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45" windowWidth="14820" windowHeight="11760" tabRatio="781" firstSheet="1" activeTab="17"/>
  </bookViews>
  <sheets>
    <sheet name="1" sheetId="1" r:id="rId1"/>
    <sheet name="2" sheetId="2" r:id="rId2"/>
    <sheet name="3" sheetId="6" r:id="rId3"/>
    <sheet name="4" sheetId="7" r:id="rId4"/>
    <sheet name="5" sheetId="8" r:id="rId5"/>
    <sheet name="6" sheetId="9" r:id="rId6"/>
    <sheet name="7" sheetId="10" r:id="rId7"/>
    <sheet name="&gt;1" sheetId="11" r:id="rId8"/>
    <sheet name="&gt;2" sheetId="12" r:id="rId9"/>
    <sheet name="&gt;3" sheetId="13" r:id="rId10"/>
    <sheet name="&gt;4" sheetId="14" r:id="rId11"/>
    <sheet name="&gt;5" sheetId="15" r:id="rId12"/>
    <sheet name="&gt;6" sheetId="16" r:id="rId13"/>
    <sheet name="&gt;7" sheetId="17" r:id="rId14"/>
    <sheet name="Таблица" sheetId="18" r:id="rId15"/>
    <sheet name="Таблица_" sheetId="19" r:id="rId16"/>
    <sheet name="РезультатВосстановления" sheetId="20" r:id="rId17"/>
    <sheet name="Кластеизация в лоб на три класт" sheetId="21" r:id="rId18"/>
    <sheet name="Лист1" sheetId="22" r:id="rId19"/>
  </sheets>
  <calcPr calcId="145621" concurrentCalc="0"/>
</workbook>
</file>

<file path=xl/calcChain.xml><?xml version="1.0" encoding="utf-8"?>
<calcChain xmlns="http://schemas.openxmlformats.org/spreadsheetml/2006/main">
  <c r="U5" i="22" l="1"/>
  <c r="V5" i="22"/>
  <c r="W5" i="22"/>
  <c r="X5" i="22"/>
  <c r="Y5" i="22"/>
  <c r="Z5" i="22"/>
  <c r="AA5" i="22"/>
  <c r="AB5" i="22"/>
  <c r="U6" i="22"/>
  <c r="V6" i="22"/>
  <c r="W6" i="22"/>
  <c r="X6" i="22"/>
  <c r="Y6" i="22"/>
  <c r="Z6" i="22"/>
  <c r="AA6" i="22"/>
  <c r="AB6" i="22"/>
  <c r="U7" i="22"/>
  <c r="V7" i="22"/>
  <c r="W7" i="22"/>
  <c r="X7" i="22"/>
  <c r="Y7" i="22"/>
  <c r="Z7" i="22"/>
  <c r="AA7" i="22"/>
  <c r="AB7" i="22"/>
  <c r="U8" i="22"/>
  <c r="V8" i="22"/>
  <c r="W8" i="22"/>
  <c r="X8" i="22"/>
  <c r="Y8" i="22"/>
  <c r="Z8" i="22"/>
  <c r="AA8" i="22"/>
  <c r="AB8" i="22"/>
  <c r="U9" i="22"/>
  <c r="V9" i="22"/>
  <c r="W9" i="22"/>
  <c r="X9" i="22"/>
  <c r="Y9" i="22"/>
  <c r="Z9" i="22"/>
  <c r="AA9" i="22"/>
  <c r="AB9" i="22"/>
  <c r="U10" i="22"/>
  <c r="V10" i="22"/>
  <c r="W10" i="22"/>
  <c r="X10" i="22"/>
  <c r="Y10" i="22"/>
  <c r="Z10" i="22"/>
  <c r="AA10" i="22"/>
  <c r="AB10" i="22"/>
  <c r="U11" i="22"/>
  <c r="V11" i="22"/>
  <c r="W11" i="22"/>
  <c r="X11" i="22"/>
  <c r="Y11" i="22"/>
  <c r="Z11" i="22"/>
  <c r="AA11" i="22"/>
  <c r="AB11" i="22"/>
  <c r="U12" i="22"/>
  <c r="V12" i="22"/>
  <c r="W12" i="22"/>
  <c r="X12" i="22"/>
  <c r="Y12" i="22"/>
  <c r="Z12" i="22"/>
  <c r="AA12" i="22"/>
  <c r="AB12" i="22"/>
  <c r="U13" i="22"/>
  <c r="V13" i="22"/>
  <c r="W13" i="22"/>
  <c r="X13" i="22"/>
  <c r="Y13" i="22"/>
  <c r="Z13" i="22"/>
  <c r="AA13" i="22"/>
  <c r="AB13" i="22"/>
  <c r="U14" i="22"/>
  <c r="V14" i="22"/>
  <c r="W14" i="22"/>
  <c r="X14" i="22"/>
  <c r="Y14" i="22"/>
  <c r="Z14" i="22"/>
  <c r="AA14" i="22"/>
  <c r="AB14" i="22"/>
  <c r="U15" i="22"/>
  <c r="V15" i="22"/>
  <c r="W15" i="22"/>
  <c r="X15" i="22"/>
  <c r="Y15" i="22"/>
  <c r="Z15" i="22"/>
  <c r="AA15" i="22"/>
  <c r="AB15" i="22"/>
  <c r="U16" i="22"/>
  <c r="V16" i="22"/>
  <c r="W16" i="22"/>
  <c r="X16" i="22"/>
  <c r="Y16" i="22"/>
  <c r="Z16" i="22"/>
  <c r="AA16" i="22"/>
  <c r="AB16" i="22"/>
  <c r="U17" i="22"/>
  <c r="V17" i="22"/>
  <c r="W17" i="22"/>
  <c r="X17" i="22"/>
  <c r="Y17" i="22"/>
  <c r="Z17" i="22"/>
  <c r="AA17" i="22"/>
  <c r="AB17" i="22"/>
  <c r="U18" i="22"/>
  <c r="V18" i="22"/>
  <c r="W18" i="22"/>
  <c r="X18" i="22"/>
  <c r="Y18" i="22"/>
  <c r="Z18" i="22"/>
  <c r="AA18" i="22"/>
  <c r="AB18" i="22"/>
  <c r="U19" i="22"/>
  <c r="V19" i="22"/>
  <c r="W19" i="22"/>
  <c r="X19" i="22"/>
  <c r="Y19" i="22"/>
  <c r="Z19" i="22"/>
  <c r="AA19" i="22"/>
  <c r="AB19" i="22"/>
  <c r="U20" i="22"/>
  <c r="V20" i="22"/>
  <c r="W20" i="22"/>
  <c r="X20" i="22"/>
  <c r="Y20" i="22"/>
  <c r="Z20" i="22"/>
  <c r="AA20" i="22"/>
  <c r="AB20" i="22"/>
  <c r="U21" i="22"/>
  <c r="V21" i="22"/>
  <c r="W21" i="22"/>
  <c r="X21" i="22"/>
  <c r="Y21" i="22"/>
  <c r="Z21" i="22"/>
  <c r="AA21" i="22"/>
  <c r="AB21" i="22"/>
  <c r="U22" i="22"/>
  <c r="V22" i="22"/>
  <c r="W22" i="22"/>
  <c r="X22" i="22"/>
  <c r="Y22" i="22"/>
  <c r="Z22" i="22"/>
  <c r="AA22" i="22"/>
  <c r="AB22" i="22"/>
  <c r="U23" i="22"/>
  <c r="V23" i="22"/>
  <c r="W23" i="22"/>
  <c r="X23" i="22"/>
  <c r="Y23" i="22"/>
  <c r="Z23" i="22"/>
  <c r="AA23" i="22"/>
  <c r="AB23" i="22"/>
  <c r="U24" i="22"/>
  <c r="V24" i="22"/>
  <c r="W24" i="22"/>
  <c r="X24" i="22"/>
  <c r="Y24" i="22"/>
  <c r="Z24" i="22"/>
  <c r="AA24" i="22"/>
  <c r="AB24" i="22"/>
  <c r="U25" i="22"/>
  <c r="V25" i="22"/>
  <c r="W25" i="22"/>
  <c r="X25" i="22"/>
  <c r="Y25" i="22"/>
  <c r="Z25" i="22"/>
  <c r="AA25" i="22"/>
  <c r="AB25" i="22"/>
  <c r="U26" i="22"/>
  <c r="V26" i="22"/>
  <c r="W26" i="22"/>
  <c r="X26" i="22"/>
  <c r="Y26" i="22"/>
  <c r="Z26" i="22"/>
  <c r="AA26" i="22"/>
  <c r="AB26" i="22"/>
  <c r="U27" i="22"/>
  <c r="V27" i="22"/>
  <c r="W27" i="22"/>
  <c r="X27" i="22"/>
  <c r="Y27" i="22"/>
  <c r="Z27" i="22"/>
  <c r="AA27" i="22"/>
  <c r="AB27" i="22"/>
  <c r="U28" i="22"/>
  <c r="V28" i="22"/>
  <c r="W28" i="22"/>
  <c r="X28" i="22"/>
  <c r="Y28" i="22"/>
  <c r="Z28" i="22"/>
  <c r="AA28" i="22"/>
  <c r="AB28" i="22"/>
  <c r="U29" i="22"/>
  <c r="V29" i="22"/>
  <c r="W29" i="22"/>
  <c r="X29" i="22"/>
  <c r="Y29" i="22"/>
  <c r="Z29" i="22"/>
  <c r="AA29" i="22"/>
  <c r="AB29" i="22"/>
  <c r="U30" i="22"/>
  <c r="V30" i="22"/>
  <c r="W30" i="22"/>
  <c r="X30" i="22"/>
  <c r="Y30" i="22"/>
  <c r="Z30" i="22"/>
  <c r="AA30" i="22"/>
  <c r="AB30" i="22"/>
  <c r="U31" i="22"/>
  <c r="V31" i="22"/>
  <c r="W31" i="22"/>
  <c r="X31" i="22"/>
  <c r="Y31" i="22"/>
  <c r="Z31" i="22"/>
  <c r="AA31" i="22"/>
  <c r="AB31" i="22"/>
  <c r="U32" i="22"/>
  <c r="V32" i="22"/>
  <c r="W32" i="22"/>
  <c r="X32" i="22"/>
  <c r="Y32" i="22"/>
  <c r="Z32" i="22"/>
  <c r="AA32" i="22"/>
  <c r="AB32" i="22"/>
  <c r="U33" i="22"/>
  <c r="V33" i="22"/>
  <c r="W33" i="22"/>
  <c r="X33" i="22"/>
  <c r="Y33" i="22"/>
  <c r="Z33" i="22"/>
  <c r="AA33" i="22"/>
  <c r="AB33" i="22"/>
  <c r="U34" i="22"/>
  <c r="V34" i="22"/>
  <c r="W34" i="22"/>
  <c r="X34" i="22"/>
  <c r="Y34" i="22"/>
  <c r="Z34" i="22"/>
  <c r="AA34" i="22"/>
  <c r="AB34" i="22"/>
  <c r="U35" i="22"/>
  <c r="V35" i="22"/>
  <c r="W35" i="22"/>
  <c r="X35" i="22"/>
  <c r="Y35" i="22"/>
  <c r="Z35" i="22"/>
  <c r="AA35" i="22"/>
  <c r="AB35" i="22"/>
  <c r="U36" i="22"/>
  <c r="V36" i="22"/>
  <c r="W36" i="22"/>
  <c r="X36" i="22"/>
  <c r="Y36" i="22"/>
  <c r="Z36" i="22"/>
  <c r="AA36" i="22"/>
  <c r="AB36" i="22"/>
  <c r="U37" i="22"/>
  <c r="V37" i="22"/>
  <c r="W37" i="22"/>
  <c r="X37" i="22"/>
  <c r="Y37" i="22"/>
  <c r="Z37" i="22"/>
  <c r="AA37" i="22"/>
  <c r="AB37" i="22"/>
  <c r="U38" i="22"/>
  <c r="V38" i="22"/>
  <c r="W38" i="22"/>
  <c r="X38" i="22"/>
  <c r="Y38" i="22"/>
  <c r="Z38" i="22"/>
  <c r="AA38" i="22"/>
  <c r="AB38" i="22"/>
  <c r="U39" i="22"/>
  <c r="V39" i="22"/>
  <c r="W39" i="22"/>
  <c r="X39" i="22"/>
  <c r="Y39" i="22"/>
  <c r="Z39" i="22"/>
  <c r="AA39" i="22"/>
  <c r="AB39" i="22"/>
  <c r="U40" i="22"/>
  <c r="V40" i="22"/>
  <c r="W40" i="22"/>
  <c r="X40" i="22"/>
  <c r="Y40" i="22"/>
  <c r="Z40" i="22"/>
  <c r="AA40" i="22"/>
  <c r="AB40" i="22"/>
  <c r="U41" i="22"/>
  <c r="V41" i="22"/>
  <c r="W41" i="22"/>
  <c r="X41" i="22"/>
  <c r="Y41" i="22"/>
  <c r="Z41" i="22"/>
  <c r="AA41" i="22"/>
  <c r="AB41" i="22"/>
  <c r="U42" i="22"/>
  <c r="V42" i="22"/>
  <c r="W42" i="22"/>
  <c r="X42" i="22"/>
  <c r="Y42" i="22"/>
  <c r="Z42" i="22"/>
  <c r="AA42" i="22"/>
  <c r="AB42" i="22"/>
  <c r="U43" i="22"/>
  <c r="V43" i="22"/>
  <c r="W43" i="22"/>
  <c r="X43" i="22"/>
  <c r="Y43" i="22"/>
  <c r="Z43" i="22"/>
  <c r="AA43" i="22"/>
  <c r="AB43" i="22"/>
  <c r="U44" i="22"/>
  <c r="V44" i="22"/>
  <c r="W44" i="22"/>
  <c r="X44" i="22"/>
  <c r="Y44" i="22"/>
  <c r="Z44" i="22"/>
  <c r="AA44" i="22"/>
  <c r="AB44" i="22"/>
  <c r="U45" i="22"/>
  <c r="V45" i="22"/>
  <c r="W45" i="22"/>
  <c r="X45" i="22"/>
  <c r="Y45" i="22"/>
  <c r="Z45" i="22"/>
  <c r="AA45" i="22"/>
  <c r="AB45" i="22"/>
  <c r="U46" i="22"/>
  <c r="V46" i="22"/>
  <c r="W46" i="22"/>
  <c r="X46" i="22"/>
  <c r="Y46" i="22"/>
  <c r="Z46" i="22"/>
  <c r="AA46" i="22"/>
  <c r="AB46" i="22"/>
  <c r="U47" i="22"/>
  <c r="V47" i="22"/>
  <c r="W47" i="22"/>
  <c r="X47" i="22"/>
  <c r="Y47" i="22"/>
  <c r="Z47" i="22"/>
  <c r="AA47" i="22"/>
  <c r="AB47" i="22"/>
  <c r="U48" i="22"/>
  <c r="V48" i="22"/>
  <c r="W48" i="22"/>
  <c r="X48" i="22"/>
  <c r="Y48" i="22"/>
  <c r="Z48" i="22"/>
  <c r="AA48" i="22"/>
  <c r="AB48" i="22"/>
  <c r="U49" i="22"/>
  <c r="V49" i="22"/>
  <c r="W49" i="22"/>
  <c r="X49" i="22"/>
  <c r="Y49" i="22"/>
  <c r="Z49" i="22"/>
  <c r="AA49" i="22"/>
  <c r="AB49" i="22"/>
  <c r="U50" i="22"/>
  <c r="V50" i="22"/>
  <c r="W50" i="22"/>
  <c r="X50" i="22"/>
  <c r="Y50" i="22"/>
  <c r="Z50" i="22"/>
  <c r="AA50" i="22"/>
  <c r="AB50" i="22"/>
  <c r="U51" i="22"/>
  <c r="V51" i="22"/>
  <c r="W51" i="22"/>
  <c r="X51" i="22"/>
  <c r="Y51" i="22"/>
  <c r="Z51" i="22"/>
  <c r="AA51" i="22"/>
  <c r="AB51" i="22"/>
  <c r="U52" i="22"/>
  <c r="V52" i="22"/>
  <c r="W52" i="22"/>
  <c r="X52" i="22"/>
  <c r="Y52" i="22"/>
  <c r="Z52" i="22"/>
  <c r="AA52" i="22"/>
  <c r="AB52" i="22"/>
  <c r="U53" i="22"/>
  <c r="V53" i="22"/>
  <c r="W53" i="22"/>
  <c r="X53" i="22"/>
  <c r="Y53" i="22"/>
  <c r="Z53" i="22"/>
  <c r="AA53" i="22"/>
  <c r="AB53" i="22"/>
  <c r="U54" i="22"/>
  <c r="V54" i="22"/>
  <c r="W54" i="22"/>
  <c r="X54" i="22"/>
  <c r="Y54" i="22"/>
  <c r="Z54" i="22"/>
  <c r="AA54" i="22"/>
  <c r="AB54" i="22"/>
  <c r="U55" i="22"/>
  <c r="V55" i="22"/>
  <c r="W55" i="22"/>
  <c r="X55" i="22"/>
  <c r="Y55" i="22"/>
  <c r="Z55" i="22"/>
  <c r="AA55" i="22"/>
  <c r="AB55" i="22"/>
  <c r="U56" i="22"/>
  <c r="V56" i="22"/>
  <c r="W56" i="22"/>
  <c r="X56" i="22"/>
  <c r="Y56" i="22"/>
  <c r="Z56" i="22"/>
  <c r="AA56" i="22"/>
  <c r="AB56" i="22"/>
  <c r="U57" i="22"/>
  <c r="V57" i="22"/>
  <c r="W57" i="22"/>
  <c r="X57" i="22"/>
  <c r="Y57" i="22"/>
  <c r="Z57" i="22"/>
  <c r="AA57" i="22"/>
  <c r="AB57" i="22"/>
  <c r="U58" i="22"/>
  <c r="V58" i="22"/>
  <c r="W58" i="22"/>
  <c r="X58" i="22"/>
  <c r="Y58" i="22"/>
  <c r="Z58" i="22"/>
  <c r="AA58" i="22"/>
  <c r="AB58" i="22"/>
  <c r="U59" i="22"/>
  <c r="V59" i="22"/>
  <c r="W59" i="22"/>
  <c r="X59" i="22"/>
  <c r="Y59" i="22"/>
  <c r="Z59" i="22"/>
  <c r="AA59" i="22"/>
  <c r="AB59" i="22"/>
  <c r="U60" i="22"/>
  <c r="V60" i="22"/>
  <c r="W60" i="22"/>
  <c r="X60" i="22"/>
  <c r="Y60" i="22"/>
  <c r="Z60" i="22"/>
  <c r="AA60" i="22"/>
  <c r="AB60" i="22"/>
  <c r="U61" i="22"/>
  <c r="V61" i="22"/>
  <c r="W61" i="22"/>
  <c r="X61" i="22"/>
  <c r="Y61" i="22"/>
  <c r="Z61" i="22"/>
  <c r="AA61" i="22"/>
  <c r="AB61" i="22"/>
  <c r="U62" i="22"/>
  <c r="V62" i="22"/>
  <c r="W62" i="22"/>
  <c r="X62" i="22"/>
  <c r="Y62" i="22"/>
  <c r="Z62" i="22"/>
  <c r="AA62" i="22"/>
  <c r="AB62" i="22"/>
  <c r="U63" i="22"/>
  <c r="V63" i="22"/>
  <c r="W63" i="22"/>
  <c r="X63" i="22"/>
  <c r="Y63" i="22"/>
  <c r="Z63" i="22"/>
  <c r="AA63" i="22"/>
  <c r="AB63" i="22"/>
  <c r="U64" i="22"/>
  <c r="V64" i="22"/>
  <c r="W64" i="22"/>
  <c r="X64" i="22"/>
  <c r="Y64" i="22"/>
  <c r="Z64" i="22"/>
  <c r="AA64" i="22"/>
  <c r="AB64" i="22"/>
  <c r="U65" i="22"/>
  <c r="V65" i="22"/>
  <c r="W65" i="22"/>
  <c r="X65" i="22"/>
  <c r="Y65" i="22"/>
  <c r="Z65" i="22"/>
  <c r="AA65" i="22"/>
  <c r="AB65" i="22"/>
  <c r="U66" i="22"/>
  <c r="V66" i="22"/>
  <c r="W66" i="22"/>
  <c r="X66" i="22"/>
  <c r="Y66" i="22"/>
  <c r="Z66" i="22"/>
  <c r="AA66" i="22"/>
  <c r="AB66" i="22"/>
  <c r="U67" i="22"/>
  <c r="V67" i="22"/>
  <c r="W67" i="22"/>
  <c r="X67" i="22"/>
  <c r="Y67" i="22"/>
  <c r="Z67" i="22"/>
  <c r="AA67" i="22"/>
  <c r="AB67" i="22"/>
  <c r="U68" i="22"/>
  <c r="V68" i="22"/>
  <c r="W68" i="22"/>
  <c r="X68" i="22"/>
  <c r="Y68" i="22"/>
  <c r="Z68" i="22"/>
  <c r="AA68" i="22"/>
  <c r="AB68" i="22"/>
  <c r="U69" i="22"/>
  <c r="V69" i="22"/>
  <c r="W69" i="22"/>
  <c r="X69" i="22"/>
  <c r="Y69" i="22"/>
  <c r="Z69" i="22"/>
  <c r="AA69" i="22"/>
  <c r="AB69" i="22"/>
  <c r="U70" i="22"/>
  <c r="V70" i="22"/>
  <c r="W70" i="22"/>
  <c r="X70" i="22"/>
  <c r="Y70" i="22"/>
  <c r="Z70" i="22"/>
  <c r="AA70" i="22"/>
  <c r="AB70" i="22"/>
  <c r="U71" i="22"/>
  <c r="V71" i="22"/>
  <c r="W71" i="22"/>
  <c r="X71" i="22"/>
  <c r="Y71" i="22"/>
  <c r="Z71" i="22"/>
  <c r="AA71" i="22"/>
  <c r="AB71" i="22"/>
  <c r="U72" i="22"/>
  <c r="V72" i="22"/>
  <c r="W72" i="22"/>
  <c r="X72" i="22"/>
  <c r="Y72" i="22"/>
  <c r="Z72" i="22"/>
  <c r="AA72" i="22"/>
  <c r="AB72" i="22"/>
  <c r="U73" i="22"/>
  <c r="V73" i="22"/>
  <c r="W73" i="22"/>
  <c r="X73" i="22"/>
  <c r="Y73" i="22"/>
  <c r="Z73" i="22"/>
  <c r="AA73" i="22"/>
  <c r="AB73" i="22"/>
  <c r="U74" i="22"/>
  <c r="V74" i="22"/>
  <c r="W74" i="22"/>
  <c r="X74" i="22"/>
  <c r="Y74" i="22"/>
  <c r="Z74" i="22"/>
  <c r="AA74" i="22"/>
  <c r="AB74" i="22"/>
  <c r="U75" i="22"/>
  <c r="V75" i="22"/>
  <c r="W75" i="22"/>
  <c r="X75" i="22"/>
  <c r="Y75" i="22"/>
  <c r="Z75" i="22"/>
  <c r="AA75" i="22"/>
  <c r="AB75" i="22"/>
  <c r="U76" i="22"/>
  <c r="V76" i="22"/>
  <c r="W76" i="22"/>
  <c r="X76" i="22"/>
  <c r="Y76" i="22"/>
  <c r="Z76" i="22"/>
  <c r="AA76" i="22"/>
  <c r="AB76" i="22"/>
  <c r="U77" i="22"/>
  <c r="V77" i="22"/>
  <c r="W77" i="22"/>
  <c r="X77" i="22"/>
  <c r="Y77" i="22"/>
  <c r="Z77" i="22"/>
  <c r="AA77" i="22"/>
  <c r="AB77" i="22"/>
  <c r="U78" i="22"/>
  <c r="V78" i="22"/>
  <c r="W78" i="22"/>
  <c r="X78" i="22"/>
  <c r="Y78" i="22"/>
  <c r="Z78" i="22"/>
  <c r="AA78" i="22"/>
  <c r="AB78" i="22"/>
  <c r="U79" i="22"/>
  <c r="V79" i="22"/>
  <c r="W79" i="22"/>
  <c r="X79" i="22"/>
  <c r="Y79" i="22"/>
  <c r="Z79" i="22"/>
  <c r="AA79" i="22"/>
  <c r="AB79" i="22"/>
  <c r="U80" i="22"/>
  <c r="V80" i="22"/>
  <c r="W80" i="22"/>
  <c r="X80" i="22"/>
  <c r="Y80" i="22"/>
  <c r="Z80" i="22"/>
  <c r="AA80" i="22"/>
  <c r="AB80" i="22"/>
  <c r="U81" i="22"/>
  <c r="V81" i="22"/>
  <c r="W81" i="22"/>
  <c r="X81" i="22"/>
  <c r="Y81" i="22"/>
  <c r="Z81" i="22"/>
  <c r="AA81" i="22"/>
  <c r="AB81" i="22"/>
  <c r="U82" i="22"/>
  <c r="V82" i="22"/>
  <c r="W82" i="22"/>
  <c r="X82" i="22"/>
  <c r="Y82" i="22"/>
  <c r="Z82" i="22"/>
  <c r="AA82" i="22"/>
  <c r="AB82" i="22"/>
  <c r="U83" i="22"/>
  <c r="V83" i="22"/>
  <c r="W83" i="22"/>
  <c r="X83" i="22"/>
  <c r="Y83" i="22"/>
  <c r="Z83" i="22"/>
  <c r="AA83" i="22"/>
  <c r="AB83" i="22"/>
  <c r="U84" i="22"/>
  <c r="V84" i="22"/>
  <c r="W84" i="22"/>
  <c r="X84" i="22"/>
  <c r="Y84" i="22"/>
  <c r="Z84" i="22"/>
  <c r="AA84" i="22"/>
  <c r="AB84" i="22"/>
  <c r="U85" i="22"/>
  <c r="V85" i="22"/>
  <c r="W85" i="22"/>
  <c r="X85" i="22"/>
  <c r="Y85" i="22"/>
  <c r="Z85" i="22"/>
  <c r="AA85" i="22"/>
  <c r="AB85" i="22"/>
  <c r="U86" i="22"/>
  <c r="V86" i="22"/>
  <c r="W86" i="22"/>
  <c r="X86" i="22"/>
  <c r="Y86" i="22"/>
  <c r="Z86" i="22"/>
  <c r="AA86" i="22"/>
  <c r="AB86" i="22"/>
  <c r="U87" i="22"/>
  <c r="V87" i="22"/>
  <c r="W87" i="22"/>
  <c r="X87" i="22"/>
  <c r="Y87" i="22"/>
  <c r="Z87" i="22"/>
  <c r="AA87" i="22"/>
  <c r="AB87" i="22"/>
  <c r="U88" i="22"/>
  <c r="V88" i="22"/>
  <c r="W88" i="22"/>
  <c r="X88" i="22"/>
  <c r="Y88" i="22"/>
  <c r="Z88" i="22"/>
  <c r="AA88" i="22"/>
  <c r="AB88" i="22"/>
  <c r="U89" i="22"/>
  <c r="V89" i="22"/>
  <c r="W89" i="22"/>
  <c r="X89" i="22"/>
  <c r="Y89" i="22"/>
  <c r="Z89" i="22"/>
  <c r="AA89" i="22"/>
  <c r="AB89" i="22"/>
  <c r="U90" i="22"/>
  <c r="V90" i="22"/>
  <c r="W90" i="22"/>
  <c r="X90" i="22"/>
  <c r="Y90" i="22"/>
  <c r="Z90" i="22"/>
  <c r="AA90" i="22"/>
  <c r="AB90" i="22"/>
  <c r="AB4" i="22"/>
  <c r="AA4" i="22"/>
  <c r="Z4" i="22"/>
  <c r="Y4" i="22"/>
  <c r="X4" i="22"/>
  <c r="W4" i="22"/>
  <c r="V4" i="22"/>
  <c r="U4" i="22"/>
  <c r="S93" i="22"/>
  <c r="S94" i="22"/>
  <c r="R93" i="22"/>
  <c r="R94" i="22"/>
  <c r="Q93" i="22"/>
  <c r="Q94" i="22"/>
  <c r="P93" i="22"/>
  <c r="P94" i="22"/>
  <c r="O93" i="22"/>
  <c r="O94" i="22"/>
  <c r="N93" i="22"/>
  <c r="N94" i="22"/>
  <c r="M93" i="22"/>
  <c r="M94" i="22"/>
  <c r="L93" i="22"/>
  <c r="L94" i="22"/>
  <c r="S92" i="22"/>
  <c r="R92" i="22"/>
  <c r="Q92" i="22"/>
  <c r="P92" i="22"/>
  <c r="O92" i="22"/>
  <c r="N92" i="22"/>
  <c r="M92" i="22"/>
  <c r="L92" i="22"/>
  <c r="T27" i="13"/>
  <c r="BE27" i="18"/>
  <c r="A93" i="19"/>
  <c r="A94" i="19"/>
  <c r="BF28" i="19"/>
  <c r="EV28" i="19"/>
  <c r="AG90" i="6"/>
  <c r="BB3" i="6"/>
  <c r="T3" i="13"/>
  <c r="BE3" i="18"/>
  <c r="BF4" i="19"/>
  <c r="EV4" i="19"/>
  <c r="BB4" i="6"/>
  <c r="T4" i="13"/>
  <c r="BE4" i="18"/>
  <c r="BF5" i="19"/>
  <c r="EV5" i="19"/>
  <c r="BB5" i="6"/>
  <c r="T5" i="13"/>
  <c r="BE5" i="18"/>
  <c r="BF6" i="19"/>
  <c r="EV6" i="19"/>
  <c r="BB6" i="6"/>
  <c r="T6" i="13"/>
  <c r="BE6" i="18"/>
  <c r="BF7" i="19"/>
  <c r="EV7" i="19"/>
  <c r="BB7" i="6"/>
  <c r="T7" i="13"/>
  <c r="BE7" i="18"/>
  <c r="BF8" i="19"/>
  <c r="EV8" i="19"/>
  <c r="BB8" i="6"/>
  <c r="T8" i="13"/>
  <c r="BE8" i="18"/>
  <c r="BF9" i="19"/>
  <c r="EV9" i="19"/>
  <c r="BB9" i="6"/>
  <c r="T9" i="13"/>
  <c r="BE9" i="18"/>
  <c r="BF10" i="19"/>
  <c r="EV10" i="19"/>
  <c r="BB10" i="6"/>
  <c r="T10" i="13"/>
  <c r="BE10" i="18"/>
  <c r="BF11" i="19"/>
  <c r="EV11" i="19"/>
  <c r="BB11" i="6"/>
  <c r="T11" i="13"/>
  <c r="BE11" i="18"/>
  <c r="BF12" i="19"/>
  <c r="EV12" i="19"/>
  <c r="BB12" i="6"/>
  <c r="T12" i="13"/>
  <c r="BE12" i="18"/>
  <c r="BF13" i="19"/>
  <c r="EV13" i="19"/>
  <c r="BB13" i="6"/>
  <c r="T13" i="13"/>
  <c r="BE13" i="18"/>
  <c r="BF14" i="19"/>
  <c r="EV14" i="19"/>
  <c r="BB14" i="6"/>
  <c r="T14" i="13"/>
  <c r="BE14" i="18"/>
  <c r="BF15" i="19"/>
  <c r="EV15" i="19"/>
  <c r="BB15" i="6"/>
  <c r="T15" i="13"/>
  <c r="BE15" i="18"/>
  <c r="BF16" i="19"/>
  <c r="EV16" i="19"/>
  <c r="BB16" i="6"/>
  <c r="T16" i="13"/>
  <c r="BE16" i="18"/>
  <c r="BF17" i="19"/>
  <c r="EV17" i="19"/>
  <c r="BB17" i="6"/>
  <c r="T17" i="13"/>
  <c r="BE17" i="18"/>
  <c r="BF18" i="19"/>
  <c r="EV18" i="19"/>
  <c r="BB18" i="6"/>
  <c r="T18" i="13"/>
  <c r="BE18" i="18"/>
  <c r="BF19" i="19"/>
  <c r="EV19" i="19"/>
  <c r="BB19" i="6"/>
  <c r="T19" i="13"/>
  <c r="BE19" i="18"/>
  <c r="BF20" i="19"/>
  <c r="EV20" i="19"/>
  <c r="BB20" i="6"/>
  <c r="T20" i="13"/>
  <c r="BE20" i="18"/>
  <c r="BF21" i="19"/>
  <c r="EV21" i="19"/>
  <c r="BB21" i="6"/>
  <c r="T21" i="13"/>
  <c r="BE21" i="18"/>
  <c r="BF22" i="19"/>
  <c r="EV22" i="19"/>
  <c r="BB22" i="6"/>
  <c r="T22" i="13"/>
  <c r="BE22" i="18"/>
  <c r="BF23" i="19"/>
  <c r="EV23" i="19"/>
  <c r="BB23" i="6"/>
  <c r="T23" i="13"/>
  <c r="BE23" i="18"/>
  <c r="BF24" i="19"/>
  <c r="EV24" i="19"/>
  <c r="BB24" i="6"/>
  <c r="T24" i="13"/>
  <c r="BE24" i="18"/>
  <c r="BF25" i="19"/>
  <c r="EV25" i="19"/>
  <c r="BB25" i="6"/>
  <c r="T25" i="13"/>
  <c r="BE25" i="18"/>
  <c r="BF26" i="19"/>
  <c r="EV26" i="19"/>
  <c r="BB26" i="6"/>
  <c r="T26" i="13"/>
  <c r="BE26" i="18"/>
  <c r="BF27" i="19"/>
  <c r="EV27" i="19"/>
  <c r="BB28" i="6"/>
  <c r="T28" i="13"/>
  <c r="BE28" i="18"/>
  <c r="BF29" i="19"/>
  <c r="EV29" i="19"/>
  <c r="BB29" i="6"/>
  <c r="T29" i="13"/>
  <c r="BE29" i="18"/>
  <c r="BF30" i="19"/>
  <c r="EV30" i="19"/>
  <c r="BB30" i="6"/>
  <c r="T30" i="13"/>
  <c r="BE30" i="18"/>
  <c r="BF31" i="19"/>
  <c r="EV31" i="19"/>
  <c r="BB31" i="6"/>
  <c r="T31" i="13"/>
  <c r="BE31" i="18"/>
  <c r="BF32" i="19"/>
  <c r="EV32" i="19"/>
  <c r="BB32" i="6"/>
  <c r="T32" i="13"/>
  <c r="BE32" i="18"/>
  <c r="BF33" i="19"/>
  <c r="EV33" i="19"/>
  <c r="BB33" i="6"/>
  <c r="T33" i="13"/>
  <c r="BE33" i="18"/>
  <c r="BF34" i="19"/>
  <c r="EV34" i="19"/>
  <c r="BB34" i="6"/>
  <c r="T34" i="13"/>
  <c r="BE34" i="18"/>
  <c r="BF35" i="19"/>
  <c r="EV35" i="19"/>
  <c r="BB35" i="6"/>
  <c r="T35" i="13"/>
  <c r="BE35" i="18"/>
  <c r="BF36" i="19"/>
  <c r="EV36" i="19"/>
  <c r="BB36" i="6"/>
  <c r="T36" i="13"/>
  <c r="BE36" i="18"/>
  <c r="BF37" i="19"/>
  <c r="EV37" i="19"/>
  <c r="BB37" i="6"/>
  <c r="T37" i="13"/>
  <c r="BE37" i="18"/>
  <c r="BF38" i="19"/>
  <c r="EV38" i="19"/>
  <c r="BB38" i="6"/>
  <c r="T38" i="13"/>
  <c r="BE38" i="18"/>
  <c r="BF39" i="19"/>
  <c r="EV39" i="19"/>
  <c r="BB39" i="6"/>
  <c r="T39" i="13"/>
  <c r="BE39" i="18"/>
  <c r="BF40" i="19"/>
  <c r="EV40" i="19"/>
  <c r="BB40" i="6"/>
  <c r="T40" i="13"/>
  <c r="BE40" i="18"/>
  <c r="BF41" i="19"/>
  <c r="EV41" i="19"/>
  <c r="BB41" i="6"/>
  <c r="T41" i="13"/>
  <c r="BE41" i="18"/>
  <c r="BF42" i="19"/>
  <c r="EV42" i="19"/>
  <c r="BB42" i="6"/>
  <c r="T42" i="13"/>
  <c r="BE42" i="18"/>
  <c r="BF43" i="19"/>
  <c r="EV43" i="19"/>
  <c r="BB43" i="6"/>
  <c r="T43" i="13"/>
  <c r="BE43" i="18"/>
  <c r="BF44" i="19"/>
  <c r="EV44" i="19"/>
  <c r="BB44" i="6"/>
  <c r="T44" i="13"/>
  <c r="BE44" i="18"/>
  <c r="BF45" i="19"/>
  <c r="EV45" i="19"/>
  <c r="BB45" i="6"/>
  <c r="T45" i="13"/>
  <c r="BE45" i="18"/>
  <c r="BF46" i="19"/>
  <c r="EV46" i="19"/>
  <c r="BB46" i="6"/>
  <c r="T46" i="13"/>
  <c r="BE46" i="18"/>
  <c r="BF47" i="19"/>
  <c r="EV47" i="19"/>
  <c r="BB47" i="6"/>
  <c r="T47" i="13"/>
  <c r="BE47" i="18"/>
  <c r="BF48" i="19"/>
  <c r="EV48" i="19"/>
  <c r="BB48" i="6"/>
  <c r="T48" i="13"/>
  <c r="BE48" i="18"/>
  <c r="BF49" i="19"/>
  <c r="EV49" i="19"/>
  <c r="BB49" i="6"/>
  <c r="T49" i="13"/>
  <c r="BE49" i="18"/>
  <c r="BF50" i="19"/>
  <c r="EV50" i="19"/>
  <c r="BB50" i="6"/>
  <c r="T50" i="13"/>
  <c r="BE50" i="18"/>
  <c r="BF51" i="19"/>
  <c r="EV51" i="19"/>
  <c r="BB51" i="6"/>
  <c r="T51" i="13"/>
  <c r="BE51" i="18"/>
  <c r="BF52" i="19"/>
  <c r="EV52" i="19"/>
  <c r="BB52" i="6"/>
  <c r="T52" i="13"/>
  <c r="BE52" i="18"/>
  <c r="BF53" i="19"/>
  <c r="EV53" i="19"/>
  <c r="BB53" i="6"/>
  <c r="T53" i="13"/>
  <c r="BE53" i="18"/>
  <c r="BF54" i="19"/>
  <c r="EV54" i="19"/>
  <c r="BB54" i="6"/>
  <c r="T54" i="13"/>
  <c r="BE54" i="18"/>
  <c r="BF55" i="19"/>
  <c r="EV55" i="19"/>
  <c r="BB55" i="6"/>
  <c r="T55" i="13"/>
  <c r="BE55" i="18"/>
  <c r="BF56" i="19"/>
  <c r="EV56" i="19"/>
  <c r="BB56" i="6"/>
  <c r="T56" i="13"/>
  <c r="BE56" i="18"/>
  <c r="BF57" i="19"/>
  <c r="EV57" i="19"/>
  <c r="BB57" i="6"/>
  <c r="T57" i="13"/>
  <c r="BE57" i="18"/>
  <c r="BF58" i="19"/>
  <c r="EV58" i="19"/>
  <c r="BB58" i="6"/>
  <c r="T58" i="13"/>
  <c r="BE58" i="18"/>
  <c r="BF59" i="19"/>
  <c r="EV59" i="19"/>
  <c r="BB59" i="6"/>
  <c r="T59" i="13"/>
  <c r="BE59" i="18"/>
  <c r="BF60" i="19"/>
  <c r="EV60" i="19"/>
  <c r="BB60" i="6"/>
  <c r="T60" i="13"/>
  <c r="BE60" i="18"/>
  <c r="BF61" i="19"/>
  <c r="EV61" i="19"/>
  <c r="BB61" i="6"/>
  <c r="T61" i="13"/>
  <c r="BE61" i="18"/>
  <c r="BF62" i="19"/>
  <c r="EV62" i="19"/>
  <c r="BB62" i="6"/>
  <c r="T62" i="13"/>
  <c r="BE62" i="18"/>
  <c r="BF63" i="19"/>
  <c r="EV63" i="19"/>
  <c r="BB63" i="6"/>
  <c r="T63" i="13"/>
  <c r="BE63" i="18"/>
  <c r="BF64" i="19"/>
  <c r="EV64" i="19"/>
  <c r="BB64" i="6"/>
  <c r="T64" i="13"/>
  <c r="BE64" i="18"/>
  <c r="BF65" i="19"/>
  <c r="EV65" i="19"/>
  <c r="BB65" i="6"/>
  <c r="T65" i="13"/>
  <c r="BE65" i="18"/>
  <c r="BF66" i="19"/>
  <c r="EV66" i="19"/>
  <c r="BB66" i="6"/>
  <c r="T66" i="13"/>
  <c r="BE66" i="18"/>
  <c r="BF67" i="19"/>
  <c r="EV67" i="19"/>
  <c r="BB67" i="6"/>
  <c r="T67" i="13"/>
  <c r="BE67" i="18"/>
  <c r="BF68" i="19"/>
  <c r="EV68" i="19"/>
  <c r="BB68" i="6"/>
  <c r="T68" i="13"/>
  <c r="BE68" i="18"/>
  <c r="BF69" i="19"/>
  <c r="EV69" i="19"/>
  <c r="BB69" i="6"/>
  <c r="T69" i="13"/>
  <c r="BE69" i="18"/>
  <c r="BF70" i="19"/>
  <c r="EV70" i="19"/>
  <c r="BB70" i="6"/>
  <c r="T70" i="13"/>
  <c r="BE70" i="18"/>
  <c r="BF71" i="19"/>
  <c r="EV71" i="19"/>
  <c r="BB71" i="6"/>
  <c r="T71" i="13"/>
  <c r="BE71" i="18"/>
  <c r="BF72" i="19"/>
  <c r="EV72" i="19"/>
  <c r="BB72" i="6"/>
  <c r="T72" i="13"/>
  <c r="BE72" i="18"/>
  <c r="BF73" i="19"/>
  <c r="EV73" i="19"/>
  <c r="BB73" i="6"/>
  <c r="T73" i="13"/>
  <c r="BE73" i="18"/>
  <c r="BF74" i="19"/>
  <c r="EV74" i="19"/>
  <c r="BB74" i="6"/>
  <c r="T74" i="13"/>
  <c r="BE74" i="18"/>
  <c r="BF75" i="19"/>
  <c r="EV75" i="19"/>
  <c r="BB75" i="6"/>
  <c r="T75" i="13"/>
  <c r="BE75" i="18"/>
  <c r="BF76" i="19"/>
  <c r="EV76" i="19"/>
  <c r="BB76" i="6"/>
  <c r="T76" i="13"/>
  <c r="BE76" i="18"/>
  <c r="BF77" i="19"/>
  <c r="EV77" i="19"/>
  <c r="BB77" i="6"/>
  <c r="T77" i="13"/>
  <c r="BE77" i="18"/>
  <c r="BF78" i="19"/>
  <c r="EV78" i="19"/>
  <c r="BB78" i="6"/>
  <c r="T78" i="13"/>
  <c r="BE78" i="18"/>
  <c r="BF79" i="19"/>
  <c r="EV79" i="19"/>
  <c r="BB79" i="6"/>
  <c r="T79" i="13"/>
  <c r="BE79" i="18"/>
  <c r="BF80" i="19"/>
  <c r="EV80" i="19"/>
  <c r="BB80" i="6"/>
  <c r="T80" i="13"/>
  <c r="BE80" i="18"/>
  <c r="BF81" i="19"/>
  <c r="EV81" i="19"/>
  <c r="BB81" i="6"/>
  <c r="T81" i="13"/>
  <c r="BE81" i="18"/>
  <c r="BF82" i="19"/>
  <c r="EV82" i="19"/>
  <c r="BB82" i="6"/>
  <c r="T82" i="13"/>
  <c r="BE82" i="18"/>
  <c r="BF83" i="19"/>
  <c r="EV83" i="19"/>
  <c r="BB83" i="6"/>
  <c r="T83" i="13"/>
  <c r="BE83" i="18"/>
  <c r="BF84" i="19"/>
  <c r="EV84" i="19"/>
  <c r="BB84" i="6"/>
  <c r="T84" i="13"/>
  <c r="BE84" i="18"/>
  <c r="BF85" i="19"/>
  <c r="EV85" i="19"/>
  <c r="BB85" i="6"/>
  <c r="T85" i="13"/>
  <c r="BE85" i="18"/>
  <c r="BF86" i="19"/>
  <c r="EV86" i="19"/>
  <c r="BB86" i="6"/>
  <c r="T86" i="13"/>
  <c r="BE86" i="18"/>
  <c r="BF87" i="19"/>
  <c r="EV87" i="19"/>
  <c r="BB87" i="6"/>
  <c r="T87" i="13"/>
  <c r="BE87" i="18"/>
  <c r="BF88" i="19"/>
  <c r="EV88" i="19"/>
  <c r="BB88" i="6"/>
  <c r="T88" i="13"/>
  <c r="BE88" i="18"/>
  <c r="BF89" i="19"/>
  <c r="EV89" i="19"/>
  <c r="BB89" i="6"/>
  <c r="T89" i="13"/>
  <c r="BE89" i="18"/>
  <c r="BF90" i="19"/>
  <c r="EV90" i="19"/>
  <c r="EV92" i="19"/>
  <c r="B3" i="18"/>
  <c r="C4" i="19"/>
  <c r="CS4" i="19"/>
  <c r="B4" i="18"/>
  <c r="C5" i="19"/>
  <c r="CS5" i="19"/>
  <c r="B5" i="18"/>
  <c r="C6" i="19"/>
  <c r="CS6" i="19"/>
  <c r="B6" i="18"/>
  <c r="C7" i="19"/>
  <c r="CS7" i="19"/>
  <c r="B7" i="18"/>
  <c r="C8" i="19"/>
  <c r="CS8" i="19"/>
  <c r="B8" i="18"/>
  <c r="C9" i="19"/>
  <c r="CS9" i="19"/>
  <c r="B9" i="18"/>
  <c r="C10" i="19"/>
  <c r="CS10" i="19"/>
  <c r="B10" i="18"/>
  <c r="C11" i="19"/>
  <c r="CS11" i="19"/>
  <c r="B11" i="18"/>
  <c r="C12" i="19"/>
  <c r="CS12" i="19"/>
  <c r="B12" i="18"/>
  <c r="C13" i="19"/>
  <c r="CS13" i="19"/>
  <c r="B13" i="18"/>
  <c r="C14" i="19"/>
  <c r="CS14" i="19"/>
  <c r="B14" i="18"/>
  <c r="C15" i="19"/>
  <c r="CS15" i="19"/>
  <c r="B15" i="18"/>
  <c r="C16" i="19"/>
  <c r="CS16" i="19"/>
  <c r="B16" i="18"/>
  <c r="C17" i="19"/>
  <c r="CS17" i="19"/>
  <c r="B17" i="18"/>
  <c r="C18" i="19"/>
  <c r="CS18" i="19"/>
  <c r="B18" i="18"/>
  <c r="C19" i="19"/>
  <c r="CS19" i="19"/>
  <c r="B19" i="18"/>
  <c r="C20" i="19"/>
  <c r="CS20" i="19"/>
  <c r="B20" i="18"/>
  <c r="C21" i="19"/>
  <c r="CS21" i="19"/>
  <c r="B21" i="18"/>
  <c r="C22" i="19"/>
  <c r="CS22" i="19"/>
  <c r="B22" i="18"/>
  <c r="C23" i="19"/>
  <c r="CS23" i="19"/>
  <c r="B23" i="18"/>
  <c r="C24" i="19"/>
  <c r="CS24" i="19"/>
  <c r="B24" i="18"/>
  <c r="C25" i="19"/>
  <c r="CS25" i="19"/>
  <c r="B25" i="18"/>
  <c r="C26" i="19"/>
  <c r="CS26" i="19"/>
  <c r="B26" i="18"/>
  <c r="C27" i="19"/>
  <c r="CS27" i="19"/>
  <c r="B27" i="18"/>
  <c r="C28" i="19"/>
  <c r="CS28" i="19"/>
  <c r="B28" i="18"/>
  <c r="C29" i="19"/>
  <c r="CS29" i="19"/>
  <c r="B29" i="18"/>
  <c r="C30" i="19"/>
  <c r="CS30" i="19"/>
  <c r="B30" i="18"/>
  <c r="C31" i="19"/>
  <c r="CS31" i="19"/>
  <c r="B31" i="18"/>
  <c r="C32" i="19"/>
  <c r="CS32" i="19"/>
  <c r="B32" i="18"/>
  <c r="C33" i="19"/>
  <c r="CS33" i="19"/>
  <c r="B33" i="18"/>
  <c r="C34" i="19"/>
  <c r="CS34" i="19"/>
  <c r="B34" i="18"/>
  <c r="C35" i="19"/>
  <c r="CS35" i="19"/>
  <c r="B35" i="18"/>
  <c r="C36" i="19"/>
  <c r="CS36" i="19"/>
  <c r="B36" i="18"/>
  <c r="C37" i="19"/>
  <c r="CS37" i="19"/>
  <c r="B37" i="18"/>
  <c r="C38" i="19"/>
  <c r="CS38" i="19"/>
  <c r="B38" i="18"/>
  <c r="C39" i="19"/>
  <c r="CS39" i="19"/>
  <c r="B39" i="18"/>
  <c r="C40" i="19"/>
  <c r="CS40" i="19"/>
  <c r="B40" i="18"/>
  <c r="C41" i="19"/>
  <c r="CS41" i="19"/>
  <c r="B41" i="18"/>
  <c r="C42" i="19"/>
  <c r="CS42" i="19"/>
  <c r="B42" i="18"/>
  <c r="C43" i="19"/>
  <c r="CS43" i="19"/>
  <c r="B43" i="18"/>
  <c r="C44" i="19"/>
  <c r="CS44" i="19"/>
  <c r="B44" i="18"/>
  <c r="C45" i="19"/>
  <c r="CS45" i="19"/>
  <c r="B45" i="18"/>
  <c r="C46" i="19"/>
  <c r="CS46" i="19"/>
  <c r="B46" i="18"/>
  <c r="C47" i="19"/>
  <c r="CS47" i="19"/>
  <c r="B47" i="18"/>
  <c r="C48" i="19"/>
  <c r="CS48" i="19"/>
  <c r="B48" i="18"/>
  <c r="C49" i="19"/>
  <c r="CS49" i="19"/>
  <c r="B49" i="18"/>
  <c r="C50" i="19"/>
  <c r="CS50" i="19"/>
  <c r="B50" i="18"/>
  <c r="C51" i="19"/>
  <c r="CS51" i="19"/>
  <c r="B51" i="18"/>
  <c r="C52" i="19"/>
  <c r="CS52" i="19"/>
  <c r="B52" i="18"/>
  <c r="C53" i="19"/>
  <c r="CS53" i="19"/>
  <c r="B53" i="18"/>
  <c r="C54" i="19"/>
  <c r="CS54" i="19"/>
  <c r="B54" i="18"/>
  <c r="C55" i="19"/>
  <c r="CS55" i="19"/>
  <c r="B55" i="18"/>
  <c r="C56" i="19"/>
  <c r="CS56" i="19"/>
  <c r="B56" i="18"/>
  <c r="C57" i="19"/>
  <c r="CS57" i="19"/>
  <c r="B57" i="18"/>
  <c r="C58" i="19"/>
  <c r="CS58" i="19"/>
  <c r="B58" i="18"/>
  <c r="C59" i="19"/>
  <c r="CS59" i="19"/>
  <c r="B59" i="18"/>
  <c r="C60" i="19"/>
  <c r="CS60" i="19"/>
  <c r="B60" i="18"/>
  <c r="C61" i="19"/>
  <c r="CS61" i="19"/>
  <c r="B61" i="18"/>
  <c r="C62" i="19"/>
  <c r="CS62" i="19"/>
  <c r="B62" i="18"/>
  <c r="C63" i="19"/>
  <c r="CS63" i="19"/>
  <c r="B63" i="18"/>
  <c r="C64" i="19"/>
  <c r="CS64" i="19"/>
  <c r="B64" i="18"/>
  <c r="C65" i="19"/>
  <c r="CS65" i="19"/>
  <c r="B65" i="18"/>
  <c r="C66" i="19"/>
  <c r="CS66" i="19"/>
  <c r="B66" i="18"/>
  <c r="C67" i="19"/>
  <c r="CS67" i="19"/>
  <c r="B67" i="18"/>
  <c r="C68" i="19"/>
  <c r="CS68" i="19"/>
  <c r="B68" i="18"/>
  <c r="C69" i="19"/>
  <c r="CS69" i="19"/>
  <c r="B69" i="18"/>
  <c r="C70" i="19"/>
  <c r="CS70" i="19"/>
  <c r="B70" i="18"/>
  <c r="C71" i="19"/>
  <c r="CS71" i="19"/>
  <c r="B71" i="18"/>
  <c r="C72" i="19"/>
  <c r="CS72" i="19"/>
  <c r="B72" i="18"/>
  <c r="C73" i="19"/>
  <c r="CS73" i="19"/>
  <c r="B73" i="18"/>
  <c r="C74" i="19"/>
  <c r="CS74" i="19"/>
  <c r="B74" i="18"/>
  <c r="C75" i="19"/>
  <c r="CS75" i="19"/>
  <c r="B75" i="18"/>
  <c r="C76" i="19"/>
  <c r="CS76" i="19"/>
  <c r="B76" i="18"/>
  <c r="C77" i="19"/>
  <c r="CS77" i="19"/>
  <c r="B77" i="18"/>
  <c r="C78" i="19"/>
  <c r="CS78" i="19"/>
  <c r="B78" i="18"/>
  <c r="C79" i="19"/>
  <c r="CS79" i="19"/>
  <c r="B79" i="18"/>
  <c r="C80" i="19"/>
  <c r="CS80" i="19"/>
  <c r="B80" i="18"/>
  <c r="C81" i="19"/>
  <c r="CS81" i="19"/>
  <c r="B81" i="18"/>
  <c r="C82" i="19"/>
  <c r="CS82" i="19"/>
  <c r="B82" i="18"/>
  <c r="C83" i="19"/>
  <c r="CS83" i="19"/>
  <c r="B83" i="18"/>
  <c r="C84" i="19"/>
  <c r="CS84" i="19"/>
  <c r="B84" i="18"/>
  <c r="C85" i="19"/>
  <c r="CS85" i="19"/>
  <c r="B85" i="18"/>
  <c r="C86" i="19"/>
  <c r="CS86" i="19"/>
  <c r="B86" i="18"/>
  <c r="C87" i="19"/>
  <c r="CS87" i="19"/>
  <c r="B87" i="18"/>
  <c r="C88" i="19"/>
  <c r="CS88" i="19"/>
  <c r="B88" i="18"/>
  <c r="C89" i="19"/>
  <c r="CS89" i="19"/>
  <c r="B89" i="18"/>
  <c r="C90" i="19"/>
  <c r="CS90" i="19"/>
  <c r="CS92" i="19"/>
  <c r="B92" i="2"/>
  <c r="B91" i="2"/>
  <c r="AM3" i="2"/>
  <c r="B3" i="12"/>
  <c r="C3" i="18"/>
  <c r="D4" i="19"/>
  <c r="CT4" i="19"/>
  <c r="AM4" i="2"/>
  <c r="B4" i="12"/>
  <c r="C4" i="18"/>
  <c r="D5" i="19"/>
  <c r="CT5" i="19"/>
  <c r="AM5" i="2"/>
  <c r="B5" i="12"/>
  <c r="C5" i="18"/>
  <c r="D6" i="19"/>
  <c r="CT6" i="19"/>
  <c r="AM6" i="2"/>
  <c r="B6" i="12"/>
  <c r="C6" i="18"/>
  <c r="D7" i="19"/>
  <c r="CT7" i="19"/>
  <c r="AM7" i="2"/>
  <c r="B7" i="12"/>
  <c r="C7" i="18"/>
  <c r="D8" i="19"/>
  <c r="CT8" i="19"/>
  <c r="AM8" i="2"/>
  <c r="B8" i="12"/>
  <c r="C8" i="18"/>
  <c r="D9" i="19"/>
  <c r="CT9" i="19"/>
  <c r="AM9" i="2"/>
  <c r="B9" i="12"/>
  <c r="C9" i="18"/>
  <c r="D10" i="19"/>
  <c r="CT10" i="19"/>
  <c r="AM10" i="2"/>
  <c r="B10" i="12"/>
  <c r="C10" i="18"/>
  <c r="D11" i="19"/>
  <c r="CT11" i="19"/>
  <c r="AM11" i="2"/>
  <c r="B11" i="12"/>
  <c r="C11" i="18"/>
  <c r="D12" i="19"/>
  <c r="CT12" i="19"/>
  <c r="AM12" i="2"/>
  <c r="B12" i="12"/>
  <c r="C12" i="18"/>
  <c r="D13" i="19"/>
  <c r="CT13" i="19"/>
  <c r="AM13" i="2"/>
  <c r="B13" i="12"/>
  <c r="C13" i="18"/>
  <c r="D14" i="19"/>
  <c r="CT14" i="19"/>
  <c r="AM14" i="2"/>
  <c r="B14" i="12"/>
  <c r="C14" i="18"/>
  <c r="D15" i="19"/>
  <c r="CT15" i="19"/>
  <c r="AM15" i="2"/>
  <c r="B15" i="12"/>
  <c r="C15" i="18"/>
  <c r="D16" i="19"/>
  <c r="CT16" i="19"/>
  <c r="AM16" i="2"/>
  <c r="B16" i="12"/>
  <c r="C16" i="18"/>
  <c r="D17" i="19"/>
  <c r="CT17" i="19"/>
  <c r="AM17" i="2"/>
  <c r="B17" i="12"/>
  <c r="C17" i="18"/>
  <c r="D18" i="19"/>
  <c r="CT18" i="19"/>
  <c r="AM18" i="2"/>
  <c r="B18" i="12"/>
  <c r="C18" i="18"/>
  <c r="D19" i="19"/>
  <c r="CT19" i="19"/>
  <c r="AM19" i="2"/>
  <c r="B19" i="12"/>
  <c r="C19" i="18"/>
  <c r="D20" i="19"/>
  <c r="CT20" i="19"/>
  <c r="AM20" i="2"/>
  <c r="B20" i="12"/>
  <c r="C20" i="18"/>
  <c r="D21" i="19"/>
  <c r="CT21" i="19"/>
  <c r="AM21" i="2"/>
  <c r="B21" i="12"/>
  <c r="C21" i="18"/>
  <c r="D22" i="19"/>
  <c r="CT22" i="19"/>
  <c r="AM22" i="2"/>
  <c r="B22" i="12"/>
  <c r="C22" i="18"/>
  <c r="D23" i="19"/>
  <c r="CT23" i="19"/>
  <c r="AM23" i="2"/>
  <c r="B23" i="12"/>
  <c r="C23" i="18"/>
  <c r="D24" i="19"/>
  <c r="CT24" i="19"/>
  <c r="AM24" i="2"/>
  <c r="B24" i="12"/>
  <c r="C24" i="18"/>
  <c r="D25" i="19"/>
  <c r="CT25" i="19"/>
  <c r="AM25" i="2"/>
  <c r="B25" i="12"/>
  <c r="C25" i="18"/>
  <c r="D26" i="19"/>
  <c r="CT26" i="19"/>
  <c r="AM26" i="2"/>
  <c r="B26" i="12"/>
  <c r="C26" i="18"/>
  <c r="D27" i="19"/>
  <c r="CT27" i="19"/>
  <c r="AM27" i="2"/>
  <c r="B27" i="12"/>
  <c r="C27" i="18"/>
  <c r="D28" i="19"/>
  <c r="CT28" i="19"/>
  <c r="AM28" i="2"/>
  <c r="B28" i="12"/>
  <c r="C28" i="18"/>
  <c r="D29" i="19"/>
  <c r="CT29" i="19"/>
  <c r="AM29" i="2"/>
  <c r="B29" i="12"/>
  <c r="C29" i="18"/>
  <c r="D30" i="19"/>
  <c r="CT30" i="19"/>
  <c r="AM30" i="2"/>
  <c r="B30" i="12"/>
  <c r="C30" i="18"/>
  <c r="D31" i="19"/>
  <c r="CT31" i="19"/>
  <c r="AM31" i="2"/>
  <c r="B31" i="12"/>
  <c r="C31" i="18"/>
  <c r="D32" i="19"/>
  <c r="CT32" i="19"/>
  <c r="AM32" i="2"/>
  <c r="B32" i="12"/>
  <c r="C32" i="18"/>
  <c r="D33" i="19"/>
  <c r="CT33" i="19"/>
  <c r="AM33" i="2"/>
  <c r="B33" i="12"/>
  <c r="C33" i="18"/>
  <c r="D34" i="19"/>
  <c r="CT34" i="19"/>
  <c r="AM34" i="2"/>
  <c r="B34" i="12"/>
  <c r="C34" i="18"/>
  <c r="D35" i="19"/>
  <c r="CT35" i="19"/>
  <c r="AM35" i="2"/>
  <c r="B35" i="12"/>
  <c r="C35" i="18"/>
  <c r="D36" i="19"/>
  <c r="CT36" i="19"/>
  <c r="AM36" i="2"/>
  <c r="B36" i="12"/>
  <c r="C36" i="18"/>
  <c r="D37" i="19"/>
  <c r="CT37" i="19"/>
  <c r="AM37" i="2"/>
  <c r="B37" i="12"/>
  <c r="C37" i="18"/>
  <c r="D38" i="19"/>
  <c r="CT38" i="19"/>
  <c r="AM38" i="2"/>
  <c r="B38" i="12"/>
  <c r="C38" i="18"/>
  <c r="D39" i="19"/>
  <c r="CT39" i="19"/>
  <c r="AM39" i="2"/>
  <c r="B39" i="12"/>
  <c r="C39" i="18"/>
  <c r="D40" i="19"/>
  <c r="CT40" i="19"/>
  <c r="AM40" i="2"/>
  <c r="B40" i="12"/>
  <c r="C40" i="18"/>
  <c r="D41" i="19"/>
  <c r="CT41" i="19"/>
  <c r="AM41" i="2"/>
  <c r="B41" i="12"/>
  <c r="C41" i="18"/>
  <c r="D42" i="19"/>
  <c r="CT42" i="19"/>
  <c r="AM42" i="2"/>
  <c r="B42" i="12"/>
  <c r="C42" i="18"/>
  <c r="D43" i="19"/>
  <c r="CT43" i="19"/>
  <c r="AM43" i="2"/>
  <c r="B43" i="12"/>
  <c r="C43" i="18"/>
  <c r="D44" i="19"/>
  <c r="CT44" i="19"/>
  <c r="AM44" i="2"/>
  <c r="B44" i="12"/>
  <c r="C44" i="18"/>
  <c r="D45" i="19"/>
  <c r="CT45" i="19"/>
  <c r="AM45" i="2"/>
  <c r="B45" i="12"/>
  <c r="C45" i="18"/>
  <c r="D46" i="19"/>
  <c r="CT46" i="19"/>
  <c r="AM46" i="2"/>
  <c r="B46" i="12"/>
  <c r="C46" i="18"/>
  <c r="D47" i="19"/>
  <c r="CT47" i="19"/>
  <c r="AM47" i="2"/>
  <c r="B47" i="12"/>
  <c r="C47" i="18"/>
  <c r="D48" i="19"/>
  <c r="CT48" i="19"/>
  <c r="AM48" i="2"/>
  <c r="B48" i="12"/>
  <c r="C48" i="18"/>
  <c r="D49" i="19"/>
  <c r="CT49" i="19"/>
  <c r="AM49" i="2"/>
  <c r="B49" i="12"/>
  <c r="C49" i="18"/>
  <c r="D50" i="19"/>
  <c r="CT50" i="19"/>
  <c r="AM50" i="2"/>
  <c r="B50" i="12"/>
  <c r="C50" i="18"/>
  <c r="D51" i="19"/>
  <c r="CT51" i="19"/>
  <c r="AM51" i="2"/>
  <c r="B51" i="12"/>
  <c r="C51" i="18"/>
  <c r="D52" i="19"/>
  <c r="CT52" i="19"/>
  <c r="AM52" i="2"/>
  <c r="B52" i="12"/>
  <c r="C52" i="18"/>
  <c r="D53" i="19"/>
  <c r="CT53" i="19"/>
  <c r="AM53" i="2"/>
  <c r="B53" i="12"/>
  <c r="C53" i="18"/>
  <c r="D54" i="19"/>
  <c r="CT54" i="19"/>
  <c r="AM54" i="2"/>
  <c r="B54" i="12"/>
  <c r="C54" i="18"/>
  <c r="D55" i="19"/>
  <c r="CT55" i="19"/>
  <c r="AM55" i="2"/>
  <c r="B55" i="12"/>
  <c r="C55" i="18"/>
  <c r="D56" i="19"/>
  <c r="CT56" i="19"/>
  <c r="AM56" i="2"/>
  <c r="B56" i="12"/>
  <c r="C56" i="18"/>
  <c r="D57" i="19"/>
  <c r="CT57" i="19"/>
  <c r="AM57" i="2"/>
  <c r="B57" i="12"/>
  <c r="C57" i="18"/>
  <c r="D58" i="19"/>
  <c r="CT58" i="19"/>
  <c r="AM58" i="2"/>
  <c r="B58" i="12"/>
  <c r="C58" i="18"/>
  <c r="D59" i="19"/>
  <c r="CT59" i="19"/>
  <c r="AM59" i="2"/>
  <c r="B59" i="12"/>
  <c r="C59" i="18"/>
  <c r="D60" i="19"/>
  <c r="CT60" i="19"/>
  <c r="AM60" i="2"/>
  <c r="B60" i="12"/>
  <c r="C60" i="18"/>
  <c r="D61" i="19"/>
  <c r="CT61" i="19"/>
  <c r="AM61" i="2"/>
  <c r="B61" i="12"/>
  <c r="C61" i="18"/>
  <c r="D62" i="19"/>
  <c r="CT62" i="19"/>
  <c r="AM62" i="2"/>
  <c r="B62" i="12"/>
  <c r="C62" i="18"/>
  <c r="D63" i="19"/>
  <c r="CT63" i="19"/>
  <c r="AM63" i="2"/>
  <c r="B63" i="12"/>
  <c r="C63" i="18"/>
  <c r="D64" i="19"/>
  <c r="CT64" i="19"/>
  <c r="AM64" i="2"/>
  <c r="B64" i="12"/>
  <c r="C64" i="18"/>
  <c r="D65" i="19"/>
  <c r="CT65" i="19"/>
  <c r="AM65" i="2"/>
  <c r="B65" i="12"/>
  <c r="C65" i="18"/>
  <c r="D66" i="19"/>
  <c r="CT66" i="19"/>
  <c r="AM66" i="2"/>
  <c r="B66" i="12"/>
  <c r="C66" i="18"/>
  <c r="D67" i="19"/>
  <c r="CT67" i="19"/>
  <c r="AM67" i="2"/>
  <c r="B67" i="12"/>
  <c r="C67" i="18"/>
  <c r="D68" i="19"/>
  <c r="CT68" i="19"/>
  <c r="AM68" i="2"/>
  <c r="B68" i="12"/>
  <c r="C68" i="18"/>
  <c r="D69" i="19"/>
  <c r="CT69" i="19"/>
  <c r="AM69" i="2"/>
  <c r="B69" i="12"/>
  <c r="C69" i="18"/>
  <c r="D70" i="19"/>
  <c r="CT70" i="19"/>
  <c r="AM70" i="2"/>
  <c r="B70" i="12"/>
  <c r="C70" i="18"/>
  <c r="D71" i="19"/>
  <c r="CT71" i="19"/>
  <c r="AM71" i="2"/>
  <c r="B71" i="12"/>
  <c r="C71" i="18"/>
  <c r="D72" i="19"/>
  <c r="CT72" i="19"/>
  <c r="AM72" i="2"/>
  <c r="B72" i="12"/>
  <c r="C72" i="18"/>
  <c r="D73" i="19"/>
  <c r="CT73" i="19"/>
  <c r="AM73" i="2"/>
  <c r="B73" i="12"/>
  <c r="C73" i="18"/>
  <c r="D74" i="19"/>
  <c r="CT74" i="19"/>
  <c r="AM74" i="2"/>
  <c r="B74" i="12"/>
  <c r="C74" i="18"/>
  <c r="D75" i="19"/>
  <c r="CT75" i="19"/>
  <c r="AM75" i="2"/>
  <c r="B75" i="12"/>
  <c r="C75" i="18"/>
  <c r="D76" i="19"/>
  <c r="CT76" i="19"/>
  <c r="AM76" i="2"/>
  <c r="B76" i="12"/>
  <c r="C76" i="18"/>
  <c r="D77" i="19"/>
  <c r="CT77" i="19"/>
  <c r="AM77" i="2"/>
  <c r="B77" i="12"/>
  <c r="C77" i="18"/>
  <c r="D78" i="19"/>
  <c r="CT78" i="19"/>
  <c r="AM78" i="2"/>
  <c r="B78" i="12"/>
  <c r="C78" i="18"/>
  <c r="D79" i="19"/>
  <c r="CT79" i="19"/>
  <c r="AM79" i="2"/>
  <c r="B79" i="12"/>
  <c r="C79" i="18"/>
  <c r="D80" i="19"/>
  <c r="CT80" i="19"/>
  <c r="AM80" i="2"/>
  <c r="B80" i="12"/>
  <c r="C80" i="18"/>
  <c r="D81" i="19"/>
  <c r="CT81" i="19"/>
  <c r="AM81" i="2"/>
  <c r="B81" i="12"/>
  <c r="C81" i="18"/>
  <c r="D82" i="19"/>
  <c r="CT82" i="19"/>
  <c r="AM82" i="2"/>
  <c r="B82" i="12"/>
  <c r="C82" i="18"/>
  <c r="D83" i="19"/>
  <c r="CT83" i="19"/>
  <c r="AM83" i="2"/>
  <c r="B83" i="12"/>
  <c r="C83" i="18"/>
  <c r="D84" i="19"/>
  <c r="CT84" i="19"/>
  <c r="AM84" i="2"/>
  <c r="B84" i="12"/>
  <c r="C84" i="18"/>
  <c r="D85" i="19"/>
  <c r="CT85" i="19"/>
  <c r="AM85" i="2"/>
  <c r="B85" i="12"/>
  <c r="C85" i="18"/>
  <c r="D86" i="19"/>
  <c r="CT86" i="19"/>
  <c r="AM86" i="2"/>
  <c r="B86" i="12"/>
  <c r="C86" i="18"/>
  <c r="D87" i="19"/>
  <c r="CT87" i="19"/>
  <c r="AM87" i="2"/>
  <c r="B87" i="12"/>
  <c r="C87" i="18"/>
  <c r="D88" i="19"/>
  <c r="CT88" i="19"/>
  <c r="AM88" i="2"/>
  <c r="B88" i="12"/>
  <c r="C88" i="18"/>
  <c r="D89" i="19"/>
  <c r="CT89" i="19"/>
  <c r="AM89" i="2"/>
  <c r="B89" i="12"/>
  <c r="C89" i="18"/>
  <c r="D90" i="19"/>
  <c r="CT90" i="19"/>
  <c r="CT92" i="19"/>
  <c r="C92" i="2"/>
  <c r="C91" i="2"/>
  <c r="AN3" i="2"/>
  <c r="C3" i="12"/>
  <c r="D3" i="18"/>
  <c r="E4" i="19"/>
  <c r="CU4" i="19"/>
  <c r="AN4" i="2"/>
  <c r="C4" i="12"/>
  <c r="D4" i="18"/>
  <c r="E5" i="19"/>
  <c r="CU5" i="19"/>
  <c r="AN5" i="2"/>
  <c r="C5" i="12"/>
  <c r="D5" i="18"/>
  <c r="E6" i="19"/>
  <c r="CU6" i="19"/>
  <c r="AN6" i="2"/>
  <c r="C6" i="12"/>
  <c r="D6" i="18"/>
  <c r="E7" i="19"/>
  <c r="CU7" i="19"/>
  <c r="AN7" i="2"/>
  <c r="C7" i="12"/>
  <c r="D7" i="18"/>
  <c r="E8" i="19"/>
  <c r="CU8" i="19"/>
  <c r="AN8" i="2"/>
  <c r="C8" i="12"/>
  <c r="D8" i="18"/>
  <c r="E9" i="19"/>
  <c r="CU9" i="19"/>
  <c r="AN9" i="2"/>
  <c r="C9" i="12"/>
  <c r="D9" i="18"/>
  <c r="E10" i="19"/>
  <c r="CU10" i="19"/>
  <c r="AN10" i="2"/>
  <c r="C10" i="12"/>
  <c r="D10" i="18"/>
  <c r="E11" i="19"/>
  <c r="CU11" i="19"/>
  <c r="AN11" i="2"/>
  <c r="C11" i="12"/>
  <c r="D11" i="18"/>
  <c r="E12" i="19"/>
  <c r="CU12" i="19"/>
  <c r="AN12" i="2"/>
  <c r="C12" i="12"/>
  <c r="D12" i="18"/>
  <c r="E13" i="19"/>
  <c r="CU13" i="19"/>
  <c r="AN13" i="2"/>
  <c r="C13" i="12"/>
  <c r="D13" i="18"/>
  <c r="E14" i="19"/>
  <c r="CU14" i="19"/>
  <c r="AN14" i="2"/>
  <c r="C14" i="12"/>
  <c r="D14" i="18"/>
  <c r="E15" i="19"/>
  <c r="CU15" i="19"/>
  <c r="AN15" i="2"/>
  <c r="C15" i="12"/>
  <c r="D15" i="18"/>
  <c r="E16" i="19"/>
  <c r="CU16" i="19"/>
  <c r="AN16" i="2"/>
  <c r="C16" i="12"/>
  <c r="D16" i="18"/>
  <c r="E17" i="19"/>
  <c r="CU17" i="19"/>
  <c r="AN17" i="2"/>
  <c r="C17" i="12"/>
  <c r="D17" i="18"/>
  <c r="E18" i="19"/>
  <c r="CU18" i="19"/>
  <c r="AN18" i="2"/>
  <c r="C18" i="12"/>
  <c r="D18" i="18"/>
  <c r="E19" i="19"/>
  <c r="CU19" i="19"/>
  <c r="AN19" i="2"/>
  <c r="C19" i="12"/>
  <c r="D19" i="18"/>
  <c r="E20" i="19"/>
  <c r="CU20" i="19"/>
  <c r="AN20" i="2"/>
  <c r="C20" i="12"/>
  <c r="D20" i="18"/>
  <c r="E21" i="19"/>
  <c r="CU21" i="19"/>
  <c r="AN21" i="2"/>
  <c r="C21" i="12"/>
  <c r="D21" i="18"/>
  <c r="E22" i="19"/>
  <c r="CU22" i="19"/>
  <c r="AN22" i="2"/>
  <c r="C22" i="12"/>
  <c r="D22" i="18"/>
  <c r="E23" i="19"/>
  <c r="CU23" i="19"/>
  <c r="AN23" i="2"/>
  <c r="C23" i="12"/>
  <c r="D23" i="18"/>
  <c r="E24" i="19"/>
  <c r="CU24" i="19"/>
  <c r="AN24" i="2"/>
  <c r="C24" i="12"/>
  <c r="D24" i="18"/>
  <c r="E25" i="19"/>
  <c r="CU25" i="19"/>
  <c r="AN25" i="2"/>
  <c r="C25" i="12"/>
  <c r="D25" i="18"/>
  <c r="E26" i="19"/>
  <c r="CU26" i="19"/>
  <c r="AN26" i="2"/>
  <c r="C26" i="12"/>
  <c r="D26" i="18"/>
  <c r="E27" i="19"/>
  <c r="CU27" i="19"/>
  <c r="AN27" i="2"/>
  <c r="C27" i="12"/>
  <c r="D27" i="18"/>
  <c r="E28" i="19"/>
  <c r="CU28" i="19"/>
  <c r="AN28" i="2"/>
  <c r="C28" i="12"/>
  <c r="D28" i="18"/>
  <c r="E29" i="19"/>
  <c r="CU29" i="19"/>
  <c r="AN29" i="2"/>
  <c r="C29" i="12"/>
  <c r="D29" i="18"/>
  <c r="E30" i="19"/>
  <c r="CU30" i="19"/>
  <c r="AN30" i="2"/>
  <c r="C30" i="12"/>
  <c r="D30" i="18"/>
  <c r="E31" i="19"/>
  <c r="CU31" i="19"/>
  <c r="AN31" i="2"/>
  <c r="C31" i="12"/>
  <c r="D31" i="18"/>
  <c r="E32" i="19"/>
  <c r="CU32" i="19"/>
  <c r="AN32" i="2"/>
  <c r="C32" i="12"/>
  <c r="D32" i="18"/>
  <c r="E33" i="19"/>
  <c r="CU33" i="19"/>
  <c r="AN33" i="2"/>
  <c r="C33" i="12"/>
  <c r="D33" i="18"/>
  <c r="E34" i="19"/>
  <c r="CU34" i="19"/>
  <c r="AN34" i="2"/>
  <c r="C34" i="12"/>
  <c r="D34" i="18"/>
  <c r="E35" i="19"/>
  <c r="CU35" i="19"/>
  <c r="AN35" i="2"/>
  <c r="C35" i="12"/>
  <c r="D35" i="18"/>
  <c r="E36" i="19"/>
  <c r="CU36" i="19"/>
  <c r="AN36" i="2"/>
  <c r="C36" i="12"/>
  <c r="D36" i="18"/>
  <c r="E37" i="19"/>
  <c r="CU37" i="19"/>
  <c r="AN37" i="2"/>
  <c r="C37" i="12"/>
  <c r="D37" i="18"/>
  <c r="E38" i="19"/>
  <c r="CU38" i="19"/>
  <c r="AN38" i="2"/>
  <c r="C38" i="12"/>
  <c r="D38" i="18"/>
  <c r="E39" i="19"/>
  <c r="CU39" i="19"/>
  <c r="AN39" i="2"/>
  <c r="C39" i="12"/>
  <c r="D39" i="18"/>
  <c r="E40" i="19"/>
  <c r="CU40" i="19"/>
  <c r="AN40" i="2"/>
  <c r="C40" i="12"/>
  <c r="D40" i="18"/>
  <c r="E41" i="19"/>
  <c r="CU41" i="19"/>
  <c r="AN41" i="2"/>
  <c r="C41" i="12"/>
  <c r="D41" i="18"/>
  <c r="E42" i="19"/>
  <c r="CU42" i="19"/>
  <c r="AN42" i="2"/>
  <c r="C42" i="12"/>
  <c r="D42" i="18"/>
  <c r="E43" i="19"/>
  <c r="CU43" i="19"/>
  <c r="AN43" i="2"/>
  <c r="C43" i="12"/>
  <c r="D43" i="18"/>
  <c r="E44" i="19"/>
  <c r="CU44" i="19"/>
  <c r="AN44" i="2"/>
  <c r="C44" i="12"/>
  <c r="D44" i="18"/>
  <c r="E45" i="19"/>
  <c r="CU45" i="19"/>
  <c r="AN45" i="2"/>
  <c r="C45" i="12"/>
  <c r="D45" i="18"/>
  <c r="E46" i="19"/>
  <c r="CU46" i="19"/>
  <c r="AN46" i="2"/>
  <c r="C46" i="12"/>
  <c r="D46" i="18"/>
  <c r="E47" i="19"/>
  <c r="CU47" i="19"/>
  <c r="AN47" i="2"/>
  <c r="C47" i="12"/>
  <c r="D47" i="18"/>
  <c r="E48" i="19"/>
  <c r="CU48" i="19"/>
  <c r="AN48" i="2"/>
  <c r="C48" i="12"/>
  <c r="D48" i="18"/>
  <c r="E49" i="19"/>
  <c r="CU49" i="19"/>
  <c r="AN49" i="2"/>
  <c r="C49" i="12"/>
  <c r="D49" i="18"/>
  <c r="E50" i="19"/>
  <c r="CU50" i="19"/>
  <c r="AN50" i="2"/>
  <c r="C50" i="12"/>
  <c r="D50" i="18"/>
  <c r="E51" i="19"/>
  <c r="CU51" i="19"/>
  <c r="AN51" i="2"/>
  <c r="C51" i="12"/>
  <c r="D51" i="18"/>
  <c r="E52" i="19"/>
  <c r="CU52" i="19"/>
  <c r="AN52" i="2"/>
  <c r="C52" i="12"/>
  <c r="D52" i="18"/>
  <c r="E53" i="19"/>
  <c r="CU53" i="19"/>
  <c r="AN53" i="2"/>
  <c r="C53" i="12"/>
  <c r="D53" i="18"/>
  <c r="E54" i="19"/>
  <c r="CU54" i="19"/>
  <c r="AN54" i="2"/>
  <c r="C54" i="12"/>
  <c r="D54" i="18"/>
  <c r="E55" i="19"/>
  <c r="CU55" i="19"/>
  <c r="AN55" i="2"/>
  <c r="C55" i="12"/>
  <c r="D55" i="18"/>
  <c r="E56" i="19"/>
  <c r="CU56" i="19"/>
  <c r="AN56" i="2"/>
  <c r="C56" i="12"/>
  <c r="D56" i="18"/>
  <c r="E57" i="19"/>
  <c r="CU57" i="19"/>
  <c r="AN57" i="2"/>
  <c r="C57" i="12"/>
  <c r="D57" i="18"/>
  <c r="E58" i="19"/>
  <c r="CU58" i="19"/>
  <c r="AN58" i="2"/>
  <c r="C58" i="12"/>
  <c r="D58" i="18"/>
  <c r="E59" i="19"/>
  <c r="CU59" i="19"/>
  <c r="AN59" i="2"/>
  <c r="C59" i="12"/>
  <c r="D59" i="18"/>
  <c r="E60" i="19"/>
  <c r="CU60" i="19"/>
  <c r="AN60" i="2"/>
  <c r="C60" i="12"/>
  <c r="D60" i="18"/>
  <c r="E61" i="19"/>
  <c r="CU61" i="19"/>
  <c r="AN61" i="2"/>
  <c r="C61" i="12"/>
  <c r="D61" i="18"/>
  <c r="E62" i="19"/>
  <c r="CU62" i="19"/>
  <c r="AN62" i="2"/>
  <c r="C62" i="12"/>
  <c r="D62" i="18"/>
  <c r="E63" i="19"/>
  <c r="CU63" i="19"/>
  <c r="AN63" i="2"/>
  <c r="C63" i="12"/>
  <c r="D63" i="18"/>
  <c r="E64" i="19"/>
  <c r="CU64" i="19"/>
  <c r="AN64" i="2"/>
  <c r="C64" i="12"/>
  <c r="D64" i="18"/>
  <c r="E65" i="19"/>
  <c r="CU65" i="19"/>
  <c r="AN65" i="2"/>
  <c r="C65" i="12"/>
  <c r="D65" i="18"/>
  <c r="E66" i="19"/>
  <c r="CU66" i="19"/>
  <c r="AN66" i="2"/>
  <c r="C66" i="12"/>
  <c r="D66" i="18"/>
  <c r="E67" i="19"/>
  <c r="CU67" i="19"/>
  <c r="AN67" i="2"/>
  <c r="C67" i="12"/>
  <c r="D67" i="18"/>
  <c r="E68" i="19"/>
  <c r="CU68" i="19"/>
  <c r="AN68" i="2"/>
  <c r="C68" i="12"/>
  <c r="D68" i="18"/>
  <c r="E69" i="19"/>
  <c r="CU69" i="19"/>
  <c r="AN69" i="2"/>
  <c r="C69" i="12"/>
  <c r="D69" i="18"/>
  <c r="E70" i="19"/>
  <c r="CU70" i="19"/>
  <c r="AN70" i="2"/>
  <c r="C70" i="12"/>
  <c r="D70" i="18"/>
  <c r="E71" i="19"/>
  <c r="CU71" i="19"/>
  <c r="AN71" i="2"/>
  <c r="C71" i="12"/>
  <c r="D71" i="18"/>
  <c r="E72" i="19"/>
  <c r="CU72" i="19"/>
  <c r="AN72" i="2"/>
  <c r="C72" i="12"/>
  <c r="D72" i="18"/>
  <c r="E73" i="19"/>
  <c r="CU73" i="19"/>
  <c r="AN73" i="2"/>
  <c r="C73" i="12"/>
  <c r="D73" i="18"/>
  <c r="E74" i="19"/>
  <c r="CU74" i="19"/>
  <c r="AN74" i="2"/>
  <c r="C74" i="12"/>
  <c r="D74" i="18"/>
  <c r="E75" i="19"/>
  <c r="CU75" i="19"/>
  <c r="AN75" i="2"/>
  <c r="C75" i="12"/>
  <c r="D75" i="18"/>
  <c r="E76" i="19"/>
  <c r="CU76" i="19"/>
  <c r="AN76" i="2"/>
  <c r="C76" i="12"/>
  <c r="D76" i="18"/>
  <c r="E77" i="19"/>
  <c r="CU77" i="19"/>
  <c r="AN77" i="2"/>
  <c r="C77" i="12"/>
  <c r="D77" i="18"/>
  <c r="E78" i="19"/>
  <c r="CU78" i="19"/>
  <c r="AN78" i="2"/>
  <c r="C78" i="12"/>
  <c r="D78" i="18"/>
  <c r="E79" i="19"/>
  <c r="CU79" i="19"/>
  <c r="AN79" i="2"/>
  <c r="C79" i="12"/>
  <c r="D79" i="18"/>
  <c r="E80" i="19"/>
  <c r="CU80" i="19"/>
  <c r="AN80" i="2"/>
  <c r="C80" i="12"/>
  <c r="D80" i="18"/>
  <c r="E81" i="19"/>
  <c r="CU81" i="19"/>
  <c r="AN81" i="2"/>
  <c r="C81" i="12"/>
  <c r="D81" i="18"/>
  <c r="E82" i="19"/>
  <c r="CU82" i="19"/>
  <c r="AN82" i="2"/>
  <c r="C82" i="12"/>
  <c r="D82" i="18"/>
  <c r="E83" i="19"/>
  <c r="CU83" i="19"/>
  <c r="AN83" i="2"/>
  <c r="C83" i="12"/>
  <c r="D83" i="18"/>
  <c r="E84" i="19"/>
  <c r="CU84" i="19"/>
  <c r="AN84" i="2"/>
  <c r="C84" i="12"/>
  <c r="D84" i="18"/>
  <c r="E85" i="19"/>
  <c r="CU85" i="19"/>
  <c r="AN85" i="2"/>
  <c r="C85" i="12"/>
  <c r="D85" i="18"/>
  <c r="E86" i="19"/>
  <c r="CU86" i="19"/>
  <c r="AN86" i="2"/>
  <c r="C86" i="12"/>
  <c r="D86" i="18"/>
  <c r="E87" i="19"/>
  <c r="CU87" i="19"/>
  <c r="AN87" i="2"/>
  <c r="C87" i="12"/>
  <c r="D87" i="18"/>
  <c r="E88" i="19"/>
  <c r="CU88" i="19"/>
  <c r="AN88" i="2"/>
  <c r="C88" i="12"/>
  <c r="D88" i="18"/>
  <c r="E89" i="19"/>
  <c r="CU89" i="19"/>
  <c r="AN89" i="2"/>
  <c r="C89" i="12"/>
  <c r="D89" i="18"/>
  <c r="E90" i="19"/>
  <c r="CU90" i="19"/>
  <c r="CU92" i="19"/>
  <c r="D92" i="2"/>
  <c r="D91" i="2"/>
  <c r="AO3" i="2"/>
  <c r="D3" i="12"/>
  <c r="E3" i="18"/>
  <c r="F4" i="19"/>
  <c r="CV4" i="19"/>
  <c r="AO4" i="2"/>
  <c r="D4" i="12"/>
  <c r="E4" i="18"/>
  <c r="F5" i="19"/>
  <c r="CV5" i="19"/>
  <c r="AO5" i="2"/>
  <c r="D5" i="12"/>
  <c r="E5" i="18"/>
  <c r="F6" i="19"/>
  <c r="CV6" i="19"/>
  <c r="AO6" i="2"/>
  <c r="D6" i="12"/>
  <c r="E6" i="18"/>
  <c r="F7" i="19"/>
  <c r="CV7" i="19"/>
  <c r="AO7" i="2"/>
  <c r="D7" i="12"/>
  <c r="E7" i="18"/>
  <c r="F8" i="19"/>
  <c r="CV8" i="19"/>
  <c r="AO8" i="2"/>
  <c r="D8" i="12"/>
  <c r="E8" i="18"/>
  <c r="F9" i="19"/>
  <c r="CV9" i="19"/>
  <c r="AO9" i="2"/>
  <c r="D9" i="12"/>
  <c r="E9" i="18"/>
  <c r="F10" i="19"/>
  <c r="CV10" i="19"/>
  <c r="AO10" i="2"/>
  <c r="D10" i="12"/>
  <c r="E10" i="18"/>
  <c r="F11" i="19"/>
  <c r="CV11" i="19"/>
  <c r="AO11" i="2"/>
  <c r="D11" i="12"/>
  <c r="E11" i="18"/>
  <c r="F12" i="19"/>
  <c r="CV12" i="19"/>
  <c r="AO12" i="2"/>
  <c r="D12" i="12"/>
  <c r="E12" i="18"/>
  <c r="F13" i="19"/>
  <c r="CV13" i="19"/>
  <c r="AO13" i="2"/>
  <c r="D13" i="12"/>
  <c r="E13" i="18"/>
  <c r="F14" i="19"/>
  <c r="CV14" i="19"/>
  <c r="AO14" i="2"/>
  <c r="D14" i="12"/>
  <c r="E14" i="18"/>
  <c r="F15" i="19"/>
  <c r="CV15" i="19"/>
  <c r="AO15" i="2"/>
  <c r="D15" i="12"/>
  <c r="E15" i="18"/>
  <c r="F16" i="19"/>
  <c r="CV16" i="19"/>
  <c r="AO16" i="2"/>
  <c r="D16" i="12"/>
  <c r="E16" i="18"/>
  <c r="F17" i="19"/>
  <c r="CV17" i="19"/>
  <c r="AO17" i="2"/>
  <c r="D17" i="12"/>
  <c r="E17" i="18"/>
  <c r="F18" i="19"/>
  <c r="CV18" i="19"/>
  <c r="AO18" i="2"/>
  <c r="D18" i="12"/>
  <c r="E18" i="18"/>
  <c r="F19" i="19"/>
  <c r="CV19" i="19"/>
  <c r="AO19" i="2"/>
  <c r="D19" i="12"/>
  <c r="E19" i="18"/>
  <c r="F20" i="19"/>
  <c r="CV20" i="19"/>
  <c r="AO20" i="2"/>
  <c r="D20" i="12"/>
  <c r="E20" i="18"/>
  <c r="F21" i="19"/>
  <c r="CV21" i="19"/>
  <c r="AO21" i="2"/>
  <c r="D21" i="12"/>
  <c r="E21" i="18"/>
  <c r="F22" i="19"/>
  <c r="CV22" i="19"/>
  <c r="AO22" i="2"/>
  <c r="D22" i="12"/>
  <c r="E22" i="18"/>
  <c r="F23" i="19"/>
  <c r="CV23" i="19"/>
  <c r="AO23" i="2"/>
  <c r="D23" i="12"/>
  <c r="E23" i="18"/>
  <c r="F24" i="19"/>
  <c r="CV24" i="19"/>
  <c r="AO24" i="2"/>
  <c r="D24" i="12"/>
  <c r="E24" i="18"/>
  <c r="F25" i="19"/>
  <c r="CV25" i="19"/>
  <c r="AO25" i="2"/>
  <c r="D25" i="12"/>
  <c r="E25" i="18"/>
  <c r="F26" i="19"/>
  <c r="CV26" i="19"/>
  <c r="AO26" i="2"/>
  <c r="D26" i="12"/>
  <c r="E26" i="18"/>
  <c r="F27" i="19"/>
  <c r="CV27" i="19"/>
  <c r="AO27" i="2"/>
  <c r="D27" i="12"/>
  <c r="E27" i="18"/>
  <c r="F28" i="19"/>
  <c r="CV28" i="19"/>
  <c r="AO28" i="2"/>
  <c r="D28" i="12"/>
  <c r="E28" i="18"/>
  <c r="F29" i="19"/>
  <c r="CV29" i="19"/>
  <c r="AO29" i="2"/>
  <c r="D29" i="12"/>
  <c r="E29" i="18"/>
  <c r="F30" i="19"/>
  <c r="CV30" i="19"/>
  <c r="AO30" i="2"/>
  <c r="D30" i="12"/>
  <c r="E30" i="18"/>
  <c r="F31" i="19"/>
  <c r="CV31" i="19"/>
  <c r="AO31" i="2"/>
  <c r="D31" i="12"/>
  <c r="E31" i="18"/>
  <c r="F32" i="19"/>
  <c r="CV32" i="19"/>
  <c r="AO32" i="2"/>
  <c r="D32" i="12"/>
  <c r="E32" i="18"/>
  <c r="F33" i="19"/>
  <c r="CV33" i="19"/>
  <c r="AO33" i="2"/>
  <c r="D33" i="12"/>
  <c r="E33" i="18"/>
  <c r="F34" i="19"/>
  <c r="CV34" i="19"/>
  <c r="AO34" i="2"/>
  <c r="D34" i="12"/>
  <c r="E34" i="18"/>
  <c r="F35" i="19"/>
  <c r="CV35" i="19"/>
  <c r="AO35" i="2"/>
  <c r="D35" i="12"/>
  <c r="E35" i="18"/>
  <c r="F36" i="19"/>
  <c r="CV36" i="19"/>
  <c r="AO36" i="2"/>
  <c r="D36" i="12"/>
  <c r="E36" i="18"/>
  <c r="F37" i="19"/>
  <c r="CV37" i="19"/>
  <c r="AO37" i="2"/>
  <c r="D37" i="12"/>
  <c r="E37" i="18"/>
  <c r="F38" i="19"/>
  <c r="CV38" i="19"/>
  <c r="AO38" i="2"/>
  <c r="D38" i="12"/>
  <c r="E38" i="18"/>
  <c r="F39" i="19"/>
  <c r="CV39" i="19"/>
  <c r="AO39" i="2"/>
  <c r="D39" i="12"/>
  <c r="E39" i="18"/>
  <c r="F40" i="19"/>
  <c r="CV40" i="19"/>
  <c r="AO40" i="2"/>
  <c r="D40" i="12"/>
  <c r="E40" i="18"/>
  <c r="F41" i="19"/>
  <c r="CV41" i="19"/>
  <c r="AO41" i="2"/>
  <c r="D41" i="12"/>
  <c r="E41" i="18"/>
  <c r="F42" i="19"/>
  <c r="CV42" i="19"/>
  <c r="AO42" i="2"/>
  <c r="D42" i="12"/>
  <c r="E42" i="18"/>
  <c r="F43" i="19"/>
  <c r="CV43" i="19"/>
  <c r="AO43" i="2"/>
  <c r="D43" i="12"/>
  <c r="E43" i="18"/>
  <c r="F44" i="19"/>
  <c r="CV44" i="19"/>
  <c r="AO44" i="2"/>
  <c r="D44" i="12"/>
  <c r="E44" i="18"/>
  <c r="F45" i="19"/>
  <c r="CV45" i="19"/>
  <c r="AO45" i="2"/>
  <c r="D45" i="12"/>
  <c r="E45" i="18"/>
  <c r="F46" i="19"/>
  <c r="CV46" i="19"/>
  <c r="AO46" i="2"/>
  <c r="D46" i="12"/>
  <c r="E46" i="18"/>
  <c r="F47" i="19"/>
  <c r="CV47" i="19"/>
  <c r="AO47" i="2"/>
  <c r="D47" i="12"/>
  <c r="E47" i="18"/>
  <c r="F48" i="19"/>
  <c r="CV48" i="19"/>
  <c r="AO48" i="2"/>
  <c r="D48" i="12"/>
  <c r="E48" i="18"/>
  <c r="F49" i="19"/>
  <c r="CV49" i="19"/>
  <c r="AO49" i="2"/>
  <c r="D49" i="12"/>
  <c r="E49" i="18"/>
  <c r="F50" i="19"/>
  <c r="CV50" i="19"/>
  <c r="AO50" i="2"/>
  <c r="D50" i="12"/>
  <c r="E50" i="18"/>
  <c r="F51" i="19"/>
  <c r="CV51" i="19"/>
  <c r="AO51" i="2"/>
  <c r="D51" i="12"/>
  <c r="E51" i="18"/>
  <c r="F52" i="19"/>
  <c r="CV52" i="19"/>
  <c r="AO52" i="2"/>
  <c r="D52" i="12"/>
  <c r="E52" i="18"/>
  <c r="F53" i="19"/>
  <c r="CV53" i="19"/>
  <c r="AO53" i="2"/>
  <c r="D53" i="12"/>
  <c r="E53" i="18"/>
  <c r="F54" i="19"/>
  <c r="CV54" i="19"/>
  <c r="AO54" i="2"/>
  <c r="D54" i="12"/>
  <c r="E54" i="18"/>
  <c r="F55" i="19"/>
  <c r="CV55" i="19"/>
  <c r="AO55" i="2"/>
  <c r="D55" i="12"/>
  <c r="E55" i="18"/>
  <c r="F56" i="19"/>
  <c r="CV56" i="19"/>
  <c r="AO56" i="2"/>
  <c r="D56" i="12"/>
  <c r="E56" i="18"/>
  <c r="F57" i="19"/>
  <c r="CV57" i="19"/>
  <c r="AO57" i="2"/>
  <c r="D57" i="12"/>
  <c r="E57" i="18"/>
  <c r="F58" i="19"/>
  <c r="CV58" i="19"/>
  <c r="AO58" i="2"/>
  <c r="D58" i="12"/>
  <c r="E58" i="18"/>
  <c r="F59" i="19"/>
  <c r="CV59" i="19"/>
  <c r="AO59" i="2"/>
  <c r="D59" i="12"/>
  <c r="E59" i="18"/>
  <c r="F60" i="19"/>
  <c r="CV60" i="19"/>
  <c r="AO60" i="2"/>
  <c r="D60" i="12"/>
  <c r="E60" i="18"/>
  <c r="F61" i="19"/>
  <c r="CV61" i="19"/>
  <c r="AO61" i="2"/>
  <c r="D61" i="12"/>
  <c r="E61" i="18"/>
  <c r="F62" i="19"/>
  <c r="CV62" i="19"/>
  <c r="AO62" i="2"/>
  <c r="D62" i="12"/>
  <c r="E62" i="18"/>
  <c r="F63" i="19"/>
  <c r="CV63" i="19"/>
  <c r="AO63" i="2"/>
  <c r="D63" i="12"/>
  <c r="E63" i="18"/>
  <c r="F64" i="19"/>
  <c r="CV64" i="19"/>
  <c r="AO64" i="2"/>
  <c r="D64" i="12"/>
  <c r="E64" i="18"/>
  <c r="F65" i="19"/>
  <c r="CV65" i="19"/>
  <c r="AO65" i="2"/>
  <c r="D65" i="12"/>
  <c r="E65" i="18"/>
  <c r="F66" i="19"/>
  <c r="CV66" i="19"/>
  <c r="AO66" i="2"/>
  <c r="D66" i="12"/>
  <c r="E66" i="18"/>
  <c r="F67" i="19"/>
  <c r="CV67" i="19"/>
  <c r="AO67" i="2"/>
  <c r="D67" i="12"/>
  <c r="E67" i="18"/>
  <c r="F68" i="19"/>
  <c r="CV68" i="19"/>
  <c r="AO68" i="2"/>
  <c r="D68" i="12"/>
  <c r="E68" i="18"/>
  <c r="F69" i="19"/>
  <c r="CV69" i="19"/>
  <c r="AO69" i="2"/>
  <c r="D69" i="12"/>
  <c r="E69" i="18"/>
  <c r="F70" i="19"/>
  <c r="CV70" i="19"/>
  <c r="AO70" i="2"/>
  <c r="D70" i="12"/>
  <c r="E70" i="18"/>
  <c r="F71" i="19"/>
  <c r="CV71" i="19"/>
  <c r="AO71" i="2"/>
  <c r="D71" i="12"/>
  <c r="E71" i="18"/>
  <c r="F72" i="19"/>
  <c r="CV72" i="19"/>
  <c r="AO72" i="2"/>
  <c r="D72" i="12"/>
  <c r="E72" i="18"/>
  <c r="F73" i="19"/>
  <c r="CV73" i="19"/>
  <c r="AO73" i="2"/>
  <c r="D73" i="12"/>
  <c r="E73" i="18"/>
  <c r="F74" i="19"/>
  <c r="CV74" i="19"/>
  <c r="AO74" i="2"/>
  <c r="D74" i="12"/>
  <c r="E74" i="18"/>
  <c r="F75" i="19"/>
  <c r="CV75" i="19"/>
  <c r="AO75" i="2"/>
  <c r="D75" i="12"/>
  <c r="E75" i="18"/>
  <c r="F76" i="19"/>
  <c r="CV76" i="19"/>
  <c r="AO76" i="2"/>
  <c r="D76" i="12"/>
  <c r="E76" i="18"/>
  <c r="F77" i="19"/>
  <c r="CV77" i="19"/>
  <c r="AO77" i="2"/>
  <c r="D77" i="12"/>
  <c r="E77" i="18"/>
  <c r="F78" i="19"/>
  <c r="CV78" i="19"/>
  <c r="AO78" i="2"/>
  <c r="D78" i="12"/>
  <c r="E78" i="18"/>
  <c r="F79" i="19"/>
  <c r="CV79" i="19"/>
  <c r="AO79" i="2"/>
  <c r="D79" i="12"/>
  <c r="E79" i="18"/>
  <c r="F80" i="19"/>
  <c r="CV80" i="19"/>
  <c r="AO80" i="2"/>
  <c r="D80" i="12"/>
  <c r="E80" i="18"/>
  <c r="F81" i="19"/>
  <c r="CV81" i="19"/>
  <c r="AO81" i="2"/>
  <c r="D81" i="12"/>
  <c r="E81" i="18"/>
  <c r="F82" i="19"/>
  <c r="CV82" i="19"/>
  <c r="AO82" i="2"/>
  <c r="D82" i="12"/>
  <c r="E82" i="18"/>
  <c r="F83" i="19"/>
  <c r="CV83" i="19"/>
  <c r="AO83" i="2"/>
  <c r="D83" i="12"/>
  <c r="E83" i="18"/>
  <c r="F84" i="19"/>
  <c r="CV84" i="19"/>
  <c r="AO84" i="2"/>
  <c r="D84" i="12"/>
  <c r="E84" i="18"/>
  <c r="F85" i="19"/>
  <c r="CV85" i="19"/>
  <c r="AO85" i="2"/>
  <c r="D85" i="12"/>
  <c r="E85" i="18"/>
  <c r="F86" i="19"/>
  <c r="CV86" i="19"/>
  <c r="AO86" i="2"/>
  <c r="D86" i="12"/>
  <c r="E86" i="18"/>
  <c r="F87" i="19"/>
  <c r="CV87" i="19"/>
  <c r="AO87" i="2"/>
  <c r="D87" i="12"/>
  <c r="E87" i="18"/>
  <c r="F88" i="19"/>
  <c r="CV88" i="19"/>
  <c r="AO88" i="2"/>
  <c r="D88" i="12"/>
  <c r="E88" i="18"/>
  <c r="F89" i="19"/>
  <c r="CV89" i="19"/>
  <c r="AO89" i="2"/>
  <c r="D89" i="12"/>
  <c r="E89" i="18"/>
  <c r="F90" i="19"/>
  <c r="CV90" i="19"/>
  <c r="CV92" i="19"/>
  <c r="E92" i="2"/>
  <c r="E91" i="2"/>
  <c r="AP3" i="2"/>
  <c r="E3" i="12"/>
  <c r="F3" i="18"/>
  <c r="G4" i="19"/>
  <c r="CW4" i="19"/>
  <c r="AP4" i="2"/>
  <c r="E4" i="12"/>
  <c r="F4" i="18"/>
  <c r="G5" i="19"/>
  <c r="CW5" i="19"/>
  <c r="AP5" i="2"/>
  <c r="E5" i="12"/>
  <c r="F5" i="18"/>
  <c r="G6" i="19"/>
  <c r="CW6" i="19"/>
  <c r="AP6" i="2"/>
  <c r="E6" i="12"/>
  <c r="F6" i="18"/>
  <c r="G7" i="19"/>
  <c r="CW7" i="19"/>
  <c r="AP7" i="2"/>
  <c r="E7" i="12"/>
  <c r="F7" i="18"/>
  <c r="G8" i="19"/>
  <c r="CW8" i="19"/>
  <c r="AP8" i="2"/>
  <c r="E8" i="12"/>
  <c r="F8" i="18"/>
  <c r="G9" i="19"/>
  <c r="CW9" i="19"/>
  <c r="AP9" i="2"/>
  <c r="E9" i="12"/>
  <c r="F9" i="18"/>
  <c r="G10" i="19"/>
  <c r="CW10" i="19"/>
  <c r="AP10" i="2"/>
  <c r="E10" i="12"/>
  <c r="F10" i="18"/>
  <c r="G11" i="19"/>
  <c r="CW11" i="19"/>
  <c r="AP11" i="2"/>
  <c r="E11" i="12"/>
  <c r="F11" i="18"/>
  <c r="G12" i="19"/>
  <c r="CW12" i="19"/>
  <c r="AP12" i="2"/>
  <c r="E12" i="12"/>
  <c r="F12" i="18"/>
  <c r="G13" i="19"/>
  <c r="CW13" i="19"/>
  <c r="AP13" i="2"/>
  <c r="E13" i="12"/>
  <c r="F13" i="18"/>
  <c r="G14" i="19"/>
  <c r="CW14" i="19"/>
  <c r="AP14" i="2"/>
  <c r="E14" i="12"/>
  <c r="F14" i="18"/>
  <c r="G15" i="19"/>
  <c r="CW15" i="19"/>
  <c r="AP15" i="2"/>
  <c r="E15" i="12"/>
  <c r="F15" i="18"/>
  <c r="G16" i="19"/>
  <c r="CW16" i="19"/>
  <c r="AP16" i="2"/>
  <c r="E16" i="12"/>
  <c r="F16" i="18"/>
  <c r="G17" i="19"/>
  <c r="CW17" i="19"/>
  <c r="AP17" i="2"/>
  <c r="E17" i="12"/>
  <c r="F17" i="18"/>
  <c r="G18" i="19"/>
  <c r="CW18" i="19"/>
  <c r="AP18" i="2"/>
  <c r="E18" i="12"/>
  <c r="F18" i="18"/>
  <c r="G19" i="19"/>
  <c r="CW19" i="19"/>
  <c r="AP19" i="2"/>
  <c r="E19" i="12"/>
  <c r="F19" i="18"/>
  <c r="G20" i="19"/>
  <c r="CW20" i="19"/>
  <c r="AP20" i="2"/>
  <c r="E20" i="12"/>
  <c r="F20" i="18"/>
  <c r="G21" i="19"/>
  <c r="CW21" i="19"/>
  <c r="AP21" i="2"/>
  <c r="E21" i="12"/>
  <c r="F21" i="18"/>
  <c r="G22" i="19"/>
  <c r="CW22" i="19"/>
  <c r="AP22" i="2"/>
  <c r="E22" i="12"/>
  <c r="F22" i="18"/>
  <c r="G23" i="19"/>
  <c r="CW23" i="19"/>
  <c r="AP23" i="2"/>
  <c r="E23" i="12"/>
  <c r="F23" i="18"/>
  <c r="G24" i="19"/>
  <c r="CW24" i="19"/>
  <c r="AP24" i="2"/>
  <c r="E24" i="12"/>
  <c r="F24" i="18"/>
  <c r="G25" i="19"/>
  <c r="CW25" i="19"/>
  <c r="AP25" i="2"/>
  <c r="E25" i="12"/>
  <c r="F25" i="18"/>
  <c r="G26" i="19"/>
  <c r="CW26" i="19"/>
  <c r="AP26" i="2"/>
  <c r="E26" i="12"/>
  <c r="F26" i="18"/>
  <c r="G27" i="19"/>
  <c r="CW27" i="19"/>
  <c r="AP27" i="2"/>
  <c r="E27" i="12"/>
  <c r="F27" i="18"/>
  <c r="G28" i="19"/>
  <c r="CW28" i="19"/>
  <c r="AP28" i="2"/>
  <c r="E28" i="12"/>
  <c r="F28" i="18"/>
  <c r="G29" i="19"/>
  <c r="CW29" i="19"/>
  <c r="AP29" i="2"/>
  <c r="E29" i="12"/>
  <c r="F29" i="18"/>
  <c r="G30" i="19"/>
  <c r="CW30" i="19"/>
  <c r="AP30" i="2"/>
  <c r="E30" i="12"/>
  <c r="F30" i="18"/>
  <c r="G31" i="19"/>
  <c r="CW31" i="19"/>
  <c r="AP31" i="2"/>
  <c r="E31" i="12"/>
  <c r="F31" i="18"/>
  <c r="G32" i="19"/>
  <c r="CW32" i="19"/>
  <c r="AP32" i="2"/>
  <c r="E32" i="12"/>
  <c r="F32" i="18"/>
  <c r="G33" i="19"/>
  <c r="CW33" i="19"/>
  <c r="AP33" i="2"/>
  <c r="E33" i="12"/>
  <c r="F33" i="18"/>
  <c r="G34" i="19"/>
  <c r="CW34" i="19"/>
  <c r="AP34" i="2"/>
  <c r="E34" i="12"/>
  <c r="F34" i="18"/>
  <c r="G35" i="19"/>
  <c r="CW35" i="19"/>
  <c r="AP35" i="2"/>
  <c r="E35" i="12"/>
  <c r="F35" i="18"/>
  <c r="G36" i="19"/>
  <c r="CW36" i="19"/>
  <c r="AP36" i="2"/>
  <c r="E36" i="12"/>
  <c r="F36" i="18"/>
  <c r="G37" i="19"/>
  <c r="CW37" i="19"/>
  <c r="AP37" i="2"/>
  <c r="E37" i="12"/>
  <c r="F37" i="18"/>
  <c r="G38" i="19"/>
  <c r="CW38" i="19"/>
  <c r="AP38" i="2"/>
  <c r="E38" i="12"/>
  <c r="F38" i="18"/>
  <c r="G39" i="19"/>
  <c r="CW39" i="19"/>
  <c r="AP39" i="2"/>
  <c r="E39" i="12"/>
  <c r="F39" i="18"/>
  <c r="G40" i="19"/>
  <c r="CW40" i="19"/>
  <c r="AP40" i="2"/>
  <c r="E40" i="12"/>
  <c r="F40" i="18"/>
  <c r="G41" i="19"/>
  <c r="CW41" i="19"/>
  <c r="AP41" i="2"/>
  <c r="E41" i="12"/>
  <c r="F41" i="18"/>
  <c r="G42" i="19"/>
  <c r="CW42" i="19"/>
  <c r="AP42" i="2"/>
  <c r="E42" i="12"/>
  <c r="F42" i="18"/>
  <c r="G43" i="19"/>
  <c r="CW43" i="19"/>
  <c r="AP43" i="2"/>
  <c r="E43" i="12"/>
  <c r="F43" i="18"/>
  <c r="G44" i="19"/>
  <c r="CW44" i="19"/>
  <c r="AP44" i="2"/>
  <c r="E44" i="12"/>
  <c r="F44" i="18"/>
  <c r="G45" i="19"/>
  <c r="CW45" i="19"/>
  <c r="AP45" i="2"/>
  <c r="E45" i="12"/>
  <c r="F45" i="18"/>
  <c r="G46" i="19"/>
  <c r="CW46" i="19"/>
  <c r="AP46" i="2"/>
  <c r="E46" i="12"/>
  <c r="F46" i="18"/>
  <c r="G47" i="19"/>
  <c r="CW47" i="19"/>
  <c r="AP47" i="2"/>
  <c r="E47" i="12"/>
  <c r="F47" i="18"/>
  <c r="G48" i="19"/>
  <c r="CW48" i="19"/>
  <c r="AP48" i="2"/>
  <c r="E48" i="12"/>
  <c r="F48" i="18"/>
  <c r="G49" i="19"/>
  <c r="CW49" i="19"/>
  <c r="AP49" i="2"/>
  <c r="E49" i="12"/>
  <c r="F49" i="18"/>
  <c r="G50" i="19"/>
  <c r="CW50" i="19"/>
  <c r="AP50" i="2"/>
  <c r="E50" i="12"/>
  <c r="F50" i="18"/>
  <c r="G51" i="19"/>
  <c r="CW51" i="19"/>
  <c r="AP51" i="2"/>
  <c r="E51" i="12"/>
  <c r="F51" i="18"/>
  <c r="G52" i="19"/>
  <c r="CW52" i="19"/>
  <c r="AP52" i="2"/>
  <c r="E52" i="12"/>
  <c r="F52" i="18"/>
  <c r="G53" i="19"/>
  <c r="CW53" i="19"/>
  <c r="AP53" i="2"/>
  <c r="E53" i="12"/>
  <c r="F53" i="18"/>
  <c r="G54" i="19"/>
  <c r="CW54" i="19"/>
  <c r="AP54" i="2"/>
  <c r="E54" i="12"/>
  <c r="F54" i="18"/>
  <c r="G55" i="19"/>
  <c r="CW55" i="19"/>
  <c r="AP55" i="2"/>
  <c r="E55" i="12"/>
  <c r="F55" i="18"/>
  <c r="G56" i="19"/>
  <c r="CW56" i="19"/>
  <c r="AP56" i="2"/>
  <c r="E56" i="12"/>
  <c r="F56" i="18"/>
  <c r="G57" i="19"/>
  <c r="CW57" i="19"/>
  <c r="AP57" i="2"/>
  <c r="E57" i="12"/>
  <c r="F57" i="18"/>
  <c r="G58" i="19"/>
  <c r="CW58" i="19"/>
  <c r="AP58" i="2"/>
  <c r="E58" i="12"/>
  <c r="F58" i="18"/>
  <c r="G59" i="19"/>
  <c r="CW59" i="19"/>
  <c r="AP59" i="2"/>
  <c r="E59" i="12"/>
  <c r="F59" i="18"/>
  <c r="G60" i="19"/>
  <c r="CW60" i="19"/>
  <c r="AP60" i="2"/>
  <c r="E60" i="12"/>
  <c r="F60" i="18"/>
  <c r="G61" i="19"/>
  <c r="CW61" i="19"/>
  <c r="AP61" i="2"/>
  <c r="E61" i="12"/>
  <c r="F61" i="18"/>
  <c r="G62" i="19"/>
  <c r="CW62" i="19"/>
  <c r="AP62" i="2"/>
  <c r="E62" i="12"/>
  <c r="F62" i="18"/>
  <c r="G63" i="19"/>
  <c r="CW63" i="19"/>
  <c r="AP63" i="2"/>
  <c r="E63" i="12"/>
  <c r="F63" i="18"/>
  <c r="G64" i="19"/>
  <c r="CW64" i="19"/>
  <c r="AP64" i="2"/>
  <c r="E64" i="12"/>
  <c r="F64" i="18"/>
  <c r="G65" i="19"/>
  <c r="CW65" i="19"/>
  <c r="AP65" i="2"/>
  <c r="E65" i="12"/>
  <c r="F65" i="18"/>
  <c r="G66" i="19"/>
  <c r="CW66" i="19"/>
  <c r="AP66" i="2"/>
  <c r="E66" i="12"/>
  <c r="F66" i="18"/>
  <c r="G67" i="19"/>
  <c r="CW67" i="19"/>
  <c r="AP67" i="2"/>
  <c r="E67" i="12"/>
  <c r="F67" i="18"/>
  <c r="G68" i="19"/>
  <c r="CW68" i="19"/>
  <c r="AP68" i="2"/>
  <c r="E68" i="12"/>
  <c r="F68" i="18"/>
  <c r="G69" i="19"/>
  <c r="CW69" i="19"/>
  <c r="AP69" i="2"/>
  <c r="E69" i="12"/>
  <c r="F69" i="18"/>
  <c r="G70" i="19"/>
  <c r="CW70" i="19"/>
  <c r="AP70" i="2"/>
  <c r="E70" i="12"/>
  <c r="F70" i="18"/>
  <c r="G71" i="19"/>
  <c r="CW71" i="19"/>
  <c r="AP71" i="2"/>
  <c r="E71" i="12"/>
  <c r="F71" i="18"/>
  <c r="G72" i="19"/>
  <c r="CW72" i="19"/>
  <c r="AP72" i="2"/>
  <c r="E72" i="12"/>
  <c r="F72" i="18"/>
  <c r="G73" i="19"/>
  <c r="CW73" i="19"/>
  <c r="AP73" i="2"/>
  <c r="E73" i="12"/>
  <c r="F73" i="18"/>
  <c r="G74" i="19"/>
  <c r="CW74" i="19"/>
  <c r="AP74" i="2"/>
  <c r="E74" i="12"/>
  <c r="F74" i="18"/>
  <c r="G75" i="19"/>
  <c r="CW75" i="19"/>
  <c r="AP75" i="2"/>
  <c r="E75" i="12"/>
  <c r="F75" i="18"/>
  <c r="G76" i="19"/>
  <c r="CW76" i="19"/>
  <c r="AP76" i="2"/>
  <c r="E76" i="12"/>
  <c r="F76" i="18"/>
  <c r="G77" i="19"/>
  <c r="CW77" i="19"/>
  <c r="AP77" i="2"/>
  <c r="E77" i="12"/>
  <c r="F77" i="18"/>
  <c r="G78" i="19"/>
  <c r="CW78" i="19"/>
  <c r="AP78" i="2"/>
  <c r="E78" i="12"/>
  <c r="F78" i="18"/>
  <c r="G79" i="19"/>
  <c r="CW79" i="19"/>
  <c r="AP79" i="2"/>
  <c r="E79" i="12"/>
  <c r="F79" i="18"/>
  <c r="G80" i="19"/>
  <c r="CW80" i="19"/>
  <c r="AP80" i="2"/>
  <c r="E80" i="12"/>
  <c r="F80" i="18"/>
  <c r="G81" i="19"/>
  <c r="CW81" i="19"/>
  <c r="AP81" i="2"/>
  <c r="E81" i="12"/>
  <c r="F81" i="18"/>
  <c r="G82" i="19"/>
  <c r="CW82" i="19"/>
  <c r="AP82" i="2"/>
  <c r="E82" i="12"/>
  <c r="F82" i="18"/>
  <c r="G83" i="19"/>
  <c r="CW83" i="19"/>
  <c r="AP83" i="2"/>
  <c r="E83" i="12"/>
  <c r="F83" i="18"/>
  <c r="G84" i="19"/>
  <c r="CW84" i="19"/>
  <c r="AP84" i="2"/>
  <c r="E84" i="12"/>
  <c r="F84" i="18"/>
  <c r="G85" i="19"/>
  <c r="CW85" i="19"/>
  <c r="AP85" i="2"/>
  <c r="E85" i="12"/>
  <c r="F85" i="18"/>
  <c r="G86" i="19"/>
  <c r="CW86" i="19"/>
  <c r="AP86" i="2"/>
  <c r="E86" i="12"/>
  <c r="F86" i="18"/>
  <c r="G87" i="19"/>
  <c r="CW87" i="19"/>
  <c r="AP87" i="2"/>
  <c r="E87" i="12"/>
  <c r="F87" i="18"/>
  <c r="G88" i="19"/>
  <c r="CW88" i="19"/>
  <c r="AP88" i="2"/>
  <c r="E88" i="12"/>
  <c r="F88" i="18"/>
  <c r="G89" i="19"/>
  <c r="CW89" i="19"/>
  <c r="AP89" i="2"/>
  <c r="E89" i="12"/>
  <c r="F89" i="18"/>
  <c r="G90" i="19"/>
  <c r="CW90" i="19"/>
  <c r="CW92" i="19"/>
  <c r="F92" i="2"/>
  <c r="F91" i="2"/>
  <c r="AQ3" i="2"/>
  <c r="F3" i="12"/>
  <c r="G3" i="18"/>
  <c r="H4" i="19"/>
  <c r="CX4" i="19"/>
  <c r="AQ4" i="2"/>
  <c r="F4" i="12"/>
  <c r="G4" i="18"/>
  <c r="H5" i="19"/>
  <c r="CX5" i="19"/>
  <c r="AQ5" i="2"/>
  <c r="F5" i="12"/>
  <c r="G5" i="18"/>
  <c r="H6" i="19"/>
  <c r="CX6" i="19"/>
  <c r="AQ6" i="2"/>
  <c r="F6" i="12"/>
  <c r="G6" i="18"/>
  <c r="H7" i="19"/>
  <c r="CX7" i="19"/>
  <c r="AQ7" i="2"/>
  <c r="F7" i="12"/>
  <c r="G7" i="18"/>
  <c r="H8" i="19"/>
  <c r="CX8" i="19"/>
  <c r="AQ8" i="2"/>
  <c r="F8" i="12"/>
  <c r="G8" i="18"/>
  <c r="H9" i="19"/>
  <c r="CX9" i="19"/>
  <c r="AQ9" i="2"/>
  <c r="F9" i="12"/>
  <c r="G9" i="18"/>
  <c r="H10" i="19"/>
  <c r="CX10" i="19"/>
  <c r="AQ10" i="2"/>
  <c r="F10" i="12"/>
  <c r="G10" i="18"/>
  <c r="H11" i="19"/>
  <c r="CX11" i="19"/>
  <c r="AQ11" i="2"/>
  <c r="F11" i="12"/>
  <c r="G11" i="18"/>
  <c r="H12" i="19"/>
  <c r="CX12" i="19"/>
  <c r="AQ12" i="2"/>
  <c r="F12" i="12"/>
  <c r="G12" i="18"/>
  <c r="H13" i="19"/>
  <c r="CX13" i="19"/>
  <c r="AQ13" i="2"/>
  <c r="F13" i="12"/>
  <c r="G13" i="18"/>
  <c r="H14" i="19"/>
  <c r="CX14" i="19"/>
  <c r="AQ14" i="2"/>
  <c r="F14" i="12"/>
  <c r="G14" i="18"/>
  <c r="H15" i="19"/>
  <c r="CX15" i="19"/>
  <c r="AQ15" i="2"/>
  <c r="F15" i="12"/>
  <c r="G15" i="18"/>
  <c r="H16" i="19"/>
  <c r="CX16" i="19"/>
  <c r="AQ16" i="2"/>
  <c r="F16" i="12"/>
  <c r="G16" i="18"/>
  <c r="H17" i="19"/>
  <c r="CX17" i="19"/>
  <c r="AQ17" i="2"/>
  <c r="F17" i="12"/>
  <c r="G17" i="18"/>
  <c r="H18" i="19"/>
  <c r="CX18" i="19"/>
  <c r="AQ18" i="2"/>
  <c r="F18" i="12"/>
  <c r="G18" i="18"/>
  <c r="H19" i="19"/>
  <c r="CX19" i="19"/>
  <c r="AQ19" i="2"/>
  <c r="F19" i="12"/>
  <c r="G19" i="18"/>
  <c r="H20" i="19"/>
  <c r="CX20" i="19"/>
  <c r="AQ20" i="2"/>
  <c r="F20" i="12"/>
  <c r="G20" i="18"/>
  <c r="H21" i="19"/>
  <c r="CX21" i="19"/>
  <c r="AQ21" i="2"/>
  <c r="F21" i="12"/>
  <c r="G21" i="18"/>
  <c r="H22" i="19"/>
  <c r="CX22" i="19"/>
  <c r="AQ22" i="2"/>
  <c r="F22" i="12"/>
  <c r="G22" i="18"/>
  <c r="H23" i="19"/>
  <c r="CX23" i="19"/>
  <c r="AQ23" i="2"/>
  <c r="F23" i="12"/>
  <c r="G23" i="18"/>
  <c r="H24" i="19"/>
  <c r="CX24" i="19"/>
  <c r="AQ24" i="2"/>
  <c r="F24" i="12"/>
  <c r="G24" i="18"/>
  <c r="H25" i="19"/>
  <c r="CX25" i="19"/>
  <c r="AQ25" i="2"/>
  <c r="F25" i="12"/>
  <c r="G25" i="18"/>
  <c r="H26" i="19"/>
  <c r="CX26" i="19"/>
  <c r="AQ26" i="2"/>
  <c r="F26" i="12"/>
  <c r="G26" i="18"/>
  <c r="H27" i="19"/>
  <c r="CX27" i="19"/>
  <c r="AQ27" i="2"/>
  <c r="F27" i="12"/>
  <c r="G27" i="18"/>
  <c r="H28" i="19"/>
  <c r="CX28" i="19"/>
  <c r="AQ28" i="2"/>
  <c r="F28" i="12"/>
  <c r="G28" i="18"/>
  <c r="H29" i="19"/>
  <c r="CX29" i="19"/>
  <c r="AQ29" i="2"/>
  <c r="F29" i="12"/>
  <c r="G29" i="18"/>
  <c r="H30" i="19"/>
  <c r="CX30" i="19"/>
  <c r="AQ30" i="2"/>
  <c r="F30" i="12"/>
  <c r="G30" i="18"/>
  <c r="H31" i="19"/>
  <c r="CX31" i="19"/>
  <c r="AQ31" i="2"/>
  <c r="F31" i="12"/>
  <c r="G31" i="18"/>
  <c r="H32" i="19"/>
  <c r="CX32" i="19"/>
  <c r="AQ32" i="2"/>
  <c r="F32" i="12"/>
  <c r="G32" i="18"/>
  <c r="H33" i="19"/>
  <c r="CX33" i="19"/>
  <c r="AQ33" i="2"/>
  <c r="F33" i="12"/>
  <c r="G33" i="18"/>
  <c r="H34" i="19"/>
  <c r="CX34" i="19"/>
  <c r="AQ34" i="2"/>
  <c r="F34" i="12"/>
  <c r="G34" i="18"/>
  <c r="H35" i="19"/>
  <c r="CX35" i="19"/>
  <c r="AQ35" i="2"/>
  <c r="F35" i="12"/>
  <c r="G35" i="18"/>
  <c r="H36" i="19"/>
  <c r="CX36" i="19"/>
  <c r="AQ36" i="2"/>
  <c r="F36" i="12"/>
  <c r="G36" i="18"/>
  <c r="H37" i="19"/>
  <c r="CX37" i="19"/>
  <c r="AQ37" i="2"/>
  <c r="F37" i="12"/>
  <c r="G37" i="18"/>
  <c r="H38" i="19"/>
  <c r="CX38" i="19"/>
  <c r="AQ38" i="2"/>
  <c r="F38" i="12"/>
  <c r="G38" i="18"/>
  <c r="H39" i="19"/>
  <c r="CX39" i="19"/>
  <c r="AQ39" i="2"/>
  <c r="F39" i="12"/>
  <c r="G39" i="18"/>
  <c r="H40" i="19"/>
  <c r="CX40" i="19"/>
  <c r="AQ40" i="2"/>
  <c r="F40" i="12"/>
  <c r="G40" i="18"/>
  <c r="H41" i="19"/>
  <c r="CX41" i="19"/>
  <c r="AQ41" i="2"/>
  <c r="F41" i="12"/>
  <c r="G41" i="18"/>
  <c r="H42" i="19"/>
  <c r="CX42" i="19"/>
  <c r="AQ42" i="2"/>
  <c r="F42" i="12"/>
  <c r="G42" i="18"/>
  <c r="H43" i="19"/>
  <c r="CX43" i="19"/>
  <c r="AQ43" i="2"/>
  <c r="F43" i="12"/>
  <c r="G43" i="18"/>
  <c r="H44" i="19"/>
  <c r="CX44" i="19"/>
  <c r="AQ44" i="2"/>
  <c r="F44" i="12"/>
  <c r="G44" i="18"/>
  <c r="H45" i="19"/>
  <c r="CX45" i="19"/>
  <c r="AQ45" i="2"/>
  <c r="F45" i="12"/>
  <c r="G45" i="18"/>
  <c r="H46" i="19"/>
  <c r="CX46" i="19"/>
  <c r="AQ46" i="2"/>
  <c r="F46" i="12"/>
  <c r="G46" i="18"/>
  <c r="H47" i="19"/>
  <c r="CX47" i="19"/>
  <c r="AQ47" i="2"/>
  <c r="F47" i="12"/>
  <c r="G47" i="18"/>
  <c r="H48" i="19"/>
  <c r="CX48" i="19"/>
  <c r="AQ48" i="2"/>
  <c r="F48" i="12"/>
  <c r="G48" i="18"/>
  <c r="H49" i="19"/>
  <c r="CX49" i="19"/>
  <c r="AQ49" i="2"/>
  <c r="F49" i="12"/>
  <c r="G49" i="18"/>
  <c r="H50" i="19"/>
  <c r="CX50" i="19"/>
  <c r="AQ50" i="2"/>
  <c r="F50" i="12"/>
  <c r="G50" i="18"/>
  <c r="H51" i="19"/>
  <c r="CX51" i="19"/>
  <c r="AQ51" i="2"/>
  <c r="F51" i="12"/>
  <c r="G51" i="18"/>
  <c r="H52" i="19"/>
  <c r="CX52" i="19"/>
  <c r="AQ52" i="2"/>
  <c r="F52" i="12"/>
  <c r="G52" i="18"/>
  <c r="H53" i="19"/>
  <c r="CX53" i="19"/>
  <c r="AQ53" i="2"/>
  <c r="F53" i="12"/>
  <c r="G53" i="18"/>
  <c r="H54" i="19"/>
  <c r="CX54" i="19"/>
  <c r="AQ54" i="2"/>
  <c r="F54" i="12"/>
  <c r="G54" i="18"/>
  <c r="H55" i="19"/>
  <c r="CX55" i="19"/>
  <c r="AQ55" i="2"/>
  <c r="F55" i="12"/>
  <c r="G55" i="18"/>
  <c r="H56" i="19"/>
  <c r="CX56" i="19"/>
  <c r="AQ56" i="2"/>
  <c r="F56" i="12"/>
  <c r="G56" i="18"/>
  <c r="H57" i="19"/>
  <c r="CX57" i="19"/>
  <c r="AQ57" i="2"/>
  <c r="F57" i="12"/>
  <c r="G57" i="18"/>
  <c r="H58" i="19"/>
  <c r="CX58" i="19"/>
  <c r="AQ58" i="2"/>
  <c r="F58" i="12"/>
  <c r="G58" i="18"/>
  <c r="H59" i="19"/>
  <c r="CX59" i="19"/>
  <c r="AQ59" i="2"/>
  <c r="F59" i="12"/>
  <c r="G59" i="18"/>
  <c r="H60" i="19"/>
  <c r="CX60" i="19"/>
  <c r="AQ60" i="2"/>
  <c r="F60" i="12"/>
  <c r="G60" i="18"/>
  <c r="H61" i="19"/>
  <c r="CX61" i="19"/>
  <c r="AQ61" i="2"/>
  <c r="F61" i="12"/>
  <c r="G61" i="18"/>
  <c r="H62" i="19"/>
  <c r="CX62" i="19"/>
  <c r="AQ62" i="2"/>
  <c r="F62" i="12"/>
  <c r="G62" i="18"/>
  <c r="H63" i="19"/>
  <c r="CX63" i="19"/>
  <c r="AQ63" i="2"/>
  <c r="F63" i="12"/>
  <c r="G63" i="18"/>
  <c r="H64" i="19"/>
  <c r="CX64" i="19"/>
  <c r="AQ64" i="2"/>
  <c r="F64" i="12"/>
  <c r="G64" i="18"/>
  <c r="H65" i="19"/>
  <c r="CX65" i="19"/>
  <c r="AQ65" i="2"/>
  <c r="F65" i="12"/>
  <c r="G65" i="18"/>
  <c r="H66" i="19"/>
  <c r="CX66" i="19"/>
  <c r="AQ66" i="2"/>
  <c r="F66" i="12"/>
  <c r="G66" i="18"/>
  <c r="H67" i="19"/>
  <c r="CX67" i="19"/>
  <c r="AQ67" i="2"/>
  <c r="F67" i="12"/>
  <c r="G67" i="18"/>
  <c r="H68" i="19"/>
  <c r="CX68" i="19"/>
  <c r="AQ68" i="2"/>
  <c r="F68" i="12"/>
  <c r="G68" i="18"/>
  <c r="H69" i="19"/>
  <c r="CX69" i="19"/>
  <c r="AQ69" i="2"/>
  <c r="F69" i="12"/>
  <c r="G69" i="18"/>
  <c r="H70" i="19"/>
  <c r="CX70" i="19"/>
  <c r="AQ70" i="2"/>
  <c r="F70" i="12"/>
  <c r="G70" i="18"/>
  <c r="H71" i="19"/>
  <c r="CX71" i="19"/>
  <c r="AQ71" i="2"/>
  <c r="F71" i="12"/>
  <c r="G71" i="18"/>
  <c r="H72" i="19"/>
  <c r="CX72" i="19"/>
  <c r="AQ72" i="2"/>
  <c r="F72" i="12"/>
  <c r="G72" i="18"/>
  <c r="H73" i="19"/>
  <c r="CX73" i="19"/>
  <c r="AQ73" i="2"/>
  <c r="F73" i="12"/>
  <c r="G73" i="18"/>
  <c r="H74" i="19"/>
  <c r="CX74" i="19"/>
  <c r="AQ74" i="2"/>
  <c r="F74" i="12"/>
  <c r="G74" i="18"/>
  <c r="H75" i="19"/>
  <c r="CX75" i="19"/>
  <c r="AQ75" i="2"/>
  <c r="F75" i="12"/>
  <c r="G75" i="18"/>
  <c r="H76" i="19"/>
  <c r="CX76" i="19"/>
  <c r="AQ76" i="2"/>
  <c r="F76" i="12"/>
  <c r="G76" i="18"/>
  <c r="H77" i="19"/>
  <c r="CX77" i="19"/>
  <c r="AQ77" i="2"/>
  <c r="F77" i="12"/>
  <c r="G77" i="18"/>
  <c r="H78" i="19"/>
  <c r="CX78" i="19"/>
  <c r="AQ78" i="2"/>
  <c r="F78" i="12"/>
  <c r="G78" i="18"/>
  <c r="H79" i="19"/>
  <c r="CX79" i="19"/>
  <c r="AQ79" i="2"/>
  <c r="F79" i="12"/>
  <c r="G79" i="18"/>
  <c r="H80" i="19"/>
  <c r="CX80" i="19"/>
  <c r="AQ80" i="2"/>
  <c r="F80" i="12"/>
  <c r="G80" i="18"/>
  <c r="H81" i="19"/>
  <c r="CX81" i="19"/>
  <c r="AQ81" i="2"/>
  <c r="F81" i="12"/>
  <c r="G81" i="18"/>
  <c r="H82" i="19"/>
  <c r="CX82" i="19"/>
  <c r="AQ82" i="2"/>
  <c r="F82" i="12"/>
  <c r="G82" i="18"/>
  <c r="H83" i="19"/>
  <c r="CX83" i="19"/>
  <c r="AQ83" i="2"/>
  <c r="F83" i="12"/>
  <c r="G83" i="18"/>
  <c r="H84" i="19"/>
  <c r="CX84" i="19"/>
  <c r="AQ84" i="2"/>
  <c r="F84" i="12"/>
  <c r="G84" i="18"/>
  <c r="H85" i="19"/>
  <c r="CX85" i="19"/>
  <c r="AQ85" i="2"/>
  <c r="F85" i="12"/>
  <c r="G85" i="18"/>
  <c r="H86" i="19"/>
  <c r="CX86" i="19"/>
  <c r="AQ86" i="2"/>
  <c r="F86" i="12"/>
  <c r="G86" i="18"/>
  <c r="H87" i="19"/>
  <c r="CX87" i="19"/>
  <c r="AQ87" i="2"/>
  <c r="F87" i="12"/>
  <c r="G87" i="18"/>
  <c r="H88" i="19"/>
  <c r="CX88" i="19"/>
  <c r="AQ88" i="2"/>
  <c r="F88" i="12"/>
  <c r="G88" i="18"/>
  <c r="H89" i="19"/>
  <c r="CX89" i="19"/>
  <c r="AQ89" i="2"/>
  <c r="F89" i="12"/>
  <c r="G89" i="18"/>
  <c r="H90" i="19"/>
  <c r="CX90" i="19"/>
  <c r="CX92" i="19"/>
  <c r="G92" i="2"/>
  <c r="G91" i="2"/>
  <c r="AR3" i="2"/>
  <c r="G3" i="12"/>
  <c r="H3" i="18"/>
  <c r="I4" i="19"/>
  <c r="CY4" i="19"/>
  <c r="AR4" i="2"/>
  <c r="G4" i="12"/>
  <c r="H4" i="18"/>
  <c r="I5" i="19"/>
  <c r="CY5" i="19"/>
  <c r="AR5" i="2"/>
  <c r="G5" i="12"/>
  <c r="H5" i="18"/>
  <c r="I6" i="19"/>
  <c r="CY6" i="19"/>
  <c r="AR6" i="2"/>
  <c r="G6" i="12"/>
  <c r="H6" i="18"/>
  <c r="I7" i="19"/>
  <c r="CY7" i="19"/>
  <c r="AR7" i="2"/>
  <c r="G7" i="12"/>
  <c r="H7" i="18"/>
  <c r="I8" i="19"/>
  <c r="CY8" i="19"/>
  <c r="AR8" i="2"/>
  <c r="G8" i="12"/>
  <c r="H8" i="18"/>
  <c r="I9" i="19"/>
  <c r="CY9" i="19"/>
  <c r="AR9" i="2"/>
  <c r="G9" i="12"/>
  <c r="H9" i="18"/>
  <c r="I10" i="19"/>
  <c r="CY10" i="19"/>
  <c r="AR10" i="2"/>
  <c r="G10" i="12"/>
  <c r="H10" i="18"/>
  <c r="I11" i="19"/>
  <c r="CY11" i="19"/>
  <c r="AR11" i="2"/>
  <c r="G11" i="12"/>
  <c r="H11" i="18"/>
  <c r="I12" i="19"/>
  <c r="CY12" i="19"/>
  <c r="AR12" i="2"/>
  <c r="G12" i="12"/>
  <c r="H12" i="18"/>
  <c r="I13" i="19"/>
  <c r="CY13" i="19"/>
  <c r="AR13" i="2"/>
  <c r="G13" i="12"/>
  <c r="H13" i="18"/>
  <c r="I14" i="19"/>
  <c r="CY14" i="19"/>
  <c r="AR14" i="2"/>
  <c r="G14" i="12"/>
  <c r="H14" i="18"/>
  <c r="I15" i="19"/>
  <c r="CY15" i="19"/>
  <c r="AR15" i="2"/>
  <c r="G15" i="12"/>
  <c r="H15" i="18"/>
  <c r="I16" i="19"/>
  <c r="CY16" i="19"/>
  <c r="AR16" i="2"/>
  <c r="G16" i="12"/>
  <c r="H16" i="18"/>
  <c r="I17" i="19"/>
  <c r="CY17" i="19"/>
  <c r="AR17" i="2"/>
  <c r="G17" i="12"/>
  <c r="H17" i="18"/>
  <c r="I18" i="19"/>
  <c r="CY18" i="19"/>
  <c r="AR18" i="2"/>
  <c r="G18" i="12"/>
  <c r="H18" i="18"/>
  <c r="I19" i="19"/>
  <c r="CY19" i="19"/>
  <c r="AR19" i="2"/>
  <c r="G19" i="12"/>
  <c r="H19" i="18"/>
  <c r="I20" i="19"/>
  <c r="CY20" i="19"/>
  <c r="AR20" i="2"/>
  <c r="G20" i="12"/>
  <c r="H20" i="18"/>
  <c r="I21" i="19"/>
  <c r="CY21" i="19"/>
  <c r="AR21" i="2"/>
  <c r="G21" i="12"/>
  <c r="H21" i="18"/>
  <c r="I22" i="19"/>
  <c r="CY22" i="19"/>
  <c r="AR22" i="2"/>
  <c r="G22" i="12"/>
  <c r="H22" i="18"/>
  <c r="I23" i="19"/>
  <c r="CY23" i="19"/>
  <c r="AR23" i="2"/>
  <c r="G23" i="12"/>
  <c r="H23" i="18"/>
  <c r="I24" i="19"/>
  <c r="CY24" i="19"/>
  <c r="AR24" i="2"/>
  <c r="G24" i="12"/>
  <c r="H24" i="18"/>
  <c r="I25" i="19"/>
  <c r="CY25" i="19"/>
  <c r="AR25" i="2"/>
  <c r="G25" i="12"/>
  <c r="H25" i="18"/>
  <c r="I26" i="19"/>
  <c r="CY26" i="19"/>
  <c r="AR26" i="2"/>
  <c r="G26" i="12"/>
  <c r="H26" i="18"/>
  <c r="I27" i="19"/>
  <c r="CY27" i="19"/>
  <c r="AR27" i="2"/>
  <c r="G27" i="12"/>
  <c r="H27" i="18"/>
  <c r="I28" i="19"/>
  <c r="CY28" i="19"/>
  <c r="AR28" i="2"/>
  <c r="G28" i="12"/>
  <c r="H28" i="18"/>
  <c r="I29" i="19"/>
  <c r="CY29" i="19"/>
  <c r="AR29" i="2"/>
  <c r="G29" i="12"/>
  <c r="H29" i="18"/>
  <c r="I30" i="19"/>
  <c r="CY30" i="19"/>
  <c r="AR30" i="2"/>
  <c r="G30" i="12"/>
  <c r="H30" i="18"/>
  <c r="I31" i="19"/>
  <c r="CY31" i="19"/>
  <c r="AR31" i="2"/>
  <c r="G31" i="12"/>
  <c r="H31" i="18"/>
  <c r="I32" i="19"/>
  <c r="CY32" i="19"/>
  <c r="AR32" i="2"/>
  <c r="G32" i="12"/>
  <c r="H32" i="18"/>
  <c r="I33" i="19"/>
  <c r="CY33" i="19"/>
  <c r="AR33" i="2"/>
  <c r="G33" i="12"/>
  <c r="H33" i="18"/>
  <c r="I34" i="19"/>
  <c r="CY34" i="19"/>
  <c r="AR34" i="2"/>
  <c r="G34" i="12"/>
  <c r="H34" i="18"/>
  <c r="I35" i="19"/>
  <c r="CY35" i="19"/>
  <c r="AR35" i="2"/>
  <c r="G35" i="12"/>
  <c r="H35" i="18"/>
  <c r="I36" i="19"/>
  <c r="CY36" i="19"/>
  <c r="AR36" i="2"/>
  <c r="G36" i="12"/>
  <c r="H36" i="18"/>
  <c r="I37" i="19"/>
  <c r="CY37" i="19"/>
  <c r="AR37" i="2"/>
  <c r="G37" i="12"/>
  <c r="H37" i="18"/>
  <c r="I38" i="19"/>
  <c r="CY38" i="19"/>
  <c r="AR38" i="2"/>
  <c r="G38" i="12"/>
  <c r="H38" i="18"/>
  <c r="I39" i="19"/>
  <c r="CY39" i="19"/>
  <c r="AR39" i="2"/>
  <c r="G39" i="12"/>
  <c r="H39" i="18"/>
  <c r="I40" i="19"/>
  <c r="CY40" i="19"/>
  <c r="AR40" i="2"/>
  <c r="G40" i="12"/>
  <c r="H40" i="18"/>
  <c r="I41" i="19"/>
  <c r="CY41" i="19"/>
  <c r="AR41" i="2"/>
  <c r="G41" i="12"/>
  <c r="H41" i="18"/>
  <c r="I42" i="19"/>
  <c r="CY42" i="19"/>
  <c r="AR42" i="2"/>
  <c r="G42" i="12"/>
  <c r="H42" i="18"/>
  <c r="I43" i="19"/>
  <c r="CY43" i="19"/>
  <c r="AR43" i="2"/>
  <c r="G43" i="12"/>
  <c r="H43" i="18"/>
  <c r="I44" i="19"/>
  <c r="CY44" i="19"/>
  <c r="AR44" i="2"/>
  <c r="G44" i="12"/>
  <c r="H44" i="18"/>
  <c r="I45" i="19"/>
  <c r="CY45" i="19"/>
  <c r="AR45" i="2"/>
  <c r="G45" i="12"/>
  <c r="H45" i="18"/>
  <c r="I46" i="19"/>
  <c r="CY46" i="19"/>
  <c r="AR46" i="2"/>
  <c r="G46" i="12"/>
  <c r="H46" i="18"/>
  <c r="I47" i="19"/>
  <c r="CY47" i="19"/>
  <c r="AR47" i="2"/>
  <c r="G47" i="12"/>
  <c r="H47" i="18"/>
  <c r="I48" i="19"/>
  <c r="CY48" i="19"/>
  <c r="AR48" i="2"/>
  <c r="G48" i="12"/>
  <c r="H48" i="18"/>
  <c r="I49" i="19"/>
  <c r="CY49" i="19"/>
  <c r="AR49" i="2"/>
  <c r="G49" i="12"/>
  <c r="H49" i="18"/>
  <c r="I50" i="19"/>
  <c r="CY50" i="19"/>
  <c r="AR50" i="2"/>
  <c r="G50" i="12"/>
  <c r="H50" i="18"/>
  <c r="I51" i="19"/>
  <c r="CY51" i="19"/>
  <c r="AR51" i="2"/>
  <c r="G51" i="12"/>
  <c r="H51" i="18"/>
  <c r="I52" i="19"/>
  <c r="CY52" i="19"/>
  <c r="AR52" i="2"/>
  <c r="G52" i="12"/>
  <c r="H52" i="18"/>
  <c r="I53" i="19"/>
  <c r="CY53" i="19"/>
  <c r="AR53" i="2"/>
  <c r="G53" i="12"/>
  <c r="H53" i="18"/>
  <c r="I54" i="19"/>
  <c r="CY54" i="19"/>
  <c r="AR54" i="2"/>
  <c r="G54" i="12"/>
  <c r="H54" i="18"/>
  <c r="I55" i="19"/>
  <c r="CY55" i="19"/>
  <c r="AR55" i="2"/>
  <c r="G55" i="12"/>
  <c r="H55" i="18"/>
  <c r="I56" i="19"/>
  <c r="CY56" i="19"/>
  <c r="AR56" i="2"/>
  <c r="G56" i="12"/>
  <c r="H56" i="18"/>
  <c r="I57" i="19"/>
  <c r="CY57" i="19"/>
  <c r="AR57" i="2"/>
  <c r="G57" i="12"/>
  <c r="H57" i="18"/>
  <c r="I58" i="19"/>
  <c r="CY58" i="19"/>
  <c r="AR58" i="2"/>
  <c r="G58" i="12"/>
  <c r="H58" i="18"/>
  <c r="I59" i="19"/>
  <c r="CY59" i="19"/>
  <c r="AR59" i="2"/>
  <c r="G59" i="12"/>
  <c r="H59" i="18"/>
  <c r="I60" i="19"/>
  <c r="CY60" i="19"/>
  <c r="AR60" i="2"/>
  <c r="G60" i="12"/>
  <c r="H60" i="18"/>
  <c r="I61" i="19"/>
  <c r="CY61" i="19"/>
  <c r="AR61" i="2"/>
  <c r="G61" i="12"/>
  <c r="H61" i="18"/>
  <c r="I62" i="19"/>
  <c r="CY62" i="19"/>
  <c r="AR62" i="2"/>
  <c r="G62" i="12"/>
  <c r="H62" i="18"/>
  <c r="I63" i="19"/>
  <c r="CY63" i="19"/>
  <c r="AR63" i="2"/>
  <c r="G63" i="12"/>
  <c r="H63" i="18"/>
  <c r="I64" i="19"/>
  <c r="CY64" i="19"/>
  <c r="AR64" i="2"/>
  <c r="G64" i="12"/>
  <c r="H64" i="18"/>
  <c r="I65" i="19"/>
  <c r="CY65" i="19"/>
  <c r="AR65" i="2"/>
  <c r="G65" i="12"/>
  <c r="H65" i="18"/>
  <c r="I66" i="19"/>
  <c r="CY66" i="19"/>
  <c r="AR66" i="2"/>
  <c r="G66" i="12"/>
  <c r="H66" i="18"/>
  <c r="I67" i="19"/>
  <c r="CY67" i="19"/>
  <c r="AR67" i="2"/>
  <c r="G67" i="12"/>
  <c r="H67" i="18"/>
  <c r="I68" i="19"/>
  <c r="CY68" i="19"/>
  <c r="AR68" i="2"/>
  <c r="G68" i="12"/>
  <c r="H68" i="18"/>
  <c r="I69" i="19"/>
  <c r="CY69" i="19"/>
  <c r="AR69" i="2"/>
  <c r="G69" i="12"/>
  <c r="H69" i="18"/>
  <c r="I70" i="19"/>
  <c r="CY70" i="19"/>
  <c r="AR70" i="2"/>
  <c r="G70" i="12"/>
  <c r="H70" i="18"/>
  <c r="I71" i="19"/>
  <c r="CY71" i="19"/>
  <c r="AR71" i="2"/>
  <c r="G71" i="12"/>
  <c r="H71" i="18"/>
  <c r="I72" i="19"/>
  <c r="CY72" i="19"/>
  <c r="AR72" i="2"/>
  <c r="G72" i="12"/>
  <c r="H72" i="18"/>
  <c r="I73" i="19"/>
  <c r="CY73" i="19"/>
  <c r="AR73" i="2"/>
  <c r="G73" i="12"/>
  <c r="H73" i="18"/>
  <c r="I74" i="19"/>
  <c r="CY74" i="19"/>
  <c r="AR74" i="2"/>
  <c r="G74" i="12"/>
  <c r="H74" i="18"/>
  <c r="I75" i="19"/>
  <c r="CY75" i="19"/>
  <c r="AR75" i="2"/>
  <c r="G75" i="12"/>
  <c r="H75" i="18"/>
  <c r="I76" i="19"/>
  <c r="CY76" i="19"/>
  <c r="AR76" i="2"/>
  <c r="G76" i="12"/>
  <c r="H76" i="18"/>
  <c r="I77" i="19"/>
  <c r="CY77" i="19"/>
  <c r="AR77" i="2"/>
  <c r="G77" i="12"/>
  <c r="H77" i="18"/>
  <c r="I78" i="19"/>
  <c r="CY78" i="19"/>
  <c r="AR78" i="2"/>
  <c r="G78" i="12"/>
  <c r="H78" i="18"/>
  <c r="I79" i="19"/>
  <c r="CY79" i="19"/>
  <c r="AR79" i="2"/>
  <c r="G79" i="12"/>
  <c r="H79" i="18"/>
  <c r="I80" i="19"/>
  <c r="CY80" i="19"/>
  <c r="AR80" i="2"/>
  <c r="G80" i="12"/>
  <c r="H80" i="18"/>
  <c r="I81" i="19"/>
  <c r="CY81" i="19"/>
  <c r="AR81" i="2"/>
  <c r="G81" i="12"/>
  <c r="H81" i="18"/>
  <c r="I82" i="19"/>
  <c r="CY82" i="19"/>
  <c r="AR82" i="2"/>
  <c r="G82" i="12"/>
  <c r="H82" i="18"/>
  <c r="I83" i="19"/>
  <c r="CY83" i="19"/>
  <c r="AR83" i="2"/>
  <c r="G83" i="12"/>
  <c r="H83" i="18"/>
  <c r="I84" i="19"/>
  <c r="CY84" i="19"/>
  <c r="AR84" i="2"/>
  <c r="G84" i="12"/>
  <c r="H84" i="18"/>
  <c r="I85" i="19"/>
  <c r="CY85" i="19"/>
  <c r="AR85" i="2"/>
  <c r="G85" i="12"/>
  <c r="H85" i="18"/>
  <c r="I86" i="19"/>
  <c r="CY86" i="19"/>
  <c r="AR86" i="2"/>
  <c r="G86" i="12"/>
  <c r="H86" i="18"/>
  <c r="I87" i="19"/>
  <c r="CY87" i="19"/>
  <c r="AR87" i="2"/>
  <c r="G87" i="12"/>
  <c r="H87" i="18"/>
  <c r="I88" i="19"/>
  <c r="CY88" i="19"/>
  <c r="AR88" i="2"/>
  <c r="G88" i="12"/>
  <c r="H88" i="18"/>
  <c r="I89" i="19"/>
  <c r="CY89" i="19"/>
  <c r="AR89" i="2"/>
  <c r="G89" i="12"/>
  <c r="H89" i="18"/>
  <c r="I90" i="19"/>
  <c r="CY90" i="19"/>
  <c r="CY92" i="19"/>
  <c r="H92" i="2"/>
  <c r="H91" i="2"/>
  <c r="AS3" i="2"/>
  <c r="H3" i="12"/>
  <c r="I3" i="18"/>
  <c r="J4" i="19"/>
  <c r="CZ4" i="19"/>
  <c r="AS4" i="2"/>
  <c r="H4" i="12"/>
  <c r="I4" i="18"/>
  <c r="J5" i="19"/>
  <c r="CZ5" i="19"/>
  <c r="AS5" i="2"/>
  <c r="H5" i="12"/>
  <c r="I5" i="18"/>
  <c r="J6" i="19"/>
  <c r="CZ6" i="19"/>
  <c r="AS6" i="2"/>
  <c r="H6" i="12"/>
  <c r="I6" i="18"/>
  <c r="J7" i="19"/>
  <c r="CZ7" i="19"/>
  <c r="AS7" i="2"/>
  <c r="H7" i="12"/>
  <c r="I7" i="18"/>
  <c r="J8" i="19"/>
  <c r="CZ8" i="19"/>
  <c r="AS8" i="2"/>
  <c r="H8" i="12"/>
  <c r="I8" i="18"/>
  <c r="J9" i="19"/>
  <c r="CZ9" i="19"/>
  <c r="AS9" i="2"/>
  <c r="H9" i="12"/>
  <c r="I9" i="18"/>
  <c r="J10" i="19"/>
  <c r="CZ10" i="19"/>
  <c r="AS10" i="2"/>
  <c r="H10" i="12"/>
  <c r="I10" i="18"/>
  <c r="J11" i="19"/>
  <c r="CZ11" i="19"/>
  <c r="AS11" i="2"/>
  <c r="H11" i="12"/>
  <c r="I11" i="18"/>
  <c r="J12" i="19"/>
  <c r="CZ12" i="19"/>
  <c r="AS12" i="2"/>
  <c r="H12" i="12"/>
  <c r="I12" i="18"/>
  <c r="J13" i="19"/>
  <c r="CZ13" i="19"/>
  <c r="AS13" i="2"/>
  <c r="H13" i="12"/>
  <c r="I13" i="18"/>
  <c r="J14" i="19"/>
  <c r="CZ14" i="19"/>
  <c r="AS14" i="2"/>
  <c r="H14" i="12"/>
  <c r="I14" i="18"/>
  <c r="J15" i="19"/>
  <c r="CZ15" i="19"/>
  <c r="AS15" i="2"/>
  <c r="H15" i="12"/>
  <c r="I15" i="18"/>
  <c r="J16" i="19"/>
  <c r="CZ16" i="19"/>
  <c r="AS16" i="2"/>
  <c r="H16" i="12"/>
  <c r="I16" i="18"/>
  <c r="J17" i="19"/>
  <c r="CZ17" i="19"/>
  <c r="AS17" i="2"/>
  <c r="H17" i="12"/>
  <c r="I17" i="18"/>
  <c r="J18" i="19"/>
  <c r="CZ18" i="19"/>
  <c r="AS18" i="2"/>
  <c r="H18" i="12"/>
  <c r="I18" i="18"/>
  <c r="J19" i="19"/>
  <c r="CZ19" i="19"/>
  <c r="AS19" i="2"/>
  <c r="H19" i="12"/>
  <c r="I19" i="18"/>
  <c r="J20" i="19"/>
  <c r="CZ20" i="19"/>
  <c r="AS20" i="2"/>
  <c r="H20" i="12"/>
  <c r="I20" i="18"/>
  <c r="J21" i="19"/>
  <c r="CZ21" i="19"/>
  <c r="AS21" i="2"/>
  <c r="H21" i="12"/>
  <c r="I21" i="18"/>
  <c r="J22" i="19"/>
  <c r="CZ22" i="19"/>
  <c r="AS22" i="2"/>
  <c r="H22" i="12"/>
  <c r="I22" i="18"/>
  <c r="J23" i="19"/>
  <c r="CZ23" i="19"/>
  <c r="AS23" i="2"/>
  <c r="H23" i="12"/>
  <c r="I23" i="18"/>
  <c r="J24" i="19"/>
  <c r="CZ24" i="19"/>
  <c r="AS24" i="2"/>
  <c r="H24" i="12"/>
  <c r="I24" i="18"/>
  <c r="J25" i="19"/>
  <c r="CZ25" i="19"/>
  <c r="AS25" i="2"/>
  <c r="H25" i="12"/>
  <c r="I25" i="18"/>
  <c r="J26" i="19"/>
  <c r="CZ26" i="19"/>
  <c r="AS26" i="2"/>
  <c r="H26" i="12"/>
  <c r="I26" i="18"/>
  <c r="J27" i="19"/>
  <c r="CZ27" i="19"/>
  <c r="AS27" i="2"/>
  <c r="H27" i="12"/>
  <c r="I27" i="18"/>
  <c r="J28" i="19"/>
  <c r="CZ28" i="19"/>
  <c r="AS28" i="2"/>
  <c r="H28" i="12"/>
  <c r="I28" i="18"/>
  <c r="J29" i="19"/>
  <c r="CZ29" i="19"/>
  <c r="AS29" i="2"/>
  <c r="H29" i="12"/>
  <c r="I29" i="18"/>
  <c r="J30" i="19"/>
  <c r="CZ30" i="19"/>
  <c r="AS30" i="2"/>
  <c r="H30" i="12"/>
  <c r="I30" i="18"/>
  <c r="J31" i="19"/>
  <c r="CZ31" i="19"/>
  <c r="AS31" i="2"/>
  <c r="H31" i="12"/>
  <c r="I31" i="18"/>
  <c r="J32" i="19"/>
  <c r="CZ32" i="19"/>
  <c r="AS32" i="2"/>
  <c r="H32" i="12"/>
  <c r="I32" i="18"/>
  <c r="J33" i="19"/>
  <c r="CZ33" i="19"/>
  <c r="AS33" i="2"/>
  <c r="H33" i="12"/>
  <c r="I33" i="18"/>
  <c r="J34" i="19"/>
  <c r="CZ34" i="19"/>
  <c r="AS34" i="2"/>
  <c r="H34" i="12"/>
  <c r="I34" i="18"/>
  <c r="J35" i="19"/>
  <c r="CZ35" i="19"/>
  <c r="AS35" i="2"/>
  <c r="H35" i="12"/>
  <c r="I35" i="18"/>
  <c r="J36" i="19"/>
  <c r="CZ36" i="19"/>
  <c r="AS36" i="2"/>
  <c r="H36" i="12"/>
  <c r="I36" i="18"/>
  <c r="J37" i="19"/>
  <c r="CZ37" i="19"/>
  <c r="AS37" i="2"/>
  <c r="H37" i="12"/>
  <c r="I37" i="18"/>
  <c r="J38" i="19"/>
  <c r="CZ38" i="19"/>
  <c r="AS38" i="2"/>
  <c r="H38" i="12"/>
  <c r="I38" i="18"/>
  <c r="J39" i="19"/>
  <c r="CZ39" i="19"/>
  <c r="AS39" i="2"/>
  <c r="H39" i="12"/>
  <c r="I39" i="18"/>
  <c r="J40" i="19"/>
  <c r="CZ40" i="19"/>
  <c r="AS40" i="2"/>
  <c r="H40" i="12"/>
  <c r="I40" i="18"/>
  <c r="J41" i="19"/>
  <c r="CZ41" i="19"/>
  <c r="AS41" i="2"/>
  <c r="H41" i="12"/>
  <c r="I41" i="18"/>
  <c r="J42" i="19"/>
  <c r="CZ42" i="19"/>
  <c r="AS42" i="2"/>
  <c r="H42" i="12"/>
  <c r="I42" i="18"/>
  <c r="J43" i="19"/>
  <c r="CZ43" i="19"/>
  <c r="AS43" i="2"/>
  <c r="H43" i="12"/>
  <c r="I43" i="18"/>
  <c r="J44" i="19"/>
  <c r="CZ44" i="19"/>
  <c r="AS44" i="2"/>
  <c r="H44" i="12"/>
  <c r="I44" i="18"/>
  <c r="J45" i="19"/>
  <c r="CZ45" i="19"/>
  <c r="AS45" i="2"/>
  <c r="H45" i="12"/>
  <c r="I45" i="18"/>
  <c r="J46" i="19"/>
  <c r="CZ46" i="19"/>
  <c r="AS46" i="2"/>
  <c r="H46" i="12"/>
  <c r="I46" i="18"/>
  <c r="J47" i="19"/>
  <c r="CZ47" i="19"/>
  <c r="AS47" i="2"/>
  <c r="H47" i="12"/>
  <c r="I47" i="18"/>
  <c r="J48" i="19"/>
  <c r="CZ48" i="19"/>
  <c r="AS48" i="2"/>
  <c r="H48" i="12"/>
  <c r="I48" i="18"/>
  <c r="J49" i="19"/>
  <c r="CZ49" i="19"/>
  <c r="AS49" i="2"/>
  <c r="H49" i="12"/>
  <c r="I49" i="18"/>
  <c r="J50" i="19"/>
  <c r="CZ50" i="19"/>
  <c r="AS50" i="2"/>
  <c r="H50" i="12"/>
  <c r="I50" i="18"/>
  <c r="J51" i="19"/>
  <c r="CZ51" i="19"/>
  <c r="AS51" i="2"/>
  <c r="H51" i="12"/>
  <c r="I51" i="18"/>
  <c r="J52" i="19"/>
  <c r="CZ52" i="19"/>
  <c r="AS52" i="2"/>
  <c r="H52" i="12"/>
  <c r="I52" i="18"/>
  <c r="J53" i="19"/>
  <c r="CZ53" i="19"/>
  <c r="AS53" i="2"/>
  <c r="H53" i="12"/>
  <c r="I53" i="18"/>
  <c r="J54" i="19"/>
  <c r="CZ54" i="19"/>
  <c r="AS54" i="2"/>
  <c r="H54" i="12"/>
  <c r="I54" i="18"/>
  <c r="J55" i="19"/>
  <c r="CZ55" i="19"/>
  <c r="AS55" i="2"/>
  <c r="H55" i="12"/>
  <c r="I55" i="18"/>
  <c r="J56" i="19"/>
  <c r="CZ56" i="19"/>
  <c r="AS56" i="2"/>
  <c r="H56" i="12"/>
  <c r="I56" i="18"/>
  <c r="J57" i="19"/>
  <c r="CZ57" i="19"/>
  <c r="AS57" i="2"/>
  <c r="H57" i="12"/>
  <c r="I57" i="18"/>
  <c r="J58" i="19"/>
  <c r="CZ58" i="19"/>
  <c r="AS58" i="2"/>
  <c r="H58" i="12"/>
  <c r="I58" i="18"/>
  <c r="J59" i="19"/>
  <c r="CZ59" i="19"/>
  <c r="AS59" i="2"/>
  <c r="H59" i="12"/>
  <c r="I59" i="18"/>
  <c r="J60" i="19"/>
  <c r="CZ60" i="19"/>
  <c r="AS60" i="2"/>
  <c r="H60" i="12"/>
  <c r="I60" i="18"/>
  <c r="J61" i="19"/>
  <c r="CZ61" i="19"/>
  <c r="AS61" i="2"/>
  <c r="H61" i="12"/>
  <c r="I61" i="18"/>
  <c r="J62" i="19"/>
  <c r="CZ62" i="19"/>
  <c r="AS62" i="2"/>
  <c r="H62" i="12"/>
  <c r="I62" i="18"/>
  <c r="J63" i="19"/>
  <c r="CZ63" i="19"/>
  <c r="AS63" i="2"/>
  <c r="H63" i="12"/>
  <c r="I63" i="18"/>
  <c r="J64" i="19"/>
  <c r="CZ64" i="19"/>
  <c r="AS64" i="2"/>
  <c r="H64" i="12"/>
  <c r="I64" i="18"/>
  <c r="J65" i="19"/>
  <c r="CZ65" i="19"/>
  <c r="AS65" i="2"/>
  <c r="H65" i="12"/>
  <c r="I65" i="18"/>
  <c r="J66" i="19"/>
  <c r="CZ66" i="19"/>
  <c r="AS66" i="2"/>
  <c r="H66" i="12"/>
  <c r="I66" i="18"/>
  <c r="J67" i="19"/>
  <c r="CZ67" i="19"/>
  <c r="AS67" i="2"/>
  <c r="H67" i="12"/>
  <c r="I67" i="18"/>
  <c r="J68" i="19"/>
  <c r="CZ68" i="19"/>
  <c r="AS68" i="2"/>
  <c r="H68" i="12"/>
  <c r="I68" i="18"/>
  <c r="J69" i="19"/>
  <c r="CZ69" i="19"/>
  <c r="AS69" i="2"/>
  <c r="H69" i="12"/>
  <c r="I69" i="18"/>
  <c r="J70" i="19"/>
  <c r="CZ70" i="19"/>
  <c r="AS70" i="2"/>
  <c r="H70" i="12"/>
  <c r="I70" i="18"/>
  <c r="J71" i="19"/>
  <c r="CZ71" i="19"/>
  <c r="AS71" i="2"/>
  <c r="H71" i="12"/>
  <c r="I71" i="18"/>
  <c r="J72" i="19"/>
  <c r="CZ72" i="19"/>
  <c r="AS72" i="2"/>
  <c r="H72" i="12"/>
  <c r="I72" i="18"/>
  <c r="J73" i="19"/>
  <c r="CZ73" i="19"/>
  <c r="AS73" i="2"/>
  <c r="H73" i="12"/>
  <c r="I73" i="18"/>
  <c r="J74" i="19"/>
  <c r="CZ74" i="19"/>
  <c r="AS74" i="2"/>
  <c r="H74" i="12"/>
  <c r="I74" i="18"/>
  <c r="J75" i="19"/>
  <c r="CZ75" i="19"/>
  <c r="AS75" i="2"/>
  <c r="H75" i="12"/>
  <c r="I75" i="18"/>
  <c r="J76" i="19"/>
  <c r="CZ76" i="19"/>
  <c r="AS76" i="2"/>
  <c r="H76" i="12"/>
  <c r="I76" i="18"/>
  <c r="J77" i="19"/>
  <c r="CZ77" i="19"/>
  <c r="AS77" i="2"/>
  <c r="H77" i="12"/>
  <c r="I77" i="18"/>
  <c r="J78" i="19"/>
  <c r="CZ78" i="19"/>
  <c r="AS78" i="2"/>
  <c r="H78" i="12"/>
  <c r="I78" i="18"/>
  <c r="J79" i="19"/>
  <c r="CZ79" i="19"/>
  <c r="AS79" i="2"/>
  <c r="H79" i="12"/>
  <c r="I79" i="18"/>
  <c r="J80" i="19"/>
  <c r="CZ80" i="19"/>
  <c r="AS80" i="2"/>
  <c r="H80" i="12"/>
  <c r="I80" i="18"/>
  <c r="J81" i="19"/>
  <c r="CZ81" i="19"/>
  <c r="AS81" i="2"/>
  <c r="H81" i="12"/>
  <c r="I81" i="18"/>
  <c r="J82" i="19"/>
  <c r="CZ82" i="19"/>
  <c r="AS82" i="2"/>
  <c r="H82" i="12"/>
  <c r="I82" i="18"/>
  <c r="J83" i="19"/>
  <c r="CZ83" i="19"/>
  <c r="AS83" i="2"/>
  <c r="H83" i="12"/>
  <c r="I83" i="18"/>
  <c r="J84" i="19"/>
  <c r="CZ84" i="19"/>
  <c r="AS84" i="2"/>
  <c r="H84" i="12"/>
  <c r="I84" i="18"/>
  <c r="J85" i="19"/>
  <c r="CZ85" i="19"/>
  <c r="AS85" i="2"/>
  <c r="H85" i="12"/>
  <c r="I85" i="18"/>
  <c r="J86" i="19"/>
  <c r="CZ86" i="19"/>
  <c r="AS86" i="2"/>
  <c r="H86" i="12"/>
  <c r="I86" i="18"/>
  <c r="J87" i="19"/>
  <c r="CZ87" i="19"/>
  <c r="AS87" i="2"/>
  <c r="H87" i="12"/>
  <c r="I87" i="18"/>
  <c r="J88" i="19"/>
  <c r="CZ88" i="19"/>
  <c r="AS88" i="2"/>
  <c r="H88" i="12"/>
  <c r="I88" i="18"/>
  <c r="J89" i="19"/>
  <c r="CZ89" i="19"/>
  <c r="AS89" i="2"/>
  <c r="H89" i="12"/>
  <c r="I89" i="18"/>
  <c r="J90" i="19"/>
  <c r="CZ90" i="19"/>
  <c r="CZ92" i="19"/>
  <c r="I92" i="2"/>
  <c r="I91" i="2"/>
  <c r="AT3" i="2"/>
  <c r="I3" i="12"/>
  <c r="J3" i="18"/>
  <c r="K4" i="19"/>
  <c r="DA4" i="19"/>
  <c r="AT4" i="2"/>
  <c r="I4" i="12"/>
  <c r="J4" i="18"/>
  <c r="K5" i="19"/>
  <c r="DA5" i="19"/>
  <c r="AT5" i="2"/>
  <c r="I5" i="12"/>
  <c r="J5" i="18"/>
  <c r="K6" i="19"/>
  <c r="DA6" i="19"/>
  <c r="AT6" i="2"/>
  <c r="I6" i="12"/>
  <c r="J6" i="18"/>
  <c r="K7" i="19"/>
  <c r="DA7" i="19"/>
  <c r="AT7" i="2"/>
  <c r="I7" i="12"/>
  <c r="J7" i="18"/>
  <c r="K8" i="19"/>
  <c r="DA8" i="19"/>
  <c r="AT8" i="2"/>
  <c r="I8" i="12"/>
  <c r="J8" i="18"/>
  <c r="K9" i="19"/>
  <c r="DA9" i="19"/>
  <c r="AT9" i="2"/>
  <c r="I9" i="12"/>
  <c r="J9" i="18"/>
  <c r="K10" i="19"/>
  <c r="DA10" i="19"/>
  <c r="AT10" i="2"/>
  <c r="I10" i="12"/>
  <c r="J10" i="18"/>
  <c r="K11" i="19"/>
  <c r="DA11" i="19"/>
  <c r="AT11" i="2"/>
  <c r="I11" i="12"/>
  <c r="J11" i="18"/>
  <c r="K12" i="19"/>
  <c r="DA12" i="19"/>
  <c r="AT12" i="2"/>
  <c r="I12" i="12"/>
  <c r="J12" i="18"/>
  <c r="K13" i="19"/>
  <c r="DA13" i="19"/>
  <c r="AT13" i="2"/>
  <c r="I13" i="12"/>
  <c r="J13" i="18"/>
  <c r="K14" i="19"/>
  <c r="DA14" i="19"/>
  <c r="AT14" i="2"/>
  <c r="I14" i="12"/>
  <c r="J14" i="18"/>
  <c r="K15" i="19"/>
  <c r="DA15" i="19"/>
  <c r="AT15" i="2"/>
  <c r="I15" i="12"/>
  <c r="J15" i="18"/>
  <c r="K16" i="19"/>
  <c r="DA16" i="19"/>
  <c r="AT16" i="2"/>
  <c r="I16" i="12"/>
  <c r="J16" i="18"/>
  <c r="K17" i="19"/>
  <c r="DA17" i="19"/>
  <c r="AT17" i="2"/>
  <c r="I17" i="12"/>
  <c r="J17" i="18"/>
  <c r="K18" i="19"/>
  <c r="DA18" i="19"/>
  <c r="AT18" i="2"/>
  <c r="I18" i="12"/>
  <c r="J18" i="18"/>
  <c r="K19" i="19"/>
  <c r="DA19" i="19"/>
  <c r="AT19" i="2"/>
  <c r="I19" i="12"/>
  <c r="J19" i="18"/>
  <c r="K20" i="19"/>
  <c r="DA20" i="19"/>
  <c r="AT20" i="2"/>
  <c r="I20" i="12"/>
  <c r="J20" i="18"/>
  <c r="K21" i="19"/>
  <c r="DA21" i="19"/>
  <c r="AT21" i="2"/>
  <c r="I21" i="12"/>
  <c r="J21" i="18"/>
  <c r="K22" i="19"/>
  <c r="DA22" i="19"/>
  <c r="AT22" i="2"/>
  <c r="I22" i="12"/>
  <c r="J22" i="18"/>
  <c r="K23" i="19"/>
  <c r="DA23" i="19"/>
  <c r="AT23" i="2"/>
  <c r="I23" i="12"/>
  <c r="J23" i="18"/>
  <c r="K24" i="19"/>
  <c r="DA24" i="19"/>
  <c r="AT24" i="2"/>
  <c r="I24" i="12"/>
  <c r="J24" i="18"/>
  <c r="K25" i="19"/>
  <c r="DA25" i="19"/>
  <c r="AT25" i="2"/>
  <c r="I25" i="12"/>
  <c r="J25" i="18"/>
  <c r="K26" i="19"/>
  <c r="DA26" i="19"/>
  <c r="AT26" i="2"/>
  <c r="I26" i="12"/>
  <c r="J26" i="18"/>
  <c r="K27" i="19"/>
  <c r="DA27" i="19"/>
  <c r="AT27" i="2"/>
  <c r="I27" i="12"/>
  <c r="J27" i="18"/>
  <c r="K28" i="19"/>
  <c r="DA28" i="19"/>
  <c r="AT28" i="2"/>
  <c r="I28" i="12"/>
  <c r="J28" i="18"/>
  <c r="K29" i="19"/>
  <c r="DA29" i="19"/>
  <c r="AT29" i="2"/>
  <c r="I29" i="12"/>
  <c r="J29" i="18"/>
  <c r="K30" i="19"/>
  <c r="DA30" i="19"/>
  <c r="AT30" i="2"/>
  <c r="I30" i="12"/>
  <c r="J30" i="18"/>
  <c r="K31" i="19"/>
  <c r="DA31" i="19"/>
  <c r="AT31" i="2"/>
  <c r="I31" i="12"/>
  <c r="J31" i="18"/>
  <c r="K32" i="19"/>
  <c r="DA32" i="19"/>
  <c r="AT32" i="2"/>
  <c r="I32" i="12"/>
  <c r="J32" i="18"/>
  <c r="K33" i="19"/>
  <c r="DA33" i="19"/>
  <c r="AT33" i="2"/>
  <c r="I33" i="12"/>
  <c r="J33" i="18"/>
  <c r="K34" i="19"/>
  <c r="DA34" i="19"/>
  <c r="AT34" i="2"/>
  <c r="I34" i="12"/>
  <c r="J34" i="18"/>
  <c r="K35" i="19"/>
  <c r="DA35" i="19"/>
  <c r="AT35" i="2"/>
  <c r="I35" i="12"/>
  <c r="J35" i="18"/>
  <c r="K36" i="19"/>
  <c r="DA36" i="19"/>
  <c r="AT36" i="2"/>
  <c r="I36" i="12"/>
  <c r="J36" i="18"/>
  <c r="K37" i="19"/>
  <c r="DA37" i="19"/>
  <c r="AT37" i="2"/>
  <c r="I37" i="12"/>
  <c r="J37" i="18"/>
  <c r="K38" i="19"/>
  <c r="DA38" i="19"/>
  <c r="AT38" i="2"/>
  <c r="I38" i="12"/>
  <c r="J38" i="18"/>
  <c r="K39" i="19"/>
  <c r="DA39" i="19"/>
  <c r="AT39" i="2"/>
  <c r="I39" i="12"/>
  <c r="J39" i="18"/>
  <c r="K40" i="19"/>
  <c r="DA40" i="19"/>
  <c r="AT40" i="2"/>
  <c r="I40" i="12"/>
  <c r="J40" i="18"/>
  <c r="K41" i="19"/>
  <c r="DA41" i="19"/>
  <c r="AT41" i="2"/>
  <c r="I41" i="12"/>
  <c r="J41" i="18"/>
  <c r="K42" i="19"/>
  <c r="DA42" i="19"/>
  <c r="AT42" i="2"/>
  <c r="I42" i="12"/>
  <c r="J42" i="18"/>
  <c r="K43" i="19"/>
  <c r="DA43" i="19"/>
  <c r="AT43" i="2"/>
  <c r="I43" i="12"/>
  <c r="J43" i="18"/>
  <c r="K44" i="19"/>
  <c r="DA44" i="19"/>
  <c r="AT44" i="2"/>
  <c r="I44" i="12"/>
  <c r="J44" i="18"/>
  <c r="K45" i="19"/>
  <c r="DA45" i="19"/>
  <c r="AT45" i="2"/>
  <c r="I45" i="12"/>
  <c r="J45" i="18"/>
  <c r="K46" i="19"/>
  <c r="DA46" i="19"/>
  <c r="AT46" i="2"/>
  <c r="I46" i="12"/>
  <c r="J46" i="18"/>
  <c r="K47" i="19"/>
  <c r="DA47" i="19"/>
  <c r="AT47" i="2"/>
  <c r="I47" i="12"/>
  <c r="J47" i="18"/>
  <c r="K48" i="19"/>
  <c r="DA48" i="19"/>
  <c r="AT48" i="2"/>
  <c r="I48" i="12"/>
  <c r="J48" i="18"/>
  <c r="K49" i="19"/>
  <c r="DA49" i="19"/>
  <c r="AT49" i="2"/>
  <c r="I49" i="12"/>
  <c r="J49" i="18"/>
  <c r="K50" i="19"/>
  <c r="DA50" i="19"/>
  <c r="AT50" i="2"/>
  <c r="I50" i="12"/>
  <c r="J50" i="18"/>
  <c r="K51" i="19"/>
  <c r="DA51" i="19"/>
  <c r="AT51" i="2"/>
  <c r="I51" i="12"/>
  <c r="J51" i="18"/>
  <c r="K52" i="19"/>
  <c r="DA52" i="19"/>
  <c r="AT52" i="2"/>
  <c r="I52" i="12"/>
  <c r="J52" i="18"/>
  <c r="K53" i="19"/>
  <c r="DA53" i="19"/>
  <c r="AT53" i="2"/>
  <c r="I53" i="12"/>
  <c r="J53" i="18"/>
  <c r="K54" i="19"/>
  <c r="DA54" i="19"/>
  <c r="AT54" i="2"/>
  <c r="I54" i="12"/>
  <c r="J54" i="18"/>
  <c r="K55" i="19"/>
  <c r="DA55" i="19"/>
  <c r="AT55" i="2"/>
  <c r="I55" i="12"/>
  <c r="J55" i="18"/>
  <c r="K56" i="19"/>
  <c r="DA56" i="19"/>
  <c r="AT56" i="2"/>
  <c r="I56" i="12"/>
  <c r="J56" i="18"/>
  <c r="K57" i="19"/>
  <c r="DA57" i="19"/>
  <c r="AT57" i="2"/>
  <c r="I57" i="12"/>
  <c r="J57" i="18"/>
  <c r="K58" i="19"/>
  <c r="DA58" i="19"/>
  <c r="AT58" i="2"/>
  <c r="I58" i="12"/>
  <c r="J58" i="18"/>
  <c r="K59" i="19"/>
  <c r="DA59" i="19"/>
  <c r="AT59" i="2"/>
  <c r="I59" i="12"/>
  <c r="J59" i="18"/>
  <c r="K60" i="19"/>
  <c r="DA60" i="19"/>
  <c r="AT60" i="2"/>
  <c r="I60" i="12"/>
  <c r="J60" i="18"/>
  <c r="K61" i="19"/>
  <c r="DA61" i="19"/>
  <c r="AT61" i="2"/>
  <c r="I61" i="12"/>
  <c r="J61" i="18"/>
  <c r="K62" i="19"/>
  <c r="DA62" i="19"/>
  <c r="AT62" i="2"/>
  <c r="I62" i="12"/>
  <c r="J62" i="18"/>
  <c r="K63" i="19"/>
  <c r="DA63" i="19"/>
  <c r="AT63" i="2"/>
  <c r="I63" i="12"/>
  <c r="J63" i="18"/>
  <c r="K64" i="19"/>
  <c r="DA64" i="19"/>
  <c r="AT64" i="2"/>
  <c r="I64" i="12"/>
  <c r="J64" i="18"/>
  <c r="K65" i="19"/>
  <c r="DA65" i="19"/>
  <c r="AT65" i="2"/>
  <c r="I65" i="12"/>
  <c r="J65" i="18"/>
  <c r="K66" i="19"/>
  <c r="DA66" i="19"/>
  <c r="AT66" i="2"/>
  <c r="I66" i="12"/>
  <c r="J66" i="18"/>
  <c r="K67" i="19"/>
  <c r="DA67" i="19"/>
  <c r="AT67" i="2"/>
  <c r="I67" i="12"/>
  <c r="J67" i="18"/>
  <c r="K68" i="19"/>
  <c r="DA68" i="19"/>
  <c r="AT68" i="2"/>
  <c r="I68" i="12"/>
  <c r="J68" i="18"/>
  <c r="K69" i="19"/>
  <c r="DA69" i="19"/>
  <c r="AT69" i="2"/>
  <c r="I69" i="12"/>
  <c r="J69" i="18"/>
  <c r="K70" i="19"/>
  <c r="DA70" i="19"/>
  <c r="AT70" i="2"/>
  <c r="I70" i="12"/>
  <c r="J70" i="18"/>
  <c r="K71" i="19"/>
  <c r="DA71" i="19"/>
  <c r="AT71" i="2"/>
  <c r="I71" i="12"/>
  <c r="J71" i="18"/>
  <c r="K72" i="19"/>
  <c r="DA72" i="19"/>
  <c r="AT72" i="2"/>
  <c r="I72" i="12"/>
  <c r="J72" i="18"/>
  <c r="K73" i="19"/>
  <c r="DA73" i="19"/>
  <c r="AT73" i="2"/>
  <c r="I73" i="12"/>
  <c r="J73" i="18"/>
  <c r="K74" i="19"/>
  <c r="DA74" i="19"/>
  <c r="AT74" i="2"/>
  <c r="I74" i="12"/>
  <c r="J74" i="18"/>
  <c r="K75" i="19"/>
  <c r="DA75" i="19"/>
  <c r="AT75" i="2"/>
  <c r="I75" i="12"/>
  <c r="J75" i="18"/>
  <c r="K76" i="19"/>
  <c r="DA76" i="19"/>
  <c r="AT76" i="2"/>
  <c r="I76" i="12"/>
  <c r="J76" i="18"/>
  <c r="K77" i="19"/>
  <c r="DA77" i="19"/>
  <c r="AT77" i="2"/>
  <c r="I77" i="12"/>
  <c r="J77" i="18"/>
  <c r="K78" i="19"/>
  <c r="DA78" i="19"/>
  <c r="AT78" i="2"/>
  <c r="I78" i="12"/>
  <c r="J78" i="18"/>
  <c r="K79" i="19"/>
  <c r="DA79" i="19"/>
  <c r="AT79" i="2"/>
  <c r="I79" i="12"/>
  <c r="J79" i="18"/>
  <c r="K80" i="19"/>
  <c r="DA80" i="19"/>
  <c r="AT80" i="2"/>
  <c r="I80" i="12"/>
  <c r="J80" i="18"/>
  <c r="K81" i="19"/>
  <c r="DA81" i="19"/>
  <c r="AT81" i="2"/>
  <c r="I81" i="12"/>
  <c r="J81" i="18"/>
  <c r="K82" i="19"/>
  <c r="DA82" i="19"/>
  <c r="AT82" i="2"/>
  <c r="I82" i="12"/>
  <c r="J82" i="18"/>
  <c r="K83" i="19"/>
  <c r="DA83" i="19"/>
  <c r="AT83" i="2"/>
  <c r="I83" i="12"/>
  <c r="J83" i="18"/>
  <c r="K84" i="19"/>
  <c r="DA84" i="19"/>
  <c r="AT84" i="2"/>
  <c r="I84" i="12"/>
  <c r="J84" i="18"/>
  <c r="K85" i="19"/>
  <c r="DA85" i="19"/>
  <c r="AT85" i="2"/>
  <c r="I85" i="12"/>
  <c r="J85" i="18"/>
  <c r="K86" i="19"/>
  <c r="DA86" i="19"/>
  <c r="AT86" i="2"/>
  <c r="I86" i="12"/>
  <c r="J86" i="18"/>
  <c r="K87" i="19"/>
  <c r="DA87" i="19"/>
  <c r="AT87" i="2"/>
  <c r="I87" i="12"/>
  <c r="J87" i="18"/>
  <c r="K88" i="19"/>
  <c r="DA88" i="19"/>
  <c r="AT88" i="2"/>
  <c r="I88" i="12"/>
  <c r="J88" i="18"/>
  <c r="K89" i="19"/>
  <c r="DA89" i="19"/>
  <c r="AT89" i="2"/>
  <c r="I89" i="12"/>
  <c r="J89" i="18"/>
  <c r="K90" i="19"/>
  <c r="DA90" i="19"/>
  <c r="DA92" i="19"/>
  <c r="J92" i="2"/>
  <c r="J91" i="2"/>
  <c r="AU3" i="2"/>
  <c r="J3" i="12"/>
  <c r="K3" i="18"/>
  <c r="L4" i="19"/>
  <c r="DB4" i="19"/>
  <c r="AU4" i="2"/>
  <c r="J4" i="12"/>
  <c r="K4" i="18"/>
  <c r="L5" i="19"/>
  <c r="DB5" i="19"/>
  <c r="AU5" i="2"/>
  <c r="J5" i="12"/>
  <c r="K5" i="18"/>
  <c r="L6" i="19"/>
  <c r="DB6" i="19"/>
  <c r="AU6" i="2"/>
  <c r="J6" i="12"/>
  <c r="K6" i="18"/>
  <c r="L7" i="19"/>
  <c r="DB7" i="19"/>
  <c r="AU7" i="2"/>
  <c r="J7" i="12"/>
  <c r="K7" i="18"/>
  <c r="L8" i="19"/>
  <c r="DB8" i="19"/>
  <c r="AU8" i="2"/>
  <c r="J8" i="12"/>
  <c r="K8" i="18"/>
  <c r="L9" i="19"/>
  <c r="DB9" i="19"/>
  <c r="AU9" i="2"/>
  <c r="J9" i="12"/>
  <c r="K9" i="18"/>
  <c r="L10" i="19"/>
  <c r="DB10" i="19"/>
  <c r="AU10" i="2"/>
  <c r="J10" i="12"/>
  <c r="K10" i="18"/>
  <c r="L11" i="19"/>
  <c r="DB11" i="19"/>
  <c r="AU11" i="2"/>
  <c r="J11" i="12"/>
  <c r="K11" i="18"/>
  <c r="L12" i="19"/>
  <c r="DB12" i="19"/>
  <c r="AU12" i="2"/>
  <c r="J12" i="12"/>
  <c r="K12" i="18"/>
  <c r="L13" i="19"/>
  <c r="DB13" i="19"/>
  <c r="AU13" i="2"/>
  <c r="J13" i="12"/>
  <c r="K13" i="18"/>
  <c r="L14" i="19"/>
  <c r="DB14" i="19"/>
  <c r="AU14" i="2"/>
  <c r="J14" i="12"/>
  <c r="K14" i="18"/>
  <c r="L15" i="19"/>
  <c r="DB15" i="19"/>
  <c r="AU15" i="2"/>
  <c r="J15" i="12"/>
  <c r="K15" i="18"/>
  <c r="L16" i="19"/>
  <c r="DB16" i="19"/>
  <c r="AU16" i="2"/>
  <c r="J16" i="12"/>
  <c r="K16" i="18"/>
  <c r="L17" i="19"/>
  <c r="DB17" i="19"/>
  <c r="AU17" i="2"/>
  <c r="J17" i="12"/>
  <c r="K17" i="18"/>
  <c r="L18" i="19"/>
  <c r="DB18" i="19"/>
  <c r="AU18" i="2"/>
  <c r="J18" i="12"/>
  <c r="K18" i="18"/>
  <c r="L19" i="19"/>
  <c r="DB19" i="19"/>
  <c r="AU19" i="2"/>
  <c r="J19" i="12"/>
  <c r="K19" i="18"/>
  <c r="L20" i="19"/>
  <c r="DB20" i="19"/>
  <c r="AU20" i="2"/>
  <c r="J20" i="12"/>
  <c r="K20" i="18"/>
  <c r="L21" i="19"/>
  <c r="DB21" i="19"/>
  <c r="AU21" i="2"/>
  <c r="J21" i="12"/>
  <c r="K21" i="18"/>
  <c r="L22" i="19"/>
  <c r="DB22" i="19"/>
  <c r="AU22" i="2"/>
  <c r="J22" i="12"/>
  <c r="K22" i="18"/>
  <c r="L23" i="19"/>
  <c r="DB23" i="19"/>
  <c r="AU23" i="2"/>
  <c r="J23" i="12"/>
  <c r="K23" i="18"/>
  <c r="L24" i="19"/>
  <c r="DB24" i="19"/>
  <c r="AU24" i="2"/>
  <c r="J24" i="12"/>
  <c r="K24" i="18"/>
  <c r="L25" i="19"/>
  <c r="DB25" i="19"/>
  <c r="AU25" i="2"/>
  <c r="J25" i="12"/>
  <c r="K25" i="18"/>
  <c r="L26" i="19"/>
  <c r="DB26" i="19"/>
  <c r="AU26" i="2"/>
  <c r="J26" i="12"/>
  <c r="K26" i="18"/>
  <c r="L27" i="19"/>
  <c r="DB27" i="19"/>
  <c r="AU27" i="2"/>
  <c r="J27" i="12"/>
  <c r="K27" i="18"/>
  <c r="L28" i="19"/>
  <c r="DB28" i="19"/>
  <c r="AU28" i="2"/>
  <c r="J28" i="12"/>
  <c r="K28" i="18"/>
  <c r="L29" i="19"/>
  <c r="DB29" i="19"/>
  <c r="AU29" i="2"/>
  <c r="J29" i="12"/>
  <c r="K29" i="18"/>
  <c r="L30" i="19"/>
  <c r="DB30" i="19"/>
  <c r="AU30" i="2"/>
  <c r="J30" i="12"/>
  <c r="K30" i="18"/>
  <c r="L31" i="19"/>
  <c r="DB31" i="19"/>
  <c r="AU31" i="2"/>
  <c r="J31" i="12"/>
  <c r="K31" i="18"/>
  <c r="L32" i="19"/>
  <c r="DB32" i="19"/>
  <c r="AU32" i="2"/>
  <c r="J32" i="12"/>
  <c r="K32" i="18"/>
  <c r="L33" i="19"/>
  <c r="DB33" i="19"/>
  <c r="AU33" i="2"/>
  <c r="J33" i="12"/>
  <c r="K33" i="18"/>
  <c r="L34" i="19"/>
  <c r="DB34" i="19"/>
  <c r="AU34" i="2"/>
  <c r="J34" i="12"/>
  <c r="K34" i="18"/>
  <c r="L35" i="19"/>
  <c r="DB35" i="19"/>
  <c r="AU35" i="2"/>
  <c r="J35" i="12"/>
  <c r="K35" i="18"/>
  <c r="L36" i="19"/>
  <c r="DB36" i="19"/>
  <c r="AU36" i="2"/>
  <c r="J36" i="12"/>
  <c r="K36" i="18"/>
  <c r="L37" i="19"/>
  <c r="DB37" i="19"/>
  <c r="AU37" i="2"/>
  <c r="J37" i="12"/>
  <c r="K37" i="18"/>
  <c r="L38" i="19"/>
  <c r="DB38" i="19"/>
  <c r="AU38" i="2"/>
  <c r="J38" i="12"/>
  <c r="K38" i="18"/>
  <c r="L39" i="19"/>
  <c r="DB39" i="19"/>
  <c r="AU39" i="2"/>
  <c r="J39" i="12"/>
  <c r="K39" i="18"/>
  <c r="L40" i="19"/>
  <c r="DB40" i="19"/>
  <c r="AU40" i="2"/>
  <c r="J40" i="12"/>
  <c r="K40" i="18"/>
  <c r="L41" i="19"/>
  <c r="DB41" i="19"/>
  <c r="AU41" i="2"/>
  <c r="J41" i="12"/>
  <c r="K41" i="18"/>
  <c r="L42" i="19"/>
  <c r="DB42" i="19"/>
  <c r="AU42" i="2"/>
  <c r="J42" i="12"/>
  <c r="K42" i="18"/>
  <c r="L43" i="19"/>
  <c r="DB43" i="19"/>
  <c r="AU43" i="2"/>
  <c r="J43" i="12"/>
  <c r="K43" i="18"/>
  <c r="L44" i="19"/>
  <c r="DB44" i="19"/>
  <c r="AU44" i="2"/>
  <c r="J44" i="12"/>
  <c r="K44" i="18"/>
  <c r="L45" i="19"/>
  <c r="DB45" i="19"/>
  <c r="AU45" i="2"/>
  <c r="J45" i="12"/>
  <c r="K45" i="18"/>
  <c r="L46" i="19"/>
  <c r="DB46" i="19"/>
  <c r="AU46" i="2"/>
  <c r="J46" i="12"/>
  <c r="K46" i="18"/>
  <c r="L47" i="19"/>
  <c r="DB47" i="19"/>
  <c r="AU47" i="2"/>
  <c r="J47" i="12"/>
  <c r="K47" i="18"/>
  <c r="L48" i="19"/>
  <c r="DB48" i="19"/>
  <c r="AU48" i="2"/>
  <c r="J48" i="12"/>
  <c r="K48" i="18"/>
  <c r="L49" i="19"/>
  <c r="DB49" i="19"/>
  <c r="AU49" i="2"/>
  <c r="J49" i="12"/>
  <c r="K49" i="18"/>
  <c r="L50" i="19"/>
  <c r="DB50" i="19"/>
  <c r="AU50" i="2"/>
  <c r="J50" i="12"/>
  <c r="K50" i="18"/>
  <c r="L51" i="19"/>
  <c r="DB51" i="19"/>
  <c r="AU51" i="2"/>
  <c r="J51" i="12"/>
  <c r="K51" i="18"/>
  <c r="L52" i="19"/>
  <c r="DB52" i="19"/>
  <c r="AU52" i="2"/>
  <c r="J52" i="12"/>
  <c r="K52" i="18"/>
  <c r="L53" i="19"/>
  <c r="DB53" i="19"/>
  <c r="AU53" i="2"/>
  <c r="J53" i="12"/>
  <c r="K53" i="18"/>
  <c r="L54" i="19"/>
  <c r="DB54" i="19"/>
  <c r="AU54" i="2"/>
  <c r="J54" i="12"/>
  <c r="K54" i="18"/>
  <c r="L55" i="19"/>
  <c r="DB55" i="19"/>
  <c r="AU55" i="2"/>
  <c r="J55" i="12"/>
  <c r="K55" i="18"/>
  <c r="L56" i="19"/>
  <c r="DB56" i="19"/>
  <c r="AU56" i="2"/>
  <c r="J56" i="12"/>
  <c r="K56" i="18"/>
  <c r="L57" i="19"/>
  <c r="DB57" i="19"/>
  <c r="AU57" i="2"/>
  <c r="J57" i="12"/>
  <c r="K57" i="18"/>
  <c r="L58" i="19"/>
  <c r="DB58" i="19"/>
  <c r="AU58" i="2"/>
  <c r="J58" i="12"/>
  <c r="K58" i="18"/>
  <c r="L59" i="19"/>
  <c r="DB59" i="19"/>
  <c r="AU59" i="2"/>
  <c r="J59" i="12"/>
  <c r="K59" i="18"/>
  <c r="L60" i="19"/>
  <c r="DB60" i="19"/>
  <c r="AU60" i="2"/>
  <c r="J60" i="12"/>
  <c r="K60" i="18"/>
  <c r="L61" i="19"/>
  <c r="DB61" i="19"/>
  <c r="AU61" i="2"/>
  <c r="J61" i="12"/>
  <c r="K61" i="18"/>
  <c r="L62" i="19"/>
  <c r="DB62" i="19"/>
  <c r="AU62" i="2"/>
  <c r="J62" i="12"/>
  <c r="K62" i="18"/>
  <c r="L63" i="19"/>
  <c r="DB63" i="19"/>
  <c r="AU63" i="2"/>
  <c r="J63" i="12"/>
  <c r="K63" i="18"/>
  <c r="L64" i="19"/>
  <c r="DB64" i="19"/>
  <c r="AU64" i="2"/>
  <c r="J64" i="12"/>
  <c r="K64" i="18"/>
  <c r="L65" i="19"/>
  <c r="DB65" i="19"/>
  <c r="AU65" i="2"/>
  <c r="J65" i="12"/>
  <c r="K65" i="18"/>
  <c r="L66" i="19"/>
  <c r="DB66" i="19"/>
  <c r="AU66" i="2"/>
  <c r="J66" i="12"/>
  <c r="K66" i="18"/>
  <c r="L67" i="19"/>
  <c r="DB67" i="19"/>
  <c r="AU67" i="2"/>
  <c r="J67" i="12"/>
  <c r="K67" i="18"/>
  <c r="L68" i="19"/>
  <c r="DB68" i="19"/>
  <c r="AU68" i="2"/>
  <c r="J68" i="12"/>
  <c r="K68" i="18"/>
  <c r="L69" i="19"/>
  <c r="DB69" i="19"/>
  <c r="AU69" i="2"/>
  <c r="J69" i="12"/>
  <c r="K69" i="18"/>
  <c r="L70" i="19"/>
  <c r="DB70" i="19"/>
  <c r="AU70" i="2"/>
  <c r="J70" i="12"/>
  <c r="K70" i="18"/>
  <c r="L71" i="19"/>
  <c r="DB71" i="19"/>
  <c r="AU71" i="2"/>
  <c r="J71" i="12"/>
  <c r="K71" i="18"/>
  <c r="L72" i="19"/>
  <c r="DB72" i="19"/>
  <c r="AU72" i="2"/>
  <c r="J72" i="12"/>
  <c r="K72" i="18"/>
  <c r="L73" i="19"/>
  <c r="DB73" i="19"/>
  <c r="AU73" i="2"/>
  <c r="J73" i="12"/>
  <c r="K73" i="18"/>
  <c r="L74" i="19"/>
  <c r="DB74" i="19"/>
  <c r="AU74" i="2"/>
  <c r="J74" i="12"/>
  <c r="K74" i="18"/>
  <c r="L75" i="19"/>
  <c r="DB75" i="19"/>
  <c r="AU75" i="2"/>
  <c r="J75" i="12"/>
  <c r="K75" i="18"/>
  <c r="L76" i="19"/>
  <c r="DB76" i="19"/>
  <c r="AU76" i="2"/>
  <c r="J76" i="12"/>
  <c r="K76" i="18"/>
  <c r="L77" i="19"/>
  <c r="DB77" i="19"/>
  <c r="AU77" i="2"/>
  <c r="J77" i="12"/>
  <c r="K77" i="18"/>
  <c r="L78" i="19"/>
  <c r="DB78" i="19"/>
  <c r="AU78" i="2"/>
  <c r="J78" i="12"/>
  <c r="K78" i="18"/>
  <c r="L79" i="19"/>
  <c r="DB79" i="19"/>
  <c r="AU79" i="2"/>
  <c r="J79" i="12"/>
  <c r="K79" i="18"/>
  <c r="L80" i="19"/>
  <c r="DB80" i="19"/>
  <c r="AU80" i="2"/>
  <c r="J80" i="12"/>
  <c r="K80" i="18"/>
  <c r="L81" i="19"/>
  <c r="DB81" i="19"/>
  <c r="AU81" i="2"/>
  <c r="J81" i="12"/>
  <c r="K81" i="18"/>
  <c r="L82" i="19"/>
  <c r="DB82" i="19"/>
  <c r="AU82" i="2"/>
  <c r="J82" i="12"/>
  <c r="K82" i="18"/>
  <c r="L83" i="19"/>
  <c r="DB83" i="19"/>
  <c r="AU83" i="2"/>
  <c r="J83" i="12"/>
  <c r="K83" i="18"/>
  <c r="L84" i="19"/>
  <c r="DB84" i="19"/>
  <c r="AU84" i="2"/>
  <c r="J84" i="12"/>
  <c r="K84" i="18"/>
  <c r="L85" i="19"/>
  <c r="DB85" i="19"/>
  <c r="AU85" i="2"/>
  <c r="J85" i="12"/>
  <c r="K85" i="18"/>
  <c r="L86" i="19"/>
  <c r="DB86" i="19"/>
  <c r="AU86" i="2"/>
  <c r="J86" i="12"/>
  <c r="K86" i="18"/>
  <c r="L87" i="19"/>
  <c r="DB87" i="19"/>
  <c r="AU87" i="2"/>
  <c r="J87" i="12"/>
  <c r="K87" i="18"/>
  <c r="L88" i="19"/>
  <c r="DB88" i="19"/>
  <c r="AU88" i="2"/>
  <c r="J88" i="12"/>
  <c r="K88" i="18"/>
  <c r="L89" i="19"/>
  <c r="DB89" i="19"/>
  <c r="AU89" i="2"/>
  <c r="J89" i="12"/>
  <c r="K89" i="18"/>
  <c r="L90" i="19"/>
  <c r="DB90" i="19"/>
  <c r="DB92" i="19"/>
  <c r="K92" i="2"/>
  <c r="K91" i="2"/>
  <c r="AV3" i="2"/>
  <c r="K3" i="12"/>
  <c r="L3" i="18"/>
  <c r="M4" i="19"/>
  <c r="DC4" i="19"/>
  <c r="AV4" i="2"/>
  <c r="K4" i="12"/>
  <c r="L4" i="18"/>
  <c r="M5" i="19"/>
  <c r="DC5" i="19"/>
  <c r="AV5" i="2"/>
  <c r="K5" i="12"/>
  <c r="L5" i="18"/>
  <c r="M6" i="19"/>
  <c r="DC6" i="19"/>
  <c r="AV6" i="2"/>
  <c r="K6" i="12"/>
  <c r="L6" i="18"/>
  <c r="M7" i="19"/>
  <c r="DC7" i="19"/>
  <c r="AV7" i="2"/>
  <c r="K7" i="12"/>
  <c r="L7" i="18"/>
  <c r="M8" i="19"/>
  <c r="DC8" i="19"/>
  <c r="AV8" i="2"/>
  <c r="K8" i="12"/>
  <c r="L8" i="18"/>
  <c r="M9" i="19"/>
  <c r="DC9" i="19"/>
  <c r="AV9" i="2"/>
  <c r="K9" i="12"/>
  <c r="L9" i="18"/>
  <c r="M10" i="19"/>
  <c r="DC10" i="19"/>
  <c r="AV10" i="2"/>
  <c r="K10" i="12"/>
  <c r="L10" i="18"/>
  <c r="M11" i="19"/>
  <c r="DC11" i="19"/>
  <c r="AV11" i="2"/>
  <c r="K11" i="12"/>
  <c r="L11" i="18"/>
  <c r="M12" i="19"/>
  <c r="DC12" i="19"/>
  <c r="AV12" i="2"/>
  <c r="K12" i="12"/>
  <c r="L12" i="18"/>
  <c r="M13" i="19"/>
  <c r="DC13" i="19"/>
  <c r="AV13" i="2"/>
  <c r="K13" i="12"/>
  <c r="L13" i="18"/>
  <c r="M14" i="19"/>
  <c r="DC14" i="19"/>
  <c r="AV14" i="2"/>
  <c r="K14" i="12"/>
  <c r="L14" i="18"/>
  <c r="M15" i="19"/>
  <c r="DC15" i="19"/>
  <c r="AV15" i="2"/>
  <c r="K15" i="12"/>
  <c r="L15" i="18"/>
  <c r="M16" i="19"/>
  <c r="DC16" i="19"/>
  <c r="AV16" i="2"/>
  <c r="K16" i="12"/>
  <c r="L16" i="18"/>
  <c r="M17" i="19"/>
  <c r="DC17" i="19"/>
  <c r="AV17" i="2"/>
  <c r="K17" i="12"/>
  <c r="L17" i="18"/>
  <c r="M18" i="19"/>
  <c r="DC18" i="19"/>
  <c r="AV18" i="2"/>
  <c r="K18" i="12"/>
  <c r="L18" i="18"/>
  <c r="M19" i="19"/>
  <c r="DC19" i="19"/>
  <c r="AV19" i="2"/>
  <c r="K19" i="12"/>
  <c r="L19" i="18"/>
  <c r="M20" i="19"/>
  <c r="DC20" i="19"/>
  <c r="AV20" i="2"/>
  <c r="K20" i="12"/>
  <c r="L20" i="18"/>
  <c r="M21" i="19"/>
  <c r="DC21" i="19"/>
  <c r="AV21" i="2"/>
  <c r="K21" i="12"/>
  <c r="L21" i="18"/>
  <c r="M22" i="19"/>
  <c r="DC22" i="19"/>
  <c r="AV22" i="2"/>
  <c r="K22" i="12"/>
  <c r="L22" i="18"/>
  <c r="M23" i="19"/>
  <c r="DC23" i="19"/>
  <c r="AV23" i="2"/>
  <c r="K23" i="12"/>
  <c r="L23" i="18"/>
  <c r="M24" i="19"/>
  <c r="DC24" i="19"/>
  <c r="AV24" i="2"/>
  <c r="K24" i="12"/>
  <c r="L24" i="18"/>
  <c r="M25" i="19"/>
  <c r="DC25" i="19"/>
  <c r="AV25" i="2"/>
  <c r="K25" i="12"/>
  <c r="L25" i="18"/>
  <c r="M26" i="19"/>
  <c r="DC26" i="19"/>
  <c r="AV26" i="2"/>
  <c r="K26" i="12"/>
  <c r="L26" i="18"/>
  <c r="M27" i="19"/>
  <c r="DC27" i="19"/>
  <c r="AV27" i="2"/>
  <c r="K27" i="12"/>
  <c r="L27" i="18"/>
  <c r="M28" i="19"/>
  <c r="DC28" i="19"/>
  <c r="AV28" i="2"/>
  <c r="K28" i="12"/>
  <c r="L28" i="18"/>
  <c r="M29" i="19"/>
  <c r="DC29" i="19"/>
  <c r="AV29" i="2"/>
  <c r="K29" i="12"/>
  <c r="L29" i="18"/>
  <c r="M30" i="19"/>
  <c r="DC30" i="19"/>
  <c r="AV30" i="2"/>
  <c r="K30" i="12"/>
  <c r="L30" i="18"/>
  <c r="M31" i="19"/>
  <c r="DC31" i="19"/>
  <c r="AV31" i="2"/>
  <c r="K31" i="12"/>
  <c r="L31" i="18"/>
  <c r="M32" i="19"/>
  <c r="DC32" i="19"/>
  <c r="AV32" i="2"/>
  <c r="K32" i="12"/>
  <c r="L32" i="18"/>
  <c r="M33" i="19"/>
  <c r="DC33" i="19"/>
  <c r="AV33" i="2"/>
  <c r="K33" i="12"/>
  <c r="L33" i="18"/>
  <c r="M34" i="19"/>
  <c r="DC34" i="19"/>
  <c r="AV34" i="2"/>
  <c r="K34" i="12"/>
  <c r="L34" i="18"/>
  <c r="M35" i="19"/>
  <c r="DC35" i="19"/>
  <c r="AV35" i="2"/>
  <c r="K35" i="12"/>
  <c r="L35" i="18"/>
  <c r="M36" i="19"/>
  <c r="DC36" i="19"/>
  <c r="AV36" i="2"/>
  <c r="K36" i="12"/>
  <c r="L36" i="18"/>
  <c r="M37" i="19"/>
  <c r="DC37" i="19"/>
  <c r="AV37" i="2"/>
  <c r="K37" i="12"/>
  <c r="L37" i="18"/>
  <c r="M38" i="19"/>
  <c r="DC38" i="19"/>
  <c r="AV38" i="2"/>
  <c r="K38" i="12"/>
  <c r="L38" i="18"/>
  <c r="M39" i="19"/>
  <c r="DC39" i="19"/>
  <c r="AV39" i="2"/>
  <c r="K39" i="12"/>
  <c r="L39" i="18"/>
  <c r="M40" i="19"/>
  <c r="DC40" i="19"/>
  <c r="AV40" i="2"/>
  <c r="K40" i="12"/>
  <c r="L40" i="18"/>
  <c r="M41" i="19"/>
  <c r="DC41" i="19"/>
  <c r="AV41" i="2"/>
  <c r="K41" i="12"/>
  <c r="L41" i="18"/>
  <c r="M42" i="19"/>
  <c r="DC42" i="19"/>
  <c r="AV42" i="2"/>
  <c r="K42" i="12"/>
  <c r="L42" i="18"/>
  <c r="M43" i="19"/>
  <c r="DC43" i="19"/>
  <c r="AV43" i="2"/>
  <c r="K43" i="12"/>
  <c r="L43" i="18"/>
  <c r="M44" i="19"/>
  <c r="DC44" i="19"/>
  <c r="AV44" i="2"/>
  <c r="K44" i="12"/>
  <c r="L44" i="18"/>
  <c r="M45" i="19"/>
  <c r="DC45" i="19"/>
  <c r="AV45" i="2"/>
  <c r="K45" i="12"/>
  <c r="L45" i="18"/>
  <c r="M46" i="19"/>
  <c r="DC46" i="19"/>
  <c r="AV46" i="2"/>
  <c r="K46" i="12"/>
  <c r="L46" i="18"/>
  <c r="M47" i="19"/>
  <c r="DC47" i="19"/>
  <c r="AV47" i="2"/>
  <c r="K47" i="12"/>
  <c r="L47" i="18"/>
  <c r="M48" i="19"/>
  <c r="DC48" i="19"/>
  <c r="AV48" i="2"/>
  <c r="K48" i="12"/>
  <c r="L48" i="18"/>
  <c r="M49" i="19"/>
  <c r="DC49" i="19"/>
  <c r="AV49" i="2"/>
  <c r="K49" i="12"/>
  <c r="L49" i="18"/>
  <c r="M50" i="19"/>
  <c r="DC50" i="19"/>
  <c r="AV50" i="2"/>
  <c r="K50" i="12"/>
  <c r="L50" i="18"/>
  <c r="M51" i="19"/>
  <c r="DC51" i="19"/>
  <c r="AV51" i="2"/>
  <c r="K51" i="12"/>
  <c r="L51" i="18"/>
  <c r="M52" i="19"/>
  <c r="DC52" i="19"/>
  <c r="AV52" i="2"/>
  <c r="K52" i="12"/>
  <c r="L52" i="18"/>
  <c r="M53" i="19"/>
  <c r="DC53" i="19"/>
  <c r="AV53" i="2"/>
  <c r="K53" i="12"/>
  <c r="L53" i="18"/>
  <c r="M54" i="19"/>
  <c r="DC54" i="19"/>
  <c r="AV54" i="2"/>
  <c r="K54" i="12"/>
  <c r="L54" i="18"/>
  <c r="M55" i="19"/>
  <c r="DC55" i="19"/>
  <c r="AV55" i="2"/>
  <c r="K55" i="12"/>
  <c r="L55" i="18"/>
  <c r="M56" i="19"/>
  <c r="DC56" i="19"/>
  <c r="AV56" i="2"/>
  <c r="K56" i="12"/>
  <c r="L56" i="18"/>
  <c r="M57" i="19"/>
  <c r="DC57" i="19"/>
  <c r="AV57" i="2"/>
  <c r="K57" i="12"/>
  <c r="L57" i="18"/>
  <c r="M58" i="19"/>
  <c r="DC58" i="19"/>
  <c r="AV58" i="2"/>
  <c r="K58" i="12"/>
  <c r="L58" i="18"/>
  <c r="M59" i="19"/>
  <c r="DC59" i="19"/>
  <c r="AV59" i="2"/>
  <c r="K59" i="12"/>
  <c r="L59" i="18"/>
  <c r="M60" i="19"/>
  <c r="DC60" i="19"/>
  <c r="AV60" i="2"/>
  <c r="K60" i="12"/>
  <c r="L60" i="18"/>
  <c r="M61" i="19"/>
  <c r="DC61" i="19"/>
  <c r="AV61" i="2"/>
  <c r="K61" i="12"/>
  <c r="L61" i="18"/>
  <c r="M62" i="19"/>
  <c r="DC62" i="19"/>
  <c r="AV62" i="2"/>
  <c r="K62" i="12"/>
  <c r="L62" i="18"/>
  <c r="M63" i="19"/>
  <c r="DC63" i="19"/>
  <c r="AV63" i="2"/>
  <c r="K63" i="12"/>
  <c r="L63" i="18"/>
  <c r="M64" i="19"/>
  <c r="DC64" i="19"/>
  <c r="AV64" i="2"/>
  <c r="K64" i="12"/>
  <c r="L64" i="18"/>
  <c r="M65" i="19"/>
  <c r="DC65" i="19"/>
  <c r="AV65" i="2"/>
  <c r="K65" i="12"/>
  <c r="L65" i="18"/>
  <c r="M66" i="19"/>
  <c r="DC66" i="19"/>
  <c r="AV66" i="2"/>
  <c r="K66" i="12"/>
  <c r="L66" i="18"/>
  <c r="M67" i="19"/>
  <c r="DC67" i="19"/>
  <c r="AV67" i="2"/>
  <c r="K67" i="12"/>
  <c r="L67" i="18"/>
  <c r="M68" i="19"/>
  <c r="DC68" i="19"/>
  <c r="AV68" i="2"/>
  <c r="K68" i="12"/>
  <c r="L68" i="18"/>
  <c r="M69" i="19"/>
  <c r="DC69" i="19"/>
  <c r="AV69" i="2"/>
  <c r="K69" i="12"/>
  <c r="L69" i="18"/>
  <c r="M70" i="19"/>
  <c r="DC70" i="19"/>
  <c r="AV70" i="2"/>
  <c r="K70" i="12"/>
  <c r="L70" i="18"/>
  <c r="M71" i="19"/>
  <c r="DC71" i="19"/>
  <c r="AV71" i="2"/>
  <c r="K71" i="12"/>
  <c r="L71" i="18"/>
  <c r="M72" i="19"/>
  <c r="DC72" i="19"/>
  <c r="AV72" i="2"/>
  <c r="K72" i="12"/>
  <c r="L72" i="18"/>
  <c r="M73" i="19"/>
  <c r="DC73" i="19"/>
  <c r="AV73" i="2"/>
  <c r="K73" i="12"/>
  <c r="L73" i="18"/>
  <c r="M74" i="19"/>
  <c r="DC74" i="19"/>
  <c r="AV74" i="2"/>
  <c r="K74" i="12"/>
  <c r="L74" i="18"/>
  <c r="M75" i="19"/>
  <c r="DC75" i="19"/>
  <c r="AV75" i="2"/>
  <c r="K75" i="12"/>
  <c r="L75" i="18"/>
  <c r="M76" i="19"/>
  <c r="DC76" i="19"/>
  <c r="AV76" i="2"/>
  <c r="K76" i="12"/>
  <c r="L76" i="18"/>
  <c r="M77" i="19"/>
  <c r="DC77" i="19"/>
  <c r="AV77" i="2"/>
  <c r="K77" i="12"/>
  <c r="L77" i="18"/>
  <c r="M78" i="19"/>
  <c r="DC78" i="19"/>
  <c r="AV78" i="2"/>
  <c r="K78" i="12"/>
  <c r="L78" i="18"/>
  <c r="M79" i="19"/>
  <c r="DC79" i="19"/>
  <c r="AV79" i="2"/>
  <c r="K79" i="12"/>
  <c r="L79" i="18"/>
  <c r="M80" i="19"/>
  <c r="DC80" i="19"/>
  <c r="AV80" i="2"/>
  <c r="K80" i="12"/>
  <c r="L80" i="18"/>
  <c r="M81" i="19"/>
  <c r="DC81" i="19"/>
  <c r="AV81" i="2"/>
  <c r="K81" i="12"/>
  <c r="L81" i="18"/>
  <c r="M82" i="19"/>
  <c r="DC82" i="19"/>
  <c r="AV82" i="2"/>
  <c r="K82" i="12"/>
  <c r="L82" i="18"/>
  <c r="M83" i="19"/>
  <c r="DC83" i="19"/>
  <c r="AV83" i="2"/>
  <c r="K83" i="12"/>
  <c r="L83" i="18"/>
  <c r="M84" i="19"/>
  <c r="DC84" i="19"/>
  <c r="AV84" i="2"/>
  <c r="K84" i="12"/>
  <c r="L84" i="18"/>
  <c r="M85" i="19"/>
  <c r="DC85" i="19"/>
  <c r="AV85" i="2"/>
  <c r="K85" i="12"/>
  <c r="L85" i="18"/>
  <c r="M86" i="19"/>
  <c r="DC86" i="19"/>
  <c r="AV86" i="2"/>
  <c r="K86" i="12"/>
  <c r="L86" i="18"/>
  <c r="M87" i="19"/>
  <c r="DC87" i="19"/>
  <c r="AV87" i="2"/>
  <c r="K87" i="12"/>
  <c r="L87" i="18"/>
  <c r="M88" i="19"/>
  <c r="DC88" i="19"/>
  <c r="AV88" i="2"/>
  <c r="K88" i="12"/>
  <c r="L88" i="18"/>
  <c r="M89" i="19"/>
  <c r="DC89" i="19"/>
  <c r="AV89" i="2"/>
  <c r="K89" i="12"/>
  <c r="L89" i="18"/>
  <c r="M90" i="19"/>
  <c r="DC90" i="19"/>
  <c r="DC92" i="19"/>
  <c r="L92" i="2"/>
  <c r="L91" i="2"/>
  <c r="AW3" i="2"/>
  <c r="L3" i="12"/>
  <c r="M3" i="18"/>
  <c r="N4" i="19"/>
  <c r="DD4" i="19"/>
  <c r="AW4" i="2"/>
  <c r="L4" i="12"/>
  <c r="M4" i="18"/>
  <c r="N5" i="19"/>
  <c r="DD5" i="19"/>
  <c r="AW5" i="2"/>
  <c r="L5" i="12"/>
  <c r="M5" i="18"/>
  <c r="N6" i="19"/>
  <c r="DD6" i="19"/>
  <c r="AW6" i="2"/>
  <c r="L6" i="12"/>
  <c r="M6" i="18"/>
  <c r="N7" i="19"/>
  <c r="DD7" i="19"/>
  <c r="AW7" i="2"/>
  <c r="L7" i="12"/>
  <c r="M7" i="18"/>
  <c r="N8" i="19"/>
  <c r="DD8" i="19"/>
  <c r="AW8" i="2"/>
  <c r="L8" i="12"/>
  <c r="M8" i="18"/>
  <c r="N9" i="19"/>
  <c r="DD9" i="19"/>
  <c r="AW9" i="2"/>
  <c r="L9" i="12"/>
  <c r="M9" i="18"/>
  <c r="N10" i="19"/>
  <c r="DD10" i="19"/>
  <c r="AW10" i="2"/>
  <c r="L10" i="12"/>
  <c r="M10" i="18"/>
  <c r="N11" i="19"/>
  <c r="DD11" i="19"/>
  <c r="AW11" i="2"/>
  <c r="L11" i="12"/>
  <c r="M11" i="18"/>
  <c r="N12" i="19"/>
  <c r="DD12" i="19"/>
  <c r="AW12" i="2"/>
  <c r="L12" i="12"/>
  <c r="M12" i="18"/>
  <c r="N13" i="19"/>
  <c r="DD13" i="19"/>
  <c r="AW13" i="2"/>
  <c r="L13" i="12"/>
  <c r="M13" i="18"/>
  <c r="N14" i="19"/>
  <c r="DD14" i="19"/>
  <c r="AW14" i="2"/>
  <c r="L14" i="12"/>
  <c r="M14" i="18"/>
  <c r="N15" i="19"/>
  <c r="DD15" i="19"/>
  <c r="AW15" i="2"/>
  <c r="L15" i="12"/>
  <c r="M15" i="18"/>
  <c r="N16" i="19"/>
  <c r="DD16" i="19"/>
  <c r="AW16" i="2"/>
  <c r="L16" i="12"/>
  <c r="M16" i="18"/>
  <c r="N17" i="19"/>
  <c r="DD17" i="19"/>
  <c r="AW17" i="2"/>
  <c r="L17" i="12"/>
  <c r="M17" i="18"/>
  <c r="N18" i="19"/>
  <c r="DD18" i="19"/>
  <c r="AW18" i="2"/>
  <c r="L18" i="12"/>
  <c r="M18" i="18"/>
  <c r="N19" i="19"/>
  <c r="DD19" i="19"/>
  <c r="AW19" i="2"/>
  <c r="L19" i="12"/>
  <c r="M19" i="18"/>
  <c r="N20" i="19"/>
  <c r="DD20" i="19"/>
  <c r="AW20" i="2"/>
  <c r="L20" i="12"/>
  <c r="M20" i="18"/>
  <c r="N21" i="19"/>
  <c r="DD21" i="19"/>
  <c r="AW21" i="2"/>
  <c r="L21" i="12"/>
  <c r="M21" i="18"/>
  <c r="N22" i="19"/>
  <c r="DD22" i="19"/>
  <c r="AW22" i="2"/>
  <c r="L22" i="12"/>
  <c r="M22" i="18"/>
  <c r="N23" i="19"/>
  <c r="DD23" i="19"/>
  <c r="AW23" i="2"/>
  <c r="L23" i="12"/>
  <c r="M23" i="18"/>
  <c r="N24" i="19"/>
  <c r="DD24" i="19"/>
  <c r="AW24" i="2"/>
  <c r="L24" i="12"/>
  <c r="M24" i="18"/>
  <c r="N25" i="19"/>
  <c r="DD25" i="19"/>
  <c r="AW25" i="2"/>
  <c r="L25" i="12"/>
  <c r="M25" i="18"/>
  <c r="N26" i="19"/>
  <c r="DD26" i="19"/>
  <c r="AW26" i="2"/>
  <c r="L26" i="12"/>
  <c r="M26" i="18"/>
  <c r="N27" i="19"/>
  <c r="DD27" i="19"/>
  <c r="AW27" i="2"/>
  <c r="L27" i="12"/>
  <c r="M27" i="18"/>
  <c r="N28" i="19"/>
  <c r="DD28" i="19"/>
  <c r="AW28" i="2"/>
  <c r="L28" i="12"/>
  <c r="M28" i="18"/>
  <c r="N29" i="19"/>
  <c r="DD29" i="19"/>
  <c r="AW29" i="2"/>
  <c r="L29" i="12"/>
  <c r="M29" i="18"/>
  <c r="N30" i="19"/>
  <c r="DD30" i="19"/>
  <c r="AW30" i="2"/>
  <c r="L30" i="12"/>
  <c r="M30" i="18"/>
  <c r="N31" i="19"/>
  <c r="DD31" i="19"/>
  <c r="AW31" i="2"/>
  <c r="L31" i="12"/>
  <c r="M31" i="18"/>
  <c r="N32" i="19"/>
  <c r="DD32" i="19"/>
  <c r="AW32" i="2"/>
  <c r="L32" i="12"/>
  <c r="M32" i="18"/>
  <c r="N33" i="19"/>
  <c r="DD33" i="19"/>
  <c r="AW33" i="2"/>
  <c r="L33" i="12"/>
  <c r="M33" i="18"/>
  <c r="N34" i="19"/>
  <c r="DD34" i="19"/>
  <c r="AW34" i="2"/>
  <c r="L34" i="12"/>
  <c r="M34" i="18"/>
  <c r="N35" i="19"/>
  <c r="DD35" i="19"/>
  <c r="AW35" i="2"/>
  <c r="L35" i="12"/>
  <c r="M35" i="18"/>
  <c r="N36" i="19"/>
  <c r="DD36" i="19"/>
  <c r="AW36" i="2"/>
  <c r="L36" i="12"/>
  <c r="M36" i="18"/>
  <c r="N37" i="19"/>
  <c r="DD37" i="19"/>
  <c r="AW37" i="2"/>
  <c r="L37" i="12"/>
  <c r="M37" i="18"/>
  <c r="N38" i="19"/>
  <c r="DD38" i="19"/>
  <c r="AW38" i="2"/>
  <c r="L38" i="12"/>
  <c r="M38" i="18"/>
  <c r="N39" i="19"/>
  <c r="DD39" i="19"/>
  <c r="AW39" i="2"/>
  <c r="L39" i="12"/>
  <c r="M39" i="18"/>
  <c r="N40" i="19"/>
  <c r="DD40" i="19"/>
  <c r="AW40" i="2"/>
  <c r="L40" i="12"/>
  <c r="M40" i="18"/>
  <c r="N41" i="19"/>
  <c r="DD41" i="19"/>
  <c r="AW41" i="2"/>
  <c r="L41" i="12"/>
  <c r="M41" i="18"/>
  <c r="N42" i="19"/>
  <c r="DD42" i="19"/>
  <c r="AW42" i="2"/>
  <c r="L42" i="12"/>
  <c r="M42" i="18"/>
  <c r="N43" i="19"/>
  <c r="DD43" i="19"/>
  <c r="AW43" i="2"/>
  <c r="L43" i="12"/>
  <c r="M43" i="18"/>
  <c r="N44" i="19"/>
  <c r="DD44" i="19"/>
  <c r="AW44" i="2"/>
  <c r="L44" i="12"/>
  <c r="M44" i="18"/>
  <c r="N45" i="19"/>
  <c r="DD45" i="19"/>
  <c r="AW45" i="2"/>
  <c r="L45" i="12"/>
  <c r="M45" i="18"/>
  <c r="N46" i="19"/>
  <c r="DD46" i="19"/>
  <c r="AW46" i="2"/>
  <c r="L46" i="12"/>
  <c r="M46" i="18"/>
  <c r="N47" i="19"/>
  <c r="DD47" i="19"/>
  <c r="AW47" i="2"/>
  <c r="L47" i="12"/>
  <c r="M47" i="18"/>
  <c r="N48" i="19"/>
  <c r="DD48" i="19"/>
  <c r="AW48" i="2"/>
  <c r="L48" i="12"/>
  <c r="M48" i="18"/>
  <c r="N49" i="19"/>
  <c r="DD49" i="19"/>
  <c r="AW49" i="2"/>
  <c r="L49" i="12"/>
  <c r="M49" i="18"/>
  <c r="N50" i="19"/>
  <c r="DD50" i="19"/>
  <c r="AW50" i="2"/>
  <c r="L50" i="12"/>
  <c r="M50" i="18"/>
  <c r="N51" i="19"/>
  <c r="DD51" i="19"/>
  <c r="AW51" i="2"/>
  <c r="L51" i="12"/>
  <c r="M51" i="18"/>
  <c r="N52" i="19"/>
  <c r="DD52" i="19"/>
  <c r="AW52" i="2"/>
  <c r="L52" i="12"/>
  <c r="M52" i="18"/>
  <c r="N53" i="19"/>
  <c r="DD53" i="19"/>
  <c r="AW53" i="2"/>
  <c r="L53" i="12"/>
  <c r="M53" i="18"/>
  <c r="N54" i="19"/>
  <c r="DD54" i="19"/>
  <c r="AW54" i="2"/>
  <c r="L54" i="12"/>
  <c r="M54" i="18"/>
  <c r="N55" i="19"/>
  <c r="DD55" i="19"/>
  <c r="AW55" i="2"/>
  <c r="L55" i="12"/>
  <c r="M55" i="18"/>
  <c r="N56" i="19"/>
  <c r="DD56" i="19"/>
  <c r="AW56" i="2"/>
  <c r="L56" i="12"/>
  <c r="M56" i="18"/>
  <c r="N57" i="19"/>
  <c r="DD57" i="19"/>
  <c r="AW57" i="2"/>
  <c r="L57" i="12"/>
  <c r="M57" i="18"/>
  <c r="N58" i="19"/>
  <c r="DD58" i="19"/>
  <c r="AW58" i="2"/>
  <c r="L58" i="12"/>
  <c r="M58" i="18"/>
  <c r="N59" i="19"/>
  <c r="DD59" i="19"/>
  <c r="AW59" i="2"/>
  <c r="L59" i="12"/>
  <c r="M59" i="18"/>
  <c r="N60" i="19"/>
  <c r="DD60" i="19"/>
  <c r="AW60" i="2"/>
  <c r="L60" i="12"/>
  <c r="M60" i="18"/>
  <c r="N61" i="19"/>
  <c r="DD61" i="19"/>
  <c r="AW61" i="2"/>
  <c r="L61" i="12"/>
  <c r="M61" i="18"/>
  <c r="N62" i="19"/>
  <c r="DD62" i="19"/>
  <c r="AW62" i="2"/>
  <c r="L62" i="12"/>
  <c r="M62" i="18"/>
  <c r="N63" i="19"/>
  <c r="DD63" i="19"/>
  <c r="AW63" i="2"/>
  <c r="L63" i="12"/>
  <c r="M63" i="18"/>
  <c r="N64" i="19"/>
  <c r="DD64" i="19"/>
  <c r="AW64" i="2"/>
  <c r="L64" i="12"/>
  <c r="M64" i="18"/>
  <c r="N65" i="19"/>
  <c r="DD65" i="19"/>
  <c r="AW65" i="2"/>
  <c r="L65" i="12"/>
  <c r="M65" i="18"/>
  <c r="N66" i="19"/>
  <c r="DD66" i="19"/>
  <c r="AW66" i="2"/>
  <c r="L66" i="12"/>
  <c r="M66" i="18"/>
  <c r="N67" i="19"/>
  <c r="DD67" i="19"/>
  <c r="AW67" i="2"/>
  <c r="L67" i="12"/>
  <c r="M67" i="18"/>
  <c r="N68" i="19"/>
  <c r="DD68" i="19"/>
  <c r="AW68" i="2"/>
  <c r="L68" i="12"/>
  <c r="M68" i="18"/>
  <c r="N69" i="19"/>
  <c r="DD69" i="19"/>
  <c r="AW69" i="2"/>
  <c r="L69" i="12"/>
  <c r="M69" i="18"/>
  <c r="N70" i="19"/>
  <c r="DD70" i="19"/>
  <c r="AW70" i="2"/>
  <c r="L70" i="12"/>
  <c r="M70" i="18"/>
  <c r="N71" i="19"/>
  <c r="DD71" i="19"/>
  <c r="AW71" i="2"/>
  <c r="L71" i="12"/>
  <c r="M71" i="18"/>
  <c r="N72" i="19"/>
  <c r="DD72" i="19"/>
  <c r="AW72" i="2"/>
  <c r="L72" i="12"/>
  <c r="M72" i="18"/>
  <c r="N73" i="19"/>
  <c r="DD73" i="19"/>
  <c r="AW73" i="2"/>
  <c r="L73" i="12"/>
  <c r="M73" i="18"/>
  <c r="N74" i="19"/>
  <c r="DD74" i="19"/>
  <c r="AW74" i="2"/>
  <c r="L74" i="12"/>
  <c r="M74" i="18"/>
  <c r="N75" i="19"/>
  <c r="DD75" i="19"/>
  <c r="AW75" i="2"/>
  <c r="L75" i="12"/>
  <c r="M75" i="18"/>
  <c r="N76" i="19"/>
  <c r="DD76" i="19"/>
  <c r="AW76" i="2"/>
  <c r="L76" i="12"/>
  <c r="M76" i="18"/>
  <c r="N77" i="19"/>
  <c r="DD77" i="19"/>
  <c r="AW77" i="2"/>
  <c r="L77" i="12"/>
  <c r="M77" i="18"/>
  <c r="N78" i="19"/>
  <c r="DD78" i="19"/>
  <c r="AW78" i="2"/>
  <c r="L78" i="12"/>
  <c r="M78" i="18"/>
  <c r="N79" i="19"/>
  <c r="DD79" i="19"/>
  <c r="AW79" i="2"/>
  <c r="L79" i="12"/>
  <c r="M79" i="18"/>
  <c r="N80" i="19"/>
  <c r="DD80" i="19"/>
  <c r="AW80" i="2"/>
  <c r="L80" i="12"/>
  <c r="M80" i="18"/>
  <c r="N81" i="19"/>
  <c r="DD81" i="19"/>
  <c r="AW81" i="2"/>
  <c r="L81" i="12"/>
  <c r="M81" i="18"/>
  <c r="N82" i="19"/>
  <c r="DD82" i="19"/>
  <c r="AW82" i="2"/>
  <c r="L82" i="12"/>
  <c r="M82" i="18"/>
  <c r="N83" i="19"/>
  <c r="DD83" i="19"/>
  <c r="AW83" i="2"/>
  <c r="L83" i="12"/>
  <c r="M83" i="18"/>
  <c r="N84" i="19"/>
  <c r="DD84" i="19"/>
  <c r="AW84" i="2"/>
  <c r="L84" i="12"/>
  <c r="M84" i="18"/>
  <c r="N85" i="19"/>
  <c r="DD85" i="19"/>
  <c r="AW85" i="2"/>
  <c r="L85" i="12"/>
  <c r="M85" i="18"/>
  <c r="N86" i="19"/>
  <c r="DD86" i="19"/>
  <c r="AW86" i="2"/>
  <c r="L86" i="12"/>
  <c r="M86" i="18"/>
  <c r="N87" i="19"/>
  <c r="DD87" i="19"/>
  <c r="AW87" i="2"/>
  <c r="L87" i="12"/>
  <c r="M87" i="18"/>
  <c r="N88" i="19"/>
  <c r="DD88" i="19"/>
  <c r="AW88" i="2"/>
  <c r="L88" i="12"/>
  <c r="M88" i="18"/>
  <c r="N89" i="19"/>
  <c r="DD89" i="19"/>
  <c r="AW89" i="2"/>
  <c r="L89" i="12"/>
  <c r="M89" i="18"/>
  <c r="N90" i="19"/>
  <c r="DD90" i="19"/>
  <c r="DD92" i="19"/>
  <c r="M92" i="2"/>
  <c r="M91" i="2"/>
  <c r="AX3" i="2"/>
  <c r="M3" i="12"/>
  <c r="N3" i="18"/>
  <c r="O4" i="19"/>
  <c r="DE4" i="19"/>
  <c r="AX4" i="2"/>
  <c r="M4" i="12"/>
  <c r="N4" i="18"/>
  <c r="O5" i="19"/>
  <c r="DE5" i="19"/>
  <c r="AX5" i="2"/>
  <c r="M5" i="12"/>
  <c r="N5" i="18"/>
  <c r="O6" i="19"/>
  <c r="DE6" i="19"/>
  <c r="AX6" i="2"/>
  <c r="M6" i="12"/>
  <c r="N6" i="18"/>
  <c r="O7" i="19"/>
  <c r="DE7" i="19"/>
  <c r="AX7" i="2"/>
  <c r="M7" i="12"/>
  <c r="N7" i="18"/>
  <c r="O8" i="19"/>
  <c r="DE8" i="19"/>
  <c r="AX8" i="2"/>
  <c r="M8" i="12"/>
  <c r="N8" i="18"/>
  <c r="O9" i="19"/>
  <c r="DE9" i="19"/>
  <c r="AX9" i="2"/>
  <c r="M9" i="12"/>
  <c r="N9" i="18"/>
  <c r="O10" i="19"/>
  <c r="DE10" i="19"/>
  <c r="AX10" i="2"/>
  <c r="M10" i="12"/>
  <c r="N10" i="18"/>
  <c r="O11" i="19"/>
  <c r="DE11" i="19"/>
  <c r="AX11" i="2"/>
  <c r="M11" i="12"/>
  <c r="N11" i="18"/>
  <c r="O12" i="19"/>
  <c r="DE12" i="19"/>
  <c r="AX12" i="2"/>
  <c r="M12" i="12"/>
  <c r="N12" i="18"/>
  <c r="O13" i="19"/>
  <c r="DE13" i="19"/>
  <c r="AX13" i="2"/>
  <c r="M13" i="12"/>
  <c r="N13" i="18"/>
  <c r="O14" i="19"/>
  <c r="DE14" i="19"/>
  <c r="AX14" i="2"/>
  <c r="M14" i="12"/>
  <c r="N14" i="18"/>
  <c r="O15" i="19"/>
  <c r="DE15" i="19"/>
  <c r="AX15" i="2"/>
  <c r="M15" i="12"/>
  <c r="N15" i="18"/>
  <c r="O16" i="19"/>
  <c r="DE16" i="19"/>
  <c r="AX16" i="2"/>
  <c r="M16" i="12"/>
  <c r="N16" i="18"/>
  <c r="O17" i="19"/>
  <c r="DE17" i="19"/>
  <c r="AX17" i="2"/>
  <c r="M17" i="12"/>
  <c r="N17" i="18"/>
  <c r="O18" i="19"/>
  <c r="DE18" i="19"/>
  <c r="AX18" i="2"/>
  <c r="M18" i="12"/>
  <c r="N18" i="18"/>
  <c r="O19" i="19"/>
  <c r="DE19" i="19"/>
  <c r="AX19" i="2"/>
  <c r="M19" i="12"/>
  <c r="N19" i="18"/>
  <c r="O20" i="19"/>
  <c r="DE20" i="19"/>
  <c r="AX20" i="2"/>
  <c r="M20" i="12"/>
  <c r="N20" i="18"/>
  <c r="O21" i="19"/>
  <c r="DE21" i="19"/>
  <c r="AX21" i="2"/>
  <c r="M21" i="12"/>
  <c r="N21" i="18"/>
  <c r="O22" i="19"/>
  <c r="DE22" i="19"/>
  <c r="AX22" i="2"/>
  <c r="M22" i="12"/>
  <c r="N22" i="18"/>
  <c r="O23" i="19"/>
  <c r="DE23" i="19"/>
  <c r="AX23" i="2"/>
  <c r="M23" i="12"/>
  <c r="N23" i="18"/>
  <c r="O24" i="19"/>
  <c r="DE24" i="19"/>
  <c r="AX24" i="2"/>
  <c r="M24" i="12"/>
  <c r="N24" i="18"/>
  <c r="O25" i="19"/>
  <c r="DE25" i="19"/>
  <c r="AX25" i="2"/>
  <c r="M25" i="12"/>
  <c r="N25" i="18"/>
  <c r="O26" i="19"/>
  <c r="DE26" i="19"/>
  <c r="AX26" i="2"/>
  <c r="M26" i="12"/>
  <c r="N26" i="18"/>
  <c r="O27" i="19"/>
  <c r="DE27" i="19"/>
  <c r="AX27" i="2"/>
  <c r="M27" i="12"/>
  <c r="N27" i="18"/>
  <c r="O28" i="19"/>
  <c r="DE28" i="19"/>
  <c r="AX28" i="2"/>
  <c r="M28" i="12"/>
  <c r="N28" i="18"/>
  <c r="O29" i="19"/>
  <c r="DE29" i="19"/>
  <c r="AX29" i="2"/>
  <c r="M29" i="12"/>
  <c r="N29" i="18"/>
  <c r="O30" i="19"/>
  <c r="DE30" i="19"/>
  <c r="AX30" i="2"/>
  <c r="M30" i="12"/>
  <c r="N30" i="18"/>
  <c r="O31" i="19"/>
  <c r="DE31" i="19"/>
  <c r="AX31" i="2"/>
  <c r="M31" i="12"/>
  <c r="N31" i="18"/>
  <c r="O32" i="19"/>
  <c r="DE32" i="19"/>
  <c r="AX32" i="2"/>
  <c r="M32" i="12"/>
  <c r="N32" i="18"/>
  <c r="O33" i="19"/>
  <c r="DE33" i="19"/>
  <c r="AX33" i="2"/>
  <c r="M33" i="12"/>
  <c r="N33" i="18"/>
  <c r="O34" i="19"/>
  <c r="DE34" i="19"/>
  <c r="AX34" i="2"/>
  <c r="M34" i="12"/>
  <c r="N34" i="18"/>
  <c r="O35" i="19"/>
  <c r="DE35" i="19"/>
  <c r="AX35" i="2"/>
  <c r="M35" i="12"/>
  <c r="N35" i="18"/>
  <c r="O36" i="19"/>
  <c r="DE36" i="19"/>
  <c r="AX36" i="2"/>
  <c r="M36" i="12"/>
  <c r="N36" i="18"/>
  <c r="O37" i="19"/>
  <c r="DE37" i="19"/>
  <c r="AX37" i="2"/>
  <c r="M37" i="12"/>
  <c r="N37" i="18"/>
  <c r="O38" i="19"/>
  <c r="DE38" i="19"/>
  <c r="AX38" i="2"/>
  <c r="M38" i="12"/>
  <c r="N38" i="18"/>
  <c r="O39" i="19"/>
  <c r="DE39" i="19"/>
  <c r="AX39" i="2"/>
  <c r="M39" i="12"/>
  <c r="N39" i="18"/>
  <c r="O40" i="19"/>
  <c r="DE40" i="19"/>
  <c r="AX40" i="2"/>
  <c r="M40" i="12"/>
  <c r="N40" i="18"/>
  <c r="O41" i="19"/>
  <c r="DE41" i="19"/>
  <c r="AX41" i="2"/>
  <c r="M41" i="12"/>
  <c r="N41" i="18"/>
  <c r="O42" i="19"/>
  <c r="DE42" i="19"/>
  <c r="AX42" i="2"/>
  <c r="M42" i="12"/>
  <c r="N42" i="18"/>
  <c r="O43" i="19"/>
  <c r="DE43" i="19"/>
  <c r="AX43" i="2"/>
  <c r="M43" i="12"/>
  <c r="N43" i="18"/>
  <c r="O44" i="19"/>
  <c r="DE44" i="19"/>
  <c r="AX44" i="2"/>
  <c r="M44" i="12"/>
  <c r="N44" i="18"/>
  <c r="O45" i="19"/>
  <c r="DE45" i="19"/>
  <c r="AX45" i="2"/>
  <c r="M45" i="12"/>
  <c r="N45" i="18"/>
  <c r="O46" i="19"/>
  <c r="DE46" i="19"/>
  <c r="AX46" i="2"/>
  <c r="M46" i="12"/>
  <c r="N46" i="18"/>
  <c r="O47" i="19"/>
  <c r="DE47" i="19"/>
  <c r="AX47" i="2"/>
  <c r="M47" i="12"/>
  <c r="N47" i="18"/>
  <c r="O48" i="19"/>
  <c r="DE48" i="19"/>
  <c r="AX48" i="2"/>
  <c r="M48" i="12"/>
  <c r="N48" i="18"/>
  <c r="O49" i="19"/>
  <c r="DE49" i="19"/>
  <c r="AX49" i="2"/>
  <c r="M49" i="12"/>
  <c r="N49" i="18"/>
  <c r="O50" i="19"/>
  <c r="DE50" i="19"/>
  <c r="AX50" i="2"/>
  <c r="M50" i="12"/>
  <c r="N50" i="18"/>
  <c r="O51" i="19"/>
  <c r="DE51" i="19"/>
  <c r="AX51" i="2"/>
  <c r="M51" i="12"/>
  <c r="N51" i="18"/>
  <c r="O52" i="19"/>
  <c r="DE52" i="19"/>
  <c r="AX52" i="2"/>
  <c r="M52" i="12"/>
  <c r="N52" i="18"/>
  <c r="O53" i="19"/>
  <c r="DE53" i="19"/>
  <c r="AX53" i="2"/>
  <c r="M53" i="12"/>
  <c r="N53" i="18"/>
  <c r="O54" i="19"/>
  <c r="DE54" i="19"/>
  <c r="AX54" i="2"/>
  <c r="M54" i="12"/>
  <c r="N54" i="18"/>
  <c r="O55" i="19"/>
  <c r="DE55" i="19"/>
  <c r="AX55" i="2"/>
  <c r="M55" i="12"/>
  <c r="N55" i="18"/>
  <c r="O56" i="19"/>
  <c r="DE56" i="19"/>
  <c r="AX56" i="2"/>
  <c r="M56" i="12"/>
  <c r="N56" i="18"/>
  <c r="O57" i="19"/>
  <c r="DE57" i="19"/>
  <c r="AX57" i="2"/>
  <c r="M57" i="12"/>
  <c r="N57" i="18"/>
  <c r="O58" i="19"/>
  <c r="DE58" i="19"/>
  <c r="AX58" i="2"/>
  <c r="M58" i="12"/>
  <c r="N58" i="18"/>
  <c r="O59" i="19"/>
  <c r="DE59" i="19"/>
  <c r="AX59" i="2"/>
  <c r="M59" i="12"/>
  <c r="N59" i="18"/>
  <c r="O60" i="19"/>
  <c r="DE60" i="19"/>
  <c r="AX60" i="2"/>
  <c r="M60" i="12"/>
  <c r="N60" i="18"/>
  <c r="O61" i="19"/>
  <c r="DE61" i="19"/>
  <c r="AX61" i="2"/>
  <c r="M61" i="12"/>
  <c r="N61" i="18"/>
  <c r="O62" i="19"/>
  <c r="DE62" i="19"/>
  <c r="AX62" i="2"/>
  <c r="M62" i="12"/>
  <c r="N62" i="18"/>
  <c r="O63" i="19"/>
  <c r="DE63" i="19"/>
  <c r="AX63" i="2"/>
  <c r="M63" i="12"/>
  <c r="N63" i="18"/>
  <c r="O64" i="19"/>
  <c r="DE64" i="19"/>
  <c r="AX64" i="2"/>
  <c r="M64" i="12"/>
  <c r="N64" i="18"/>
  <c r="O65" i="19"/>
  <c r="DE65" i="19"/>
  <c r="AX65" i="2"/>
  <c r="M65" i="12"/>
  <c r="N65" i="18"/>
  <c r="O66" i="19"/>
  <c r="DE66" i="19"/>
  <c r="AX66" i="2"/>
  <c r="M66" i="12"/>
  <c r="N66" i="18"/>
  <c r="O67" i="19"/>
  <c r="DE67" i="19"/>
  <c r="AX67" i="2"/>
  <c r="M67" i="12"/>
  <c r="N67" i="18"/>
  <c r="O68" i="19"/>
  <c r="DE68" i="19"/>
  <c r="AX68" i="2"/>
  <c r="M68" i="12"/>
  <c r="N68" i="18"/>
  <c r="O69" i="19"/>
  <c r="DE69" i="19"/>
  <c r="AX69" i="2"/>
  <c r="M69" i="12"/>
  <c r="N69" i="18"/>
  <c r="O70" i="19"/>
  <c r="DE70" i="19"/>
  <c r="AX70" i="2"/>
  <c r="M70" i="12"/>
  <c r="N70" i="18"/>
  <c r="O71" i="19"/>
  <c r="DE71" i="19"/>
  <c r="AX71" i="2"/>
  <c r="M71" i="12"/>
  <c r="N71" i="18"/>
  <c r="O72" i="19"/>
  <c r="DE72" i="19"/>
  <c r="AX72" i="2"/>
  <c r="M72" i="12"/>
  <c r="N72" i="18"/>
  <c r="O73" i="19"/>
  <c r="DE73" i="19"/>
  <c r="AX73" i="2"/>
  <c r="M73" i="12"/>
  <c r="N73" i="18"/>
  <c r="O74" i="19"/>
  <c r="DE74" i="19"/>
  <c r="AX74" i="2"/>
  <c r="M74" i="12"/>
  <c r="N74" i="18"/>
  <c r="O75" i="19"/>
  <c r="DE75" i="19"/>
  <c r="AX75" i="2"/>
  <c r="M75" i="12"/>
  <c r="N75" i="18"/>
  <c r="O76" i="19"/>
  <c r="DE76" i="19"/>
  <c r="AX76" i="2"/>
  <c r="M76" i="12"/>
  <c r="N76" i="18"/>
  <c r="O77" i="19"/>
  <c r="DE77" i="19"/>
  <c r="AX77" i="2"/>
  <c r="M77" i="12"/>
  <c r="N77" i="18"/>
  <c r="O78" i="19"/>
  <c r="DE78" i="19"/>
  <c r="AX78" i="2"/>
  <c r="M78" i="12"/>
  <c r="N78" i="18"/>
  <c r="O79" i="19"/>
  <c r="DE79" i="19"/>
  <c r="AX79" i="2"/>
  <c r="M79" i="12"/>
  <c r="N79" i="18"/>
  <c r="O80" i="19"/>
  <c r="DE80" i="19"/>
  <c r="AX80" i="2"/>
  <c r="M80" i="12"/>
  <c r="N80" i="18"/>
  <c r="O81" i="19"/>
  <c r="DE81" i="19"/>
  <c r="AX81" i="2"/>
  <c r="M81" i="12"/>
  <c r="N81" i="18"/>
  <c r="O82" i="19"/>
  <c r="DE82" i="19"/>
  <c r="AX82" i="2"/>
  <c r="M82" i="12"/>
  <c r="N82" i="18"/>
  <c r="O83" i="19"/>
  <c r="DE83" i="19"/>
  <c r="AX83" i="2"/>
  <c r="M83" i="12"/>
  <c r="N83" i="18"/>
  <c r="O84" i="19"/>
  <c r="DE84" i="19"/>
  <c r="AX84" i="2"/>
  <c r="M84" i="12"/>
  <c r="N84" i="18"/>
  <c r="O85" i="19"/>
  <c r="DE85" i="19"/>
  <c r="AX85" i="2"/>
  <c r="M85" i="12"/>
  <c r="N85" i="18"/>
  <c r="O86" i="19"/>
  <c r="DE86" i="19"/>
  <c r="AX86" i="2"/>
  <c r="M86" i="12"/>
  <c r="N86" i="18"/>
  <c r="O87" i="19"/>
  <c r="DE87" i="19"/>
  <c r="AX87" i="2"/>
  <c r="M87" i="12"/>
  <c r="N87" i="18"/>
  <c r="O88" i="19"/>
  <c r="DE88" i="19"/>
  <c r="AX88" i="2"/>
  <c r="M88" i="12"/>
  <c r="N88" i="18"/>
  <c r="O89" i="19"/>
  <c r="DE89" i="19"/>
  <c r="AX89" i="2"/>
  <c r="M89" i="12"/>
  <c r="N89" i="18"/>
  <c r="O90" i="19"/>
  <c r="DE90" i="19"/>
  <c r="DE92" i="19"/>
  <c r="N92" i="2"/>
  <c r="N91" i="2"/>
  <c r="AY3" i="2"/>
  <c r="N3" i="12"/>
  <c r="O3" i="18"/>
  <c r="P4" i="19"/>
  <c r="DF4" i="19"/>
  <c r="AY4" i="2"/>
  <c r="N4" i="12"/>
  <c r="O4" i="18"/>
  <c r="P5" i="19"/>
  <c r="DF5" i="19"/>
  <c r="AY5" i="2"/>
  <c r="N5" i="12"/>
  <c r="O5" i="18"/>
  <c r="P6" i="19"/>
  <c r="DF6" i="19"/>
  <c r="AY6" i="2"/>
  <c r="N6" i="12"/>
  <c r="O6" i="18"/>
  <c r="P7" i="19"/>
  <c r="DF7" i="19"/>
  <c r="AY7" i="2"/>
  <c r="N7" i="12"/>
  <c r="O7" i="18"/>
  <c r="P8" i="19"/>
  <c r="DF8" i="19"/>
  <c r="AY8" i="2"/>
  <c r="N8" i="12"/>
  <c r="O8" i="18"/>
  <c r="P9" i="19"/>
  <c r="DF9" i="19"/>
  <c r="AY9" i="2"/>
  <c r="N9" i="12"/>
  <c r="O9" i="18"/>
  <c r="P10" i="19"/>
  <c r="DF10" i="19"/>
  <c r="AY10" i="2"/>
  <c r="N10" i="12"/>
  <c r="O10" i="18"/>
  <c r="P11" i="19"/>
  <c r="DF11" i="19"/>
  <c r="AY11" i="2"/>
  <c r="N11" i="12"/>
  <c r="O11" i="18"/>
  <c r="P12" i="19"/>
  <c r="DF12" i="19"/>
  <c r="AY12" i="2"/>
  <c r="N12" i="12"/>
  <c r="O12" i="18"/>
  <c r="P13" i="19"/>
  <c r="DF13" i="19"/>
  <c r="AY13" i="2"/>
  <c r="N13" i="12"/>
  <c r="O13" i="18"/>
  <c r="P14" i="19"/>
  <c r="DF14" i="19"/>
  <c r="AY14" i="2"/>
  <c r="N14" i="12"/>
  <c r="O14" i="18"/>
  <c r="P15" i="19"/>
  <c r="DF15" i="19"/>
  <c r="AY15" i="2"/>
  <c r="N15" i="12"/>
  <c r="O15" i="18"/>
  <c r="P16" i="19"/>
  <c r="DF16" i="19"/>
  <c r="AY16" i="2"/>
  <c r="N16" i="12"/>
  <c r="O16" i="18"/>
  <c r="P17" i="19"/>
  <c r="DF17" i="19"/>
  <c r="AY17" i="2"/>
  <c r="N17" i="12"/>
  <c r="O17" i="18"/>
  <c r="P18" i="19"/>
  <c r="DF18" i="19"/>
  <c r="AY18" i="2"/>
  <c r="N18" i="12"/>
  <c r="O18" i="18"/>
  <c r="P19" i="19"/>
  <c r="DF19" i="19"/>
  <c r="AY19" i="2"/>
  <c r="N19" i="12"/>
  <c r="O19" i="18"/>
  <c r="P20" i="19"/>
  <c r="DF20" i="19"/>
  <c r="AY20" i="2"/>
  <c r="N20" i="12"/>
  <c r="O20" i="18"/>
  <c r="P21" i="19"/>
  <c r="DF21" i="19"/>
  <c r="AY21" i="2"/>
  <c r="N21" i="12"/>
  <c r="O21" i="18"/>
  <c r="P22" i="19"/>
  <c r="DF22" i="19"/>
  <c r="AY22" i="2"/>
  <c r="N22" i="12"/>
  <c r="O22" i="18"/>
  <c r="P23" i="19"/>
  <c r="DF23" i="19"/>
  <c r="AY23" i="2"/>
  <c r="N23" i="12"/>
  <c r="O23" i="18"/>
  <c r="P24" i="19"/>
  <c r="DF24" i="19"/>
  <c r="AY24" i="2"/>
  <c r="N24" i="12"/>
  <c r="O24" i="18"/>
  <c r="P25" i="19"/>
  <c r="DF25" i="19"/>
  <c r="AY25" i="2"/>
  <c r="N25" i="12"/>
  <c r="O25" i="18"/>
  <c r="P26" i="19"/>
  <c r="DF26" i="19"/>
  <c r="AY26" i="2"/>
  <c r="N26" i="12"/>
  <c r="O26" i="18"/>
  <c r="P27" i="19"/>
  <c r="DF27" i="19"/>
  <c r="AY27" i="2"/>
  <c r="N27" i="12"/>
  <c r="O27" i="18"/>
  <c r="P28" i="19"/>
  <c r="DF28" i="19"/>
  <c r="AY28" i="2"/>
  <c r="N28" i="12"/>
  <c r="O28" i="18"/>
  <c r="P29" i="19"/>
  <c r="DF29" i="19"/>
  <c r="AY29" i="2"/>
  <c r="N29" i="12"/>
  <c r="O29" i="18"/>
  <c r="P30" i="19"/>
  <c r="DF30" i="19"/>
  <c r="AY30" i="2"/>
  <c r="N30" i="12"/>
  <c r="O30" i="18"/>
  <c r="P31" i="19"/>
  <c r="DF31" i="19"/>
  <c r="AY31" i="2"/>
  <c r="N31" i="12"/>
  <c r="O31" i="18"/>
  <c r="P32" i="19"/>
  <c r="DF32" i="19"/>
  <c r="AY32" i="2"/>
  <c r="N32" i="12"/>
  <c r="O32" i="18"/>
  <c r="P33" i="19"/>
  <c r="DF33" i="19"/>
  <c r="AY33" i="2"/>
  <c r="N33" i="12"/>
  <c r="O33" i="18"/>
  <c r="P34" i="19"/>
  <c r="DF34" i="19"/>
  <c r="AY34" i="2"/>
  <c r="N34" i="12"/>
  <c r="O34" i="18"/>
  <c r="P35" i="19"/>
  <c r="DF35" i="19"/>
  <c r="AY35" i="2"/>
  <c r="N35" i="12"/>
  <c r="O35" i="18"/>
  <c r="P36" i="19"/>
  <c r="DF36" i="19"/>
  <c r="AY36" i="2"/>
  <c r="N36" i="12"/>
  <c r="O36" i="18"/>
  <c r="P37" i="19"/>
  <c r="DF37" i="19"/>
  <c r="AY37" i="2"/>
  <c r="N37" i="12"/>
  <c r="O37" i="18"/>
  <c r="P38" i="19"/>
  <c r="DF38" i="19"/>
  <c r="AY38" i="2"/>
  <c r="N38" i="12"/>
  <c r="O38" i="18"/>
  <c r="P39" i="19"/>
  <c r="DF39" i="19"/>
  <c r="AY39" i="2"/>
  <c r="N39" i="12"/>
  <c r="O39" i="18"/>
  <c r="P40" i="19"/>
  <c r="DF40" i="19"/>
  <c r="AY40" i="2"/>
  <c r="N40" i="12"/>
  <c r="O40" i="18"/>
  <c r="P41" i="19"/>
  <c r="DF41" i="19"/>
  <c r="AY41" i="2"/>
  <c r="N41" i="12"/>
  <c r="O41" i="18"/>
  <c r="P42" i="19"/>
  <c r="DF42" i="19"/>
  <c r="AY42" i="2"/>
  <c r="N42" i="12"/>
  <c r="O42" i="18"/>
  <c r="P43" i="19"/>
  <c r="DF43" i="19"/>
  <c r="AY43" i="2"/>
  <c r="N43" i="12"/>
  <c r="O43" i="18"/>
  <c r="P44" i="19"/>
  <c r="DF44" i="19"/>
  <c r="AY44" i="2"/>
  <c r="N44" i="12"/>
  <c r="O44" i="18"/>
  <c r="P45" i="19"/>
  <c r="DF45" i="19"/>
  <c r="AY45" i="2"/>
  <c r="N45" i="12"/>
  <c r="O45" i="18"/>
  <c r="P46" i="19"/>
  <c r="DF46" i="19"/>
  <c r="AY46" i="2"/>
  <c r="N46" i="12"/>
  <c r="O46" i="18"/>
  <c r="P47" i="19"/>
  <c r="DF47" i="19"/>
  <c r="AY47" i="2"/>
  <c r="N47" i="12"/>
  <c r="O47" i="18"/>
  <c r="P48" i="19"/>
  <c r="DF48" i="19"/>
  <c r="AY48" i="2"/>
  <c r="N48" i="12"/>
  <c r="O48" i="18"/>
  <c r="P49" i="19"/>
  <c r="DF49" i="19"/>
  <c r="AY49" i="2"/>
  <c r="N49" i="12"/>
  <c r="O49" i="18"/>
  <c r="P50" i="19"/>
  <c r="DF50" i="19"/>
  <c r="AY50" i="2"/>
  <c r="N50" i="12"/>
  <c r="O50" i="18"/>
  <c r="P51" i="19"/>
  <c r="DF51" i="19"/>
  <c r="AY51" i="2"/>
  <c r="N51" i="12"/>
  <c r="O51" i="18"/>
  <c r="P52" i="19"/>
  <c r="DF52" i="19"/>
  <c r="AY52" i="2"/>
  <c r="N52" i="12"/>
  <c r="O52" i="18"/>
  <c r="P53" i="19"/>
  <c r="DF53" i="19"/>
  <c r="AY53" i="2"/>
  <c r="N53" i="12"/>
  <c r="O53" i="18"/>
  <c r="P54" i="19"/>
  <c r="DF54" i="19"/>
  <c r="AY54" i="2"/>
  <c r="N54" i="12"/>
  <c r="O54" i="18"/>
  <c r="P55" i="19"/>
  <c r="DF55" i="19"/>
  <c r="AY55" i="2"/>
  <c r="N55" i="12"/>
  <c r="O55" i="18"/>
  <c r="P56" i="19"/>
  <c r="DF56" i="19"/>
  <c r="AY56" i="2"/>
  <c r="N56" i="12"/>
  <c r="O56" i="18"/>
  <c r="P57" i="19"/>
  <c r="DF57" i="19"/>
  <c r="AY57" i="2"/>
  <c r="N57" i="12"/>
  <c r="O57" i="18"/>
  <c r="P58" i="19"/>
  <c r="DF58" i="19"/>
  <c r="AY58" i="2"/>
  <c r="N58" i="12"/>
  <c r="O58" i="18"/>
  <c r="P59" i="19"/>
  <c r="DF59" i="19"/>
  <c r="AY59" i="2"/>
  <c r="N59" i="12"/>
  <c r="O59" i="18"/>
  <c r="P60" i="19"/>
  <c r="DF60" i="19"/>
  <c r="AY60" i="2"/>
  <c r="N60" i="12"/>
  <c r="O60" i="18"/>
  <c r="P61" i="19"/>
  <c r="DF61" i="19"/>
  <c r="AY61" i="2"/>
  <c r="N61" i="12"/>
  <c r="O61" i="18"/>
  <c r="P62" i="19"/>
  <c r="DF62" i="19"/>
  <c r="AY62" i="2"/>
  <c r="N62" i="12"/>
  <c r="O62" i="18"/>
  <c r="P63" i="19"/>
  <c r="DF63" i="19"/>
  <c r="AY63" i="2"/>
  <c r="N63" i="12"/>
  <c r="O63" i="18"/>
  <c r="P64" i="19"/>
  <c r="DF64" i="19"/>
  <c r="AY64" i="2"/>
  <c r="N64" i="12"/>
  <c r="O64" i="18"/>
  <c r="P65" i="19"/>
  <c r="DF65" i="19"/>
  <c r="AY65" i="2"/>
  <c r="N65" i="12"/>
  <c r="O65" i="18"/>
  <c r="P66" i="19"/>
  <c r="DF66" i="19"/>
  <c r="AY66" i="2"/>
  <c r="N66" i="12"/>
  <c r="O66" i="18"/>
  <c r="P67" i="19"/>
  <c r="DF67" i="19"/>
  <c r="AY67" i="2"/>
  <c r="N67" i="12"/>
  <c r="O67" i="18"/>
  <c r="P68" i="19"/>
  <c r="DF68" i="19"/>
  <c r="AY68" i="2"/>
  <c r="N68" i="12"/>
  <c r="O68" i="18"/>
  <c r="P69" i="19"/>
  <c r="DF69" i="19"/>
  <c r="AY69" i="2"/>
  <c r="N69" i="12"/>
  <c r="O69" i="18"/>
  <c r="P70" i="19"/>
  <c r="DF70" i="19"/>
  <c r="AY70" i="2"/>
  <c r="N70" i="12"/>
  <c r="O70" i="18"/>
  <c r="P71" i="19"/>
  <c r="DF71" i="19"/>
  <c r="AY71" i="2"/>
  <c r="N71" i="12"/>
  <c r="O71" i="18"/>
  <c r="P72" i="19"/>
  <c r="DF72" i="19"/>
  <c r="AY72" i="2"/>
  <c r="N72" i="12"/>
  <c r="O72" i="18"/>
  <c r="P73" i="19"/>
  <c r="DF73" i="19"/>
  <c r="AY73" i="2"/>
  <c r="N73" i="12"/>
  <c r="O73" i="18"/>
  <c r="P74" i="19"/>
  <c r="DF74" i="19"/>
  <c r="AY74" i="2"/>
  <c r="N74" i="12"/>
  <c r="O74" i="18"/>
  <c r="P75" i="19"/>
  <c r="DF75" i="19"/>
  <c r="AY75" i="2"/>
  <c r="N75" i="12"/>
  <c r="O75" i="18"/>
  <c r="P76" i="19"/>
  <c r="DF76" i="19"/>
  <c r="AY76" i="2"/>
  <c r="N76" i="12"/>
  <c r="O76" i="18"/>
  <c r="P77" i="19"/>
  <c r="DF77" i="19"/>
  <c r="AY77" i="2"/>
  <c r="N77" i="12"/>
  <c r="O77" i="18"/>
  <c r="P78" i="19"/>
  <c r="DF78" i="19"/>
  <c r="AY78" i="2"/>
  <c r="N78" i="12"/>
  <c r="O78" i="18"/>
  <c r="P79" i="19"/>
  <c r="DF79" i="19"/>
  <c r="AY79" i="2"/>
  <c r="N79" i="12"/>
  <c r="O79" i="18"/>
  <c r="P80" i="19"/>
  <c r="DF80" i="19"/>
  <c r="AY80" i="2"/>
  <c r="N80" i="12"/>
  <c r="O80" i="18"/>
  <c r="P81" i="19"/>
  <c r="DF81" i="19"/>
  <c r="AY81" i="2"/>
  <c r="N81" i="12"/>
  <c r="O81" i="18"/>
  <c r="P82" i="19"/>
  <c r="DF82" i="19"/>
  <c r="AY82" i="2"/>
  <c r="N82" i="12"/>
  <c r="O82" i="18"/>
  <c r="P83" i="19"/>
  <c r="DF83" i="19"/>
  <c r="AY83" i="2"/>
  <c r="N83" i="12"/>
  <c r="O83" i="18"/>
  <c r="P84" i="19"/>
  <c r="DF84" i="19"/>
  <c r="AY84" i="2"/>
  <c r="N84" i="12"/>
  <c r="O84" i="18"/>
  <c r="P85" i="19"/>
  <c r="DF85" i="19"/>
  <c r="AY85" i="2"/>
  <c r="N85" i="12"/>
  <c r="O85" i="18"/>
  <c r="P86" i="19"/>
  <c r="DF86" i="19"/>
  <c r="AY86" i="2"/>
  <c r="N86" i="12"/>
  <c r="O86" i="18"/>
  <c r="P87" i="19"/>
  <c r="DF87" i="19"/>
  <c r="AY87" i="2"/>
  <c r="N87" i="12"/>
  <c r="O87" i="18"/>
  <c r="P88" i="19"/>
  <c r="DF88" i="19"/>
  <c r="AY88" i="2"/>
  <c r="N88" i="12"/>
  <c r="O88" i="18"/>
  <c r="P89" i="19"/>
  <c r="DF89" i="19"/>
  <c r="AY89" i="2"/>
  <c r="N89" i="12"/>
  <c r="O89" i="18"/>
  <c r="P90" i="19"/>
  <c r="DF90" i="19"/>
  <c r="DF92" i="19"/>
  <c r="O92" i="2"/>
  <c r="O91" i="2"/>
  <c r="AZ3" i="2"/>
  <c r="O3" i="12"/>
  <c r="P3" i="18"/>
  <c r="Q4" i="19"/>
  <c r="DG4" i="19"/>
  <c r="AZ4" i="2"/>
  <c r="O4" i="12"/>
  <c r="P4" i="18"/>
  <c r="Q5" i="19"/>
  <c r="DG5" i="19"/>
  <c r="AZ5" i="2"/>
  <c r="O5" i="12"/>
  <c r="P5" i="18"/>
  <c r="Q6" i="19"/>
  <c r="DG6" i="19"/>
  <c r="AZ6" i="2"/>
  <c r="O6" i="12"/>
  <c r="P6" i="18"/>
  <c r="Q7" i="19"/>
  <c r="DG7" i="19"/>
  <c r="AZ7" i="2"/>
  <c r="O7" i="12"/>
  <c r="P7" i="18"/>
  <c r="Q8" i="19"/>
  <c r="DG8" i="19"/>
  <c r="AZ8" i="2"/>
  <c r="O8" i="12"/>
  <c r="P8" i="18"/>
  <c r="Q9" i="19"/>
  <c r="DG9" i="19"/>
  <c r="AZ9" i="2"/>
  <c r="O9" i="12"/>
  <c r="P9" i="18"/>
  <c r="Q10" i="19"/>
  <c r="DG10" i="19"/>
  <c r="AZ10" i="2"/>
  <c r="O10" i="12"/>
  <c r="P10" i="18"/>
  <c r="Q11" i="19"/>
  <c r="DG11" i="19"/>
  <c r="AZ11" i="2"/>
  <c r="O11" i="12"/>
  <c r="P11" i="18"/>
  <c r="Q12" i="19"/>
  <c r="DG12" i="19"/>
  <c r="AZ12" i="2"/>
  <c r="O12" i="12"/>
  <c r="P12" i="18"/>
  <c r="Q13" i="19"/>
  <c r="DG13" i="19"/>
  <c r="AZ13" i="2"/>
  <c r="O13" i="12"/>
  <c r="P13" i="18"/>
  <c r="Q14" i="19"/>
  <c r="DG14" i="19"/>
  <c r="AZ14" i="2"/>
  <c r="O14" i="12"/>
  <c r="P14" i="18"/>
  <c r="Q15" i="19"/>
  <c r="DG15" i="19"/>
  <c r="AZ15" i="2"/>
  <c r="O15" i="12"/>
  <c r="P15" i="18"/>
  <c r="Q16" i="19"/>
  <c r="DG16" i="19"/>
  <c r="AZ16" i="2"/>
  <c r="O16" i="12"/>
  <c r="P16" i="18"/>
  <c r="Q17" i="19"/>
  <c r="DG17" i="19"/>
  <c r="AZ17" i="2"/>
  <c r="O17" i="12"/>
  <c r="P17" i="18"/>
  <c r="Q18" i="19"/>
  <c r="DG18" i="19"/>
  <c r="AZ18" i="2"/>
  <c r="O18" i="12"/>
  <c r="P18" i="18"/>
  <c r="Q19" i="19"/>
  <c r="DG19" i="19"/>
  <c r="AZ19" i="2"/>
  <c r="O19" i="12"/>
  <c r="P19" i="18"/>
  <c r="Q20" i="19"/>
  <c r="DG20" i="19"/>
  <c r="AZ20" i="2"/>
  <c r="O20" i="12"/>
  <c r="P20" i="18"/>
  <c r="Q21" i="19"/>
  <c r="DG21" i="19"/>
  <c r="AZ21" i="2"/>
  <c r="O21" i="12"/>
  <c r="P21" i="18"/>
  <c r="Q22" i="19"/>
  <c r="DG22" i="19"/>
  <c r="AZ22" i="2"/>
  <c r="O22" i="12"/>
  <c r="P22" i="18"/>
  <c r="Q23" i="19"/>
  <c r="DG23" i="19"/>
  <c r="AZ23" i="2"/>
  <c r="O23" i="12"/>
  <c r="P23" i="18"/>
  <c r="Q24" i="19"/>
  <c r="DG24" i="19"/>
  <c r="AZ24" i="2"/>
  <c r="O24" i="12"/>
  <c r="P24" i="18"/>
  <c r="Q25" i="19"/>
  <c r="DG25" i="19"/>
  <c r="AZ25" i="2"/>
  <c r="O25" i="12"/>
  <c r="P25" i="18"/>
  <c r="Q26" i="19"/>
  <c r="DG26" i="19"/>
  <c r="AZ26" i="2"/>
  <c r="O26" i="12"/>
  <c r="P26" i="18"/>
  <c r="Q27" i="19"/>
  <c r="DG27" i="19"/>
  <c r="AZ27" i="2"/>
  <c r="O27" i="12"/>
  <c r="P27" i="18"/>
  <c r="Q28" i="19"/>
  <c r="DG28" i="19"/>
  <c r="AZ28" i="2"/>
  <c r="O28" i="12"/>
  <c r="P28" i="18"/>
  <c r="Q29" i="19"/>
  <c r="DG29" i="19"/>
  <c r="AZ29" i="2"/>
  <c r="O29" i="12"/>
  <c r="P29" i="18"/>
  <c r="Q30" i="19"/>
  <c r="DG30" i="19"/>
  <c r="AZ30" i="2"/>
  <c r="O30" i="12"/>
  <c r="P30" i="18"/>
  <c r="Q31" i="19"/>
  <c r="DG31" i="19"/>
  <c r="AZ31" i="2"/>
  <c r="O31" i="12"/>
  <c r="P31" i="18"/>
  <c r="Q32" i="19"/>
  <c r="DG32" i="19"/>
  <c r="AZ32" i="2"/>
  <c r="O32" i="12"/>
  <c r="P32" i="18"/>
  <c r="Q33" i="19"/>
  <c r="DG33" i="19"/>
  <c r="AZ33" i="2"/>
  <c r="O33" i="12"/>
  <c r="P33" i="18"/>
  <c r="Q34" i="19"/>
  <c r="DG34" i="19"/>
  <c r="AZ34" i="2"/>
  <c r="O34" i="12"/>
  <c r="P34" i="18"/>
  <c r="Q35" i="19"/>
  <c r="DG35" i="19"/>
  <c r="AZ35" i="2"/>
  <c r="O35" i="12"/>
  <c r="P35" i="18"/>
  <c r="Q36" i="19"/>
  <c r="DG36" i="19"/>
  <c r="AZ36" i="2"/>
  <c r="O36" i="12"/>
  <c r="P36" i="18"/>
  <c r="Q37" i="19"/>
  <c r="DG37" i="19"/>
  <c r="AZ37" i="2"/>
  <c r="O37" i="12"/>
  <c r="P37" i="18"/>
  <c r="Q38" i="19"/>
  <c r="DG38" i="19"/>
  <c r="AZ38" i="2"/>
  <c r="O38" i="12"/>
  <c r="P38" i="18"/>
  <c r="Q39" i="19"/>
  <c r="DG39" i="19"/>
  <c r="AZ39" i="2"/>
  <c r="O39" i="12"/>
  <c r="P39" i="18"/>
  <c r="Q40" i="19"/>
  <c r="DG40" i="19"/>
  <c r="AZ40" i="2"/>
  <c r="O40" i="12"/>
  <c r="P40" i="18"/>
  <c r="Q41" i="19"/>
  <c r="DG41" i="19"/>
  <c r="AZ41" i="2"/>
  <c r="O41" i="12"/>
  <c r="P41" i="18"/>
  <c r="Q42" i="19"/>
  <c r="DG42" i="19"/>
  <c r="AZ42" i="2"/>
  <c r="O42" i="12"/>
  <c r="P42" i="18"/>
  <c r="Q43" i="19"/>
  <c r="DG43" i="19"/>
  <c r="AZ43" i="2"/>
  <c r="O43" i="12"/>
  <c r="P43" i="18"/>
  <c r="Q44" i="19"/>
  <c r="DG44" i="19"/>
  <c r="AZ44" i="2"/>
  <c r="O44" i="12"/>
  <c r="P44" i="18"/>
  <c r="Q45" i="19"/>
  <c r="DG45" i="19"/>
  <c r="AZ45" i="2"/>
  <c r="O45" i="12"/>
  <c r="P45" i="18"/>
  <c r="Q46" i="19"/>
  <c r="DG46" i="19"/>
  <c r="AZ46" i="2"/>
  <c r="O46" i="12"/>
  <c r="P46" i="18"/>
  <c r="Q47" i="19"/>
  <c r="DG47" i="19"/>
  <c r="AZ47" i="2"/>
  <c r="O47" i="12"/>
  <c r="P47" i="18"/>
  <c r="Q48" i="19"/>
  <c r="DG48" i="19"/>
  <c r="AZ48" i="2"/>
  <c r="O48" i="12"/>
  <c r="P48" i="18"/>
  <c r="Q49" i="19"/>
  <c r="DG49" i="19"/>
  <c r="AZ49" i="2"/>
  <c r="O49" i="12"/>
  <c r="P49" i="18"/>
  <c r="Q50" i="19"/>
  <c r="DG50" i="19"/>
  <c r="AZ50" i="2"/>
  <c r="O50" i="12"/>
  <c r="P50" i="18"/>
  <c r="Q51" i="19"/>
  <c r="DG51" i="19"/>
  <c r="AZ51" i="2"/>
  <c r="O51" i="12"/>
  <c r="P51" i="18"/>
  <c r="Q52" i="19"/>
  <c r="DG52" i="19"/>
  <c r="AZ52" i="2"/>
  <c r="O52" i="12"/>
  <c r="P52" i="18"/>
  <c r="Q53" i="19"/>
  <c r="DG53" i="19"/>
  <c r="AZ53" i="2"/>
  <c r="O53" i="12"/>
  <c r="P53" i="18"/>
  <c r="Q54" i="19"/>
  <c r="DG54" i="19"/>
  <c r="AZ54" i="2"/>
  <c r="O54" i="12"/>
  <c r="P54" i="18"/>
  <c r="Q55" i="19"/>
  <c r="DG55" i="19"/>
  <c r="AZ55" i="2"/>
  <c r="O55" i="12"/>
  <c r="P55" i="18"/>
  <c r="Q56" i="19"/>
  <c r="DG56" i="19"/>
  <c r="AZ56" i="2"/>
  <c r="O56" i="12"/>
  <c r="P56" i="18"/>
  <c r="Q57" i="19"/>
  <c r="DG57" i="19"/>
  <c r="AZ57" i="2"/>
  <c r="O57" i="12"/>
  <c r="P57" i="18"/>
  <c r="Q58" i="19"/>
  <c r="DG58" i="19"/>
  <c r="AZ58" i="2"/>
  <c r="O58" i="12"/>
  <c r="P58" i="18"/>
  <c r="Q59" i="19"/>
  <c r="DG59" i="19"/>
  <c r="AZ59" i="2"/>
  <c r="O59" i="12"/>
  <c r="P59" i="18"/>
  <c r="Q60" i="19"/>
  <c r="DG60" i="19"/>
  <c r="AZ60" i="2"/>
  <c r="O60" i="12"/>
  <c r="P60" i="18"/>
  <c r="Q61" i="19"/>
  <c r="DG61" i="19"/>
  <c r="AZ61" i="2"/>
  <c r="O61" i="12"/>
  <c r="P61" i="18"/>
  <c r="Q62" i="19"/>
  <c r="DG62" i="19"/>
  <c r="AZ62" i="2"/>
  <c r="O62" i="12"/>
  <c r="P62" i="18"/>
  <c r="Q63" i="19"/>
  <c r="DG63" i="19"/>
  <c r="AZ63" i="2"/>
  <c r="O63" i="12"/>
  <c r="P63" i="18"/>
  <c r="Q64" i="19"/>
  <c r="DG64" i="19"/>
  <c r="AZ64" i="2"/>
  <c r="O64" i="12"/>
  <c r="P64" i="18"/>
  <c r="Q65" i="19"/>
  <c r="DG65" i="19"/>
  <c r="AZ65" i="2"/>
  <c r="O65" i="12"/>
  <c r="P65" i="18"/>
  <c r="Q66" i="19"/>
  <c r="DG66" i="19"/>
  <c r="AZ66" i="2"/>
  <c r="O66" i="12"/>
  <c r="P66" i="18"/>
  <c r="Q67" i="19"/>
  <c r="DG67" i="19"/>
  <c r="AZ67" i="2"/>
  <c r="O67" i="12"/>
  <c r="P67" i="18"/>
  <c r="Q68" i="19"/>
  <c r="DG68" i="19"/>
  <c r="AZ68" i="2"/>
  <c r="O68" i="12"/>
  <c r="P68" i="18"/>
  <c r="Q69" i="19"/>
  <c r="DG69" i="19"/>
  <c r="AZ69" i="2"/>
  <c r="O69" i="12"/>
  <c r="P69" i="18"/>
  <c r="Q70" i="19"/>
  <c r="DG70" i="19"/>
  <c r="AZ70" i="2"/>
  <c r="O70" i="12"/>
  <c r="P70" i="18"/>
  <c r="Q71" i="19"/>
  <c r="DG71" i="19"/>
  <c r="AZ71" i="2"/>
  <c r="O71" i="12"/>
  <c r="P71" i="18"/>
  <c r="Q72" i="19"/>
  <c r="DG72" i="19"/>
  <c r="AZ72" i="2"/>
  <c r="O72" i="12"/>
  <c r="P72" i="18"/>
  <c r="Q73" i="19"/>
  <c r="DG73" i="19"/>
  <c r="AZ73" i="2"/>
  <c r="O73" i="12"/>
  <c r="P73" i="18"/>
  <c r="Q74" i="19"/>
  <c r="DG74" i="19"/>
  <c r="AZ74" i="2"/>
  <c r="O74" i="12"/>
  <c r="P74" i="18"/>
  <c r="Q75" i="19"/>
  <c r="DG75" i="19"/>
  <c r="AZ75" i="2"/>
  <c r="O75" i="12"/>
  <c r="P75" i="18"/>
  <c r="Q76" i="19"/>
  <c r="DG76" i="19"/>
  <c r="AZ76" i="2"/>
  <c r="O76" i="12"/>
  <c r="P76" i="18"/>
  <c r="Q77" i="19"/>
  <c r="DG77" i="19"/>
  <c r="AZ77" i="2"/>
  <c r="O77" i="12"/>
  <c r="P77" i="18"/>
  <c r="Q78" i="19"/>
  <c r="DG78" i="19"/>
  <c r="AZ78" i="2"/>
  <c r="O78" i="12"/>
  <c r="P78" i="18"/>
  <c r="Q79" i="19"/>
  <c r="DG79" i="19"/>
  <c r="AZ79" i="2"/>
  <c r="O79" i="12"/>
  <c r="P79" i="18"/>
  <c r="Q80" i="19"/>
  <c r="DG80" i="19"/>
  <c r="AZ80" i="2"/>
  <c r="O80" i="12"/>
  <c r="P80" i="18"/>
  <c r="Q81" i="19"/>
  <c r="DG81" i="19"/>
  <c r="AZ81" i="2"/>
  <c r="O81" i="12"/>
  <c r="P81" i="18"/>
  <c r="Q82" i="19"/>
  <c r="DG82" i="19"/>
  <c r="AZ82" i="2"/>
  <c r="O82" i="12"/>
  <c r="P82" i="18"/>
  <c r="Q83" i="19"/>
  <c r="DG83" i="19"/>
  <c r="AZ83" i="2"/>
  <c r="O83" i="12"/>
  <c r="P83" i="18"/>
  <c r="Q84" i="19"/>
  <c r="DG84" i="19"/>
  <c r="AZ84" i="2"/>
  <c r="O84" i="12"/>
  <c r="P84" i="18"/>
  <c r="Q85" i="19"/>
  <c r="DG85" i="19"/>
  <c r="AZ85" i="2"/>
  <c r="O85" i="12"/>
  <c r="P85" i="18"/>
  <c r="Q86" i="19"/>
  <c r="DG86" i="19"/>
  <c r="AZ86" i="2"/>
  <c r="O86" i="12"/>
  <c r="P86" i="18"/>
  <c r="Q87" i="19"/>
  <c r="DG87" i="19"/>
  <c r="AZ87" i="2"/>
  <c r="O87" i="12"/>
  <c r="P87" i="18"/>
  <c r="Q88" i="19"/>
  <c r="DG88" i="19"/>
  <c r="AZ88" i="2"/>
  <c r="O88" i="12"/>
  <c r="P88" i="18"/>
  <c r="Q89" i="19"/>
  <c r="DG89" i="19"/>
  <c r="AZ89" i="2"/>
  <c r="O89" i="12"/>
  <c r="P89" i="18"/>
  <c r="Q90" i="19"/>
  <c r="DG90" i="19"/>
  <c r="DG92" i="19"/>
  <c r="P92" i="2"/>
  <c r="P91" i="2"/>
  <c r="BA3" i="2"/>
  <c r="P3" i="12"/>
  <c r="Q3" i="18"/>
  <c r="R4" i="19"/>
  <c r="DH4" i="19"/>
  <c r="BA4" i="2"/>
  <c r="P4" i="12"/>
  <c r="Q4" i="18"/>
  <c r="R5" i="19"/>
  <c r="DH5" i="19"/>
  <c r="BA5" i="2"/>
  <c r="P5" i="12"/>
  <c r="Q5" i="18"/>
  <c r="R6" i="19"/>
  <c r="DH6" i="19"/>
  <c r="BA6" i="2"/>
  <c r="P6" i="12"/>
  <c r="Q6" i="18"/>
  <c r="R7" i="19"/>
  <c r="DH7" i="19"/>
  <c r="BA7" i="2"/>
  <c r="P7" i="12"/>
  <c r="Q7" i="18"/>
  <c r="R8" i="19"/>
  <c r="DH8" i="19"/>
  <c r="BA8" i="2"/>
  <c r="P8" i="12"/>
  <c r="Q8" i="18"/>
  <c r="R9" i="19"/>
  <c r="DH9" i="19"/>
  <c r="BA9" i="2"/>
  <c r="P9" i="12"/>
  <c r="Q9" i="18"/>
  <c r="R10" i="19"/>
  <c r="DH10" i="19"/>
  <c r="BA10" i="2"/>
  <c r="P10" i="12"/>
  <c r="Q10" i="18"/>
  <c r="R11" i="19"/>
  <c r="DH11" i="19"/>
  <c r="BA11" i="2"/>
  <c r="P11" i="12"/>
  <c r="Q11" i="18"/>
  <c r="R12" i="19"/>
  <c r="DH12" i="19"/>
  <c r="BA12" i="2"/>
  <c r="P12" i="12"/>
  <c r="Q12" i="18"/>
  <c r="R13" i="19"/>
  <c r="DH13" i="19"/>
  <c r="BA13" i="2"/>
  <c r="P13" i="12"/>
  <c r="Q13" i="18"/>
  <c r="R14" i="19"/>
  <c r="DH14" i="19"/>
  <c r="BA14" i="2"/>
  <c r="P14" i="12"/>
  <c r="Q14" i="18"/>
  <c r="R15" i="19"/>
  <c r="DH15" i="19"/>
  <c r="BA15" i="2"/>
  <c r="P15" i="12"/>
  <c r="Q15" i="18"/>
  <c r="R16" i="19"/>
  <c r="DH16" i="19"/>
  <c r="BA16" i="2"/>
  <c r="P16" i="12"/>
  <c r="Q16" i="18"/>
  <c r="R17" i="19"/>
  <c r="DH17" i="19"/>
  <c r="BA17" i="2"/>
  <c r="P17" i="12"/>
  <c r="Q17" i="18"/>
  <c r="R18" i="19"/>
  <c r="DH18" i="19"/>
  <c r="BA18" i="2"/>
  <c r="P18" i="12"/>
  <c r="Q18" i="18"/>
  <c r="R19" i="19"/>
  <c r="DH19" i="19"/>
  <c r="BA19" i="2"/>
  <c r="P19" i="12"/>
  <c r="Q19" i="18"/>
  <c r="R20" i="19"/>
  <c r="DH20" i="19"/>
  <c r="BA20" i="2"/>
  <c r="P20" i="12"/>
  <c r="Q20" i="18"/>
  <c r="R21" i="19"/>
  <c r="DH21" i="19"/>
  <c r="BA21" i="2"/>
  <c r="P21" i="12"/>
  <c r="Q21" i="18"/>
  <c r="R22" i="19"/>
  <c r="DH22" i="19"/>
  <c r="BA22" i="2"/>
  <c r="P22" i="12"/>
  <c r="Q22" i="18"/>
  <c r="R23" i="19"/>
  <c r="DH23" i="19"/>
  <c r="BA23" i="2"/>
  <c r="P23" i="12"/>
  <c r="Q23" i="18"/>
  <c r="R24" i="19"/>
  <c r="DH24" i="19"/>
  <c r="BA24" i="2"/>
  <c r="P24" i="12"/>
  <c r="Q24" i="18"/>
  <c r="R25" i="19"/>
  <c r="DH25" i="19"/>
  <c r="BA25" i="2"/>
  <c r="P25" i="12"/>
  <c r="Q25" i="18"/>
  <c r="R26" i="19"/>
  <c r="DH26" i="19"/>
  <c r="BA26" i="2"/>
  <c r="P26" i="12"/>
  <c r="Q26" i="18"/>
  <c r="R27" i="19"/>
  <c r="DH27" i="19"/>
  <c r="BA27" i="2"/>
  <c r="P27" i="12"/>
  <c r="Q27" i="18"/>
  <c r="R28" i="19"/>
  <c r="DH28" i="19"/>
  <c r="BA28" i="2"/>
  <c r="P28" i="12"/>
  <c r="Q28" i="18"/>
  <c r="R29" i="19"/>
  <c r="DH29" i="19"/>
  <c r="BA29" i="2"/>
  <c r="P29" i="12"/>
  <c r="Q29" i="18"/>
  <c r="R30" i="19"/>
  <c r="DH30" i="19"/>
  <c r="BA30" i="2"/>
  <c r="P30" i="12"/>
  <c r="Q30" i="18"/>
  <c r="R31" i="19"/>
  <c r="DH31" i="19"/>
  <c r="BA31" i="2"/>
  <c r="P31" i="12"/>
  <c r="Q31" i="18"/>
  <c r="R32" i="19"/>
  <c r="DH32" i="19"/>
  <c r="BA32" i="2"/>
  <c r="P32" i="12"/>
  <c r="Q32" i="18"/>
  <c r="R33" i="19"/>
  <c r="DH33" i="19"/>
  <c r="BA33" i="2"/>
  <c r="P33" i="12"/>
  <c r="Q33" i="18"/>
  <c r="R34" i="19"/>
  <c r="DH34" i="19"/>
  <c r="BA34" i="2"/>
  <c r="P34" i="12"/>
  <c r="Q34" i="18"/>
  <c r="R35" i="19"/>
  <c r="DH35" i="19"/>
  <c r="BA35" i="2"/>
  <c r="P35" i="12"/>
  <c r="Q35" i="18"/>
  <c r="R36" i="19"/>
  <c r="DH36" i="19"/>
  <c r="BA36" i="2"/>
  <c r="P36" i="12"/>
  <c r="Q36" i="18"/>
  <c r="R37" i="19"/>
  <c r="DH37" i="19"/>
  <c r="BA37" i="2"/>
  <c r="P37" i="12"/>
  <c r="Q37" i="18"/>
  <c r="R38" i="19"/>
  <c r="DH38" i="19"/>
  <c r="BA38" i="2"/>
  <c r="P38" i="12"/>
  <c r="Q38" i="18"/>
  <c r="R39" i="19"/>
  <c r="DH39" i="19"/>
  <c r="BA39" i="2"/>
  <c r="P39" i="12"/>
  <c r="Q39" i="18"/>
  <c r="R40" i="19"/>
  <c r="DH40" i="19"/>
  <c r="BA40" i="2"/>
  <c r="P40" i="12"/>
  <c r="Q40" i="18"/>
  <c r="R41" i="19"/>
  <c r="DH41" i="19"/>
  <c r="BA41" i="2"/>
  <c r="P41" i="12"/>
  <c r="Q41" i="18"/>
  <c r="R42" i="19"/>
  <c r="DH42" i="19"/>
  <c r="BA42" i="2"/>
  <c r="P42" i="12"/>
  <c r="Q42" i="18"/>
  <c r="R43" i="19"/>
  <c r="DH43" i="19"/>
  <c r="BA43" i="2"/>
  <c r="P43" i="12"/>
  <c r="Q43" i="18"/>
  <c r="R44" i="19"/>
  <c r="DH44" i="19"/>
  <c r="BA44" i="2"/>
  <c r="P44" i="12"/>
  <c r="Q44" i="18"/>
  <c r="R45" i="19"/>
  <c r="DH45" i="19"/>
  <c r="BA45" i="2"/>
  <c r="P45" i="12"/>
  <c r="Q45" i="18"/>
  <c r="R46" i="19"/>
  <c r="DH46" i="19"/>
  <c r="BA46" i="2"/>
  <c r="P46" i="12"/>
  <c r="Q46" i="18"/>
  <c r="R47" i="19"/>
  <c r="DH47" i="19"/>
  <c r="BA47" i="2"/>
  <c r="P47" i="12"/>
  <c r="Q47" i="18"/>
  <c r="R48" i="19"/>
  <c r="DH48" i="19"/>
  <c r="BA48" i="2"/>
  <c r="P48" i="12"/>
  <c r="Q48" i="18"/>
  <c r="R49" i="19"/>
  <c r="DH49" i="19"/>
  <c r="BA49" i="2"/>
  <c r="P49" i="12"/>
  <c r="Q49" i="18"/>
  <c r="R50" i="19"/>
  <c r="DH50" i="19"/>
  <c r="BA50" i="2"/>
  <c r="P50" i="12"/>
  <c r="Q50" i="18"/>
  <c r="R51" i="19"/>
  <c r="DH51" i="19"/>
  <c r="BA51" i="2"/>
  <c r="P51" i="12"/>
  <c r="Q51" i="18"/>
  <c r="R52" i="19"/>
  <c r="DH52" i="19"/>
  <c r="BA52" i="2"/>
  <c r="P52" i="12"/>
  <c r="Q52" i="18"/>
  <c r="R53" i="19"/>
  <c r="DH53" i="19"/>
  <c r="BA53" i="2"/>
  <c r="P53" i="12"/>
  <c r="Q53" i="18"/>
  <c r="R54" i="19"/>
  <c r="DH54" i="19"/>
  <c r="BA54" i="2"/>
  <c r="P54" i="12"/>
  <c r="Q54" i="18"/>
  <c r="R55" i="19"/>
  <c r="DH55" i="19"/>
  <c r="BA55" i="2"/>
  <c r="P55" i="12"/>
  <c r="Q55" i="18"/>
  <c r="R56" i="19"/>
  <c r="DH56" i="19"/>
  <c r="BA56" i="2"/>
  <c r="P56" i="12"/>
  <c r="Q56" i="18"/>
  <c r="R57" i="19"/>
  <c r="DH57" i="19"/>
  <c r="BA57" i="2"/>
  <c r="P57" i="12"/>
  <c r="Q57" i="18"/>
  <c r="R58" i="19"/>
  <c r="DH58" i="19"/>
  <c r="BA58" i="2"/>
  <c r="P58" i="12"/>
  <c r="Q58" i="18"/>
  <c r="R59" i="19"/>
  <c r="DH59" i="19"/>
  <c r="BA59" i="2"/>
  <c r="P59" i="12"/>
  <c r="Q59" i="18"/>
  <c r="R60" i="19"/>
  <c r="DH60" i="19"/>
  <c r="BA60" i="2"/>
  <c r="P60" i="12"/>
  <c r="Q60" i="18"/>
  <c r="R61" i="19"/>
  <c r="DH61" i="19"/>
  <c r="BA61" i="2"/>
  <c r="P61" i="12"/>
  <c r="Q61" i="18"/>
  <c r="R62" i="19"/>
  <c r="DH62" i="19"/>
  <c r="BA62" i="2"/>
  <c r="P62" i="12"/>
  <c r="Q62" i="18"/>
  <c r="R63" i="19"/>
  <c r="DH63" i="19"/>
  <c r="BA63" i="2"/>
  <c r="P63" i="12"/>
  <c r="Q63" i="18"/>
  <c r="R64" i="19"/>
  <c r="DH64" i="19"/>
  <c r="BA64" i="2"/>
  <c r="P64" i="12"/>
  <c r="Q64" i="18"/>
  <c r="R65" i="19"/>
  <c r="DH65" i="19"/>
  <c r="BA65" i="2"/>
  <c r="P65" i="12"/>
  <c r="Q65" i="18"/>
  <c r="R66" i="19"/>
  <c r="DH66" i="19"/>
  <c r="BA66" i="2"/>
  <c r="P66" i="12"/>
  <c r="Q66" i="18"/>
  <c r="R67" i="19"/>
  <c r="DH67" i="19"/>
  <c r="BA67" i="2"/>
  <c r="P67" i="12"/>
  <c r="Q67" i="18"/>
  <c r="R68" i="19"/>
  <c r="DH68" i="19"/>
  <c r="BA68" i="2"/>
  <c r="P68" i="12"/>
  <c r="Q68" i="18"/>
  <c r="R69" i="19"/>
  <c r="DH69" i="19"/>
  <c r="BA69" i="2"/>
  <c r="P69" i="12"/>
  <c r="Q69" i="18"/>
  <c r="R70" i="19"/>
  <c r="DH70" i="19"/>
  <c r="BA70" i="2"/>
  <c r="P70" i="12"/>
  <c r="Q70" i="18"/>
  <c r="R71" i="19"/>
  <c r="DH71" i="19"/>
  <c r="BA71" i="2"/>
  <c r="P71" i="12"/>
  <c r="Q71" i="18"/>
  <c r="R72" i="19"/>
  <c r="DH72" i="19"/>
  <c r="BA72" i="2"/>
  <c r="P72" i="12"/>
  <c r="Q72" i="18"/>
  <c r="R73" i="19"/>
  <c r="DH73" i="19"/>
  <c r="BA73" i="2"/>
  <c r="P73" i="12"/>
  <c r="Q73" i="18"/>
  <c r="R74" i="19"/>
  <c r="DH74" i="19"/>
  <c r="BA74" i="2"/>
  <c r="P74" i="12"/>
  <c r="Q74" i="18"/>
  <c r="R75" i="19"/>
  <c r="DH75" i="19"/>
  <c r="BA75" i="2"/>
  <c r="P75" i="12"/>
  <c r="Q75" i="18"/>
  <c r="R76" i="19"/>
  <c r="DH76" i="19"/>
  <c r="BA76" i="2"/>
  <c r="P76" i="12"/>
  <c r="Q76" i="18"/>
  <c r="R77" i="19"/>
  <c r="DH77" i="19"/>
  <c r="BA77" i="2"/>
  <c r="P77" i="12"/>
  <c r="Q77" i="18"/>
  <c r="R78" i="19"/>
  <c r="DH78" i="19"/>
  <c r="BA78" i="2"/>
  <c r="P78" i="12"/>
  <c r="Q78" i="18"/>
  <c r="R79" i="19"/>
  <c r="DH79" i="19"/>
  <c r="BA79" i="2"/>
  <c r="P79" i="12"/>
  <c r="Q79" i="18"/>
  <c r="R80" i="19"/>
  <c r="DH80" i="19"/>
  <c r="BA80" i="2"/>
  <c r="P80" i="12"/>
  <c r="Q80" i="18"/>
  <c r="R81" i="19"/>
  <c r="DH81" i="19"/>
  <c r="BA81" i="2"/>
  <c r="P81" i="12"/>
  <c r="Q81" i="18"/>
  <c r="R82" i="19"/>
  <c r="DH82" i="19"/>
  <c r="BA82" i="2"/>
  <c r="P82" i="12"/>
  <c r="Q82" i="18"/>
  <c r="R83" i="19"/>
  <c r="DH83" i="19"/>
  <c r="BA83" i="2"/>
  <c r="P83" i="12"/>
  <c r="Q83" i="18"/>
  <c r="R84" i="19"/>
  <c r="DH84" i="19"/>
  <c r="BA84" i="2"/>
  <c r="P84" i="12"/>
  <c r="Q84" i="18"/>
  <c r="R85" i="19"/>
  <c r="DH85" i="19"/>
  <c r="BA85" i="2"/>
  <c r="P85" i="12"/>
  <c r="Q85" i="18"/>
  <c r="R86" i="19"/>
  <c r="DH86" i="19"/>
  <c r="BA86" i="2"/>
  <c r="P86" i="12"/>
  <c r="Q86" i="18"/>
  <c r="R87" i="19"/>
  <c r="DH87" i="19"/>
  <c r="BA87" i="2"/>
  <c r="P87" i="12"/>
  <c r="Q87" i="18"/>
  <c r="R88" i="19"/>
  <c r="DH88" i="19"/>
  <c r="BA88" i="2"/>
  <c r="P88" i="12"/>
  <c r="Q88" i="18"/>
  <c r="R89" i="19"/>
  <c r="DH89" i="19"/>
  <c r="BA89" i="2"/>
  <c r="P89" i="12"/>
  <c r="Q89" i="18"/>
  <c r="R90" i="19"/>
  <c r="DH90" i="19"/>
  <c r="DH92" i="19"/>
  <c r="Q92" i="2"/>
  <c r="Q91" i="2"/>
  <c r="BB3" i="2"/>
  <c r="Q3" i="12"/>
  <c r="R3" i="18"/>
  <c r="S4" i="19"/>
  <c r="DI4" i="19"/>
  <c r="BB4" i="2"/>
  <c r="Q4" i="12"/>
  <c r="R4" i="18"/>
  <c r="S5" i="19"/>
  <c r="DI5" i="19"/>
  <c r="BB5" i="2"/>
  <c r="Q5" i="12"/>
  <c r="R5" i="18"/>
  <c r="S6" i="19"/>
  <c r="DI6" i="19"/>
  <c r="BB6" i="2"/>
  <c r="Q6" i="12"/>
  <c r="R6" i="18"/>
  <c r="S7" i="19"/>
  <c r="DI7" i="19"/>
  <c r="BB7" i="2"/>
  <c r="Q7" i="12"/>
  <c r="R7" i="18"/>
  <c r="S8" i="19"/>
  <c r="DI8" i="19"/>
  <c r="BB8" i="2"/>
  <c r="Q8" i="12"/>
  <c r="R8" i="18"/>
  <c r="S9" i="19"/>
  <c r="DI9" i="19"/>
  <c r="BB9" i="2"/>
  <c r="Q9" i="12"/>
  <c r="R9" i="18"/>
  <c r="S10" i="19"/>
  <c r="DI10" i="19"/>
  <c r="BB10" i="2"/>
  <c r="Q10" i="12"/>
  <c r="R10" i="18"/>
  <c r="S11" i="19"/>
  <c r="DI11" i="19"/>
  <c r="BB11" i="2"/>
  <c r="Q11" i="12"/>
  <c r="R11" i="18"/>
  <c r="S12" i="19"/>
  <c r="DI12" i="19"/>
  <c r="BB12" i="2"/>
  <c r="Q12" i="12"/>
  <c r="R12" i="18"/>
  <c r="S13" i="19"/>
  <c r="DI13" i="19"/>
  <c r="BB13" i="2"/>
  <c r="Q13" i="12"/>
  <c r="R13" i="18"/>
  <c r="S14" i="19"/>
  <c r="DI14" i="19"/>
  <c r="BB14" i="2"/>
  <c r="Q14" i="12"/>
  <c r="R14" i="18"/>
  <c r="S15" i="19"/>
  <c r="DI15" i="19"/>
  <c r="BB15" i="2"/>
  <c r="Q15" i="12"/>
  <c r="R15" i="18"/>
  <c r="S16" i="19"/>
  <c r="DI16" i="19"/>
  <c r="BB16" i="2"/>
  <c r="Q16" i="12"/>
  <c r="R16" i="18"/>
  <c r="S17" i="19"/>
  <c r="DI17" i="19"/>
  <c r="BB17" i="2"/>
  <c r="Q17" i="12"/>
  <c r="R17" i="18"/>
  <c r="S18" i="19"/>
  <c r="DI18" i="19"/>
  <c r="BB18" i="2"/>
  <c r="Q18" i="12"/>
  <c r="R18" i="18"/>
  <c r="S19" i="19"/>
  <c r="DI19" i="19"/>
  <c r="BB19" i="2"/>
  <c r="Q19" i="12"/>
  <c r="R19" i="18"/>
  <c r="S20" i="19"/>
  <c r="DI20" i="19"/>
  <c r="BB20" i="2"/>
  <c r="Q20" i="12"/>
  <c r="R20" i="18"/>
  <c r="S21" i="19"/>
  <c r="DI21" i="19"/>
  <c r="BB21" i="2"/>
  <c r="Q21" i="12"/>
  <c r="R21" i="18"/>
  <c r="S22" i="19"/>
  <c r="DI22" i="19"/>
  <c r="BB22" i="2"/>
  <c r="Q22" i="12"/>
  <c r="R22" i="18"/>
  <c r="S23" i="19"/>
  <c r="DI23" i="19"/>
  <c r="BB23" i="2"/>
  <c r="Q23" i="12"/>
  <c r="R23" i="18"/>
  <c r="S24" i="19"/>
  <c r="DI24" i="19"/>
  <c r="BB24" i="2"/>
  <c r="Q24" i="12"/>
  <c r="R24" i="18"/>
  <c r="S25" i="19"/>
  <c r="DI25" i="19"/>
  <c r="BB25" i="2"/>
  <c r="Q25" i="12"/>
  <c r="R25" i="18"/>
  <c r="S26" i="19"/>
  <c r="DI26" i="19"/>
  <c r="BB26" i="2"/>
  <c r="Q26" i="12"/>
  <c r="R26" i="18"/>
  <c r="S27" i="19"/>
  <c r="DI27" i="19"/>
  <c r="BB27" i="2"/>
  <c r="Q27" i="12"/>
  <c r="R27" i="18"/>
  <c r="S28" i="19"/>
  <c r="DI28" i="19"/>
  <c r="BB28" i="2"/>
  <c r="Q28" i="12"/>
  <c r="R28" i="18"/>
  <c r="S29" i="19"/>
  <c r="DI29" i="19"/>
  <c r="BB29" i="2"/>
  <c r="Q29" i="12"/>
  <c r="R29" i="18"/>
  <c r="S30" i="19"/>
  <c r="DI30" i="19"/>
  <c r="BB30" i="2"/>
  <c r="Q30" i="12"/>
  <c r="R30" i="18"/>
  <c r="S31" i="19"/>
  <c r="DI31" i="19"/>
  <c r="BB31" i="2"/>
  <c r="Q31" i="12"/>
  <c r="R31" i="18"/>
  <c r="S32" i="19"/>
  <c r="DI32" i="19"/>
  <c r="BB32" i="2"/>
  <c r="Q32" i="12"/>
  <c r="R32" i="18"/>
  <c r="S33" i="19"/>
  <c r="DI33" i="19"/>
  <c r="BB33" i="2"/>
  <c r="Q33" i="12"/>
  <c r="R33" i="18"/>
  <c r="S34" i="19"/>
  <c r="DI34" i="19"/>
  <c r="BB34" i="2"/>
  <c r="Q34" i="12"/>
  <c r="R34" i="18"/>
  <c r="S35" i="19"/>
  <c r="DI35" i="19"/>
  <c r="BB35" i="2"/>
  <c r="Q35" i="12"/>
  <c r="R35" i="18"/>
  <c r="S36" i="19"/>
  <c r="DI36" i="19"/>
  <c r="BB36" i="2"/>
  <c r="Q36" i="12"/>
  <c r="R36" i="18"/>
  <c r="S37" i="19"/>
  <c r="DI37" i="19"/>
  <c r="BB37" i="2"/>
  <c r="Q37" i="12"/>
  <c r="R37" i="18"/>
  <c r="S38" i="19"/>
  <c r="DI38" i="19"/>
  <c r="BB38" i="2"/>
  <c r="Q38" i="12"/>
  <c r="R38" i="18"/>
  <c r="S39" i="19"/>
  <c r="DI39" i="19"/>
  <c r="BB39" i="2"/>
  <c r="Q39" i="12"/>
  <c r="R39" i="18"/>
  <c r="S40" i="19"/>
  <c r="DI40" i="19"/>
  <c r="BB40" i="2"/>
  <c r="Q40" i="12"/>
  <c r="R40" i="18"/>
  <c r="S41" i="19"/>
  <c r="DI41" i="19"/>
  <c r="BB41" i="2"/>
  <c r="Q41" i="12"/>
  <c r="R41" i="18"/>
  <c r="S42" i="19"/>
  <c r="DI42" i="19"/>
  <c r="BB42" i="2"/>
  <c r="Q42" i="12"/>
  <c r="R42" i="18"/>
  <c r="S43" i="19"/>
  <c r="DI43" i="19"/>
  <c r="BB43" i="2"/>
  <c r="Q43" i="12"/>
  <c r="R43" i="18"/>
  <c r="S44" i="19"/>
  <c r="DI44" i="19"/>
  <c r="BB44" i="2"/>
  <c r="Q44" i="12"/>
  <c r="R44" i="18"/>
  <c r="S45" i="19"/>
  <c r="DI45" i="19"/>
  <c r="BB45" i="2"/>
  <c r="Q45" i="12"/>
  <c r="R45" i="18"/>
  <c r="S46" i="19"/>
  <c r="DI46" i="19"/>
  <c r="BB46" i="2"/>
  <c r="Q46" i="12"/>
  <c r="R46" i="18"/>
  <c r="S47" i="19"/>
  <c r="DI47" i="19"/>
  <c r="BB47" i="2"/>
  <c r="Q47" i="12"/>
  <c r="R47" i="18"/>
  <c r="S48" i="19"/>
  <c r="DI48" i="19"/>
  <c r="BB48" i="2"/>
  <c r="Q48" i="12"/>
  <c r="R48" i="18"/>
  <c r="S49" i="19"/>
  <c r="DI49" i="19"/>
  <c r="BB49" i="2"/>
  <c r="Q49" i="12"/>
  <c r="R49" i="18"/>
  <c r="S50" i="19"/>
  <c r="DI50" i="19"/>
  <c r="BB50" i="2"/>
  <c r="Q50" i="12"/>
  <c r="R50" i="18"/>
  <c r="S51" i="19"/>
  <c r="DI51" i="19"/>
  <c r="BB51" i="2"/>
  <c r="Q51" i="12"/>
  <c r="R51" i="18"/>
  <c r="S52" i="19"/>
  <c r="DI52" i="19"/>
  <c r="BB52" i="2"/>
  <c r="Q52" i="12"/>
  <c r="R52" i="18"/>
  <c r="S53" i="19"/>
  <c r="DI53" i="19"/>
  <c r="BB53" i="2"/>
  <c r="Q53" i="12"/>
  <c r="R53" i="18"/>
  <c r="S54" i="19"/>
  <c r="DI54" i="19"/>
  <c r="BB54" i="2"/>
  <c r="Q54" i="12"/>
  <c r="R54" i="18"/>
  <c r="S55" i="19"/>
  <c r="DI55" i="19"/>
  <c r="BB55" i="2"/>
  <c r="Q55" i="12"/>
  <c r="R55" i="18"/>
  <c r="S56" i="19"/>
  <c r="DI56" i="19"/>
  <c r="BB56" i="2"/>
  <c r="Q56" i="12"/>
  <c r="R56" i="18"/>
  <c r="S57" i="19"/>
  <c r="DI57" i="19"/>
  <c r="BB57" i="2"/>
  <c r="Q57" i="12"/>
  <c r="R57" i="18"/>
  <c r="S58" i="19"/>
  <c r="DI58" i="19"/>
  <c r="BB58" i="2"/>
  <c r="Q58" i="12"/>
  <c r="R58" i="18"/>
  <c r="S59" i="19"/>
  <c r="DI59" i="19"/>
  <c r="BB59" i="2"/>
  <c r="Q59" i="12"/>
  <c r="R59" i="18"/>
  <c r="S60" i="19"/>
  <c r="DI60" i="19"/>
  <c r="BB60" i="2"/>
  <c r="Q60" i="12"/>
  <c r="R60" i="18"/>
  <c r="S61" i="19"/>
  <c r="DI61" i="19"/>
  <c r="BB61" i="2"/>
  <c r="Q61" i="12"/>
  <c r="R61" i="18"/>
  <c r="S62" i="19"/>
  <c r="DI62" i="19"/>
  <c r="BB62" i="2"/>
  <c r="Q62" i="12"/>
  <c r="R62" i="18"/>
  <c r="S63" i="19"/>
  <c r="DI63" i="19"/>
  <c r="BB63" i="2"/>
  <c r="Q63" i="12"/>
  <c r="R63" i="18"/>
  <c r="S64" i="19"/>
  <c r="DI64" i="19"/>
  <c r="BB64" i="2"/>
  <c r="Q64" i="12"/>
  <c r="R64" i="18"/>
  <c r="S65" i="19"/>
  <c r="DI65" i="19"/>
  <c r="BB65" i="2"/>
  <c r="Q65" i="12"/>
  <c r="R65" i="18"/>
  <c r="S66" i="19"/>
  <c r="DI66" i="19"/>
  <c r="BB66" i="2"/>
  <c r="Q66" i="12"/>
  <c r="R66" i="18"/>
  <c r="S67" i="19"/>
  <c r="DI67" i="19"/>
  <c r="BB67" i="2"/>
  <c r="Q67" i="12"/>
  <c r="R67" i="18"/>
  <c r="S68" i="19"/>
  <c r="DI68" i="19"/>
  <c r="BB68" i="2"/>
  <c r="Q68" i="12"/>
  <c r="R68" i="18"/>
  <c r="S69" i="19"/>
  <c r="DI69" i="19"/>
  <c r="BB69" i="2"/>
  <c r="Q69" i="12"/>
  <c r="R69" i="18"/>
  <c r="S70" i="19"/>
  <c r="DI70" i="19"/>
  <c r="BB70" i="2"/>
  <c r="Q70" i="12"/>
  <c r="R70" i="18"/>
  <c r="S71" i="19"/>
  <c r="DI71" i="19"/>
  <c r="BB71" i="2"/>
  <c r="Q71" i="12"/>
  <c r="R71" i="18"/>
  <c r="S72" i="19"/>
  <c r="DI72" i="19"/>
  <c r="BB72" i="2"/>
  <c r="Q72" i="12"/>
  <c r="R72" i="18"/>
  <c r="S73" i="19"/>
  <c r="DI73" i="19"/>
  <c r="BB73" i="2"/>
  <c r="Q73" i="12"/>
  <c r="R73" i="18"/>
  <c r="S74" i="19"/>
  <c r="DI74" i="19"/>
  <c r="BB74" i="2"/>
  <c r="Q74" i="12"/>
  <c r="R74" i="18"/>
  <c r="S75" i="19"/>
  <c r="DI75" i="19"/>
  <c r="BB75" i="2"/>
  <c r="Q75" i="12"/>
  <c r="R75" i="18"/>
  <c r="S76" i="19"/>
  <c r="DI76" i="19"/>
  <c r="BB76" i="2"/>
  <c r="Q76" i="12"/>
  <c r="R76" i="18"/>
  <c r="S77" i="19"/>
  <c r="DI77" i="19"/>
  <c r="BB77" i="2"/>
  <c r="Q77" i="12"/>
  <c r="R77" i="18"/>
  <c r="S78" i="19"/>
  <c r="DI78" i="19"/>
  <c r="BB78" i="2"/>
  <c r="Q78" i="12"/>
  <c r="R78" i="18"/>
  <c r="S79" i="19"/>
  <c r="DI79" i="19"/>
  <c r="BB79" i="2"/>
  <c r="Q79" i="12"/>
  <c r="R79" i="18"/>
  <c r="S80" i="19"/>
  <c r="DI80" i="19"/>
  <c r="BB80" i="2"/>
  <c r="Q80" i="12"/>
  <c r="R80" i="18"/>
  <c r="S81" i="19"/>
  <c r="DI81" i="19"/>
  <c r="BB81" i="2"/>
  <c r="Q81" i="12"/>
  <c r="R81" i="18"/>
  <c r="S82" i="19"/>
  <c r="DI82" i="19"/>
  <c r="BB82" i="2"/>
  <c r="Q82" i="12"/>
  <c r="R82" i="18"/>
  <c r="S83" i="19"/>
  <c r="DI83" i="19"/>
  <c r="BB83" i="2"/>
  <c r="Q83" i="12"/>
  <c r="R83" i="18"/>
  <c r="S84" i="19"/>
  <c r="DI84" i="19"/>
  <c r="BB84" i="2"/>
  <c r="Q84" i="12"/>
  <c r="R84" i="18"/>
  <c r="S85" i="19"/>
  <c r="DI85" i="19"/>
  <c r="BB85" i="2"/>
  <c r="Q85" i="12"/>
  <c r="R85" i="18"/>
  <c r="S86" i="19"/>
  <c r="DI86" i="19"/>
  <c r="BB86" i="2"/>
  <c r="Q86" i="12"/>
  <c r="R86" i="18"/>
  <c r="S87" i="19"/>
  <c r="DI87" i="19"/>
  <c r="BB87" i="2"/>
  <c r="Q87" i="12"/>
  <c r="R87" i="18"/>
  <c r="S88" i="19"/>
  <c r="DI88" i="19"/>
  <c r="BB88" i="2"/>
  <c r="Q88" i="12"/>
  <c r="R88" i="18"/>
  <c r="S89" i="19"/>
  <c r="DI89" i="19"/>
  <c r="BB89" i="2"/>
  <c r="Q89" i="12"/>
  <c r="R89" i="18"/>
  <c r="S90" i="19"/>
  <c r="DI90" i="19"/>
  <c r="DI92" i="19"/>
  <c r="R92" i="2"/>
  <c r="R91" i="2"/>
  <c r="BC3" i="2"/>
  <c r="R3" i="12"/>
  <c r="S3" i="18"/>
  <c r="T4" i="19"/>
  <c r="DJ4" i="19"/>
  <c r="BC4" i="2"/>
  <c r="R4" i="12"/>
  <c r="S4" i="18"/>
  <c r="T5" i="19"/>
  <c r="DJ5" i="19"/>
  <c r="BC5" i="2"/>
  <c r="R5" i="12"/>
  <c r="S5" i="18"/>
  <c r="T6" i="19"/>
  <c r="DJ6" i="19"/>
  <c r="BC6" i="2"/>
  <c r="R6" i="12"/>
  <c r="S6" i="18"/>
  <c r="T7" i="19"/>
  <c r="DJ7" i="19"/>
  <c r="BC7" i="2"/>
  <c r="R7" i="12"/>
  <c r="S7" i="18"/>
  <c r="T8" i="19"/>
  <c r="DJ8" i="19"/>
  <c r="BC8" i="2"/>
  <c r="R8" i="12"/>
  <c r="S8" i="18"/>
  <c r="T9" i="19"/>
  <c r="DJ9" i="19"/>
  <c r="BC9" i="2"/>
  <c r="R9" i="12"/>
  <c r="S9" i="18"/>
  <c r="T10" i="19"/>
  <c r="DJ10" i="19"/>
  <c r="BC10" i="2"/>
  <c r="R10" i="12"/>
  <c r="S10" i="18"/>
  <c r="T11" i="19"/>
  <c r="DJ11" i="19"/>
  <c r="BC11" i="2"/>
  <c r="R11" i="12"/>
  <c r="S11" i="18"/>
  <c r="T12" i="19"/>
  <c r="DJ12" i="19"/>
  <c r="BC12" i="2"/>
  <c r="R12" i="12"/>
  <c r="S12" i="18"/>
  <c r="T13" i="19"/>
  <c r="DJ13" i="19"/>
  <c r="BC13" i="2"/>
  <c r="R13" i="12"/>
  <c r="S13" i="18"/>
  <c r="T14" i="19"/>
  <c r="DJ14" i="19"/>
  <c r="BC14" i="2"/>
  <c r="R14" i="12"/>
  <c r="S14" i="18"/>
  <c r="T15" i="19"/>
  <c r="DJ15" i="19"/>
  <c r="BC15" i="2"/>
  <c r="R15" i="12"/>
  <c r="S15" i="18"/>
  <c r="T16" i="19"/>
  <c r="DJ16" i="19"/>
  <c r="BC16" i="2"/>
  <c r="R16" i="12"/>
  <c r="S16" i="18"/>
  <c r="T17" i="19"/>
  <c r="DJ17" i="19"/>
  <c r="BC17" i="2"/>
  <c r="R17" i="12"/>
  <c r="S17" i="18"/>
  <c r="T18" i="19"/>
  <c r="DJ18" i="19"/>
  <c r="BC18" i="2"/>
  <c r="R18" i="12"/>
  <c r="S18" i="18"/>
  <c r="T19" i="19"/>
  <c r="DJ19" i="19"/>
  <c r="BC19" i="2"/>
  <c r="R19" i="12"/>
  <c r="S19" i="18"/>
  <c r="T20" i="19"/>
  <c r="DJ20" i="19"/>
  <c r="BC20" i="2"/>
  <c r="R20" i="12"/>
  <c r="S20" i="18"/>
  <c r="T21" i="19"/>
  <c r="DJ21" i="19"/>
  <c r="BC21" i="2"/>
  <c r="R21" i="12"/>
  <c r="S21" i="18"/>
  <c r="T22" i="19"/>
  <c r="DJ22" i="19"/>
  <c r="BC22" i="2"/>
  <c r="R22" i="12"/>
  <c r="S22" i="18"/>
  <c r="T23" i="19"/>
  <c r="DJ23" i="19"/>
  <c r="BC23" i="2"/>
  <c r="R23" i="12"/>
  <c r="S23" i="18"/>
  <c r="T24" i="19"/>
  <c r="DJ24" i="19"/>
  <c r="BC24" i="2"/>
  <c r="R24" i="12"/>
  <c r="S24" i="18"/>
  <c r="T25" i="19"/>
  <c r="DJ25" i="19"/>
  <c r="BC25" i="2"/>
  <c r="R25" i="12"/>
  <c r="S25" i="18"/>
  <c r="T26" i="19"/>
  <c r="DJ26" i="19"/>
  <c r="BC26" i="2"/>
  <c r="R26" i="12"/>
  <c r="S26" i="18"/>
  <c r="T27" i="19"/>
  <c r="DJ27" i="19"/>
  <c r="BC27" i="2"/>
  <c r="R27" i="12"/>
  <c r="S27" i="18"/>
  <c r="T28" i="19"/>
  <c r="DJ28" i="19"/>
  <c r="BC28" i="2"/>
  <c r="R28" i="12"/>
  <c r="S28" i="18"/>
  <c r="T29" i="19"/>
  <c r="DJ29" i="19"/>
  <c r="BC29" i="2"/>
  <c r="R29" i="12"/>
  <c r="S29" i="18"/>
  <c r="T30" i="19"/>
  <c r="DJ30" i="19"/>
  <c r="BC30" i="2"/>
  <c r="R30" i="12"/>
  <c r="S30" i="18"/>
  <c r="T31" i="19"/>
  <c r="DJ31" i="19"/>
  <c r="BC31" i="2"/>
  <c r="R31" i="12"/>
  <c r="S31" i="18"/>
  <c r="T32" i="19"/>
  <c r="DJ32" i="19"/>
  <c r="BC32" i="2"/>
  <c r="R32" i="12"/>
  <c r="S32" i="18"/>
  <c r="T33" i="19"/>
  <c r="DJ33" i="19"/>
  <c r="BC33" i="2"/>
  <c r="R33" i="12"/>
  <c r="S33" i="18"/>
  <c r="T34" i="19"/>
  <c r="DJ34" i="19"/>
  <c r="BC34" i="2"/>
  <c r="R34" i="12"/>
  <c r="S34" i="18"/>
  <c r="T35" i="19"/>
  <c r="DJ35" i="19"/>
  <c r="BC35" i="2"/>
  <c r="R35" i="12"/>
  <c r="S35" i="18"/>
  <c r="T36" i="19"/>
  <c r="DJ36" i="19"/>
  <c r="BC36" i="2"/>
  <c r="R36" i="12"/>
  <c r="S36" i="18"/>
  <c r="T37" i="19"/>
  <c r="DJ37" i="19"/>
  <c r="BC37" i="2"/>
  <c r="R37" i="12"/>
  <c r="S37" i="18"/>
  <c r="T38" i="19"/>
  <c r="DJ38" i="19"/>
  <c r="BC38" i="2"/>
  <c r="R38" i="12"/>
  <c r="S38" i="18"/>
  <c r="T39" i="19"/>
  <c r="DJ39" i="19"/>
  <c r="BC39" i="2"/>
  <c r="R39" i="12"/>
  <c r="S39" i="18"/>
  <c r="T40" i="19"/>
  <c r="DJ40" i="19"/>
  <c r="BC40" i="2"/>
  <c r="R40" i="12"/>
  <c r="S40" i="18"/>
  <c r="T41" i="19"/>
  <c r="DJ41" i="19"/>
  <c r="BC41" i="2"/>
  <c r="R41" i="12"/>
  <c r="S41" i="18"/>
  <c r="T42" i="19"/>
  <c r="DJ42" i="19"/>
  <c r="BC42" i="2"/>
  <c r="R42" i="12"/>
  <c r="S42" i="18"/>
  <c r="T43" i="19"/>
  <c r="DJ43" i="19"/>
  <c r="BC43" i="2"/>
  <c r="R43" i="12"/>
  <c r="S43" i="18"/>
  <c r="T44" i="19"/>
  <c r="DJ44" i="19"/>
  <c r="BC44" i="2"/>
  <c r="R44" i="12"/>
  <c r="S44" i="18"/>
  <c r="T45" i="19"/>
  <c r="DJ45" i="19"/>
  <c r="BC45" i="2"/>
  <c r="R45" i="12"/>
  <c r="S45" i="18"/>
  <c r="T46" i="19"/>
  <c r="DJ46" i="19"/>
  <c r="BC46" i="2"/>
  <c r="R46" i="12"/>
  <c r="S46" i="18"/>
  <c r="T47" i="19"/>
  <c r="DJ47" i="19"/>
  <c r="BC47" i="2"/>
  <c r="R47" i="12"/>
  <c r="S47" i="18"/>
  <c r="T48" i="19"/>
  <c r="DJ48" i="19"/>
  <c r="BC48" i="2"/>
  <c r="R48" i="12"/>
  <c r="S48" i="18"/>
  <c r="T49" i="19"/>
  <c r="DJ49" i="19"/>
  <c r="BC49" i="2"/>
  <c r="R49" i="12"/>
  <c r="S49" i="18"/>
  <c r="T50" i="19"/>
  <c r="DJ50" i="19"/>
  <c r="BC50" i="2"/>
  <c r="R50" i="12"/>
  <c r="S50" i="18"/>
  <c r="T51" i="19"/>
  <c r="DJ51" i="19"/>
  <c r="BC51" i="2"/>
  <c r="R51" i="12"/>
  <c r="S51" i="18"/>
  <c r="T52" i="19"/>
  <c r="DJ52" i="19"/>
  <c r="BC52" i="2"/>
  <c r="R52" i="12"/>
  <c r="S52" i="18"/>
  <c r="T53" i="19"/>
  <c r="DJ53" i="19"/>
  <c r="BC53" i="2"/>
  <c r="R53" i="12"/>
  <c r="S53" i="18"/>
  <c r="T54" i="19"/>
  <c r="DJ54" i="19"/>
  <c r="BC54" i="2"/>
  <c r="R54" i="12"/>
  <c r="S54" i="18"/>
  <c r="T55" i="19"/>
  <c r="DJ55" i="19"/>
  <c r="BC55" i="2"/>
  <c r="R55" i="12"/>
  <c r="S55" i="18"/>
  <c r="T56" i="19"/>
  <c r="DJ56" i="19"/>
  <c r="BC56" i="2"/>
  <c r="R56" i="12"/>
  <c r="S56" i="18"/>
  <c r="T57" i="19"/>
  <c r="DJ57" i="19"/>
  <c r="BC57" i="2"/>
  <c r="R57" i="12"/>
  <c r="S57" i="18"/>
  <c r="T58" i="19"/>
  <c r="DJ58" i="19"/>
  <c r="BC58" i="2"/>
  <c r="R58" i="12"/>
  <c r="S58" i="18"/>
  <c r="T59" i="19"/>
  <c r="DJ59" i="19"/>
  <c r="BC59" i="2"/>
  <c r="R59" i="12"/>
  <c r="S59" i="18"/>
  <c r="T60" i="19"/>
  <c r="DJ60" i="19"/>
  <c r="BC60" i="2"/>
  <c r="R60" i="12"/>
  <c r="S60" i="18"/>
  <c r="T61" i="19"/>
  <c r="DJ61" i="19"/>
  <c r="BC61" i="2"/>
  <c r="R61" i="12"/>
  <c r="S61" i="18"/>
  <c r="T62" i="19"/>
  <c r="DJ62" i="19"/>
  <c r="BC62" i="2"/>
  <c r="R62" i="12"/>
  <c r="S62" i="18"/>
  <c r="T63" i="19"/>
  <c r="DJ63" i="19"/>
  <c r="BC63" i="2"/>
  <c r="R63" i="12"/>
  <c r="S63" i="18"/>
  <c r="T64" i="19"/>
  <c r="DJ64" i="19"/>
  <c r="BC64" i="2"/>
  <c r="R64" i="12"/>
  <c r="S64" i="18"/>
  <c r="T65" i="19"/>
  <c r="DJ65" i="19"/>
  <c r="BC65" i="2"/>
  <c r="R65" i="12"/>
  <c r="S65" i="18"/>
  <c r="T66" i="19"/>
  <c r="DJ66" i="19"/>
  <c r="BC66" i="2"/>
  <c r="R66" i="12"/>
  <c r="S66" i="18"/>
  <c r="T67" i="19"/>
  <c r="DJ67" i="19"/>
  <c r="BC67" i="2"/>
  <c r="R67" i="12"/>
  <c r="S67" i="18"/>
  <c r="T68" i="19"/>
  <c r="DJ68" i="19"/>
  <c r="BC68" i="2"/>
  <c r="R68" i="12"/>
  <c r="S68" i="18"/>
  <c r="T69" i="19"/>
  <c r="DJ69" i="19"/>
  <c r="BC69" i="2"/>
  <c r="R69" i="12"/>
  <c r="S69" i="18"/>
  <c r="T70" i="19"/>
  <c r="DJ70" i="19"/>
  <c r="BC70" i="2"/>
  <c r="R70" i="12"/>
  <c r="S70" i="18"/>
  <c r="T71" i="19"/>
  <c r="DJ71" i="19"/>
  <c r="BC71" i="2"/>
  <c r="R71" i="12"/>
  <c r="S71" i="18"/>
  <c r="T72" i="19"/>
  <c r="DJ72" i="19"/>
  <c r="BC72" i="2"/>
  <c r="R72" i="12"/>
  <c r="S72" i="18"/>
  <c r="T73" i="19"/>
  <c r="DJ73" i="19"/>
  <c r="BC73" i="2"/>
  <c r="R73" i="12"/>
  <c r="S73" i="18"/>
  <c r="T74" i="19"/>
  <c r="DJ74" i="19"/>
  <c r="BC74" i="2"/>
  <c r="R74" i="12"/>
  <c r="S74" i="18"/>
  <c r="T75" i="19"/>
  <c r="DJ75" i="19"/>
  <c r="BC75" i="2"/>
  <c r="R75" i="12"/>
  <c r="S75" i="18"/>
  <c r="T76" i="19"/>
  <c r="DJ76" i="19"/>
  <c r="BC76" i="2"/>
  <c r="R76" i="12"/>
  <c r="S76" i="18"/>
  <c r="T77" i="19"/>
  <c r="DJ77" i="19"/>
  <c r="BC77" i="2"/>
  <c r="R77" i="12"/>
  <c r="S77" i="18"/>
  <c r="T78" i="19"/>
  <c r="DJ78" i="19"/>
  <c r="BC78" i="2"/>
  <c r="R78" i="12"/>
  <c r="S78" i="18"/>
  <c r="T79" i="19"/>
  <c r="DJ79" i="19"/>
  <c r="BC79" i="2"/>
  <c r="R79" i="12"/>
  <c r="S79" i="18"/>
  <c r="T80" i="19"/>
  <c r="DJ80" i="19"/>
  <c r="BC80" i="2"/>
  <c r="R80" i="12"/>
  <c r="S80" i="18"/>
  <c r="T81" i="19"/>
  <c r="DJ81" i="19"/>
  <c r="BC81" i="2"/>
  <c r="R81" i="12"/>
  <c r="S81" i="18"/>
  <c r="T82" i="19"/>
  <c r="DJ82" i="19"/>
  <c r="BC82" i="2"/>
  <c r="R82" i="12"/>
  <c r="S82" i="18"/>
  <c r="T83" i="19"/>
  <c r="DJ83" i="19"/>
  <c r="BC83" i="2"/>
  <c r="R83" i="12"/>
  <c r="S83" i="18"/>
  <c r="T84" i="19"/>
  <c r="DJ84" i="19"/>
  <c r="BC84" i="2"/>
  <c r="R84" i="12"/>
  <c r="S84" i="18"/>
  <c r="T85" i="19"/>
  <c r="DJ85" i="19"/>
  <c r="BC85" i="2"/>
  <c r="R85" i="12"/>
  <c r="S85" i="18"/>
  <c r="T86" i="19"/>
  <c r="DJ86" i="19"/>
  <c r="BC86" i="2"/>
  <c r="R86" i="12"/>
  <c r="S86" i="18"/>
  <c r="T87" i="19"/>
  <c r="DJ87" i="19"/>
  <c r="BC87" i="2"/>
  <c r="R87" i="12"/>
  <c r="S87" i="18"/>
  <c r="T88" i="19"/>
  <c r="DJ88" i="19"/>
  <c r="BC88" i="2"/>
  <c r="R88" i="12"/>
  <c r="S88" i="18"/>
  <c r="T89" i="19"/>
  <c r="DJ89" i="19"/>
  <c r="BC89" i="2"/>
  <c r="R89" i="12"/>
  <c r="S89" i="18"/>
  <c r="T90" i="19"/>
  <c r="DJ90" i="19"/>
  <c r="DJ92" i="19"/>
  <c r="S92" i="2"/>
  <c r="S91" i="2"/>
  <c r="BD3" i="2"/>
  <c r="S3" i="12"/>
  <c r="T3" i="18"/>
  <c r="U4" i="19"/>
  <c r="DK4" i="19"/>
  <c r="BD4" i="2"/>
  <c r="S4" i="12"/>
  <c r="T4" i="18"/>
  <c r="U5" i="19"/>
  <c r="DK5" i="19"/>
  <c r="BD5" i="2"/>
  <c r="S5" i="12"/>
  <c r="T5" i="18"/>
  <c r="U6" i="19"/>
  <c r="DK6" i="19"/>
  <c r="BD6" i="2"/>
  <c r="S6" i="12"/>
  <c r="T6" i="18"/>
  <c r="U7" i="19"/>
  <c r="DK7" i="19"/>
  <c r="BD7" i="2"/>
  <c r="S7" i="12"/>
  <c r="T7" i="18"/>
  <c r="U8" i="19"/>
  <c r="DK8" i="19"/>
  <c r="BD8" i="2"/>
  <c r="S8" i="12"/>
  <c r="T8" i="18"/>
  <c r="U9" i="19"/>
  <c r="DK9" i="19"/>
  <c r="BD9" i="2"/>
  <c r="S9" i="12"/>
  <c r="T9" i="18"/>
  <c r="U10" i="19"/>
  <c r="DK10" i="19"/>
  <c r="BD10" i="2"/>
  <c r="S10" i="12"/>
  <c r="T10" i="18"/>
  <c r="U11" i="19"/>
  <c r="DK11" i="19"/>
  <c r="BD11" i="2"/>
  <c r="S11" i="12"/>
  <c r="T11" i="18"/>
  <c r="U12" i="19"/>
  <c r="DK12" i="19"/>
  <c r="BD12" i="2"/>
  <c r="S12" i="12"/>
  <c r="T12" i="18"/>
  <c r="U13" i="19"/>
  <c r="DK13" i="19"/>
  <c r="BD13" i="2"/>
  <c r="S13" i="12"/>
  <c r="T13" i="18"/>
  <c r="U14" i="19"/>
  <c r="DK14" i="19"/>
  <c r="BD14" i="2"/>
  <c r="S14" i="12"/>
  <c r="T14" i="18"/>
  <c r="U15" i="19"/>
  <c r="DK15" i="19"/>
  <c r="BD15" i="2"/>
  <c r="S15" i="12"/>
  <c r="T15" i="18"/>
  <c r="U16" i="19"/>
  <c r="DK16" i="19"/>
  <c r="BD16" i="2"/>
  <c r="S16" i="12"/>
  <c r="T16" i="18"/>
  <c r="U17" i="19"/>
  <c r="DK17" i="19"/>
  <c r="BD17" i="2"/>
  <c r="S17" i="12"/>
  <c r="T17" i="18"/>
  <c r="U18" i="19"/>
  <c r="DK18" i="19"/>
  <c r="BD18" i="2"/>
  <c r="S18" i="12"/>
  <c r="T18" i="18"/>
  <c r="U19" i="19"/>
  <c r="DK19" i="19"/>
  <c r="BD19" i="2"/>
  <c r="S19" i="12"/>
  <c r="T19" i="18"/>
  <c r="U20" i="19"/>
  <c r="DK20" i="19"/>
  <c r="BD20" i="2"/>
  <c r="S20" i="12"/>
  <c r="T20" i="18"/>
  <c r="U21" i="19"/>
  <c r="DK21" i="19"/>
  <c r="BD21" i="2"/>
  <c r="S21" i="12"/>
  <c r="T21" i="18"/>
  <c r="U22" i="19"/>
  <c r="DK22" i="19"/>
  <c r="BD22" i="2"/>
  <c r="S22" i="12"/>
  <c r="T22" i="18"/>
  <c r="U23" i="19"/>
  <c r="DK23" i="19"/>
  <c r="BD23" i="2"/>
  <c r="S23" i="12"/>
  <c r="T23" i="18"/>
  <c r="U24" i="19"/>
  <c r="DK24" i="19"/>
  <c r="BD24" i="2"/>
  <c r="S24" i="12"/>
  <c r="T24" i="18"/>
  <c r="U25" i="19"/>
  <c r="DK25" i="19"/>
  <c r="BD25" i="2"/>
  <c r="S25" i="12"/>
  <c r="T25" i="18"/>
  <c r="U26" i="19"/>
  <c r="DK26" i="19"/>
  <c r="BD26" i="2"/>
  <c r="S26" i="12"/>
  <c r="T26" i="18"/>
  <c r="U27" i="19"/>
  <c r="DK27" i="19"/>
  <c r="BD27" i="2"/>
  <c r="S27" i="12"/>
  <c r="T27" i="18"/>
  <c r="U28" i="19"/>
  <c r="DK28" i="19"/>
  <c r="BD28" i="2"/>
  <c r="S28" i="12"/>
  <c r="T28" i="18"/>
  <c r="U29" i="19"/>
  <c r="DK29" i="19"/>
  <c r="BD29" i="2"/>
  <c r="S29" i="12"/>
  <c r="T29" i="18"/>
  <c r="U30" i="19"/>
  <c r="DK30" i="19"/>
  <c r="BD30" i="2"/>
  <c r="S30" i="12"/>
  <c r="T30" i="18"/>
  <c r="U31" i="19"/>
  <c r="DK31" i="19"/>
  <c r="BD31" i="2"/>
  <c r="S31" i="12"/>
  <c r="T31" i="18"/>
  <c r="U32" i="19"/>
  <c r="DK32" i="19"/>
  <c r="BD32" i="2"/>
  <c r="S32" i="12"/>
  <c r="T32" i="18"/>
  <c r="U33" i="19"/>
  <c r="DK33" i="19"/>
  <c r="BD33" i="2"/>
  <c r="S33" i="12"/>
  <c r="T33" i="18"/>
  <c r="U34" i="19"/>
  <c r="DK34" i="19"/>
  <c r="BD34" i="2"/>
  <c r="S34" i="12"/>
  <c r="T34" i="18"/>
  <c r="U35" i="19"/>
  <c r="DK35" i="19"/>
  <c r="BD35" i="2"/>
  <c r="S35" i="12"/>
  <c r="T35" i="18"/>
  <c r="U36" i="19"/>
  <c r="DK36" i="19"/>
  <c r="BD36" i="2"/>
  <c r="S36" i="12"/>
  <c r="T36" i="18"/>
  <c r="U37" i="19"/>
  <c r="DK37" i="19"/>
  <c r="BD37" i="2"/>
  <c r="S37" i="12"/>
  <c r="T37" i="18"/>
  <c r="U38" i="19"/>
  <c r="DK38" i="19"/>
  <c r="BD38" i="2"/>
  <c r="S38" i="12"/>
  <c r="T38" i="18"/>
  <c r="U39" i="19"/>
  <c r="DK39" i="19"/>
  <c r="BD39" i="2"/>
  <c r="S39" i="12"/>
  <c r="T39" i="18"/>
  <c r="U40" i="19"/>
  <c r="DK40" i="19"/>
  <c r="BD40" i="2"/>
  <c r="S40" i="12"/>
  <c r="T40" i="18"/>
  <c r="U41" i="19"/>
  <c r="DK41" i="19"/>
  <c r="BD41" i="2"/>
  <c r="S41" i="12"/>
  <c r="T41" i="18"/>
  <c r="U42" i="19"/>
  <c r="DK42" i="19"/>
  <c r="BD42" i="2"/>
  <c r="S42" i="12"/>
  <c r="T42" i="18"/>
  <c r="U43" i="19"/>
  <c r="DK43" i="19"/>
  <c r="BD43" i="2"/>
  <c r="S43" i="12"/>
  <c r="T43" i="18"/>
  <c r="U44" i="19"/>
  <c r="DK44" i="19"/>
  <c r="BD44" i="2"/>
  <c r="S44" i="12"/>
  <c r="T44" i="18"/>
  <c r="U45" i="19"/>
  <c r="DK45" i="19"/>
  <c r="BD45" i="2"/>
  <c r="S45" i="12"/>
  <c r="T45" i="18"/>
  <c r="U46" i="19"/>
  <c r="DK46" i="19"/>
  <c r="BD46" i="2"/>
  <c r="S46" i="12"/>
  <c r="T46" i="18"/>
  <c r="U47" i="19"/>
  <c r="DK47" i="19"/>
  <c r="BD47" i="2"/>
  <c r="S47" i="12"/>
  <c r="T47" i="18"/>
  <c r="U48" i="19"/>
  <c r="DK48" i="19"/>
  <c r="BD48" i="2"/>
  <c r="S48" i="12"/>
  <c r="T48" i="18"/>
  <c r="U49" i="19"/>
  <c r="DK49" i="19"/>
  <c r="BD49" i="2"/>
  <c r="S49" i="12"/>
  <c r="T49" i="18"/>
  <c r="U50" i="19"/>
  <c r="DK50" i="19"/>
  <c r="BD50" i="2"/>
  <c r="S50" i="12"/>
  <c r="T50" i="18"/>
  <c r="U51" i="19"/>
  <c r="DK51" i="19"/>
  <c r="BD51" i="2"/>
  <c r="S51" i="12"/>
  <c r="T51" i="18"/>
  <c r="U52" i="19"/>
  <c r="DK52" i="19"/>
  <c r="BD52" i="2"/>
  <c r="S52" i="12"/>
  <c r="T52" i="18"/>
  <c r="U53" i="19"/>
  <c r="DK53" i="19"/>
  <c r="BD53" i="2"/>
  <c r="S53" i="12"/>
  <c r="T53" i="18"/>
  <c r="U54" i="19"/>
  <c r="DK54" i="19"/>
  <c r="BD54" i="2"/>
  <c r="S54" i="12"/>
  <c r="T54" i="18"/>
  <c r="U55" i="19"/>
  <c r="DK55" i="19"/>
  <c r="BD55" i="2"/>
  <c r="S55" i="12"/>
  <c r="T55" i="18"/>
  <c r="U56" i="19"/>
  <c r="DK56" i="19"/>
  <c r="BD56" i="2"/>
  <c r="S56" i="12"/>
  <c r="T56" i="18"/>
  <c r="U57" i="19"/>
  <c r="DK57" i="19"/>
  <c r="BD57" i="2"/>
  <c r="S57" i="12"/>
  <c r="T57" i="18"/>
  <c r="U58" i="19"/>
  <c r="DK58" i="19"/>
  <c r="BD58" i="2"/>
  <c r="S58" i="12"/>
  <c r="T58" i="18"/>
  <c r="U59" i="19"/>
  <c r="DK59" i="19"/>
  <c r="BD59" i="2"/>
  <c r="S59" i="12"/>
  <c r="T59" i="18"/>
  <c r="U60" i="19"/>
  <c r="DK60" i="19"/>
  <c r="BD60" i="2"/>
  <c r="S60" i="12"/>
  <c r="T60" i="18"/>
  <c r="U61" i="19"/>
  <c r="DK61" i="19"/>
  <c r="BD61" i="2"/>
  <c r="S61" i="12"/>
  <c r="T61" i="18"/>
  <c r="U62" i="19"/>
  <c r="DK62" i="19"/>
  <c r="BD62" i="2"/>
  <c r="S62" i="12"/>
  <c r="T62" i="18"/>
  <c r="U63" i="19"/>
  <c r="DK63" i="19"/>
  <c r="BD63" i="2"/>
  <c r="S63" i="12"/>
  <c r="T63" i="18"/>
  <c r="U64" i="19"/>
  <c r="DK64" i="19"/>
  <c r="BD64" i="2"/>
  <c r="S64" i="12"/>
  <c r="T64" i="18"/>
  <c r="U65" i="19"/>
  <c r="DK65" i="19"/>
  <c r="BD65" i="2"/>
  <c r="S65" i="12"/>
  <c r="T65" i="18"/>
  <c r="U66" i="19"/>
  <c r="DK66" i="19"/>
  <c r="BD66" i="2"/>
  <c r="S66" i="12"/>
  <c r="T66" i="18"/>
  <c r="U67" i="19"/>
  <c r="DK67" i="19"/>
  <c r="BD67" i="2"/>
  <c r="S67" i="12"/>
  <c r="T67" i="18"/>
  <c r="U68" i="19"/>
  <c r="DK68" i="19"/>
  <c r="BD68" i="2"/>
  <c r="S68" i="12"/>
  <c r="T68" i="18"/>
  <c r="U69" i="19"/>
  <c r="DK69" i="19"/>
  <c r="BD69" i="2"/>
  <c r="S69" i="12"/>
  <c r="T69" i="18"/>
  <c r="U70" i="19"/>
  <c r="DK70" i="19"/>
  <c r="BD70" i="2"/>
  <c r="S70" i="12"/>
  <c r="T70" i="18"/>
  <c r="U71" i="19"/>
  <c r="DK71" i="19"/>
  <c r="BD71" i="2"/>
  <c r="S71" i="12"/>
  <c r="T71" i="18"/>
  <c r="U72" i="19"/>
  <c r="DK72" i="19"/>
  <c r="BD72" i="2"/>
  <c r="S72" i="12"/>
  <c r="T72" i="18"/>
  <c r="U73" i="19"/>
  <c r="DK73" i="19"/>
  <c r="BD73" i="2"/>
  <c r="S73" i="12"/>
  <c r="T73" i="18"/>
  <c r="U74" i="19"/>
  <c r="DK74" i="19"/>
  <c r="BD74" i="2"/>
  <c r="S74" i="12"/>
  <c r="T74" i="18"/>
  <c r="U75" i="19"/>
  <c r="DK75" i="19"/>
  <c r="BD75" i="2"/>
  <c r="S75" i="12"/>
  <c r="T75" i="18"/>
  <c r="U76" i="19"/>
  <c r="DK76" i="19"/>
  <c r="BD76" i="2"/>
  <c r="S76" i="12"/>
  <c r="T76" i="18"/>
  <c r="U77" i="19"/>
  <c r="DK77" i="19"/>
  <c r="BD77" i="2"/>
  <c r="S77" i="12"/>
  <c r="T77" i="18"/>
  <c r="U78" i="19"/>
  <c r="DK78" i="19"/>
  <c r="BD78" i="2"/>
  <c r="S78" i="12"/>
  <c r="T78" i="18"/>
  <c r="U79" i="19"/>
  <c r="DK79" i="19"/>
  <c r="BD79" i="2"/>
  <c r="S79" i="12"/>
  <c r="T79" i="18"/>
  <c r="U80" i="19"/>
  <c r="DK80" i="19"/>
  <c r="BD80" i="2"/>
  <c r="S80" i="12"/>
  <c r="T80" i="18"/>
  <c r="U81" i="19"/>
  <c r="DK81" i="19"/>
  <c r="BD81" i="2"/>
  <c r="S81" i="12"/>
  <c r="T81" i="18"/>
  <c r="U82" i="19"/>
  <c r="DK82" i="19"/>
  <c r="BD82" i="2"/>
  <c r="S82" i="12"/>
  <c r="T82" i="18"/>
  <c r="U83" i="19"/>
  <c r="DK83" i="19"/>
  <c r="BD83" i="2"/>
  <c r="S83" i="12"/>
  <c r="T83" i="18"/>
  <c r="U84" i="19"/>
  <c r="DK84" i="19"/>
  <c r="BD84" i="2"/>
  <c r="S84" i="12"/>
  <c r="T84" i="18"/>
  <c r="U85" i="19"/>
  <c r="DK85" i="19"/>
  <c r="BD85" i="2"/>
  <c r="S85" i="12"/>
  <c r="T85" i="18"/>
  <c r="U86" i="19"/>
  <c r="DK86" i="19"/>
  <c r="BD86" i="2"/>
  <c r="S86" i="12"/>
  <c r="T86" i="18"/>
  <c r="U87" i="19"/>
  <c r="DK87" i="19"/>
  <c r="BD87" i="2"/>
  <c r="S87" i="12"/>
  <c r="T87" i="18"/>
  <c r="U88" i="19"/>
  <c r="DK88" i="19"/>
  <c r="BD88" i="2"/>
  <c r="S88" i="12"/>
  <c r="T88" i="18"/>
  <c r="U89" i="19"/>
  <c r="DK89" i="19"/>
  <c r="BD89" i="2"/>
  <c r="S89" i="12"/>
  <c r="T89" i="18"/>
  <c r="U90" i="19"/>
  <c r="DK90" i="19"/>
  <c r="DK92" i="19"/>
  <c r="T92" i="2"/>
  <c r="T91" i="2"/>
  <c r="BE3" i="2"/>
  <c r="T3" i="12"/>
  <c r="U3" i="18"/>
  <c r="V4" i="19"/>
  <c r="DL4" i="19"/>
  <c r="BE4" i="2"/>
  <c r="T4" i="12"/>
  <c r="U4" i="18"/>
  <c r="V5" i="19"/>
  <c r="DL5" i="19"/>
  <c r="BE5" i="2"/>
  <c r="T5" i="12"/>
  <c r="U5" i="18"/>
  <c r="V6" i="19"/>
  <c r="DL6" i="19"/>
  <c r="BE6" i="2"/>
  <c r="T6" i="12"/>
  <c r="U6" i="18"/>
  <c r="V7" i="19"/>
  <c r="DL7" i="19"/>
  <c r="BE7" i="2"/>
  <c r="T7" i="12"/>
  <c r="U7" i="18"/>
  <c r="V8" i="19"/>
  <c r="DL8" i="19"/>
  <c r="BE8" i="2"/>
  <c r="T8" i="12"/>
  <c r="U8" i="18"/>
  <c r="V9" i="19"/>
  <c r="DL9" i="19"/>
  <c r="BE9" i="2"/>
  <c r="T9" i="12"/>
  <c r="U9" i="18"/>
  <c r="V10" i="19"/>
  <c r="DL10" i="19"/>
  <c r="BE10" i="2"/>
  <c r="T10" i="12"/>
  <c r="U10" i="18"/>
  <c r="V11" i="19"/>
  <c r="DL11" i="19"/>
  <c r="BE11" i="2"/>
  <c r="T11" i="12"/>
  <c r="U11" i="18"/>
  <c r="V12" i="19"/>
  <c r="DL12" i="19"/>
  <c r="BE12" i="2"/>
  <c r="T12" i="12"/>
  <c r="U12" i="18"/>
  <c r="V13" i="19"/>
  <c r="DL13" i="19"/>
  <c r="BE13" i="2"/>
  <c r="T13" i="12"/>
  <c r="U13" i="18"/>
  <c r="V14" i="19"/>
  <c r="DL14" i="19"/>
  <c r="BE14" i="2"/>
  <c r="T14" i="12"/>
  <c r="U14" i="18"/>
  <c r="V15" i="19"/>
  <c r="DL15" i="19"/>
  <c r="BE15" i="2"/>
  <c r="T15" i="12"/>
  <c r="U15" i="18"/>
  <c r="V16" i="19"/>
  <c r="DL16" i="19"/>
  <c r="BE16" i="2"/>
  <c r="T16" i="12"/>
  <c r="U16" i="18"/>
  <c r="V17" i="19"/>
  <c r="DL17" i="19"/>
  <c r="BE17" i="2"/>
  <c r="T17" i="12"/>
  <c r="U17" i="18"/>
  <c r="V18" i="19"/>
  <c r="DL18" i="19"/>
  <c r="BE18" i="2"/>
  <c r="T18" i="12"/>
  <c r="U18" i="18"/>
  <c r="V19" i="19"/>
  <c r="DL19" i="19"/>
  <c r="BE19" i="2"/>
  <c r="T19" i="12"/>
  <c r="U19" i="18"/>
  <c r="V20" i="19"/>
  <c r="DL20" i="19"/>
  <c r="BE20" i="2"/>
  <c r="T20" i="12"/>
  <c r="U20" i="18"/>
  <c r="V21" i="19"/>
  <c r="DL21" i="19"/>
  <c r="BE21" i="2"/>
  <c r="T21" i="12"/>
  <c r="U21" i="18"/>
  <c r="V22" i="19"/>
  <c r="DL22" i="19"/>
  <c r="BE22" i="2"/>
  <c r="T22" i="12"/>
  <c r="U22" i="18"/>
  <c r="V23" i="19"/>
  <c r="DL23" i="19"/>
  <c r="BE23" i="2"/>
  <c r="T23" i="12"/>
  <c r="U23" i="18"/>
  <c r="V24" i="19"/>
  <c r="DL24" i="19"/>
  <c r="BE24" i="2"/>
  <c r="T24" i="12"/>
  <c r="U24" i="18"/>
  <c r="V25" i="19"/>
  <c r="DL25" i="19"/>
  <c r="BE25" i="2"/>
  <c r="T25" i="12"/>
  <c r="U25" i="18"/>
  <c r="V26" i="19"/>
  <c r="DL26" i="19"/>
  <c r="BE26" i="2"/>
  <c r="T26" i="12"/>
  <c r="U26" i="18"/>
  <c r="V27" i="19"/>
  <c r="DL27" i="19"/>
  <c r="BE27" i="2"/>
  <c r="T27" i="12"/>
  <c r="U27" i="18"/>
  <c r="V28" i="19"/>
  <c r="DL28" i="19"/>
  <c r="BE28" i="2"/>
  <c r="T28" i="12"/>
  <c r="U28" i="18"/>
  <c r="V29" i="19"/>
  <c r="DL29" i="19"/>
  <c r="BE29" i="2"/>
  <c r="T29" i="12"/>
  <c r="U29" i="18"/>
  <c r="V30" i="19"/>
  <c r="DL30" i="19"/>
  <c r="BE30" i="2"/>
  <c r="T30" i="12"/>
  <c r="U30" i="18"/>
  <c r="V31" i="19"/>
  <c r="DL31" i="19"/>
  <c r="BE31" i="2"/>
  <c r="T31" i="12"/>
  <c r="U31" i="18"/>
  <c r="V32" i="19"/>
  <c r="DL32" i="19"/>
  <c r="BE32" i="2"/>
  <c r="T32" i="12"/>
  <c r="U32" i="18"/>
  <c r="V33" i="19"/>
  <c r="DL33" i="19"/>
  <c r="BE33" i="2"/>
  <c r="T33" i="12"/>
  <c r="U33" i="18"/>
  <c r="V34" i="19"/>
  <c r="DL34" i="19"/>
  <c r="BE34" i="2"/>
  <c r="T34" i="12"/>
  <c r="U34" i="18"/>
  <c r="V35" i="19"/>
  <c r="DL35" i="19"/>
  <c r="BE35" i="2"/>
  <c r="T35" i="12"/>
  <c r="U35" i="18"/>
  <c r="V36" i="19"/>
  <c r="DL36" i="19"/>
  <c r="BE36" i="2"/>
  <c r="T36" i="12"/>
  <c r="U36" i="18"/>
  <c r="V37" i="19"/>
  <c r="DL37" i="19"/>
  <c r="BE37" i="2"/>
  <c r="T37" i="12"/>
  <c r="U37" i="18"/>
  <c r="V38" i="19"/>
  <c r="DL38" i="19"/>
  <c r="BE38" i="2"/>
  <c r="T38" i="12"/>
  <c r="U38" i="18"/>
  <c r="V39" i="19"/>
  <c r="DL39" i="19"/>
  <c r="BE39" i="2"/>
  <c r="T39" i="12"/>
  <c r="U39" i="18"/>
  <c r="V40" i="19"/>
  <c r="DL40" i="19"/>
  <c r="BE40" i="2"/>
  <c r="T40" i="12"/>
  <c r="U40" i="18"/>
  <c r="V41" i="19"/>
  <c r="DL41" i="19"/>
  <c r="BE41" i="2"/>
  <c r="T41" i="12"/>
  <c r="U41" i="18"/>
  <c r="V42" i="19"/>
  <c r="DL42" i="19"/>
  <c r="BE42" i="2"/>
  <c r="T42" i="12"/>
  <c r="U42" i="18"/>
  <c r="V43" i="19"/>
  <c r="DL43" i="19"/>
  <c r="BE43" i="2"/>
  <c r="T43" i="12"/>
  <c r="U43" i="18"/>
  <c r="V44" i="19"/>
  <c r="DL44" i="19"/>
  <c r="BE44" i="2"/>
  <c r="T44" i="12"/>
  <c r="U44" i="18"/>
  <c r="V45" i="19"/>
  <c r="DL45" i="19"/>
  <c r="BE45" i="2"/>
  <c r="T45" i="12"/>
  <c r="U45" i="18"/>
  <c r="V46" i="19"/>
  <c r="DL46" i="19"/>
  <c r="BE46" i="2"/>
  <c r="T46" i="12"/>
  <c r="U46" i="18"/>
  <c r="V47" i="19"/>
  <c r="DL47" i="19"/>
  <c r="BE47" i="2"/>
  <c r="T47" i="12"/>
  <c r="U47" i="18"/>
  <c r="V48" i="19"/>
  <c r="DL48" i="19"/>
  <c r="BE48" i="2"/>
  <c r="T48" i="12"/>
  <c r="U48" i="18"/>
  <c r="V49" i="19"/>
  <c r="DL49" i="19"/>
  <c r="BE49" i="2"/>
  <c r="T49" i="12"/>
  <c r="U49" i="18"/>
  <c r="V50" i="19"/>
  <c r="DL50" i="19"/>
  <c r="BE50" i="2"/>
  <c r="T50" i="12"/>
  <c r="U50" i="18"/>
  <c r="V51" i="19"/>
  <c r="DL51" i="19"/>
  <c r="BE51" i="2"/>
  <c r="T51" i="12"/>
  <c r="U51" i="18"/>
  <c r="V52" i="19"/>
  <c r="DL52" i="19"/>
  <c r="BE52" i="2"/>
  <c r="T52" i="12"/>
  <c r="U52" i="18"/>
  <c r="V53" i="19"/>
  <c r="DL53" i="19"/>
  <c r="BE53" i="2"/>
  <c r="T53" i="12"/>
  <c r="U53" i="18"/>
  <c r="V54" i="19"/>
  <c r="DL54" i="19"/>
  <c r="BE54" i="2"/>
  <c r="T54" i="12"/>
  <c r="U54" i="18"/>
  <c r="V55" i="19"/>
  <c r="DL55" i="19"/>
  <c r="BE55" i="2"/>
  <c r="T55" i="12"/>
  <c r="U55" i="18"/>
  <c r="V56" i="19"/>
  <c r="DL56" i="19"/>
  <c r="BE56" i="2"/>
  <c r="T56" i="12"/>
  <c r="U56" i="18"/>
  <c r="V57" i="19"/>
  <c r="DL57" i="19"/>
  <c r="BE57" i="2"/>
  <c r="T57" i="12"/>
  <c r="U57" i="18"/>
  <c r="V58" i="19"/>
  <c r="DL58" i="19"/>
  <c r="BE58" i="2"/>
  <c r="T58" i="12"/>
  <c r="U58" i="18"/>
  <c r="V59" i="19"/>
  <c r="DL59" i="19"/>
  <c r="BE59" i="2"/>
  <c r="T59" i="12"/>
  <c r="U59" i="18"/>
  <c r="V60" i="19"/>
  <c r="DL60" i="19"/>
  <c r="BE60" i="2"/>
  <c r="T60" i="12"/>
  <c r="U60" i="18"/>
  <c r="V61" i="19"/>
  <c r="DL61" i="19"/>
  <c r="BE61" i="2"/>
  <c r="T61" i="12"/>
  <c r="U61" i="18"/>
  <c r="V62" i="19"/>
  <c r="DL62" i="19"/>
  <c r="BE62" i="2"/>
  <c r="T62" i="12"/>
  <c r="U62" i="18"/>
  <c r="V63" i="19"/>
  <c r="DL63" i="19"/>
  <c r="BE63" i="2"/>
  <c r="T63" i="12"/>
  <c r="U63" i="18"/>
  <c r="V64" i="19"/>
  <c r="DL64" i="19"/>
  <c r="BE64" i="2"/>
  <c r="T64" i="12"/>
  <c r="U64" i="18"/>
  <c r="V65" i="19"/>
  <c r="DL65" i="19"/>
  <c r="BE65" i="2"/>
  <c r="T65" i="12"/>
  <c r="U65" i="18"/>
  <c r="V66" i="19"/>
  <c r="DL66" i="19"/>
  <c r="BE66" i="2"/>
  <c r="T66" i="12"/>
  <c r="U66" i="18"/>
  <c r="V67" i="19"/>
  <c r="DL67" i="19"/>
  <c r="BE67" i="2"/>
  <c r="T67" i="12"/>
  <c r="U67" i="18"/>
  <c r="V68" i="19"/>
  <c r="DL68" i="19"/>
  <c r="BE68" i="2"/>
  <c r="T68" i="12"/>
  <c r="U68" i="18"/>
  <c r="V69" i="19"/>
  <c r="DL69" i="19"/>
  <c r="BE69" i="2"/>
  <c r="T69" i="12"/>
  <c r="U69" i="18"/>
  <c r="V70" i="19"/>
  <c r="DL70" i="19"/>
  <c r="BE70" i="2"/>
  <c r="T70" i="12"/>
  <c r="U70" i="18"/>
  <c r="V71" i="19"/>
  <c r="DL71" i="19"/>
  <c r="BE71" i="2"/>
  <c r="T71" i="12"/>
  <c r="U71" i="18"/>
  <c r="V72" i="19"/>
  <c r="DL72" i="19"/>
  <c r="BE72" i="2"/>
  <c r="T72" i="12"/>
  <c r="U72" i="18"/>
  <c r="V73" i="19"/>
  <c r="DL73" i="19"/>
  <c r="BE73" i="2"/>
  <c r="T73" i="12"/>
  <c r="U73" i="18"/>
  <c r="V74" i="19"/>
  <c r="DL74" i="19"/>
  <c r="BE74" i="2"/>
  <c r="T74" i="12"/>
  <c r="U74" i="18"/>
  <c r="V75" i="19"/>
  <c r="DL75" i="19"/>
  <c r="BE75" i="2"/>
  <c r="T75" i="12"/>
  <c r="U75" i="18"/>
  <c r="V76" i="19"/>
  <c r="DL76" i="19"/>
  <c r="BE76" i="2"/>
  <c r="T76" i="12"/>
  <c r="U76" i="18"/>
  <c r="V77" i="19"/>
  <c r="DL77" i="19"/>
  <c r="BE77" i="2"/>
  <c r="T77" i="12"/>
  <c r="U77" i="18"/>
  <c r="V78" i="19"/>
  <c r="DL78" i="19"/>
  <c r="BE78" i="2"/>
  <c r="T78" i="12"/>
  <c r="U78" i="18"/>
  <c r="V79" i="19"/>
  <c r="DL79" i="19"/>
  <c r="BE79" i="2"/>
  <c r="T79" i="12"/>
  <c r="U79" i="18"/>
  <c r="V80" i="19"/>
  <c r="DL80" i="19"/>
  <c r="BE80" i="2"/>
  <c r="T80" i="12"/>
  <c r="U80" i="18"/>
  <c r="V81" i="19"/>
  <c r="DL81" i="19"/>
  <c r="BE81" i="2"/>
  <c r="T81" i="12"/>
  <c r="U81" i="18"/>
  <c r="V82" i="19"/>
  <c r="DL82" i="19"/>
  <c r="BE82" i="2"/>
  <c r="T82" i="12"/>
  <c r="U82" i="18"/>
  <c r="V83" i="19"/>
  <c r="DL83" i="19"/>
  <c r="BE83" i="2"/>
  <c r="T83" i="12"/>
  <c r="U83" i="18"/>
  <c r="V84" i="19"/>
  <c r="DL84" i="19"/>
  <c r="BE84" i="2"/>
  <c r="T84" i="12"/>
  <c r="U84" i="18"/>
  <c r="V85" i="19"/>
  <c r="DL85" i="19"/>
  <c r="BE85" i="2"/>
  <c r="T85" i="12"/>
  <c r="U85" i="18"/>
  <c r="V86" i="19"/>
  <c r="DL86" i="19"/>
  <c r="BE86" i="2"/>
  <c r="T86" i="12"/>
  <c r="U86" i="18"/>
  <c r="V87" i="19"/>
  <c r="DL87" i="19"/>
  <c r="BE87" i="2"/>
  <c r="T87" i="12"/>
  <c r="U87" i="18"/>
  <c r="V88" i="19"/>
  <c r="DL88" i="19"/>
  <c r="BE88" i="2"/>
  <c r="T88" i="12"/>
  <c r="U88" i="18"/>
  <c r="V89" i="19"/>
  <c r="DL89" i="19"/>
  <c r="BE89" i="2"/>
  <c r="T89" i="12"/>
  <c r="U89" i="18"/>
  <c r="V90" i="19"/>
  <c r="DL90" i="19"/>
  <c r="DL92" i="19"/>
  <c r="U92" i="2"/>
  <c r="U91" i="2"/>
  <c r="BF3" i="2"/>
  <c r="U3" i="12"/>
  <c r="V3" i="18"/>
  <c r="W4" i="19"/>
  <c r="DM4" i="19"/>
  <c r="BF4" i="2"/>
  <c r="U4" i="12"/>
  <c r="V4" i="18"/>
  <c r="W5" i="19"/>
  <c r="DM5" i="19"/>
  <c r="BF5" i="2"/>
  <c r="U5" i="12"/>
  <c r="V5" i="18"/>
  <c r="W6" i="19"/>
  <c r="DM6" i="19"/>
  <c r="BF6" i="2"/>
  <c r="U6" i="12"/>
  <c r="V6" i="18"/>
  <c r="W7" i="19"/>
  <c r="DM7" i="19"/>
  <c r="BF7" i="2"/>
  <c r="U7" i="12"/>
  <c r="V7" i="18"/>
  <c r="W8" i="19"/>
  <c r="DM8" i="19"/>
  <c r="BF8" i="2"/>
  <c r="U8" i="12"/>
  <c r="V8" i="18"/>
  <c r="W9" i="19"/>
  <c r="DM9" i="19"/>
  <c r="BF9" i="2"/>
  <c r="U9" i="12"/>
  <c r="V9" i="18"/>
  <c r="W10" i="19"/>
  <c r="DM10" i="19"/>
  <c r="BF10" i="2"/>
  <c r="U10" i="12"/>
  <c r="V10" i="18"/>
  <c r="W11" i="19"/>
  <c r="DM11" i="19"/>
  <c r="BF11" i="2"/>
  <c r="U11" i="12"/>
  <c r="V11" i="18"/>
  <c r="W12" i="19"/>
  <c r="DM12" i="19"/>
  <c r="BF12" i="2"/>
  <c r="U12" i="12"/>
  <c r="V12" i="18"/>
  <c r="W13" i="19"/>
  <c r="DM13" i="19"/>
  <c r="BF13" i="2"/>
  <c r="U13" i="12"/>
  <c r="V13" i="18"/>
  <c r="W14" i="19"/>
  <c r="DM14" i="19"/>
  <c r="BF14" i="2"/>
  <c r="U14" i="12"/>
  <c r="V14" i="18"/>
  <c r="W15" i="19"/>
  <c r="DM15" i="19"/>
  <c r="BF15" i="2"/>
  <c r="U15" i="12"/>
  <c r="V15" i="18"/>
  <c r="W16" i="19"/>
  <c r="DM16" i="19"/>
  <c r="BF16" i="2"/>
  <c r="U16" i="12"/>
  <c r="V16" i="18"/>
  <c r="W17" i="19"/>
  <c r="DM17" i="19"/>
  <c r="BF17" i="2"/>
  <c r="U17" i="12"/>
  <c r="V17" i="18"/>
  <c r="W18" i="19"/>
  <c r="DM18" i="19"/>
  <c r="BF18" i="2"/>
  <c r="U18" i="12"/>
  <c r="V18" i="18"/>
  <c r="W19" i="19"/>
  <c r="DM19" i="19"/>
  <c r="BF19" i="2"/>
  <c r="U19" i="12"/>
  <c r="V19" i="18"/>
  <c r="W20" i="19"/>
  <c r="DM20" i="19"/>
  <c r="BF20" i="2"/>
  <c r="U20" i="12"/>
  <c r="V20" i="18"/>
  <c r="W21" i="19"/>
  <c r="DM21" i="19"/>
  <c r="BF21" i="2"/>
  <c r="U21" i="12"/>
  <c r="V21" i="18"/>
  <c r="W22" i="19"/>
  <c r="DM22" i="19"/>
  <c r="BF22" i="2"/>
  <c r="U22" i="12"/>
  <c r="V22" i="18"/>
  <c r="W23" i="19"/>
  <c r="DM23" i="19"/>
  <c r="BF23" i="2"/>
  <c r="U23" i="12"/>
  <c r="V23" i="18"/>
  <c r="W24" i="19"/>
  <c r="DM24" i="19"/>
  <c r="BF24" i="2"/>
  <c r="U24" i="12"/>
  <c r="V24" i="18"/>
  <c r="W25" i="19"/>
  <c r="DM25" i="19"/>
  <c r="BF25" i="2"/>
  <c r="U25" i="12"/>
  <c r="V25" i="18"/>
  <c r="W26" i="19"/>
  <c r="DM26" i="19"/>
  <c r="BF26" i="2"/>
  <c r="U26" i="12"/>
  <c r="V26" i="18"/>
  <c r="W27" i="19"/>
  <c r="DM27" i="19"/>
  <c r="BF27" i="2"/>
  <c r="U27" i="12"/>
  <c r="V27" i="18"/>
  <c r="W28" i="19"/>
  <c r="DM28" i="19"/>
  <c r="BF28" i="2"/>
  <c r="U28" i="12"/>
  <c r="V28" i="18"/>
  <c r="W29" i="19"/>
  <c r="DM29" i="19"/>
  <c r="BF29" i="2"/>
  <c r="U29" i="12"/>
  <c r="V29" i="18"/>
  <c r="W30" i="19"/>
  <c r="DM30" i="19"/>
  <c r="BF30" i="2"/>
  <c r="U30" i="12"/>
  <c r="V30" i="18"/>
  <c r="W31" i="19"/>
  <c r="DM31" i="19"/>
  <c r="BF31" i="2"/>
  <c r="U31" i="12"/>
  <c r="V31" i="18"/>
  <c r="W32" i="19"/>
  <c r="DM32" i="19"/>
  <c r="BF32" i="2"/>
  <c r="U32" i="12"/>
  <c r="V32" i="18"/>
  <c r="W33" i="19"/>
  <c r="DM33" i="19"/>
  <c r="BF33" i="2"/>
  <c r="U33" i="12"/>
  <c r="V33" i="18"/>
  <c r="W34" i="19"/>
  <c r="DM34" i="19"/>
  <c r="BF34" i="2"/>
  <c r="U34" i="12"/>
  <c r="V34" i="18"/>
  <c r="W35" i="19"/>
  <c r="DM35" i="19"/>
  <c r="BF35" i="2"/>
  <c r="U35" i="12"/>
  <c r="V35" i="18"/>
  <c r="W36" i="19"/>
  <c r="DM36" i="19"/>
  <c r="BF36" i="2"/>
  <c r="U36" i="12"/>
  <c r="V36" i="18"/>
  <c r="W37" i="19"/>
  <c r="DM37" i="19"/>
  <c r="BF37" i="2"/>
  <c r="U37" i="12"/>
  <c r="V37" i="18"/>
  <c r="W38" i="19"/>
  <c r="DM38" i="19"/>
  <c r="BF38" i="2"/>
  <c r="U38" i="12"/>
  <c r="V38" i="18"/>
  <c r="W39" i="19"/>
  <c r="DM39" i="19"/>
  <c r="BF39" i="2"/>
  <c r="U39" i="12"/>
  <c r="V39" i="18"/>
  <c r="W40" i="19"/>
  <c r="DM40" i="19"/>
  <c r="BF40" i="2"/>
  <c r="U40" i="12"/>
  <c r="V40" i="18"/>
  <c r="W41" i="19"/>
  <c r="DM41" i="19"/>
  <c r="BF41" i="2"/>
  <c r="U41" i="12"/>
  <c r="V41" i="18"/>
  <c r="W42" i="19"/>
  <c r="DM42" i="19"/>
  <c r="BF42" i="2"/>
  <c r="U42" i="12"/>
  <c r="V42" i="18"/>
  <c r="W43" i="19"/>
  <c r="DM43" i="19"/>
  <c r="BF43" i="2"/>
  <c r="U43" i="12"/>
  <c r="V43" i="18"/>
  <c r="W44" i="19"/>
  <c r="DM44" i="19"/>
  <c r="BF44" i="2"/>
  <c r="U44" i="12"/>
  <c r="V44" i="18"/>
  <c r="W45" i="19"/>
  <c r="DM45" i="19"/>
  <c r="BF45" i="2"/>
  <c r="U45" i="12"/>
  <c r="V45" i="18"/>
  <c r="W46" i="19"/>
  <c r="DM46" i="19"/>
  <c r="BF46" i="2"/>
  <c r="U46" i="12"/>
  <c r="V46" i="18"/>
  <c r="W47" i="19"/>
  <c r="DM47" i="19"/>
  <c r="BF47" i="2"/>
  <c r="U47" i="12"/>
  <c r="V47" i="18"/>
  <c r="W48" i="19"/>
  <c r="DM48" i="19"/>
  <c r="BF48" i="2"/>
  <c r="U48" i="12"/>
  <c r="V48" i="18"/>
  <c r="W49" i="19"/>
  <c r="DM49" i="19"/>
  <c r="BF49" i="2"/>
  <c r="U49" i="12"/>
  <c r="V49" i="18"/>
  <c r="W50" i="19"/>
  <c r="DM50" i="19"/>
  <c r="BF50" i="2"/>
  <c r="U50" i="12"/>
  <c r="V50" i="18"/>
  <c r="W51" i="19"/>
  <c r="DM51" i="19"/>
  <c r="BF51" i="2"/>
  <c r="U51" i="12"/>
  <c r="V51" i="18"/>
  <c r="W52" i="19"/>
  <c r="DM52" i="19"/>
  <c r="BF52" i="2"/>
  <c r="U52" i="12"/>
  <c r="V52" i="18"/>
  <c r="W53" i="19"/>
  <c r="DM53" i="19"/>
  <c r="BF53" i="2"/>
  <c r="U53" i="12"/>
  <c r="V53" i="18"/>
  <c r="W54" i="19"/>
  <c r="DM54" i="19"/>
  <c r="BF54" i="2"/>
  <c r="U54" i="12"/>
  <c r="V54" i="18"/>
  <c r="W55" i="19"/>
  <c r="DM55" i="19"/>
  <c r="BF55" i="2"/>
  <c r="U55" i="12"/>
  <c r="V55" i="18"/>
  <c r="W56" i="19"/>
  <c r="DM56" i="19"/>
  <c r="BF56" i="2"/>
  <c r="U56" i="12"/>
  <c r="V56" i="18"/>
  <c r="W57" i="19"/>
  <c r="DM57" i="19"/>
  <c r="BF57" i="2"/>
  <c r="U57" i="12"/>
  <c r="V57" i="18"/>
  <c r="W58" i="19"/>
  <c r="DM58" i="19"/>
  <c r="BF58" i="2"/>
  <c r="U58" i="12"/>
  <c r="V58" i="18"/>
  <c r="W59" i="19"/>
  <c r="DM59" i="19"/>
  <c r="BF59" i="2"/>
  <c r="U59" i="12"/>
  <c r="V59" i="18"/>
  <c r="W60" i="19"/>
  <c r="DM60" i="19"/>
  <c r="BF60" i="2"/>
  <c r="U60" i="12"/>
  <c r="V60" i="18"/>
  <c r="W61" i="19"/>
  <c r="DM61" i="19"/>
  <c r="BF61" i="2"/>
  <c r="U61" i="12"/>
  <c r="V61" i="18"/>
  <c r="W62" i="19"/>
  <c r="DM62" i="19"/>
  <c r="BF62" i="2"/>
  <c r="U62" i="12"/>
  <c r="V62" i="18"/>
  <c r="W63" i="19"/>
  <c r="DM63" i="19"/>
  <c r="BF63" i="2"/>
  <c r="U63" i="12"/>
  <c r="V63" i="18"/>
  <c r="W64" i="19"/>
  <c r="DM64" i="19"/>
  <c r="BF64" i="2"/>
  <c r="U64" i="12"/>
  <c r="V64" i="18"/>
  <c r="W65" i="19"/>
  <c r="DM65" i="19"/>
  <c r="BF65" i="2"/>
  <c r="U65" i="12"/>
  <c r="V65" i="18"/>
  <c r="W66" i="19"/>
  <c r="DM66" i="19"/>
  <c r="BF66" i="2"/>
  <c r="U66" i="12"/>
  <c r="V66" i="18"/>
  <c r="W67" i="19"/>
  <c r="DM67" i="19"/>
  <c r="BF67" i="2"/>
  <c r="U67" i="12"/>
  <c r="V67" i="18"/>
  <c r="W68" i="19"/>
  <c r="DM68" i="19"/>
  <c r="BF68" i="2"/>
  <c r="U68" i="12"/>
  <c r="V68" i="18"/>
  <c r="W69" i="19"/>
  <c r="DM69" i="19"/>
  <c r="BF69" i="2"/>
  <c r="U69" i="12"/>
  <c r="V69" i="18"/>
  <c r="W70" i="19"/>
  <c r="DM70" i="19"/>
  <c r="BF70" i="2"/>
  <c r="U70" i="12"/>
  <c r="V70" i="18"/>
  <c r="W71" i="19"/>
  <c r="DM71" i="19"/>
  <c r="BF71" i="2"/>
  <c r="U71" i="12"/>
  <c r="V71" i="18"/>
  <c r="W72" i="19"/>
  <c r="DM72" i="19"/>
  <c r="BF72" i="2"/>
  <c r="U72" i="12"/>
  <c r="V72" i="18"/>
  <c r="W73" i="19"/>
  <c r="DM73" i="19"/>
  <c r="BF73" i="2"/>
  <c r="U73" i="12"/>
  <c r="V73" i="18"/>
  <c r="W74" i="19"/>
  <c r="DM74" i="19"/>
  <c r="BF74" i="2"/>
  <c r="U74" i="12"/>
  <c r="V74" i="18"/>
  <c r="W75" i="19"/>
  <c r="DM75" i="19"/>
  <c r="BF75" i="2"/>
  <c r="U75" i="12"/>
  <c r="V75" i="18"/>
  <c r="W76" i="19"/>
  <c r="DM76" i="19"/>
  <c r="BF76" i="2"/>
  <c r="U76" i="12"/>
  <c r="V76" i="18"/>
  <c r="W77" i="19"/>
  <c r="DM77" i="19"/>
  <c r="BF77" i="2"/>
  <c r="U77" i="12"/>
  <c r="V77" i="18"/>
  <c r="W78" i="19"/>
  <c r="DM78" i="19"/>
  <c r="BF78" i="2"/>
  <c r="U78" i="12"/>
  <c r="V78" i="18"/>
  <c r="W79" i="19"/>
  <c r="DM79" i="19"/>
  <c r="BF79" i="2"/>
  <c r="U79" i="12"/>
  <c r="V79" i="18"/>
  <c r="W80" i="19"/>
  <c r="DM80" i="19"/>
  <c r="BF80" i="2"/>
  <c r="U80" i="12"/>
  <c r="V80" i="18"/>
  <c r="W81" i="19"/>
  <c r="DM81" i="19"/>
  <c r="BF81" i="2"/>
  <c r="U81" i="12"/>
  <c r="V81" i="18"/>
  <c r="W82" i="19"/>
  <c r="DM82" i="19"/>
  <c r="BF82" i="2"/>
  <c r="U82" i="12"/>
  <c r="V82" i="18"/>
  <c r="W83" i="19"/>
  <c r="DM83" i="19"/>
  <c r="BF83" i="2"/>
  <c r="U83" i="12"/>
  <c r="V83" i="18"/>
  <c r="W84" i="19"/>
  <c r="DM84" i="19"/>
  <c r="BF84" i="2"/>
  <c r="U84" i="12"/>
  <c r="V84" i="18"/>
  <c r="W85" i="19"/>
  <c r="DM85" i="19"/>
  <c r="BF85" i="2"/>
  <c r="U85" i="12"/>
  <c r="V85" i="18"/>
  <c r="W86" i="19"/>
  <c r="DM86" i="19"/>
  <c r="BF86" i="2"/>
  <c r="U86" i="12"/>
  <c r="V86" i="18"/>
  <c r="W87" i="19"/>
  <c r="DM87" i="19"/>
  <c r="BF87" i="2"/>
  <c r="U87" i="12"/>
  <c r="V87" i="18"/>
  <c r="W88" i="19"/>
  <c r="DM88" i="19"/>
  <c r="BF88" i="2"/>
  <c r="U88" i="12"/>
  <c r="V88" i="18"/>
  <c r="W89" i="19"/>
  <c r="DM89" i="19"/>
  <c r="BF89" i="2"/>
  <c r="U89" i="12"/>
  <c r="V89" i="18"/>
  <c r="W90" i="19"/>
  <c r="DM90" i="19"/>
  <c r="DM92" i="19"/>
  <c r="V92" i="2"/>
  <c r="V91" i="2"/>
  <c r="BG3" i="2"/>
  <c r="V3" i="12"/>
  <c r="W3" i="18"/>
  <c r="X4" i="19"/>
  <c r="DN4" i="19"/>
  <c r="BG4" i="2"/>
  <c r="V4" i="12"/>
  <c r="W4" i="18"/>
  <c r="X5" i="19"/>
  <c r="DN5" i="19"/>
  <c r="BG5" i="2"/>
  <c r="V5" i="12"/>
  <c r="W5" i="18"/>
  <c r="X6" i="19"/>
  <c r="DN6" i="19"/>
  <c r="BG6" i="2"/>
  <c r="V6" i="12"/>
  <c r="W6" i="18"/>
  <c r="X7" i="19"/>
  <c r="DN7" i="19"/>
  <c r="BG7" i="2"/>
  <c r="V7" i="12"/>
  <c r="W7" i="18"/>
  <c r="X8" i="19"/>
  <c r="DN8" i="19"/>
  <c r="BG8" i="2"/>
  <c r="V8" i="12"/>
  <c r="W8" i="18"/>
  <c r="X9" i="19"/>
  <c r="DN9" i="19"/>
  <c r="BG9" i="2"/>
  <c r="V9" i="12"/>
  <c r="W9" i="18"/>
  <c r="X10" i="19"/>
  <c r="DN10" i="19"/>
  <c r="BG10" i="2"/>
  <c r="V10" i="12"/>
  <c r="W10" i="18"/>
  <c r="X11" i="19"/>
  <c r="DN11" i="19"/>
  <c r="BG11" i="2"/>
  <c r="V11" i="12"/>
  <c r="W11" i="18"/>
  <c r="X12" i="19"/>
  <c r="DN12" i="19"/>
  <c r="BG12" i="2"/>
  <c r="V12" i="12"/>
  <c r="W12" i="18"/>
  <c r="X13" i="19"/>
  <c r="DN13" i="19"/>
  <c r="BG13" i="2"/>
  <c r="V13" i="12"/>
  <c r="W13" i="18"/>
  <c r="X14" i="19"/>
  <c r="DN14" i="19"/>
  <c r="BG14" i="2"/>
  <c r="V14" i="12"/>
  <c r="W14" i="18"/>
  <c r="X15" i="19"/>
  <c r="DN15" i="19"/>
  <c r="BG15" i="2"/>
  <c r="V15" i="12"/>
  <c r="W15" i="18"/>
  <c r="X16" i="19"/>
  <c r="DN16" i="19"/>
  <c r="BG16" i="2"/>
  <c r="V16" i="12"/>
  <c r="W16" i="18"/>
  <c r="X17" i="19"/>
  <c r="DN17" i="19"/>
  <c r="BG17" i="2"/>
  <c r="V17" i="12"/>
  <c r="W17" i="18"/>
  <c r="X18" i="19"/>
  <c r="DN18" i="19"/>
  <c r="BG18" i="2"/>
  <c r="V18" i="12"/>
  <c r="W18" i="18"/>
  <c r="X19" i="19"/>
  <c r="DN19" i="19"/>
  <c r="BG19" i="2"/>
  <c r="V19" i="12"/>
  <c r="W19" i="18"/>
  <c r="X20" i="19"/>
  <c r="DN20" i="19"/>
  <c r="BG20" i="2"/>
  <c r="V20" i="12"/>
  <c r="W20" i="18"/>
  <c r="X21" i="19"/>
  <c r="DN21" i="19"/>
  <c r="BG21" i="2"/>
  <c r="V21" i="12"/>
  <c r="W21" i="18"/>
  <c r="X22" i="19"/>
  <c r="DN22" i="19"/>
  <c r="BG22" i="2"/>
  <c r="V22" i="12"/>
  <c r="W22" i="18"/>
  <c r="X23" i="19"/>
  <c r="DN23" i="19"/>
  <c r="BG23" i="2"/>
  <c r="V23" i="12"/>
  <c r="W23" i="18"/>
  <c r="X24" i="19"/>
  <c r="DN24" i="19"/>
  <c r="BG24" i="2"/>
  <c r="V24" i="12"/>
  <c r="W24" i="18"/>
  <c r="X25" i="19"/>
  <c r="DN25" i="19"/>
  <c r="BG25" i="2"/>
  <c r="V25" i="12"/>
  <c r="W25" i="18"/>
  <c r="X26" i="19"/>
  <c r="DN26" i="19"/>
  <c r="BG26" i="2"/>
  <c r="V26" i="12"/>
  <c r="W26" i="18"/>
  <c r="X27" i="19"/>
  <c r="DN27" i="19"/>
  <c r="BG27" i="2"/>
  <c r="V27" i="12"/>
  <c r="W27" i="18"/>
  <c r="X28" i="19"/>
  <c r="DN28" i="19"/>
  <c r="BG28" i="2"/>
  <c r="V28" i="12"/>
  <c r="W28" i="18"/>
  <c r="X29" i="19"/>
  <c r="DN29" i="19"/>
  <c r="BG29" i="2"/>
  <c r="V29" i="12"/>
  <c r="W29" i="18"/>
  <c r="X30" i="19"/>
  <c r="DN30" i="19"/>
  <c r="BG30" i="2"/>
  <c r="V30" i="12"/>
  <c r="W30" i="18"/>
  <c r="X31" i="19"/>
  <c r="DN31" i="19"/>
  <c r="BG31" i="2"/>
  <c r="V31" i="12"/>
  <c r="W31" i="18"/>
  <c r="X32" i="19"/>
  <c r="DN32" i="19"/>
  <c r="BG32" i="2"/>
  <c r="V32" i="12"/>
  <c r="W32" i="18"/>
  <c r="X33" i="19"/>
  <c r="DN33" i="19"/>
  <c r="BG33" i="2"/>
  <c r="V33" i="12"/>
  <c r="W33" i="18"/>
  <c r="X34" i="19"/>
  <c r="DN34" i="19"/>
  <c r="BG34" i="2"/>
  <c r="V34" i="12"/>
  <c r="W34" i="18"/>
  <c r="X35" i="19"/>
  <c r="DN35" i="19"/>
  <c r="BG35" i="2"/>
  <c r="V35" i="12"/>
  <c r="W35" i="18"/>
  <c r="X36" i="19"/>
  <c r="DN36" i="19"/>
  <c r="BG36" i="2"/>
  <c r="V36" i="12"/>
  <c r="W36" i="18"/>
  <c r="X37" i="19"/>
  <c r="DN37" i="19"/>
  <c r="BG37" i="2"/>
  <c r="V37" i="12"/>
  <c r="W37" i="18"/>
  <c r="X38" i="19"/>
  <c r="DN38" i="19"/>
  <c r="BG38" i="2"/>
  <c r="V38" i="12"/>
  <c r="W38" i="18"/>
  <c r="X39" i="19"/>
  <c r="DN39" i="19"/>
  <c r="BG39" i="2"/>
  <c r="V39" i="12"/>
  <c r="W39" i="18"/>
  <c r="X40" i="19"/>
  <c r="DN40" i="19"/>
  <c r="BG40" i="2"/>
  <c r="V40" i="12"/>
  <c r="W40" i="18"/>
  <c r="X41" i="19"/>
  <c r="DN41" i="19"/>
  <c r="BG41" i="2"/>
  <c r="V41" i="12"/>
  <c r="W41" i="18"/>
  <c r="X42" i="19"/>
  <c r="DN42" i="19"/>
  <c r="BG42" i="2"/>
  <c r="V42" i="12"/>
  <c r="W42" i="18"/>
  <c r="X43" i="19"/>
  <c r="DN43" i="19"/>
  <c r="BG43" i="2"/>
  <c r="V43" i="12"/>
  <c r="W43" i="18"/>
  <c r="X44" i="19"/>
  <c r="DN44" i="19"/>
  <c r="BG44" i="2"/>
  <c r="V44" i="12"/>
  <c r="W44" i="18"/>
  <c r="X45" i="19"/>
  <c r="DN45" i="19"/>
  <c r="BG45" i="2"/>
  <c r="V45" i="12"/>
  <c r="W45" i="18"/>
  <c r="X46" i="19"/>
  <c r="DN46" i="19"/>
  <c r="BG46" i="2"/>
  <c r="V46" i="12"/>
  <c r="W46" i="18"/>
  <c r="X47" i="19"/>
  <c r="DN47" i="19"/>
  <c r="BG47" i="2"/>
  <c r="V47" i="12"/>
  <c r="W47" i="18"/>
  <c r="X48" i="19"/>
  <c r="DN48" i="19"/>
  <c r="BG48" i="2"/>
  <c r="V48" i="12"/>
  <c r="W48" i="18"/>
  <c r="X49" i="19"/>
  <c r="DN49" i="19"/>
  <c r="BG49" i="2"/>
  <c r="V49" i="12"/>
  <c r="W49" i="18"/>
  <c r="X50" i="19"/>
  <c r="DN50" i="19"/>
  <c r="BG50" i="2"/>
  <c r="V50" i="12"/>
  <c r="W50" i="18"/>
  <c r="X51" i="19"/>
  <c r="DN51" i="19"/>
  <c r="BG51" i="2"/>
  <c r="V51" i="12"/>
  <c r="W51" i="18"/>
  <c r="X52" i="19"/>
  <c r="DN52" i="19"/>
  <c r="BG52" i="2"/>
  <c r="V52" i="12"/>
  <c r="W52" i="18"/>
  <c r="X53" i="19"/>
  <c r="DN53" i="19"/>
  <c r="BG53" i="2"/>
  <c r="V53" i="12"/>
  <c r="W53" i="18"/>
  <c r="X54" i="19"/>
  <c r="DN54" i="19"/>
  <c r="BG54" i="2"/>
  <c r="V54" i="12"/>
  <c r="W54" i="18"/>
  <c r="X55" i="19"/>
  <c r="DN55" i="19"/>
  <c r="BG55" i="2"/>
  <c r="V55" i="12"/>
  <c r="W55" i="18"/>
  <c r="X56" i="19"/>
  <c r="DN56" i="19"/>
  <c r="BG56" i="2"/>
  <c r="V56" i="12"/>
  <c r="W56" i="18"/>
  <c r="X57" i="19"/>
  <c r="DN57" i="19"/>
  <c r="BG57" i="2"/>
  <c r="V57" i="12"/>
  <c r="W57" i="18"/>
  <c r="X58" i="19"/>
  <c r="DN58" i="19"/>
  <c r="BG58" i="2"/>
  <c r="V58" i="12"/>
  <c r="W58" i="18"/>
  <c r="X59" i="19"/>
  <c r="DN59" i="19"/>
  <c r="BG59" i="2"/>
  <c r="V59" i="12"/>
  <c r="W59" i="18"/>
  <c r="X60" i="19"/>
  <c r="DN60" i="19"/>
  <c r="BG60" i="2"/>
  <c r="V60" i="12"/>
  <c r="W60" i="18"/>
  <c r="X61" i="19"/>
  <c r="DN61" i="19"/>
  <c r="BG61" i="2"/>
  <c r="V61" i="12"/>
  <c r="W61" i="18"/>
  <c r="X62" i="19"/>
  <c r="DN62" i="19"/>
  <c r="BG62" i="2"/>
  <c r="V62" i="12"/>
  <c r="W62" i="18"/>
  <c r="X63" i="19"/>
  <c r="DN63" i="19"/>
  <c r="BG63" i="2"/>
  <c r="V63" i="12"/>
  <c r="W63" i="18"/>
  <c r="X64" i="19"/>
  <c r="DN64" i="19"/>
  <c r="BG64" i="2"/>
  <c r="V64" i="12"/>
  <c r="W64" i="18"/>
  <c r="X65" i="19"/>
  <c r="DN65" i="19"/>
  <c r="BG65" i="2"/>
  <c r="V65" i="12"/>
  <c r="W65" i="18"/>
  <c r="X66" i="19"/>
  <c r="DN66" i="19"/>
  <c r="BG66" i="2"/>
  <c r="V66" i="12"/>
  <c r="W66" i="18"/>
  <c r="X67" i="19"/>
  <c r="DN67" i="19"/>
  <c r="BG67" i="2"/>
  <c r="V67" i="12"/>
  <c r="W67" i="18"/>
  <c r="X68" i="19"/>
  <c r="DN68" i="19"/>
  <c r="BG68" i="2"/>
  <c r="V68" i="12"/>
  <c r="W68" i="18"/>
  <c r="X69" i="19"/>
  <c r="DN69" i="19"/>
  <c r="BG69" i="2"/>
  <c r="V69" i="12"/>
  <c r="W69" i="18"/>
  <c r="X70" i="19"/>
  <c r="DN70" i="19"/>
  <c r="BG70" i="2"/>
  <c r="V70" i="12"/>
  <c r="W70" i="18"/>
  <c r="X71" i="19"/>
  <c r="DN71" i="19"/>
  <c r="BG71" i="2"/>
  <c r="V71" i="12"/>
  <c r="W71" i="18"/>
  <c r="X72" i="19"/>
  <c r="DN72" i="19"/>
  <c r="BG72" i="2"/>
  <c r="V72" i="12"/>
  <c r="W72" i="18"/>
  <c r="X73" i="19"/>
  <c r="DN73" i="19"/>
  <c r="BG73" i="2"/>
  <c r="V73" i="12"/>
  <c r="W73" i="18"/>
  <c r="X74" i="19"/>
  <c r="DN74" i="19"/>
  <c r="BG74" i="2"/>
  <c r="V74" i="12"/>
  <c r="W74" i="18"/>
  <c r="X75" i="19"/>
  <c r="DN75" i="19"/>
  <c r="BG75" i="2"/>
  <c r="V75" i="12"/>
  <c r="W75" i="18"/>
  <c r="X76" i="19"/>
  <c r="DN76" i="19"/>
  <c r="BG76" i="2"/>
  <c r="V76" i="12"/>
  <c r="W76" i="18"/>
  <c r="X77" i="19"/>
  <c r="DN77" i="19"/>
  <c r="BG77" i="2"/>
  <c r="V77" i="12"/>
  <c r="W77" i="18"/>
  <c r="X78" i="19"/>
  <c r="DN78" i="19"/>
  <c r="BG78" i="2"/>
  <c r="V78" i="12"/>
  <c r="W78" i="18"/>
  <c r="X79" i="19"/>
  <c r="DN79" i="19"/>
  <c r="BG79" i="2"/>
  <c r="V79" i="12"/>
  <c r="W79" i="18"/>
  <c r="X80" i="19"/>
  <c r="DN80" i="19"/>
  <c r="BG80" i="2"/>
  <c r="V80" i="12"/>
  <c r="W80" i="18"/>
  <c r="X81" i="19"/>
  <c r="DN81" i="19"/>
  <c r="BG81" i="2"/>
  <c r="V81" i="12"/>
  <c r="W81" i="18"/>
  <c r="X82" i="19"/>
  <c r="DN82" i="19"/>
  <c r="BG82" i="2"/>
  <c r="V82" i="12"/>
  <c r="W82" i="18"/>
  <c r="X83" i="19"/>
  <c r="DN83" i="19"/>
  <c r="BG83" i="2"/>
  <c r="V83" i="12"/>
  <c r="W83" i="18"/>
  <c r="X84" i="19"/>
  <c r="DN84" i="19"/>
  <c r="BG84" i="2"/>
  <c r="V84" i="12"/>
  <c r="W84" i="18"/>
  <c r="X85" i="19"/>
  <c r="DN85" i="19"/>
  <c r="BG85" i="2"/>
  <c r="V85" i="12"/>
  <c r="W85" i="18"/>
  <c r="X86" i="19"/>
  <c r="DN86" i="19"/>
  <c r="BG86" i="2"/>
  <c r="V86" i="12"/>
  <c r="W86" i="18"/>
  <c r="X87" i="19"/>
  <c r="DN87" i="19"/>
  <c r="BG87" i="2"/>
  <c r="V87" i="12"/>
  <c r="W87" i="18"/>
  <c r="X88" i="19"/>
  <c r="DN88" i="19"/>
  <c r="BG88" i="2"/>
  <c r="V88" i="12"/>
  <c r="W88" i="18"/>
  <c r="X89" i="19"/>
  <c r="DN89" i="19"/>
  <c r="BG89" i="2"/>
  <c r="V89" i="12"/>
  <c r="W89" i="18"/>
  <c r="X90" i="19"/>
  <c r="DN90" i="19"/>
  <c r="DN92" i="19"/>
  <c r="W92" i="2"/>
  <c r="W91" i="2"/>
  <c r="BH3" i="2"/>
  <c r="W3" i="12"/>
  <c r="X3" i="18"/>
  <c r="Y4" i="19"/>
  <c r="DO4" i="19"/>
  <c r="BH4" i="2"/>
  <c r="W4" i="12"/>
  <c r="X4" i="18"/>
  <c r="Y5" i="19"/>
  <c r="DO5" i="19"/>
  <c r="BH5" i="2"/>
  <c r="W5" i="12"/>
  <c r="X5" i="18"/>
  <c r="Y6" i="19"/>
  <c r="DO6" i="19"/>
  <c r="BH6" i="2"/>
  <c r="W6" i="12"/>
  <c r="X6" i="18"/>
  <c r="Y7" i="19"/>
  <c r="DO7" i="19"/>
  <c r="BH7" i="2"/>
  <c r="W7" i="12"/>
  <c r="X7" i="18"/>
  <c r="Y8" i="19"/>
  <c r="DO8" i="19"/>
  <c r="BH8" i="2"/>
  <c r="W8" i="12"/>
  <c r="X8" i="18"/>
  <c r="Y9" i="19"/>
  <c r="DO9" i="19"/>
  <c r="BH9" i="2"/>
  <c r="W9" i="12"/>
  <c r="X9" i="18"/>
  <c r="Y10" i="19"/>
  <c r="DO10" i="19"/>
  <c r="BH10" i="2"/>
  <c r="W10" i="12"/>
  <c r="X10" i="18"/>
  <c r="Y11" i="19"/>
  <c r="DO11" i="19"/>
  <c r="BH11" i="2"/>
  <c r="W11" i="12"/>
  <c r="X11" i="18"/>
  <c r="Y12" i="19"/>
  <c r="DO12" i="19"/>
  <c r="BH12" i="2"/>
  <c r="W12" i="12"/>
  <c r="X12" i="18"/>
  <c r="Y13" i="19"/>
  <c r="DO13" i="19"/>
  <c r="BH13" i="2"/>
  <c r="W13" i="12"/>
  <c r="X13" i="18"/>
  <c r="Y14" i="19"/>
  <c r="DO14" i="19"/>
  <c r="BH14" i="2"/>
  <c r="W14" i="12"/>
  <c r="X14" i="18"/>
  <c r="Y15" i="19"/>
  <c r="DO15" i="19"/>
  <c r="BH15" i="2"/>
  <c r="W15" i="12"/>
  <c r="X15" i="18"/>
  <c r="Y16" i="19"/>
  <c r="DO16" i="19"/>
  <c r="BH16" i="2"/>
  <c r="W16" i="12"/>
  <c r="X16" i="18"/>
  <c r="Y17" i="19"/>
  <c r="DO17" i="19"/>
  <c r="BH17" i="2"/>
  <c r="W17" i="12"/>
  <c r="X17" i="18"/>
  <c r="Y18" i="19"/>
  <c r="DO18" i="19"/>
  <c r="BH18" i="2"/>
  <c r="W18" i="12"/>
  <c r="X18" i="18"/>
  <c r="Y19" i="19"/>
  <c r="DO19" i="19"/>
  <c r="BH19" i="2"/>
  <c r="W19" i="12"/>
  <c r="X19" i="18"/>
  <c r="Y20" i="19"/>
  <c r="DO20" i="19"/>
  <c r="BH20" i="2"/>
  <c r="W20" i="12"/>
  <c r="X20" i="18"/>
  <c r="Y21" i="19"/>
  <c r="DO21" i="19"/>
  <c r="BH21" i="2"/>
  <c r="W21" i="12"/>
  <c r="X21" i="18"/>
  <c r="Y22" i="19"/>
  <c r="DO22" i="19"/>
  <c r="BH22" i="2"/>
  <c r="W22" i="12"/>
  <c r="X22" i="18"/>
  <c r="Y23" i="19"/>
  <c r="DO23" i="19"/>
  <c r="BH23" i="2"/>
  <c r="W23" i="12"/>
  <c r="X23" i="18"/>
  <c r="Y24" i="19"/>
  <c r="DO24" i="19"/>
  <c r="BH24" i="2"/>
  <c r="W24" i="12"/>
  <c r="X24" i="18"/>
  <c r="Y25" i="19"/>
  <c r="DO25" i="19"/>
  <c r="BH25" i="2"/>
  <c r="W25" i="12"/>
  <c r="X25" i="18"/>
  <c r="Y26" i="19"/>
  <c r="DO26" i="19"/>
  <c r="BH26" i="2"/>
  <c r="W26" i="12"/>
  <c r="X26" i="18"/>
  <c r="Y27" i="19"/>
  <c r="DO27" i="19"/>
  <c r="BH27" i="2"/>
  <c r="W27" i="12"/>
  <c r="X27" i="18"/>
  <c r="Y28" i="19"/>
  <c r="DO28" i="19"/>
  <c r="BH28" i="2"/>
  <c r="W28" i="12"/>
  <c r="X28" i="18"/>
  <c r="Y29" i="19"/>
  <c r="DO29" i="19"/>
  <c r="BH29" i="2"/>
  <c r="W29" i="12"/>
  <c r="X29" i="18"/>
  <c r="Y30" i="19"/>
  <c r="DO30" i="19"/>
  <c r="BH30" i="2"/>
  <c r="W30" i="12"/>
  <c r="X30" i="18"/>
  <c r="Y31" i="19"/>
  <c r="DO31" i="19"/>
  <c r="BH31" i="2"/>
  <c r="W31" i="12"/>
  <c r="X31" i="18"/>
  <c r="Y32" i="19"/>
  <c r="DO32" i="19"/>
  <c r="BH32" i="2"/>
  <c r="W32" i="12"/>
  <c r="X32" i="18"/>
  <c r="Y33" i="19"/>
  <c r="DO33" i="19"/>
  <c r="BH33" i="2"/>
  <c r="W33" i="12"/>
  <c r="X33" i="18"/>
  <c r="Y34" i="19"/>
  <c r="DO34" i="19"/>
  <c r="BH34" i="2"/>
  <c r="W34" i="12"/>
  <c r="X34" i="18"/>
  <c r="Y35" i="19"/>
  <c r="DO35" i="19"/>
  <c r="BH35" i="2"/>
  <c r="W35" i="12"/>
  <c r="X35" i="18"/>
  <c r="Y36" i="19"/>
  <c r="DO36" i="19"/>
  <c r="BH36" i="2"/>
  <c r="W36" i="12"/>
  <c r="X36" i="18"/>
  <c r="Y37" i="19"/>
  <c r="DO37" i="19"/>
  <c r="BH37" i="2"/>
  <c r="W37" i="12"/>
  <c r="X37" i="18"/>
  <c r="Y38" i="19"/>
  <c r="DO38" i="19"/>
  <c r="BH38" i="2"/>
  <c r="W38" i="12"/>
  <c r="X38" i="18"/>
  <c r="Y39" i="19"/>
  <c r="DO39" i="19"/>
  <c r="BH39" i="2"/>
  <c r="W39" i="12"/>
  <c r="X39" i="18"/>
  <c r="Y40" i="19"/>
  <c r="DO40" i="19"/>
  <c r="BH40" i="2"/>
  <c r="W40" i="12"/>
  <c r="X40" i="18"/>
  <c r="Y41" i="19"/>
  <c r="DO41" i="19"/>
  <c r="BH41" i="2"/>
  <c r="W41" i="12"/>
  <c r="X41" i="18"/>
  <c r="Y42" i="19"/>
  <c r="DO42" i="19"/>
  <c r="BH42" i="2"/>
  <c r="W42" i="12"/>
  <c r="X42" i="18"/>
  <c r="Y43" i="19"/>
  <c r="DO43" i="19"/>
  <c r="BH43" i="2"/>
  <c r="W43" i="12"/>
  <c r="X43" i="18"/>
  <c r="Y44" i="19"/>
  <c r="DO44" i="19"/>
  <c r="BH44" i="2"/>
  <c r="W44" i="12"/>
  <c r="X44" i="18"/>
  <c r="Y45" i="19"/>
  <c r="DO45" i="19"/>
  <c r="BH45" i="2"/>
  <c r="W45" i="12"/>
  <c r="X45" i="18"/>
  <c r="Y46" i="19"/>
  <c r="DO46" i="19"/>
  <c r="BH46" i="2"/>
  <c r="W46" i="12"/>
  <c r="X46" i="18"/>
  <c r="Y47" i="19"/>
  <c r="DO47" i="19"/>
  <c r="BH47" i="2"/>
  <c r="W47" i="12"/>
  <c r="X47" i="18"/>
  <c r="Y48" i="19"/>
  <c r="DO48" i="19"/>
  <c r="BH48" i="2"/>
  <c r="W48" i="12"/>
  <c r="X48" i="18"/>
  <c r="Y49" i="19"/>
  <c r="DO49" i="19"/>
  <c r="BH49" i="2"/>
  <c r="W49" i="12"/>
  <c r="X49" i="18"/>
  <c r="Y50" i="19"/>
  <c r="DO50" i="19"/>
  <c r="BH50" i="2"/>
  <c r="W50" i="12"/>
  <c r="X50" i="18"/>
  <c r="Y51" i="19"/>
  <c r="DO51" i="19"/>
  <c r="BH51" i="2"/>
  <c r="W51" i="12"/>
  <c r="X51" i="18"/>
  <c r="Y52" i="19"/>
  <c r="DO52" i="19"/>
  <c r="BH52" i="2"/>
  <c r="W52" i="12"/>
  <c r="X52" i="18"/>
  <c r="Y53" i="19"/>
  <c r="DO53" i="19"/>
  <c r="BH53" i="2"/>
  <c r="W53" i="12"/>
  <c r="X53" i="18"/>
  <c r="Y54" i="19"/>
  <c r="DO54" i="19"/>
  <c r="BH54" i="2"/>
  <c r="W54" i="12"/>
  <c r="X54" i="18"/>
  <c r="Y55" i="19"/>
  <c r="DO55" i="19"/>
  <c r="BH55" i="2"/>
  <c r="W55" i="12"/>
  <c r="X55" i="18"/>
  <c r="Y56" i="19"/>
  <c r="DO56" i="19"/>
  <c r="BH56" i="2"/>
  <c r="W56" i="12"/>
  <c r="X56" i="18"/>
  <c r="Y57" i="19"/>
  <c r="DO57" i="19"/>
  <c r="BH57" i="2"/>
  <c r="W57" i="12"/>
  <c r="X57" i="18"/>
  <c r="Y58" i="19"/>
  <c r="DO58" i="19"/>
  <c r="BH58" i="2"/>
  <c r="W58" i="12"/>
  <c r="X58" i="18"/>
  <c r="Y59" i="19"/>
  <c r="DO59" i="19"/>
  <c r="BH59" i="2"/>
  <c r="W59" i="12"/>
  <c r="X59" i="18"/>
  <c r="Y60" i="19"/>
  <c r="DO60" i="19"/>
  <c r="BH60" i="2"/>
  <c r="W60" i="12"/>
  <c r="X60" i="18"/>
  <c r="Y61" i="19"/>
  <c r="DO61" i="19"/>
  <c r="BH61" i="2"/>
  <c r="W61" i="12"/>
  <c r="X61" i="18"/>
  <c r="Y62" i="19"/>
  <c r="DO62" i="19"/>
  <c r="BH62" i="2"/>
  <c r="W62" i="12"/>
  <c r="X62" i="18"/>
  <c r="Y63" i="19"/>
  <c r="DO63" i="19"/>
  <c r="BH63" i="2"/>
  <c r="W63" i="12"/>
  <c r="X63" i="18"/>
  <c r="Y64" i="19"/>
  <c r="DO64" i="19"/>
  <c r="BH64" i="2"/>
  <c r="W64" i="12"/>
  <c r="X64" i="18"/>
  <c r="Y65" i="19"/>
  <c r="DO65" i="19"/>
  <c r="BH65" i="2"/>
  <c r="W65" i="12"/>
  <c r="X65" i="18"/>
  <c r="Y66" i="19"/>
  <c r="DO66" i="19"/>
  <c r="BH66" i="2"/>
  <c r="W66" i="12"/>
  <c r="X66" i="18"/>
  <c r="Y67" i="19"/>
  <c r="DO67" i="19"/>
  <c r="BH67" i="2"/>
  <c r="W67" i="12"/>
  <c r="X67" i="18"/>
  <c r="Y68" i="19"/>
  <c r="DO68" i="19"/>
  <c r="BH68" i="2"/>
  <c r="W68" i="12"/>
  <c r="X68" i="18"/>
  <c r="Y69" i="19"/>
  <c r="DO69" i="19"/>
  <c r="BH69" i="2"/>
  <c r="W69" i="12"/>
  <c r="X69" i="18"/>
  <c r="Y70" i="19"/>
  <c r="DO70" i="19"/>
  <c r="BH70" i="2"/>
  <c r="W70" i="12"/>
  <c r="X70" i="18"/>
  <c r="Y71" i="19"/>
  <c r="DO71" i="19"/>
  <c r="BH71" i="2"/>
  <c r="W71" i="12"/>
  <c r="X71" i="18"/>
  <c r="Y72" i="19"/>
  <c r="DO72" i="19"/>
  <c r="BH72" i="2"/>
  <c r="W72" i="12"/>
  <c r="X72" i="18"/>
  <c r="Y73" i="19"/>
  <c r="DO73" i="19"/>
  <c r="BH73" i="2"/>
  <c r="W73" i="12"/>
  <c r="X73" i="18"/>
  <c r="Y74" i="19"/>
  <c r="DO74" i="19"/>
  <c r="BH74" i="2"/>
  <c r="W74" i="12"/>
  <c r="X74" i="18"/>
  <c r="Y75" i="19"/>
  <c r="DO75" i="19"/>
  <c r="BH75" i="2"/>
  <c r="W75" i="12"/>
  <c r="X75" i="18"/>
  <c r="Y76" i="19"/>
  <c r="DO76" i="19"/>
  <c r="BH76" i="2"/>
  <c r="W76" i="12"/>
  <c r="X76" i="18"/>
  <c r="Y77" i="19"/>
  <c r="DO77" i="19"/>
  <c r="BH77" i="2"/>
  <c r="W77" i="12"/>
  <c r="X77" i="18"/>
  <c r="Y78" i="19"/>
  <c r="DO78" i="19"/>
  <c r="BH78" i="2"/>
  <c r="W78" i="12"/>
  <c r="X78" i="18"/>
  <c r="Y79" i="19"/>
  <c r="DO79" i="19"/>
  <c r="BH79" i="2"/>
  <c r="W79" i="12"/>
  <c r="X79" i="18"/>
  <c r="Y80" i="19"/>
  <c r="DO80" i="19"/>
  <c r="BH80" i="2"/>
  <c r="W80" i="12"/>
  <c r="X80" i="18"/>
  <c r="Y81" i="19"/>
  <c r="DO81" i="19"/>
  <c r="BH81" i="2"/>
  <c r="W81" i="12"/>
  <c r="X81" i="18"/>
  <c r="Y82" i="19"/>
  <c r="DO82" i="19"/>
  <c r="BH82" i="2"/>
  <c r="W82" i="12"/>
  <c r="X82" i="18"/>
  <c r="Y83" i="19"/>
  <c r="DO83" i="19"/>
  <c r="BH83" i="2"/>
  <c r="W83" i="12"/>
  <c r="X83" i="18"/>
  <c r="Y84" i="19"/>
  <c r="DO84" i="19"/>
  <c r="BH84" i="2"/>
  <c r="W84" i="12"/>
  <c r="X84" i="18"/>
  <c r="Y85" i="19"/>
  <c r="DO85" i="19"/>
  <c r="BH85" i="2"/>
  <c r="W85" i="12"/>
  <c r="X85" i="18"/>
  <c r="Y86" i="19"/>
  <c r="DO86" i="19"/>
  <c r="BH86" i="2"/>
  <c r="W86" i="12"/>
  <c r="X86" i="18"/>
  <c r="Y87" i="19"/>
  <c r="DO87" i="19"/>
  <c r="BH87" i="2"/>
  <c r="W87" i="12"/>
  <c r="X87" i="18"/>
  <c r="Y88" i="19"/>
  <c r="DO88" i="19"/>
  <c r="BH88" i="2"/>
  <c r="W88" i="12"/>
  <c r="X88" i="18"/>
  <c r="Y89" i="19"/>
  <c r="DO89" i="19"/>
  <c r="BH89" i="2"/>
  <c r="W89" i="12"/>
  <c r="X89" i="18"/>
  <c r="Y90" i="19"/>
  <c r="DO90" i="19"/>
  <c r="DO92" i="19"/>
  <c r="X92" i="2"/>
  <c r="X91" i="2"/>
  <c r="BI3" i="2"/>
  <c r="X3" i="12"/>
  <c r="Y3" i="18"/>
  <c r="Z4" i="19"/>
  <c r="DP4" i="19"/>
  <c r="BI4" i="2"/>
  <c r="X4" i="12"/>
  <c r="Y4" i="18"/>
  <c r="Z5" i="19"/>
  <c r="DP5" i="19"/>
  <c r="BI5" i="2"/>
  <c r="X5" i="12"/>
  <c r="Y5" i="18"/>
  <c r="Z6" i="19"/>
  <c r="DP6" i="19"/>
  <c r="BI6" i="2"/>
  <c r="X6" i="12"/>
  <c r="Y6" i="18"/>
  <c r="Z7" i="19"/>
  <c r="DP7" i="19"/>
  <c r="BI7" i="2"/>
  <c r="X7" i="12"/>
  <c r="Y7" i="18"/>
  <c r="Z8" i="19"/>
  <c r="DP8" i="19"/>
  <c r="BI8" i="2"/>
  <c r="X8" i="12"/>
  <c r="Y8" i="18"/>
  <c r="Z9" i="19"/>
  <c r="DP9" i="19"/>
  <c r="BI9" i="2"/>
  <c r="X9" i="12"/>
  <c r="Y9" i="18"/>
  <c r="Z10" i="19"/>
  <c r="DP10" i="19"/>
  <c r="BI10" i="2"/>
  <c r="X10" i="12"/>
  <c r="Y10" i="18"/>
  <c r="Z11" i="19"/>
  <c r="DP11" i="19"/>
  <c r="BI11" i="2"/>
  <c r="X11" i="12"/>
  <c r="Y11" i="18"/>
  <c r="Z12" i="19"/>
  <c r="DP12" i="19"/>
  <c r="BI12" i="2"/>
  <c r="X12" i="12"/>
  <c r="Y12" i="18"/>
  <c r="Z13" i="19"/>
  <c r="DP13" i="19"/>
  <c r="BI13" i="2"/>
  <c r="X13" i="12"/>
  <c r="Y13" i="18"/>
  <c r="Z14" i="19"/>
  <c r="DP14" i="19"/>
  <c r="BI14" i="2"/>
  <c r="X14" i="12"/>
  <c r="Y14" i="18"/>
  <c r="Z15" i="19"/>
  <c r="DP15" i="19"/>
  <c r="BI15" i="2"/>
  <c r="X15" i="12"/>
  <c r="Y15" i="18"/>
  <c r="Z16" i="19"/>
  <c r="DP16" i="19"/>
  <c r="BI16" i="2"/>
  <c r="X16" i="12"/>
  <c r="Y16" i="18"/>
  <c r="Z17" i="19"/>
  <c r="DP17" i="19"/>
  <c r="BI17" i="2"/>
  <c r="X17" i="12"/>
  <c r="Y17" i="18"/>
  <c r="Z18" i="19"/>
  <c r="DP18" i="19"/>
  <c r="BI18" i="2"/>
  <c r="X18" i="12"/>
  <c r="Y18" i="18"/>
  <c r="Z19" i="19"/>
  <c r="DP19" i="19"/>
  <c r="BI19" i="2"/>
  <c r="X19" i="12"/>
  <c r="Y19" i="18"/>
  <c r="Z20" i="19"/>
  <c r="DP20" i="19"/>
  <c r="BI20" i="2"/>
  <c r="X20" i="12"/>
  <c r="Y20" i="18"/>
  <c r="Z21" i="19"/>
  <c r="DP21" i="19"/>
  <c r="BI21" i="2"/>
  <c r="X21" i="12"/>
  <c r="Y21" i="18"/>
  <c r="Z22" i="19"/>
  <c r="DP22" i="19"/>
  <c r="BI22" i="2"/>
  <c r="X22" i="12"/>
  <c r="Y22" i="18"/>
  <c r="Z23" i="19"/>
  <c r="DP23" i="19"/>
  <c r="BI23" i="2"/>
  <c r="X23" i="12"/>
  <c r="Y23" i="18"/>
  <c r="Z24" i="19"/>
  <c r="DP24" i="19"/>
  <c r="BI24" i="2"/>
  <c r="X24" i="12"/>
  <c r="Y24" i="18"/>
  <c r="Z25" i="19"/>
  <c r="DP25" i="19"/>
  <c r="BI25" i="2"/>
  <c r="X25" i="12"/>
  <c r="Y25" i="18"/>
  <c r="Z26" i="19"/>
  <c r="DP26" i="19"/>
  <c r="BI26" i="2"/>
  <c r="X26" i="12"/>
  <c r="Y26" i="18"/>
  <c r="Z27" i="19"/>
  <c r="DP27" i="19"/>
  <c r="BI27" i="2"/>
  <c r="X27" i="12"/>
  <c r="Y27" i="18"/>
  <c r="Z28" i="19"/>
  <c r="DP28" i="19"/>
  <c r="BI28" i="2"/>
  <c r="X28" i="12"/>
  <c r="Y28" i="18"/>
  <c r="Z29" i="19"/>
  <c r="DP29" i="19"/>
  <c r="BI29" i="2"/>
  <c r="X29" i="12"/>
  <c r="Y29" i="18"/>
  <c r="Z30" i="19"/>
  <c r="DP30" i="19"/>
  <c r="BI30" i="2"/>
  <c r="X30" i="12"/>
  <c r="Y30" i="18"/>
  <c r="Z31" i="19"/>
  <c r="DP31" i="19"/>
  <c r="BI31" i="2"/>
  <c r="X31" i="12"/>
  <c r="Y31" i="18"/>
  <c r="Z32" i="19"/>
  <c r="DP32" i="19"/>
  <c r="BI32" i="2"/>
  <c r="X32" i="12"/>
  <c r="Y32" i="18"/>
  <c r="Z33" i="19"/>
  <c r="DP33" i="19"/>
  <c r="BI33" i="2"/>
  <c r="X33" i="12"/>
  <c r="Y33" i="18"/>
  <c r="Z34" i="19"/>
  <c r="DP34" i="19"/>
  <c r="BI34" i="2"/>
  <c r="X34" i="12"/>
  <c r="Y34" i="18"/>
  <c r="Z35" i="19"/>
  <c r="DP35" i="19"/>
  <c r="BI35" i="2"/>
  <c r="X35" i="12"/>
  <c r="Y35" i="18"/>
  <c r="Z36" i="19"/>
  <c r="DP36" i="19"/>
  <c r="BI36" i="2"/>
  <c r="X36" i="12"/>
  <c r="Y36" i="18"/>
  <c r="Z37" i="19"/>
  <c r="DP37" i="19"/>
  <c r="BI37" i="2"/>
  <c r="X37" i="12"/>
  <c r="Y37" i="18"/>
  <c r="Z38" i="19"/>
  <c r="DP38" i="19"/>
  <c r="BI38" i="2"/>
  <c r="X38" i="12"/>
  <c r="Y38" i="18"/>
  <c r="Z39" i="19"/>
  <c r="DP39" i="19"/>
  <c r="BI39" i="2"/>
  <c r="X39" i="12"/>
  <c r="Y39" i="18"/>
  <c r="Z40" i="19"/>
  <c r="DP40" i="19"/>
  <c r="BI40" i="2"/>
  <c r="X40" i="12"/>
  <c r="Y40" i="18"/>
  <c r="Z41" i="19"/>
  <c r="DP41" i="19"/>
  <c r="BI41" i="2"/>
  <c r="X41" i="12"/>
  <c r="Y41" i="18"/>
  <c r="Z42" i="19"/>
  <c r="DP42" i="19"/>
  <c r="BI42" i="2"/>
  <c r="X42" i="12"/>
  <c r="Y42" i="18"/>
  <c r="Z43" i="19"/>
  <c r="DP43" i="19"/>
  <c r="BI43" i="2"/>
  <c r="X43" i="12"/>
  <c r="Y43" i="18"/>
  <c r="Z44" i="19"/>
  <c r="DP44" i="19"/>
  <c r="BI44" i="2"/>
  <c r="X44" i="12"/>
  <c r="Y44" i="18"/>
  <c r="Z45" i="19"/>
  <c r="DP45" i="19"/>
  <c r="BI45" i="2"/>
  <c r="X45" i="12"/>
  <c r="Y45" i="18"/>
  <c r="Z46" i="19"/>
  <c r="DP46" i="19"/>
  <c r="BI46" i="2"/>
  <c r="X46" i="12"/>
  <c r="Y46" i="18"/>
  <c r="Z47" i="19"/>
  <c r="DP47" i="19"/>
  <c r="BI47" i="2"/>
  <c r="X47" i="12"/>
  <c r="Y47" i="18"/>
  <c r="Z48" i="19"/>
  <c r="DP48" i="19"/>
  <c r="BI48" i="2"/>
  <c r="X48" i="12"/>
  <c r="Y48" i="18"/>
  <c r="Z49" i="19"/>
  <c r="DP49" i="19"/>
  <c r="BI49" i="2"/>
  <c r="X49" i="12"/>
  <c r="Y49" i="18"/>
  <c r="Z50" i="19"/>
  <c r="DP50" i="19"/>
  <c r="BI50" i="2"/>
  <c r="X50" i="12"/>
  <c r="Y50" i="18"/>
  <c r="Z51" i="19"/>
  <c r="DP51" i="19"/>
  <c r="BI51" i="2"/>
  <c r="X51" i="12"/>
  <c r="Y51" i="18"/>
  <c r="Z52" i="19"/>
  <c r="DP52" i="19"/>
  <c r="BI52" i="2"/>
  <c r="X52" i="12"/>
  <c r="Y52" i="18"/>
  <c r="Z53" i="19"/>
  <c r="DP53" i="19"/>
  <c r="BI53" i="2"/>
  <c r="X53" i="12"/>
  <c r="Y53" i="18"/>
  <c r="Z54" i="19"/>
  <c r="DP54" i="19"/>
  <c r="BI54" i="2"/>
  <c r="X54" i="12"/>
  <c r="Y54" i="18"/>
  <c r="Z55" i="19"/>
  <c r="DP55" i="19"/>
  <c r="BI55" i="2"/>
  <c r="X55" i="12"/>
  <c r="Y55" i="18"/>
  <c r="Z56" i="19"/>
  <c r="DP56" i="19"/>
  <c r="BI56" i="2"/>
  <c r="X56" i="12"/>
  <c r="Y56" i="18"/>
  <c r="Z57" i="19"/>
  <c r="DP57" i="19"/>
  <c r="BI57" i="2"/>
  <c r="X57" i="12"/>
  <c r="Y57" i="18"/>
  <c r="Z58" i="19"/>
  <c r="DP58" i="19"/>
  <c r="BI58" i="2"/>
  <c r="X58" i="12"/>
  <c r="Y58" i="18"/>
  <c r="Z59" i="19"/>
  <c r="DP59" i="19"/>
  <c r="BI59" i="2"/>
  <c r="X59" i="12"/>
  <c r="Y59" i="18"/>
  <c r="Z60" i="19"/>
  <c r="DP60" i="19"/>
  <c r="BI60" i="2"/>
  <c r="X60" i="12"/>
  <c r="Y60" i="18"/>
  <c r="Z61" i="19"/>
  <c r="DP61" i="19"/>
  <c r="BI61" i="2"/>
  <c r="X61" i="12"/>
  <c r="Y61" i="18"/>
  <c r="Z62" i="19"/>
  <c r="DP62" i="19"/>
  <c r="BI62" i="2"/>
  <c r="X62" i="12"/>
  <c r="Y62" i="18"/>
  <c r="Z63" i="19"/>
  <c r="DP63" i="19"/>
  <c r="BI63" i="2"/>
  <c r="X63" i="12"/>
  <c r="Y63" i="18"/>
  <c r="Z64" i="19"/>
  <c r="DP64" i="19"/>
  <c r="BI64" i="2"/>
  <c r="X64" i="12"/>
  <c r="Y64" i="18"/>
  <c r="Z65" i="19"/>
  <c r="DP65" i="19"/>
  <c r="BI65" i="2"/>
  <c r="X65" i="12"/>
  <c r="Y65" i="18"/>
  <c r="Z66" i="19"/>
  <c r="DP66" i="19"/>
  <c r="BI66" i="2"/>
  <c r="X66" i="12"/>
  <c r="Y66" i="18"/>
  <c r="Z67" i="19"/>
  <c r="DP67" i="19"/>
  <c r="BI67" i="2"/>
  <c r="X67" i="12"/>
  <c r="Y67" i="18"/>
  <c r="Z68" i="19"/>
  <c r="DP68" i="19"/>
  <c r="BI68" i="2"/>
  <c r="X68" i="12"/>
  <c r="Y68" i="18"/>
  <c r="Z69" i="19"/>
  <c r="DP69" i="19"/>
  <c r="BI69" i="2"/>
  <c r="X69" i="12"/>
  <c r="Y69" i="18"/>
  <c r="Z70" i="19"/>
  <c r="DP70" i="19"/>
  <c r="BI70" i="2"/>
  <c r="X70" i="12"/>
  <c r="Y70" i="18"/>
  <c r="Z71" i="19"/>
  <c r="DP71" i="19"/>
  <c r="BI71" i="2"/>
  <c r="X71" i="12"/>
  <c r="Y71" i="18"/>
  <c r="Z72" i="19"/>
  <c r="DP72" i="19"/>
  <c r="BI72" i="2"/>
  <c r="X72" i="12"/>
  <c r="Y72" i="18"/>
  <c r="Z73" i="19"/>
  <c r="DP73" i="19"/>
  <c r="BI73" i="2"/>
  <c r="X73" i="12"/>
  <c r="Y73" i="18"/>
  <c r="Z74" i="19"/>
  <c r="DP74" i="19"/>
  <c r="BI74" i="2"/>
  <c r="X74" i="12"/>
  <c r="Y74" i="18"/>
  <c r="Z75" i="19"/>
  <c r="DP75" i="19"/>
  <c r="BI75" i="2"/>
  <c r="X75" i="12"/>
  <c r="Y75" i="18"/>
  <c r="Z76" i="19"/>
  <c r="DP76" i="19"/>
  <c r="BI76" i="2"/>
  <c r="X76" i="12"/>
  <c r="Y76" i="18"/>
  <c r="Z77" i="19"/>
  <c r="DP77" i="19"/>
  <c r="BI77" i="2"/>
  <c r="X77" i="12"/>
  <c r="Y77" i="18"/>
  <c r="Z78" i="19"/>
  <c r="DP78" i="19"/>
  <c r="BI78" i="2"/>
  <c r="X78" i="12"/>
  <c r="Y78" i="18"/>
  <c r="Z79" i="19"/>
  <c r="DP79" i="19"/>
  <c r="BI79" i="2"/>
  <c r="X79" i="12"/>
  <c r="Y79" i="18"/>
  <c r="Z80" i="19"/>
  <c r="DP80" i="19"/>
  <c r="BI80" i="2"/>
  <c r="X80" i="12"/>
  <c r="Y80" i="18"/>
  <c r="Z81" i="19"/>
  <c r="DP81" i="19"/>
  <c r="BI81" i="2"/>
  <c r="X81" i="12"/>
  <c r="Y81" i="18"/>
  <c r="Z82" i="19"/>
  <c r="DP82" i="19"/>
  <c r="BI82" i="2"/>
  <c r="X82" i="12"/>
  <c r="Y82" i="18"/>
  <c r="Z83" i="19"/>
  <c r="DP83" i="19"/>
  <c r="BI83" i="2"/>
  <c r="X83" i="12"/>
  <c r="Y83" i="18"/>
  <c r="Z84" i="19"/>
  <c r="DP84" i="19"/>
  <c r="BI84" i="2"/>
  <c r="X84" i="12"/>
  <c r="Y84" i="18"/>
  <c r="Z85" i="19"/>
  <c r="DP85" i="19"/>
  <c r="BI85" i="2"/>
  <c r="X85" i="12"/>
  <c r="Y85" i="18"/>
  <c r="Z86" i="19"/>
  <c r="DP86" i="19"/>
  <c r="BI86" i="2"/>
  <c r="X86" i="12"/>
  <c r="Y86" i="18"/>
  <c r="Z87" i="19"/>
  <c r="DP87" i="19"/>
  <c r="BI87" i="2"/>
  <c r="X87" i="12"/>
  <c r="Y87" i="18"/>
  <c r="Z88" i="19"/>
  <c r="DP88" i="19"/>
  <c r="BI88" i="2"/>
  <c r="X88" i="12"/>
  <c r="Y88" i="18"/>
  <c r="Z89" i="19"/>
  <c r="DP89" i="19"/>
  <c r="BI89" i="2"/>
  <c r="X89" i="12"/>
  <c r="Y89" i="18"/>
  <c r="Z90" i="19"/>
  <c r="DP90" i="19"/>
  <c r="DP92" i="19"/>
  <c r="Y92" i="2"/>
  <c r="Y91" i="2"/>
  <c r="BJ3" i="2"/>
  <c r="Y3" i="12"/>
  <c r="Z3" i="18"/>
  <c r="AA4" i="19"/>
  <c r="DQ4" i="19"/>
  <c r="BJ4" i="2"/>
  <c r="Y4" i="12"/>
  <c r="Z4" i="18"/>
  <c r="AA5" i="19"/>
  <c r="DQ5" i="19"/>
  <c r="BJ5" i="2"/>
  <c r="Y5" i="12"/>
  <c r="Z5" i="18"/>
  <c r="AA6" i="19"/>
  <c r="DQ6" i="19"/>
  <c r="BJ6" i="2"/>
  <c r="Y6" i="12"/>
  <c r="Z6" i="18"/>
  <c r="AA7" i="19"/>
  <c r="DQ7" i="19"/>
  <c r="BJ7" i="2"/>
  <c r="Y7" i="12"/>
  <c r="Z7" i="18"/>
  <c r="AA8" i="19"/>
  <c r="DQ8" i="19"/>
  <c r="BJ8" i="2"/>
  <c r="Y8" i="12"/>
  <c r="Z8" i="18"/>
  <c r="AA9" i="19"/>
  <c r="DQ9" i="19"/>
  <c r="BJ9" i="2"/>
  <c r="Y9" i="12"/>
  <c r="Z9" i="18"/>
  <c r="AA10" i="19"/>
  <c r="DQ10" i="19"/>
  <c r="BJ10" i="2"/>
  <c r="Y10" i="12"/>
  <c r="Z10" i="18"/>
  <c r="AA11" i="19"/>
  <c r="DQ11" i="19"/>
  <c r="BJ11" i="2"/>
  <c r="Y11" i="12"/>
  <c r="Z11" i="18"/>
  <c r="AA12" i="19"/>
  <c r="DQ12" i="19"/>
  <c r="BJ12" i="2"/>
  <c r="Y12" i="12"/>
  <c r="Z12" i="18"/>
  <c r="AA13" i="19"/>
  <c r="DQ13" i="19"/>
  <c r="BJ13" i="2"/>
  <c r="Y13" i="12"/>
  <c r="Z13" i="18"/>
  <c r="AA14" i="19"/>
  <c r="DQ14" i="19"/>
  <c r="BJ14" i="2"/>
  <c r="Y14" i="12"/>
  <c r="Z14" i="18"/>
  <c r="AA15" i="19"/>
  <c r="DQ15" i="19"/>
  <c r="BJ15" i="2"/>
  <c r="Y15" i="12"/>
  <c r="Z15" i="18"/>
  <c r="AA16" i="19"/>
  <c r="DQ16" i="19"/>
  <c r="BJ16" i="2"/>
  <c r="Y16" i="12"/>
  <c r="Z16" i="18"/>
  <c r="AA17" i="19"/>
  <c r="DQ17" i="19"/>
  <c r="BJ17" i="2"/>
  <c r="Y17" i="12"/>
  <c r="Z17" i="18"/>
  <c r="AA18" i="19"/>
  <c r="DQ18" i="19"/>
  <c r="BJ18" i="2"/>
  <c r="Y18" i="12"/>
  <c r="Z18" i="18"/>
  <c r="AA19" i="19"/>
  <c r="DQ19" i="19"/>
  <c r="BJ19" i="2"/>
  <c r="Y19" i="12"/>
  <c r="Z19" i="18"/>
  <c r="AA20" i="19"/>
  <c r="DQ20" i="19"/>
  <c r="BJ20" i="2"/>
  <c r="Y20" i="12"/>
  <c r="Z20" i="18"/>
  <c r="AA21" i="19"/>
  <c r="DQ21" i="19"/>
  <c r="BJ21" i="2"/>
  <c r="Y21" i="12"/>
  <c r="Z21" i="18"/>
  <c r="AA22" i="19"/>
  <c r="DQ22" i="19"/>
  <c r="BJ22" i="2"/>
  <c r="Y22" i="12"/>
  <c r="Z22" i="18"/>
  <c r="AA23" i="19"/>
  <c r="DQ23" i="19"/>
  <c r="BJ23" i="2"/>
  <c r="Y23" i="12"/>
  <c r="Z23" i="18"/>
  <c r="AA24" i="19"/>
  <c r="DQ24" i="19"/>
  <c r="BJ24" i="2"/>
  <c r="Y24" i="12"/>
  <c r="Z24" i="18"/>
  <c r="AA25" i="19"/>
  <c r="DQ25" i="19"/>
  <c r="BJ25" i="2"/>
  <c r="Y25" i="12"/>
  <c r="Z25" i="18"/>
  <c r="AA26" i="19"/>
  <c r="DQ26" i="19"/>
  <c r="BJ26" i="2"/>
  <c r="Y26" i="12"/>
  <c r="Z26" i="18"/>
  <c r="AA27" i="19"/>
  <c r="DQ27" i="19"/>
  <c r="BJ27" i="2"/>
  <c r="Y27" i="12"/>
  <c r="Z27" i="18"/>
  <c r="AA28" i="19"/>
  <c r="DQ28" i="19"/>
  <c r="BJ28" i="2"/>
  <c r="Y28" i="12"/>
  <c r="Z28" i="18"/>
  <c r="AA29" i="19"/>
  <c r="DQ29" i="19"/>
  <c r="BJ29" i="2"/>
  <c r="Y29" i="12"/>
  <c r="Z29" i="18"/>
  <c r="AA30" i="19"/>
  <c r="DQ30" i="19"/>
  <c r="BJ30" i="2"/>
  <c r="Y30" i="12"/>
  <c r="Z30" i="18"/>
  <c r="AA31" i="19"/>
  <c r="DQ31" i="19"/>
  <c r="BJ31" i="2"/>
  <c r="Y31" i="12"/>
  <c r="Z31" i="18"/>
  <c r="AA32" i="19"/>
  <c r="DQ32" i="19"/>
  <c r="BJ32" i="2"/>
  <c r="Y32" i="12"/>
  <c r="Z32" i="18"/>
  <c r="AA33" i="19"/>
  <c r="DQ33" i="19"/>
  <c r="BJ33" i="2"/>
  <c r="Y33" i="12"/>
  <c r="Z33" i="18"/>
  <c r="AA34" i="19"/>
  <c r="DQ34" i="19"/>
  <c r="BJ34" i="2"/>
  <c r="Y34" i="12"/>
  <c r="Z34" i="18"/>
  <c r="AA35" i="19"/>
  <c r="DQ35" i="19"/>
  <c r="BJ35" i="2"/>
  <c r="Y35" i="12"/>
  <c r="Z35" i="18"/>
  <c r="AA36" i="19"/>
  <c r="DQ36" i="19"/>
  <c r="BJ36" i="2"/>
  <c r="Y36" i="12"/>
  <c r="Z36" i="18"/>
  <c r="AA37" i="19"/>
  <c r="DQ37" i="19"/>
  <c r="BJ37" i="2"/>
  <c r="Y37" i="12"/>
  <c r="Z37" i="18"/>
  <c r="AA38" i="19"/>
  <c r="DQ38" i="19"/>
  <c r="BJ38" i="2"/>
  <c r="Y38" i="12"/>
  <c r="Z38" i="18"/>
  <c r="AA39" i="19"/>
  <c r="DQ39" i="19"/>
  <c r="BJ39" i="2"/>
  <c r="Y39" i="12"/>
  <c r="Z39" i="18"/>
  <c r="AA40" i="19"/>
  <c r="DQ40" i="19"/>
  <c r="BJ40" i="2"/>
  <c r="Y40" i="12"/>
  <c r="Z40" i="18"/>
  <c r="AA41" i="19"/>
  <c r="DQ41" i="19"/>
  <c r="BJ41" i="2"/>
  <c r="Y41" i="12"/>
  <c r="Z41" i="18"/>
  <c r="AA42" i="19"/>
  <c r="DQ42" i="19"/>
  <c r="BJ42" i="2"/>
  <c r="Y42" i="12"/>
  <c r="Z42" i="18"/>
  <c r="AA43" i="19"/>
  <c r="DQ43" i="19"/>
  <c r="BJ43" i="2"/>
  <c r="Y43" i="12"/>
  <c r="Z43" i="18"/>
  <c r="AA44" i="19"/>
  <c r="DQ44" i="19"/>
  <c r="BJ44" i="2"/>
  <c r="Y44" i="12"/>
  <c r="Z44" i="18"/>
  <c r="AA45" i="19"/>
  <c r="DQ45" i="19"/>
  <c r="BJ45" i="2"/>
  <c r="Y45" i="12"/>
  <c r="Z45" i="18"/>
  <c r="AA46" i="19"/>
  <c r="DQ46" i="19"/>
  <c r="BJ46" i="2"/>
  <c r="Y46" i="12"/>
  <c r="Z46" i="18"/>
  <c r="AA47" i="19"/>
  <c r="DQ47" i="19"/>
  <c r="BJ47" i="2"/>
  <c r="Y47" i="12"/>
  <c r="Z47" i="18"/>
  <c r="AA48" i="19"/>
  <c r="DQ48" i="19"/>
  <c r="BJ48" i="2"/>
  <c r="Y48" i="12"/>
  <c r="Z48" i="18"/>
  <c r="AA49" i="19"/>
  <c r="DQ49" i="19"/>
  <c r="BJ49" i="2"/>
  <c r="Y49" i="12"/>
  <c r="Z49" i="18"/>
  <c r="AA50" i="19"/>
  <c r="DQ50" i="19"/>
  <c r="BJ50" i="2"/>
  <c r="Y50" i="12"/>
  <c r="Z50" i="18"/>
  <c r="AA51" i="19"/>
  <c r="DQ51" i="19"/>
  <c r="BJ51" i="2"/>
  <c r="Y51" i="12"/>
  <c r="Z51" i="18"/>
  <c r="AA52" i="19"/>
  <c r="DQ52" i="19"/>
  <c r="BJ52" i="2"/>
  <c r="Y52" i="12"/>
  <c r="Z52" i="18"/>
  <c r="AA53" i="19"/>
  <c r="DQ53" i="19"/>
  <c r="BJ53" i="2"/>
  <c r="Y53" i="12"/>
  <c r="Z53" i="18"/>
  <c r="AA54" i="19"/>
  <c r="DQ54" i="19"/>
  <c r="BJ54" i="2"/>
  <c r="Y54" i="12"/>
  <c r="Z54" i="18"/>
  <c r="AA55" i="19"/>
  <c r="DQ55" i="19"/>
  <c r="BJ55" i="2"/>
  <c r="Y55" i="12"/>
  <c r="Z55" i="18"/>
  <c r="AA56" i="19"/>
  <c r="DQ56" i="19"/>
  <c r="BJ56" i="2"/>
  <c r="Y56" i="12"/>
  <c r="Z56" i="18"/>
  <c r="AA57" i="19"/>
  <c r="DQ57" i="19"/>
  <c r="BJ57" i="2"/>
  <c r="Y57" i="12"/>
  <c r="Z57" i="18"/>
  <c r="AA58" i="19"/>
  <c r="DQ58" i="19"/>
  <c r="BJ58" i="2"/>
  <c r="Y58" i="12"/>
  <c r="Z58" i="18"/>
  <c r="AA59" i="19"/>
  <c r="DQ59" i="19"/>
  <c r="BJ59" i="2"/>
  <c r="Y59" i="12"/>
  <c r="Z59" i="18"/>
  <c r="AA60" i="19"/>
  <c r="DQ60" i="19"/>
  <c r="BJ60" i="2"/>
  <c r="Y60" i="12"/>
  <c r="Z60" i="18"/>
  <c r="AA61" i="19"/>
  <c r="DQ61" i="19"/>
  <c r="BJ61" i="2"/>
  <c r="Y61" i="12"/>
  <c r="Z61" i="18"/>
  <c r="AA62" i="19"/>
  <c r="DQ62" i="19"/>
  <c r="BJ62" i="2"/>
  <c r="Y62" i="12"/>
  <c r="Z62" i="18"/>
  <c r="AA63" i="19"/>
  <c r="DQ63" i="19"/>
  <c r="BJ63" i="2"/>
  <c r="Y63" i="12"/>
  <c r="Z63" i="18"/>
  <c r="AA64" i="19"/>
  <c r="DQ64" i="19"/>
  <c r="BJ64" i="2"/>
  <c r="Y64" i="12"/>
  <c r="Z64" i="18"/>
  <c r="AA65" i="19"/>
  <c r="DQ65" i="19"/>
  <c r="BJ65" i="2"/>
  <c r="Y65" i="12"/>
  <c r="Z65" i="18"/>
  <c r="AA66" i="19"/>
  <c r="DQ66" i="19"/>
  <c r="BJ66" i="2"/>
  <c r="Y66" i="12"/>
  <c r="Z66" i="18"/>
  <c r="AA67" i="19"/>
  <c r="DQ67" i="19"/>
  <c r="BJ67" i="2"/>
  <c r="Y67" i="12"/>
  <c r="Z67" i="18"/>
  <c r="AA68" i="19"/>
  <c r="DQ68" i="19"/>
  <c r="BJ68" i="2"/>
  <c r="Y68" i="12"/>
  <c r="Z68" i="18"/>
  <c r="AA69" i="19"/>
  <c r="DQ69" i="19"/>
  <c r="BJ69" i="2"/>
  <c r="Y69" i="12"/>
  <c r="Z69" i="18"/>
  <c r="AA70" i="19"/>
  <c r="DQ70" i="19"/>
  <c r="BJ70" i="2"/>
  <c r="Y70" i="12"/>
  <c r="Z70" i="18"/>
  <c r="AA71" i="19"/>
  <c r="DQ71" i="19"/>
  <c r="BJ71" i="2"/>
  <c r="Y71" i="12"/>
  <c r="Z71" i="18"/>
  <c r="AA72" i="19"/>
  <c r="DQ72" i="19"/>
  <c r="BJ72" i="2"/>
  <c r="Y72" i="12"/>
  <c r="Z72" i="18"/>
  <c r="AA73" i="19"/>
  <c r="DQ73" i="19"/>
  <c r="BJ73" i="2"/>
  <c r="Y73" i="12"/>
  <c r="Z73" i="18"/>
  <c r="AA74" i="19"/>
  <c r="DQ74" i="19"/>
  <c r="BJ74" i="2"/>
  <c r="Y74" i="12"/>
  <c r="Z74" i="18"/>
  <c r="AA75" i="19"/>
  <c r="DQ75" i="19"/>
  <c r="BJ75" i="2"/>
  <c r="Y75" i="12"/>
  <c r="Z75" i="18"/>
  <c r="AA76" i="19"/>
  <c r="DQ76" i="19"/>
  <c r="BJ76" i="2"/>
  <c r="Y76" i="12"/>
  <c r="Z76" i="18"/>
  <c r="AA77" i="19"/>
  <c r="DQ77" i="19"/>
  <c r="BJ77" i="2"/>
  <c r="Y77" i="12"/>
  <c r="Z77" i="18"/>
  <c r="AA78" i="19"/>
  <c r="DQ78" i="19"/>
  <c r="BJ78" i="2"/>
  <c r="Y78" i="12"/>
  <c r="Z78" i="18"/>
  <c r="AA79" i="19"/>
  <c r="DQ79" i="19"/>
  <c r="BJ79" i="2"/>
  <c r="Y79" i="12"/>
  <c r="Z79" i="18"/>
  <c r="AA80" i="19"/>
  <c r="DQ80" i="19"/>
  <c r="BJ80" i="2"/>
  <c r="Y80" i="12"/>
  <c r="Z80" i="18"/>
  <c r="AA81" i="19"/>
  <c r="DQ81" i="19"/>
  <c r="BJ81" i="2"/>
  <c r="Y81" i="12"/>
  <c r="Z81" i="18"/>
  <c r="AA82" i="19"/>
  <c r="DQ82" i="19"/>
  <c r="BJ82" i="2"/>
  <c r="Y82" i="12"/>
  <c r="Z82" i="18"/>
  <c r="AA83" i="19"/>
  <c r="DQ83" i="19"/>
  <c r="BJ83" i="2"/>
  <c r="Y83" i="12"/>
  <c r="Z83" i="18"/>
  <c r="AA84" i="19"/>
  <c r="DQ84" i="19"/>
  <c r="BJ84" i="2"/>
  <c r="Y84" i="12"/>
  <c r="Z84" i="18"/>
  <c r="AA85" i="19"/>
  <c r="DQ85" i="19"/>
  <c r="BJ85" i="2"/>
  <c r="Y85" i="12"/>
  <c r="Z85" i="18"/>
  <c r="AA86" i="19"/>
  <c r="DQ86" i="19"/>
  <c r="BJ86" i="2"/>
  <c r="Y86" i="12"/>
  <c r="Z86" i="18"/>
  <c r="AA87" i="19"/>
  <c r="DQ87" i="19"/>
  <c r="BJ87" i="2"/>
  <c r="Y87" i="12"/>
  <c r="Z87" i="18"/>
  <c r="AA88" i="19"/>
  <c r="DQ88" i="19"/>
  <c r="BJ88" i="2"/>
  <c r="Y88" i="12"/>
  <c r="Z88" i="18"/>
  <c r="AA89" i="19"/>
  <c r="DQ89" i="19"/>
  <c r="BJ89" i="2"/>
  <c r="Y89" i="12"/>
  <c r="Z89" i="18"/>
  <c r="AA90" i="19"/>
  <c r="DQ90" i="19"/>
  <c r="DQ92" i="19"/>
  <c r="Z92" i="2"/>
  <c r="Z91" i="2"/>
  <c r="BK3" i="2"/>
  <c r="Z3" i="12"/>
  <c r="AA3" i="18"/>
  <c r="AB4" i="19"/>
  <c r="DR4" i="19"/>
  <c r="BK4" i="2"/>
  <c r="Z4" i="12"/>
  <c r="AA4" i="18"/>
  <c r="AB5" i="19"/>
  <c r="DR5" i="19"/>
  <c r="BK5" i="2"/>
  <c r="Z5" i="12"/>
  <c r="AA5" i="18"/>
  <c r="AB6" i="19"/>
  <c r="DR6" i="19"/>
  <c r="BK6" i="2"/>
  <c r="Z6" i="12"/>
  <c r="AA6" i="18"/>
  <c r="AB7" i="19"/>
  <c r="DR7" i="19"/>
  <c r="BK7" i="2"/>
  <c r="Z7" i="12"/>
  <c r="AA7" i="18"/>
  <c r="AB8" i="19"/>
  <c r="DR8" i="19"/>
  <c r="BK8" i="2"/>
  <c r="Z8" i="12"/>
  <c r="AA8" i="18"/>
  <c r="AB9" i="19"/>
  <c r="DR9" i="19"/>
  <c r="BK9" i="2"/>
  <c r="Z9" i="12"/>
  <c r="AA9" i="18"/>
  <c r="AB10" i="19"/>
  <c r="DR10" i="19"/>
  <c r="BK10" i="2"/>
  <c r="Z10" i="12"/>
  <c r="AA10" i="18"/>
  <c r="AB11" i="19"/>
  <c r="DR11" i="19"/>
  <c r="BK11" i="2"/>
  <c r="Z11" i="12"/>
  <c r="AA11" i="18"/>
  <c r="AB12" i="19"/>
  <c r="DR12" i="19"/>
  <c r="BK12" i="2"/>
  <c r="Z12" i="12"/>
  <c r="AA12" i="18"/>
  <c r="AB13" i="19"/>
  <c r="DR13" i="19"/>
  <c r="BK13" i="2"/>
  <c r="Z13" i="12"/>
  <c r="AA13" i="18"/>
  <c r="AB14" i="19"/>
  <c r="DR14" i="19"/>
  <c r="BK14" i="2"/>
  <c r="Z14" i="12"/>
  <c r="AA14" i="18"/>
  <c r="AB15" i="19"/>
  <c r="DR15" i="19"/>
  <c r="BK15" i="2"/>
  <c r="Z15" i="12"/>
  <c r="AA15" i="18"/>
  <c r="AB16" i="19"/>
  <c r="DR16" i="19"/>
  <c r="BK16" i="2"/>
  <c r="Z16" i="12"/>
  <c r="AA16" i="18"/>
  <c r="AB17" i="19"/>
  <c r="DR17" i="19"/>
  <c r="BK17" i="2"/>
  <c r="Z17" i="12"/>
  <c r="AA17" i="18"/>
  <c r="AB18" i="19"/>
  <c r="DR18" i="19"/>
  <c r="BK18" i="2"/>
  <c r="Z18" i="12"/>
  <c r="AA18" i="18"/>
  <c r="AB19" i="19"/>
  <c r="DR19" i="19"/>
  <c r="BK19" i="2"/>
  <c r="Z19" i="12"/>
  <c r="AA19" i="18"/>
  <c r="AB20" i="19"/>
  <c r="DR20" i="19"/>
  <c r="BK20" i="2"/>
  <c r="Z20" i="12"/>
  <c r="AA20" i="18"/>
  <c r="AB21" i="19"/>
  <c r="DR21" i="19"/>
  <c r="BK21" i="2"/>
  <c r="Z21" i="12"/>
  <c r="AA21" i="18"/>
  <c r="AB22" i="19"/>
  <c r="DR22" i="19"/>
  <c r="BK22" i="2"/>
  <c r="Z22" i="12"/>
  <c r="AA22" i="18"/>
  <c r="AB23" i="19"/>
  <c r="DR23" i="19"/>
  <c r="BK23" i="2"/>
  <c r="Z23" i="12"/>
  <c r="AA23" i="18"/>
  <c r="AB24" i="19"/>
  <c r="DR24" i="19"/>
  <c r="BK24" i="2"/>
  <c r="Z24" i="12"/>
  <c r="AA24" i="18"/>
  <c r="AB25" i="19"/>
  <c r="DR25" i="19"/>
  <c r="BK25" i="2"/>
  <c r="Z25" i="12"/>
  <c r="AA25" i="18"/>
  <c r="AB26" i="19"/>
  <c r="DR26" i="19"/>
  <c r="BK26" i="2"/>
  <c r="Z26" i="12"/>
  <c r="AA26" i="18"/>
  <c r="AB27" i="19"/>
  <c r="DR27" i="19"/>
  <c r="BK27" i="2"/>
  <c r="Z27" i="12"/>
  <c r="AA27" i="18"/>
  <c r="AB28" i="19"/>
  <c r="DR28" i="19"/>
  <c r="BK28" i="2"/>
  <c r="Z28" i="12"/>
  <c r="AA28" i="18"/>
  <c r="AB29" i="19"/>
  <c r="DR29" i="19"/>
  <c r="BK29" i="2"/>
  <c r="Z29" i="12"/>
  <c r="AA29" i="18"/>
  <c r="AB30" i="19"/>
  <c r="DR30" i="19"/>
  <c r="BK30" i="2"/>
  <c r="Z30" i="12"/>
  <c r="AA30" i="18"/>
  <c r="AB31" i="19"/>
  <c r="DR31" i="19"/>
  <c r="BK31" i="2"/>
  <c r="Z31" i="12"/>
  <c r="AA31" i="18"/>
  <c r="AB32" i="19"/>
  <c r="DR32" i="19"/>
  <c r="BK32" i="2"/>
  <c r="Z32" i="12"/>
  <c r="AA32" i="18"/>
  <c r="AB33" i="19"/>
  <c r="DR33" i="19"/>
  <c r="BK33" i="2"/>
  <c r="Z33" i="12"/>
  <c r="AA33" i="18"/>
  <c r="AB34" i="19"/>
  <c r="DR34" i="19"/>
  <c r="BK34" i="2"/>
  <c r="Z34" i="12"/>
  <c r="AA34" i="18"/>
  <c r="AB35" i="19"/>
  <c r="DR35" i="19"/>
  <c r="BK35" i="2"/>
  <c r="Z35" i="12"/>
  <c r="AA35" i="18"/>
  <c r="AB36" i="19"/>
  <c r="DR36" i="19"/>
  <c r="BK36" i="2"/>
  <c r="Z36" i="12"/>
  <c r="AA36" i="18"/>
  <c r="AB37" i="19"/>
  <c r="DR37" i="19"/>
  <c r="BK37" i="2"/>
  <c r="Z37" i="12"/>
  <c r="AA37" i="18"/>
  <c r="AB38" i="19"/>
  <c r="DR38" i="19"/>
  <c r="BK38" i="2"/>
  <c r="Z38" i="12"/>
  <c r="AA38" i="18"/>
  <c r="AB39" i="19"/>
  <c r="DR39" i="19"/>
  <c r="BK39" i="2"/>
  <c r="Z39" i="12"/>
  <c r="AA39" i="18"/>
  <c r="AB40" i="19"/>
  <c r="DR40" i="19"/>
  <c r="BK40" i="2"/>
  <c r="Z40" i="12"/>
  <c r="AA40" i="18"/>
  <c r="AB41" i="19"/>
  <c r="DR41" i="19"/>
  <c r="BK41" i="2"/>
  <c r="Z41" i="12"/>
  <c r="AA41" i="18"/>
  <c r="AB42" i="19"/>
  <c r="DR42" i="19"/>
  <c r="BK42" i="2"/>
  <c r="Z42" i="12"/>
  <c r="AA42" i="18"/>
  <c r="AB43" i="19"/>
  <c r="DR43" i="19"/>
  <c r="BK43" i="2"/>
  <c r="Z43" i="12"/>
  <c r="AA43" i="18"/>
  <c r="AB44" i="19"/>
  <c r="DR44" i="19"/>
  <c r="BK44" i="2"/>
  <c r="Z44" i="12"/>
  <c r="AA44" i="18"/>
  <c r="AB45" i="19"/>
  <c r="DR45" i="19"/>
  <c r="BK45" i="2"/>
  <c r="Z45" i="12"/>
  <c r="AA45" i="18"/>
  <c r="AB46" i="19"/>
  <c r="DR46" i="19"/>
  <c r="BK46" i="2"/>
  <c r="Z46" i="12"/>
  <c r="AA46" i="18"/>
  <c r="AB47" i="19"/>
  <c r="DR47" i="19"/>
  <c r="BK47" i="2"/>
  <c r="Z47" i="12"/>
  <c r="AA47" i="18"/>
  <c r="AB48" i="19"/>
  <c r="DR48" i="19"/>
  <c r="BK48" i="2"/>
  <c r="Z48" i="12"/>
  <c r="AA48" i="18"/>
  <c r="AB49" i="19"/>
  <c r="DR49" i="19"/>
  <c r="BK49" i="2"/>
  <c r="Z49" i="12"/>
  <c r="AA49" i="18"/>
  <c r="AB50" i="19"/>
  <c r="DR50" i="19"/>
  <c r="BK50" i="2"/>
  <c r="Z50" i="12"/>
  <c r="AA50" i="18"/>
  <c r="AB51" i="19"/>
  <c r="DR51" i="19"/>
  <c r="BK51" i="2"/>
  <c r="Z51" i="12"/>
  <c r="AA51" i="18"/>
  <c r="AB52" i="19"/>
  <c r="DR52" i="19"/>
  <c r="BK52" i="2"/>
  <c r="Z52" i="12"/>
  <c r="AA52" i="18"/>
  <c r="AB53" i="19"/>
  <c r="DR53" i="19"/>
  <c r="BK53" i="2"/>
  <c r="Z53" i="12"/>
  <c r="AA53" i="18"/>
  <c r="AB54" i="19"/>
  <c r="DR54" i="19"/>
  <c r="BK54" i="2"/>
  <c r="Z54" i="12"/>
  <c r="AA54" i="18"/>
  <c r="AB55" i="19"/>
  <c r="DR55" i="19"/>
  <c r="BK55" i="2"/>
  <c r="Z55" i="12"/>
  <c r="AA55" i="18"/>
  <c r="AB56" i="19"/>
  <c r="DR56" i="19"/>
  <c r="BK56" i="2"/>
  <c r="Z56" i="12"/>
  <c r="AA56" i="18"/>
  <c r="AB57" i="19"/>
  <c r="DR57" i="19"/>
  <c r="BK57" i="2"/>
  <c r="Z57" i="12"/>
  <c r="AA57" i="18"/>
  <c r="AB58" i="19"/>
  <c r="DR58" i="19"/>
  <c r="BK58" i="2"/>
  <c r="Z58" i="12"/>
  <c r="AA58" i="18"/>
  <c r="AB59" i="19"/>
  <c r="DR59" i="19"/>
  <c r="BK59" i="2"/>
  <c r="Z59" i="12"/>
  <c r="AA59" i="18"/>
  <c r="AB60" i="19"/>
  <c r="DR60" i="19"/>
  <c r="BK60" i="2"/>
  <c r="Z60" i="12"/>
  <c r="AA60" i="18"/>
  <c r="AB61" i="19"/>
  <c r="DR61" i="19"/>
  <c r="BK61" i="2"/>
  <c r="Z61" i="12"/>
  <c r="AA61" i="18"/>
  <c r="AB62" i="19"/>
  <c r="DR62" i="19"/>
  <c r="BK62" i="2"/>
  <c r="Z62" i="12"/>
  <c r="AA62" i="18"/>
  <c r="AB63" i="19"/>
  <c r="DR63" i="19"/>
  <c r="BK63" i="2"/>
  <c r="Z63" i="12"/>
  <c r="AA63" i="18"/>
  <c r="AB64" i="19"/>
  <c r="DR64" i="19"/>
  <c r="BK64" i="2"/>
  <c r="Z64" i="12"/>
  <c r="AA64" i="18"/>
  <c r="AB65" i="19"/>
  <c r="DR65" i="19"/>
  <c r="BK65" i="2"/>
  <c r="Z65" i="12"/>
  <c r="AA65" i="18"/>
  <c r="AB66" i="19"/>
  <c r="DR66" i="19"/>
  <c r="BK66" i="2"/>
  <c r="Z66" i="12"/>
  <c r="AA66" i="18"/>
  <c r="AB67" i="19"/>
  <c r="DR67" i="19"/>
  <c r="BK67" i="2"/>
  <c r="Z67" i="12"/>
  <c r="AA67" i="18"/>
  <c r="AB68" i="19"/>
  <c r="DR68" i="19"/>
  <c r="BK68" i="2"/>
  <c r="Z68" i="12"/>
  <c r="AA68" i="18"/>
  <c r="AB69" i="19"/>
  <c r="DR69" i="19"/>
  <c r="BK69" i="2"/>
  <c r="Z69" i="12"/>
  <c r="AA69" i="18"/>
  <c r="AB70" i="19"/>
  <c r="DR70" i="19"/>
  <c r="BK70" i="2"/>
  <c r="Z70" i="12"/>
  <c r="AA70" i="18"/>
  <c r="AB71" i="19"/>
  <c r="DR71" i="19"/>
  <c r="BK71" i="2"/>
  <c r="Z71" i="12"/>
  <c r="AA71" i="18"/>
  <c r="AB72" i="19"/>
  <c r="DR72" i="19"/>
  <c r="BK72" i="2"/>
  <c r="Z72" i="12"/>
  <c r="AA72" i="18"/>
  <c r="AB73" i="19"/>
  <c r="DR73" i="19"/>
  <c r="BK73" i="2"/>
  <c r="Z73" i="12"/>
  <c r="AA73" i="18"/>
  <c r="AB74" i="19"/>
  <c r="DR74" i="19"/>
  <c r="BK74" i="2"/>
  <c r="Z74" i="12"/>
  <c r="AA74" i="18"/>
  <c r="AB75" i="19"/>
  <c r="DR75" i="19"/>
  <c r="BK75" i="2"/>
  <c r="Z75" i="12"/>
  <c r="AA75" i="18"/>
  <c r="AB76" i="19"/>
  <c r="DR76" i="19"/>
  <c r="BK76" i="2"/>
  <c r="Z76" i="12"/>
  <c r="AA76" i="18"/>
  <c r="AB77" i="19"/>
  <c r="DR77" i="19"/>
  <c r="BK77" i="2"/>
  <c r="Z77" i="12"/>
  <c r="AA77" i="18"/>
  <c r="AB78" i="19"/>
  <c r="DR78" i="19"/>
  <c r="BK78" i="2"/>
  <c r="Z78" i="12"/>
  <c r="AA78" i="18"/>
  <c r="AB79" i="19"/>
  <c r="DR79" i="19"/>
  <c r="BK79" i="2"/>
  <c r="Z79" i="12"/>
  <c r="AA79" i="18"/>
  <c r="AB80" i="19"/>
  <c r="DR80" i="19"/>
  <c r="BK80" i="2"/>
  <c r="Z80" i="12"/>
  <c r="AA80" i="18"/>
  <c r="AB81" i="19"/>
  <c r="DR81" i="19"/>
  <c r="BK81" i="2"/>
  <c r="Z81" i="12"/>
  <c r="AA81" i="18"/>
  <c r="AB82" i="19"/>
  <c r="DR82" i="19"/>
  <c r="BK82" i="2"/>
  <c r="Z82" i="12"/>
  <c r="AA82" i="18"/>
  <c r="AB83" i="19"/>
  <c r="DR83" i="19"/>
  <c r="BK83" i="2"/>
  <c r="Z83" i="12"/>
  <c r="AA83" i="18"/>
  <c r="AB84" i="19"/>
  <c r="DR84" i="19"/>
  <c r="BK84" i="2"/>
  <c r="Z84" i="12"/>
  <c r="AA84" i="18"/>
  <c r="AB85" i="19"/>
  <c r="DR85" i="19"/>
  <c r="BK85" i="2"/>
  <c r="Z85" i="12"/>
  <c r="AA85" i="18"/>
  <c r="AB86" i="19"/>
  <c r="DR86" i="19"/>
  <c r="BK86" i="2"/>
  <c r="Z86" i="12"/>
  <c r="AA86" i="18"/>
  <c r="AB87" i="19"/>
  <c r="DR87" i="19"/>
  <c r="BK87" i="2"/>
  <c r="Z87" i="12"/>
  <c r="AA87" i="18"/>
  <c r="AB88" i="19"/>
  <c r="DR88" i="19"/>
  <c r="BK88" i="2"/>
  <c r="Z88" i="12"/>
  <c r="AA88" i="18"/>
  <c r="AB89" i="19"/>
  <c r="DR89" i="19"/>
  <c r="BK89" i="2"/>
  <c r="Z89" i="12"/>
  <c r="AA89" i="18"/>
  <c r="AB90" i="19"/>
  <c r="DR90" i="19"/>
  <c r="DR92" i="19"/>
  <c r="AA92" i="2"/>
  <c r="AA91" i="2"/>
  <c r="BL3" i="2"/>
  <c r="AA3" i="12"/>
  <c r="AB3" i="18"/>
  <c r="AC4" i="19"/>
  <c r="DS4" i="19"/>
  <c r="BL4" i="2"/>
  <c r="AA4" i="12"/>
  <c r="AB4" i="18"/>
  <c r="AC5" i="19"/>
  <c r="DS5" i="19"/>
  <c r="BL5" i="2"/>
  <c r="AA5" i="12"/>
  <c r="AB5" i="18"/>
  <c r="AC6" i="19"/>
  <c r="DS6" i="19"/>
  <c r="BL6" i="2"/>
  <c r="AA6" i="12"/>
  <c r="AB6" i="18"/>
  <c r="AC7" i="19"/>
  <c r="DS7" i="19"/>
  <c r="BL7" i="2"/>
  <c r="AA7" i="12"/>
  <c r="AB7" i="18"/>
  <c r="AC8" i="19"/>
  <c r="DS8" i="19"/>
  <c r="BL8" i="2"/>
  <c r="AA8" i="12"/>
  <c r="AB8" i="18"/>
  <c r="AC9" i="19"/>
  <c r="DS9" i="19"/>
  <c r="BL9" i="2"/>
  <c r="AA9" i="12"/>
  <c r="AB9" i="18"/>
  <c r="AC10" i="19"/>
  <c r="DS10" i="19"/>
  <c r="BL10" i="2"/>
  <c r="AA10" i="12"/>
  <c r="AB10" i="18"/>
  <c r="AC11" i="19"/>
  <c r="DS11" i="19"/>
  <c r="BL11" i="2"/>
  <c r="AA11" i="12"/>
  <c r="AB11" i="18"/>
  <c r="AC12" i="19"/>
  <c r="DS12" i="19"/>
  <c r="BL12" i="2"/>
  <c r="AA12" i="12"/>
  <c r="AB12" i="18"/>
  <c r="AC13" i="19"/>
  <c r="DS13" i="19"/>
  <c r="BL13" i="2"/>
  <c r="AA13" i="12"/>
  <c r="AB13" i="18"/>
  <c r="AC14" i="19"/>
  <c r="DS14" i="19"/>
  <c r="BL14" i="2"/>
  <c r="AA14" i="12"/>
  <c r="AB14" i="18"/>
  <c r="AC15" i="19"/>
  <c r="DS15" i="19"/>
  <c r="BL15" i="2"/>
  <c r="AA15" i="12"/>
  <c r="AB15" i="18"/>
  <c r="AC16" i="19"/>
  <c r="DS16" i="19"/>
  <c r="BL16" i="2"/>
  <c r="AA16" i="12"/>
  <c r="AB16" i="18"/>
  <c r="AC17" i="19"/>
  <c r="DS17" i="19"/>
  <c r="BL17" i="2"/>
  <c r="AA17" i="12"/>
  <c r="AB17" i="18"/>
  <c r="AC18" i="19"/>
  <c r="DS18" i="19"/>
  <c r="BL18" i="2"/>
  <c r="AA18" i="12"/>
  <c r="AB18" i="18"/>
  <c r="AC19" i="19"/>
  <c r="DS19" i="19"/>
  <c r="BL19" i="2"/>
  <c r="AA19" i="12"/>
  <c r="AB19" i="18"/>
  <c r="AC20" i="19"/>
  <c r="DS20" i="19"/>
  <c r="BL20" i="2"/>
  <c r="AA20" i="12"/>
  <c r="AB20" i="18"/>
  <c r="AC21" i="19"/>
  <c r="DS21" i="19"/>
  <c r="BL21" i="2"/>
  <c r="AA21" i="12"/>
  <c r="AB21" i="18"/>
  <c r="AC22" i="19"/>
  <c r="DS22" i="19"/>
  <c r="BL22" i="2"/>
  <c r="AA22" i="12"/>
  <c r="AB22" i="18"/>
  <c r="AC23" i="19"/>
  <c r="DS23" i="19"/>
  <c r="BL23" i="2"/>
  <c r="AA23" i="12"/>
  <c r="AB23" i="18"/>
  <c r="AC24" i="19"/>
  <c r="DS24" i="19"/>
  <c r="BL24" i="2"/>
  <c r="AA24" i="12"/>
  <c r="AB24" i="18"/>
  <c r="AC25" i="19"/>
  <c r="DS25" i="19"/>
  <c r="BL25" i="2"/>
  <c r="AA25" i="12"/>
  <c r="AB25" i="18"/>
  <c r="AC26" i="19"/>
  <c r="DS26" i="19"/>
  <c r="BL26" i="2"/>
  <c r="AA26" i="12"/>
  <c r="AB26" i="18"/>
  <c r="AC27" i="19"/>
  <c r="DS27" i="19"/>
  <c r="BL27" i="2"/>
  <c r="AA27" i="12"/>
  <c r="AB27" i="18"/>
  <c r="AC28" i="19"/>
  <c r="DS28" i="19"/>
  <c r="BL28" i="2"/>
  <c r="AA28" i="12"/>
  <c r="AB28" i="18"/>
  <c r="AC29" i="19"/>
  <c r="DS29" i="19"/>
  <c r="BL29" i="2"/>
  <c r="AA29" i="12"/>
  <c r="AB29" i="18"/>
  <c r="AC30" i="19"/>
  <c r="DS30" i="19"/>
  <c r="BL30" i="2"/>
  <c r="AA30" i="12"/>
  <c r="AB30" i="18"/>
  <c r="AC31" i="19"/>
  <c r="DS31" i="19"/>
  <c r="BL31" i="2"/>
  <c r="AA31" i="12"/>
  <c r="AB31" i="18"/>
  <c r="AC32" i="19"/>
  <c r="DS32" i="19"/>
  <c r="BL32" i="2"/>
  <c r="AA32" i="12"/>
  <c r="AB32" i="18"/>
  <c r="AC33" i="19"/>
  <c r="DS33" i="19"/>
  <c r="BL33" i="2"/>
  <c r="AA33" i="12"/>
  <c r="AB33" i="18"/>
  <c r="AC34" i="19"/>
  <c r="DS34" i="19"/>
  <c r="BL34" i="2"/>
  <c r="AA34" i="12"/>
  <c r="AB34" i="18"/>
  <c r="AC35" i="19"/>
  <c r="DS35" i="19"/>
  <c r="BL35" i="2"/>
  <c r="AA35" i="12"/>
  <c r="AB35" i="18"/>
  <c r="AC36" i="19"/>
  <c r="DS36" i="19"/>
  <c r="BL36" i="2"/>
  <c r="AA36" i="12"/>
  <c r="AB36" i="18"/>
  <c r="AC37" i="19"/>
  <c r="DS37" i="19"/>
  <c r="BL37" i="2"/>
  <c r="AA37" i="12"/>
  <c r="AB37" i="18"/>
  <c r="AC38" i="19"/>
  <c r="DS38" i="19"/>
  <c r="BL38" i="2"/>
  <c r="AA38" i="12"/>
  <c r="AB38" i="18"/>
  <c r="AC39" i="19"/>
  <c r="DS39" i="19"/>
  <c r="BL39" i="2"/>
  <c r="AA39" i="12"/>
  <c r="AB39" i="18"/>
  <c r="AC40" i="19"/>
  <c r="DS40" i="19"/>
  <c r="BL40" i="2"/>
  <c r="AA40" i="12"/>
  <c r="AB40" i="18"/>
  <c r="AC41" i="19"/>
  <c r="DS41" i="19"/>
  <c r="BL41" i="2"/>
  <c r="AA41" i="12"/>
  <c r="AB41" i="18"/>
  <c r="AC42" i="19"/>
  <c r="DS42" i="19"/>
  <c r="BL42" i="2"/>
  <c r="AA42" i="12"/>
  <c r="AB42" i="18"/>
  <c r="AC43" i="19"/>
  <c r="DS43" i="19"/>
  <c r="BL43" i="2"/>
  <c r="AA43" i="12"/>
  <c r="AB43" i="18"/>
  <c r="AC44" i="19"/>
  <c r="DS44" i="19"/>
  <c r="BL44" i="2"/>
  <c r="AA44" i="12"/>
  <c r="AB44" i="18"/>
  <c r="AC45" i="19"/>
  <c r="DS45" i="19"/>
  <c r="BL45" i="2"/>
  <c r="AA45" i="12"/>
  <c r="AB45" i="18"/>
  <c r="AC46" i="19"/>
  <c r="DS46" i="19"/>
  <c r="BL46" i="2"/>
  <c r="AA46" i="12"/>
  <c r="AB46" i="18"/>
  <c r="AC47" i="19"/>
  <c r="DS47" i="19"/>
  <c r="BL47" i="2"/>
  <c r="AA47" i="12"/>
  <c r="AB47" i="18"/>
  <c r="AC48" i="19"/>
  <c r="DS48" i="19"/>
  <c r="BL48" i="2"/>
  <c r="AA48" i="12"/>
  <c r="AB48" i="18"/>
  <c r="AC49" i="19"/>
  <c r="DS49" i="19"/>
  <c r="BL49" i="2"/>
  <c r="AA49" i="12"/>
  <c r="AB49" i="18"/>
  <c r="AC50" i="19"/>
  <c r="DS50" i="19"/>
  <c r="BL50" i="2"/>
  <c r="AA50" i="12"/>
  <c r="AB50" i="18"/>
  <c r="AC51" i="19"/>
  <c r="DS51" i="19"/>
  <c r="BL51" i="2"/>
  <c r="AA51" i="12"/>
  <c r="AB51" i="18"/>
  <c r="AC52" i="19"/>
  <c r="DS52" i="19"/>
  <c r="BL52" i="2"/>
  <c r="AA52" i="12"/>
  <c r="AB52" i="18"/>
  <c r="AC53" i="19"/>
  <c r="DS53" i="19"/>
  <c r="BL53" i="2"/>
  <c r="AA53" i="12"/>
  <c r="AB53" i="18"/>
  <c r="AC54" i="19"/>
  <c r="DS54" i="19"/>
  <c r="BL54" i="2"/>
  <c r="AA54" i="12"/>
  <c r="AB54" i="18"/>
  <c r="AC55" i="19"/>
  <c r="DS55" i="19"/>
  <c r="BL55" i="2"/>
  <c r="AA55" i="12"/>
  <c r="AB55" i="18"/>
  <c r="AC56" i="19"/>
  <c r="DS56" i="19"/>
  <c r="BL56" i="2"/>
  <c r="AA56" i="12"/>
  <c r="AB56" i="18"/>
  <c r="AC57" i="19"/>
  <c r="DS57" i="19"/>
  <c r="BL57" i="2"/>
  <c r="AA57" i="12"/>
  <c r="AB57" i="18"/>
  <c r="AC58" i="19"/>
  <c r="DS58" i="19"/>
  <c r="BL58" i="2"/>
  <c r="AA58" i="12"/>
  <c r="AB58" i="18"/>
  <c r="AC59" i="19"/>
  <c r="DS59" i="19"/>
  <c r="BL59" i="2"/>
  <c r="AA59" i="12"/>
  <c r="AB59" i="18"/>
  <c r="AC60" i="19"/>
  <c r="DS60" i="19"/>
  <c r="BL60" i="2"/>
  <c r="AA60" i="12"/>
  <c r="AB60" i="18"/>
  <c r="AC61" i="19"/>
  <c r="DS61" i="19"/>
  <c r="BL61" i="2"/>
  <c r="AA61" i="12"/>
  <c r="AB61" i="18"/>
  <c r="AC62" i="19"/>
  <c r="DS62" i="19"/>
  <c r="BL62" i="2"/>
  <c r="AA62" i="12"/>
  <c r="AB62" i="18"/>
  <c r="AC63" i="19"/>
  <c r="DS63" i="19"/>
  <c r="BL63" i="2"/>
  <c r="AA63" i="12"/>
  <c r="AB63" i="18"/>
  <c r="AC64" i="19"/>
  <c r="DS64" i="19"/>
  <c r="BL64" i="2"/>
  <c r="AA64" i="12"/>
  <c r="AB64" i="18"/>
  <c r="AC65" i="19"/>
  <c r="DS65" i="19"/>
  <c r="BL65" i="2"/>
  <c r="AA65" i="12"/>
  <c r="AB65" i="18"/>
  <c r="AC66" i="19"/>
  <c r="DS66" i="19"/>
  <c r="BL66" i="2"/>
  <c r="AA66" i="12"/>
  <c r="AB66" i="18"/>
  <c r="AC67" i="19"/>
  <c r="DS67" i="19"/>
  <c r="BL67" i="2"/>
  <c r="AA67" i="12"/>
  <c r="AB67" i="18"/>
  <c r="AC68" i="19"/>
  <c r="DS68" i="19"/>
  <c r="BL68" i="2"/>
  <c r="AA68" i="12"/>
  <c r="AB68" i="18"/>
  <c r="AC69" i="19"/>
  <c r="DS69" i="19"/>
  <c r="BL69" i="2"/>
  <c r="AA69" i="12"/>
  <c r="AB69" i="18"/>
  <c r="AC70" i="19"/>
  <c r="DS70" i="19"/>
  <c r="BL70" i="2"/>
  <c r="AA70" i="12"/>
  <c r="AB70" i="18"/>
  <c r="AC71" i="19"/>
  <c r="DS71" i="19"/>
  <c r="BL71" i="2"/>
  <c r="AA71" i="12"/>
  <c r="AB71" i="18"/>
  <c r="AC72" i="19"/>
  <c r="DS72" i="19"/>
  <c r="BL72" i="2"/>
  <c r="AA72" i="12"/>
  <c r="AB72" i="18"/>
  <c r="AC73" i="19"/>
  <c r="DS73" i="19"/>
  <c r="BL73" i="2"/>
  <c r="AA73" i="12"/>
  <c r="AB73" i="18"/>
  <c r="AC74" i="19"/>
  <c r="DS74" i="19"/>
  <c r="BL74" i="2"/>
  <c r="AA74" i="12"/>
  <c r="AB74" i="18"/>
  <c r="AC75" i="19"/>
  <c r="DS75" i="19"/>
  <c r="BL75" i="2"/>
  <c r="AA75" i="12"/>
  <c r="AB75" i="18"/>
  <c r="AC76" i="19"/>
  <c r="DS76" i="19"/>
  <c r="BL76" i="2"/>
  <c r="AA76" i="12"/>
  <c r="AB76" i="18"/>
  <c r="AC77" i="19"/>
  <c r="DS77" i="19"/>
  <c r="BL77" i="2"/>
  <c r="AA77" i="12"/>
  <c r="AB77" i="18"/>
  <c r="AC78" i="19"/>
  <c r="DS78" i="19"/>
  <c r="BL78" i="2"/>
  <c r="AA78" i="12"/>
  <c r="AB78" i="18"/>
  <c r="AC79" i="19"/>
  <c r="DS79" i="19"/>
  <c r="BL79" i="2"/>
  <c r="AA79" i="12"/>
  <c r="AB79" i="18"/>
  <c r="AC80" i="19"/>
  <c r="DS80" i="19"/>
  <c r="BL80" i="2"/>
  <c r="AA80" i="12"/>
  <c r="AB80" i="18"/>
  <c r="AC81" i="19"/>
  <c r="DS81" i="19"/>
  <c r="BL81" i="2"/>
  <c r="AA81" i="12"/>
  <c r="AB81" i="18"/>
  <c r="AC82" i="19"/>
  <c r="DS82" i="19"/>
  <c r="BL82" i="2"/>
  <c r="AA82" i="12"/>
  <c r="AB82" i="18"/>
  <c r="AC83" i="19"/>
  <c r="DS83" i="19"/>
  <c r="BL83" i="2"/>
  <c r="AA83" i="12"/>
  <c r="AB83" i="18"/>
  <c r="AC84" i="19"/>
  <c r="DS84" i="19"/>
  <c r="BL84" i="2"/>
  <c r="AA84" i="12"/>
  <c r="AB84" i="18"/>
  <c r="AC85" i="19"/>
  <c r="DS85" i="19"/>
  <c r="BL85" i="2"/>
  <c r="AA85" i="12"/>
  <c r="AB85" i="18"/>
  <c r="AC86" i="19"/>
  <c r="DS86" i="19"/>
  <c r="BL86" i="2"/>
  <c r="AA86" i="12"/>
  <c r="AB86" i="18"/>
  <c r="AC87" i="19"/>
  <c r="DS87" i="19"/>
  <c r="BL87" i="2"/>
  <c r="AA87" i="12"/>
  <c r="AB87" i="18"/>
  <c r="AC88" i="19"/>
  <c r="DS88" i="19"/>
  <c r="BL88" i="2"/>
  <c r="AA88" i="12"/>
  <c r="AB88" i="18"/>
  <c r="AC89" i="19"/>
  <c r="DS89" i="19"/>
  <c r="BL89" i="2"/>
  <c r="AA89" i="12"/>
  <c r="AB89" i="18"/>
  <c r="AC90" i="19"/>
  <c r="DS90" i="19"/>
  <c r="DS92" i="19"/>
  <c r="AB92" i="2"/>
  <c r="AB91" i="2"/>
  <c r="BM3" i="2"/>
  <c r="AB3" i="12"/>
  <c r="AC3" i="18"/>
  <c r="AD4" i="19"/>
  <c r="DT4" i="19"/>
  <c r="BM4" i="2"/>
  <c r="AB4" i="12"/>
  <c r="AC4" i="18"/>
  <c r="AD5" i="19"/>
  <c r="DT5" i="19"/>
  <c r="BM5" i="2"/>
  <c r="AB5" i="12"/>
  <c r="AC5" i="18"/>
  <c r="AD6" i="19"/>
  <c r="DT6" i="19"/>
  <c r="BM6" i="2"/>
  <c r="AB6" i="12"/>
  <c r="AC6" i="18"/>
  <c r="AD7" i="19"/>
  <c r="DT7" i="19"/>
  <c r="BM7" i="2"/>
  <c r="AB7" i="12"/>
  <c r="AC7" i="18"/>
  <c r="AD8" i="19"/>
  <c r="DT8" i="19"/>
  <c r="BM8" i="2"/>
  <c r="AB8" i="12"/>
  <c r="AC8" i="18"/>
  <c r="AD9" i="19"/>
  <c r="DT9" i="19"/>
  <c r="BM9" i="2"/>
  <c r="AB9" i="12"/>
  <c r="AC9" i="18"/>
  <c r="AD10" i="19"/>
  <c r="DT10" i="19"/>
  <c r="BM10" i="2"/>
  <c r="AB10" i="12"/>
  <c r="AC10" i="18"/>
  <c r="AD11" i="19"/>
  <c r="DT11" i="19"/>
  <c r="BM11" i="2"/>
  <c r="AB11" i="12"/>
  <c r="AC11" i="18"/>
  <c r="AD12" i="19"/>
  <c r="DT12" i="19"/>
  <c r="BM12" i="2"/>
  <c r="AB12" i="12"/>
  <c r="AC12" i="18"/>
  <c r="AD13" i="19"/>
  <c r="DT13" i="19"/>
  <c r="BM13" i="2"/>
  <c r="AB13" i="12"/>
  <c r="AC13" i="18"/>
  <c r="AD14" i="19"/>
  <c r="DT14" i="19"/>
  <c r="BM14" i="2"/>
  <c r="AB14" i="12"/>
  <c r="AC14" i="18"/>
  <c r="AD15" i="19"/>
  <c r="DT15" i="19"/>
  <c r="BM15" i="2"/>
  <c r="AB15" i="12"/>
  <c r="AC15" i="18"/>
  <c r="AD16" i="19"/>
  <c r="DT16" i="19"/>
  <c r="BM16" i="2"/>
  <c r="AB16" i="12"/>
  <c r="AC16" i="18"/>
  <c r="AD17" i="19"/>
  <c r="DT17" i="19"/>
  <c r="BM17" i="2"/>
  <c r="AB17" i="12"/>
  <c r="AC17" i="18"/>
  <c r="AD18" i="19"/>
  <c r="DT18" i="19"/>
  <c r="BM18" i="2"/>
  <c r="AB18" i="12"/>
  <c r="AC18" i="18"/>
  <c r="AD19" i="19"/>
  <c r="DT19" i="19"/>
  <c r="BM19" i="2"/>
  <c r="AB19" i="12"/>
  <c r="AC19" i="18"/>
  <c r="AD20" i="19"/>
  <c r="DT20" i="19"/>
  <c r="BM20" i="2"/>
  <c r="AB20" i="12"/>
  <c r="AC20" i="18"/>
  <c r="AD21" i="19"/>
  <c r="DT21" i="19"/>
  <c r="BM21" i="2"/>
  <c r="AB21" i="12"/>
  <c r="AC21" i="18"/>
  <c r="AD22" i="19"/>
  <c r="DT22" i="19"/>
  <c r="BM22" i="2"/>
  <c r="AB22" i="12"/>
  <c r="AC22" i="18"/>
  <c r="AD23" i="19"/>
  <c r="DT23" i="19"/>
  <c r="BM23" i="2"/>
  <c r="AB23" i="12"/>
  <c r="AC23" i="18"/>
  <c r="AD24" i="19"/>
  <c r="DT24" i="19"/>
  <c r="BM24" i="2"/>
  <c r="AB24" i="12"/>
  <c r="AC24" i="18"/>
  <c r="AD25" i="19"/>
  <c r="DT25" i="19"/>
  <c r="BM25" i="2"/>
  <c r="AB25" i="12"/>
  <c r="AC25" i="18"/>
  <c r="AD26" i="19"/>
  <c r="DT26" i="19"/>
  <c r="BM26" i="2"/>
  <c r="AB26" i="12"/>
  <c r="AC26" i="18"/>
  <c r="AD27" i="19"/>
  <c r="DT27" i="19"/>
  <c r="BM27" i="2"/>
  <c r="AB27" i="12"/>
  <c r="AC27" i="18"/>
  <c r="AD28" i="19"/>
  <c r="DT28" i="19"/>
  <c r="BM28" i="2"/>
  <c r="AB28" i="12"/>
  <c r="AC28" i="18"/>
  <c r="AD29" i="19"/>
  <c r="DT29" i="19"/>
  <c r="BM29" i="2"/>
  <c r="AB29" i="12"/>
  <c r="AC29" i="18"/>
  <c r="AD30" i="19"/>
  <c r="DT30" i="19"/>
  <c r="BM30" i="2"/>
  <c r="AB30" i="12"/>
  <c r="AC30" i="18"/>
  <c r="AD31" i="19"/>
  <c r="DT31" i="19"/>
  <c r="BM31" i="2"/>
  <c r="AB31" i="12"/>
  <c r="AC31" i="18"/>
  <c r="AD32" i="19"/>
  <c r="DT32" i="19"/>
  <c r="BM32" i="2"/>
  <c r="AB32" i="12"/>
  <c r="AC32" i="18"/>
  <c r="AD33" i="19"/>
  <c r="DT33" i="19"/>
  <c r="BM33" i="2"/>
  <c r="AB33" i="12"/>
  <c r="AC33" i="18"/>
  <c r="AD34" i="19"/>
  <c r="DT34" i="19"/>
  <c r="BM34" i="2"/>
  <c r="AB34" i="12"/>
  <c r="AC34" i="18"/>
  <c r="AD35" i="19"/>
  <c r="DT35" i="19"/>
  <c r="BM35" i="2"/>
  <c r="AB35" i="12"/>
  <c r="AC35" i="18"/>
  <c r="AD36" i="19"/>
  <c r="DT36" i="19"/>
  <c r="BM36" i="2"/>
  <c r="AB36" i="12"/>
  <c r="AC36" i="18"/>
  <c r="AD37" i="19"/>
  <c r="DT37" i="19"/>
  <c r="BM37" i="2"/>
  <c r="AB37" i="12"/>
  <c r="AC37" i="18"/>
  <c r="AD38" i="19"/>
  <c r="DT38" i="19"/>
  <c r="BM38" i="2"/>
  <c r="AB38" i="12"/>
  <c r="AC38" i="18"/>
  <c r="AD39" i="19"/>
  <c r="DT39" i="19"/>
  <c r="BM39" i="2"/>
  <c r="AB39" i="12"/>
  <c r="AC39" i="18"/>
  <c r="AD40" i="19"/>
  <c r="DT40" i="19"/>
  <c r="BM40" i="2"/>
  <c r="AB40" i="12"/>
  <c r="AC40" i="18"/>
  <c r="AD41" i="19"/>
  <c r="DT41" i="19"/>
  <c r="BM41" i="2"/>
  <c r="AB41" i="12"/>
  <c r="AC41" i="18"/>
  <c r="AD42" i="19"/>
  <c r="DT42" i="19"/>
  <c r="BM42" i="2"/>
  <c r="AB42" i="12"/>
  <c r="AC42" i="18"/>
  <c r="AD43" i="19"/>
  <c r="DT43" i="19"/>
  <c r="BM43" i="2"/>
  <c r="AB43" i="12"/>
  <c r="AC43" i="18"/>
  <c r="AD44" i="19"/>
  <c r="DT44" i="19"/>
  <c r="BM44" i="2"/>
  <c r="AB44" i="12"/>
  <c r="AC44" i="18"/>
  <c r="AD45" i="19"/>
  <c r="DT45" i="19"/>
  <c r="BM45" i="2"/>
  <c r="AB45" i="12"/>
  <c r="AC45" i="18"/>
  <c r="AD46" i="19"/>
  <c r="DT46" i="19"/>
  <c r="BM46" i="2"/>
  <c r="AB46" i="12"/>
  <c r="AC46" i="18"/>
  <c r="AD47" i="19"/>
  <c r="DT47" i="19"/>
  <c r="BM47" i="2"/>
  <c r="AB47" i="12"/>
  <c r="AC47" i="18"/>
  <c r="AD48" i="19"/>
  <c r="DT48" i="19"/>
  <c r="BM48" i="2"/>
  <c r="AB48" i="12"/>
  <c r="AC48" i="18"/>
  <c r="AD49" i="19"/>
  <c r="DT49" i="19"/>
  <c r="BM49" i="2"/>
  <c r="AB49" i="12"/>
  <c r="AC49" i="18"/>
  <c r="AD50" i="19"/>
  <c r="DT50" i="19"/>
  <c r="BM50" i="2"/>
  <c r="AB50" i="12"/>
  <c r="AC50" i="18"/>
  <c r="AD51" i="19"/>
  <c r="DT51" i="19"/>
  <c r="BM51" i="2"/>
  <c r="AB51" i="12"/>
  <c r="AC51" i="18"/>
  <c r="AD52" i="19"/>
  <c r="DT52" i="19"/>
  <c r="BM52" i="2"/>
  <c r="AB52" i="12"/>
  <c r="AC52" i="18"/>
  <c r="AD53" i="19"/>
  <c r="DT53" i="19"/>
  <c r="BM53" i="2"/>
  <c r="AB53" i="12"/>
  <c r="AC53" i="18"/>
  <c r="AD54" i="19"/>
  <c r="DT54" i="19"/>
  <c r="BM54" i="2"/>
  <c r="AB54" i="12"/>
  <c r="AC54" i="18"/>
  <c r="AD55" i="19"/>
  <c r="DT55" i="19"/>
  <c r="BM55" i="2"/>
  <c r="AB55" i="12"/>
  <c r="AC55" i="18"/>
  <c r="AD56" i="19"/>
  <c r="DT56" i="19"/>
  <c r="BM56" i="2"/>
  <c r="AB56" i="12"/>
  <c r="AC56" i="18"/>
  <c r="AD57" i="19"/>
  <c r="DT57" i="19"/>
  <c r="BM57" i="2"/>
  <c r="AB57" i="12"/>
  <c r="AC57" i="18"/>
  <c r="AD58" i="19"/>
  <c r="DT58" i="19"/>
  <c r="BM58" i="2"/>
  <c r="AB58" i="12"/>
  <c r="AC58" i="18"/>
  <c r="AD59" i="19"/>
  <c r="DT59" i="19"/>
  <c r="BM59" i="2"/>
  <c r="AB59" i="12"/>
  <c r="AC59" i="18"/>
  <c r="AD60" i="19"/>
  <c r="DT60" i="19"/>
  <c r="BM60" i="2"/>
  <c r="AB60" i="12"/>
  <c r="AC60" i="18"/>
  <c r="AD61" i="19"/>
  <c r="DT61" i="19"/>
  <c r="BM61" i="2"/>
  <c r="AB61" i="12"/>
  <c r="AC61" i="18"/>
  <c r="AD62" i="19"/>
  <c r="DT62" i="19"/>
  <c r="BM62" i="2"/>
  <c r="AB62" i="12"/>
  <c r="AC62" i="18"/>
  <c r="AD63" i="19"/>
  <c r="DT63" i="19"/>
  <c r="BM63" i="2"/>
  <c r="AB63" i="12"/>
  <c r="AC63" i="18"/>
  <c r="AD64" i="19"/>
  <c r="DT64" i="19"/>
  <c r="BM64" i="2"/>
  <c r="AB64" i="12"/>
  <c r="AC64" i="18"/>
  <c r="AD65" i="19"/>
  <c r="DT65" i="19"/>
  <c r="BM65" i="2"/>
  <c r="AB65" i="12"/>
  <c r="AC65" i="18"/>
  <c r="AD66" i="19"/>
  <c r="DT66" i="19"/>
  <c r="BM66" i="2"/>
  <c r="AB66" i="12"/>
  <c r="AC66" i="18"/>
  <c r="AD67" i="19"/>
  <c r="DT67" i="19"/>
  <c r="BM67" i="2"/>
  <c r="AB67" i="12"/>
  <c r="AC67" i="18"/>
  <c r="AD68" i="19"/>
  <c r="DT68" i="19"/>
  <c r="BM68" i="2"/>
  <c r="AB68" i="12"/>
  <c r="AC68" i="18"/>
  <c r="AD69" i="19"/>
  <c r="DT69" i="19"/>
  <c r="BM69" i="2"/>
  <c r="AB69" i="12"/>
  <c r="AC69" i="18"/>
  <c r="AD70" i="19"/>
  <c r="DT70" i="19"/>
  <c r="BM70" i="2"/>
  <c r="AB70" i="12"/>
  <c r="AC70" i="18"/>
  <c r="AD71" i="19"/>
  <c r="DT71" i="19"/>
  <c r="BM71" i="2"/>
  <c r="AB71" i="12"/>
  <c r="AC71" i="18"/>
  <c r="AD72" i="19"/>
  <c r="DT72" i="19"/>
  <c r="BM72" i="2"/>
  <c r="AB72" i="12"/>
  <c r="AC72" i="18"/>
  <c r="AD73" i="19"/>
  <c r="DT73" i="19"/>
  <c r="BM73" i="2"/>
  <c r="AB73" i="12"/>
  <c r="AC73" i="18"/>
  <c r="AD74" i="19"/>
  <c r="DT74" i="19"/>
  <c r="BM74" i="2"/>
  <c r="AB74" i="12"/>
  <c r="AC74" i="18"/>
  <c r="AD75" i="19"/>
  <c r="DT75" i="19"/>
  <c r="BM75" i="2"/>
  <c r="AB75" i="12"/>
  <c r="AC75" i="18"/>
  <c r="AD76" i="19"/>
  <c r="DT76" i="19"/>
  <c r="BM76" i="2"/>
  <c r="AB76" i="12"/>
  <c r="AC76" i="18"/>
  <c r="AD77" i="19"/>
  <c r="DT77" i="19"/>
  <c r="BM77" i="2"/>
  <c r="AB77" i="12"/>
  <c r="AC77" i="18"/>
  <c r="AD78" i="19"/>
  <c r="DT78" i="19"/>
  <c r="BM78" i="2"/>
  <c r="AB78" i="12"/>
  <c r="AC78" i="18"/>
  <c r="AD79" i="19"/>
  <c r="DT79" i="19"/>
  <c r="BM79" i="2"/>
  <c r="AB79" i="12"/>
  <c r="AC79" i="18"/>
  <c r="AD80" i="19"/>
  <c r="DT80" i="19"/>
  <c r="BM80" i="2"/>
  <c r="AB80" i="12"/>
  <c r="AC80" i="18"/>
  <c r="AD81" i="19"/>
  <c r="DT81" i="19"/>
  <c r="BM81" i="2"/>
  <c r="AB81" i="12"/>
  <c r="AC81" i="18"/>
  <c r="AD82" i="19"/>
  <c r="DT82" i="19"/>
  <c r="BM82" i="2"/>
  <c r="AB82" i="12"/>
  <c r="AC82" i="18"/>
  <c r="AD83" i="19"/>
  <c r="DT83" i="19"/>
  <c r="BM83" i="2"/>
  <c r="AB83" i="12"/>
  <c r="AC83" i="18"/>
  <c r="AD84" i="19"/>
  <c r="DT84" i="19"/>
  <c r="BM84" i="2"/>
  <c r="AB84" i="12"/>
  <c r="AC84" i="18"/>
  <c r="AD85" i="19"/>
  <c r="DT85" i="19"/>
  <c r="BM85" i="2"/>
  <c r="AB85" i="12"/>
  <c r="AC85" i="18"/>
  <c r="AD86" i="19"/>
  <c r="DT86" i="19"/>
  <c r="BM86" i="2"/>
  <c r="AB86" i="12"/>
  <c r="AC86" i="18"/>
  <c r="AD87" i="19"/>
  <c r="DT87" i="19"/>
  <c r="BM87" i="2"/>
  <c r="AB87" i="12"/>
  <c r="AC87" i="18"/>
  <c r="AD88" i="19"/>
  <c r="DT88" i="19"/>
  <c r="BM88" i="2"/>
  <c r="AB88" i="12"/>
  <c r="AC88" i="18"/>
  <c r="AD89" i="19"/>
  <c r="DT89" i="19"/>
  <c r="BM89" i="2"/>
  <c r="AB89" i="12"/>
  <c r="AC89" i="18"/>
  <c r="AD90" i="19"/>
  <c r="DT90" i="19"/>
  <c r="DT92" i="19"/>
  <c r="AC92" i="2"/>
  <c r="AC91" i="2"/>
  <c r="BN3" i="2"/>
  <c r="AC3" i="12"/>
  <c r="AD3" i="18"/>
  <c r="AE4" i="19"/>
  <c r="DU4" i="19"/>
  <c r="BN4" i="2"/>
  <c r="AC4" i="12"/>
  <c r="AD4" i="18"/>
  <c r="AE5" i="19"/>
  <c r="DU5" i="19"/>
  <c r="BN5" i="2"/>
  <c r="AC5" i="12"/>
  <c r="AD5" i="18"/>
  <c r="AE6" i="19"/>
  <c r="DU6" i="19"/>
  <c r="BN6" i="2"/>
  <c r="AC6" i="12"/>
  <c r="AD6" i="18"/>
  <c r="AE7" i="19"/>
  <c r="DU7" i="19"/>
  <c r="BN7" i="2"/>
  <c r="AC7" i="12"/>
  <c r="AD7" i="18"/>
  <c r="AE8" i="19"/>
  <c r="DU8" i="19"/>
  <c r="BN8" i="2"/>
  <c r="AC8" i="12"/>
  <c r="AD8" i="18"/>
  <c r="AE9" i="19"/>
  <c r="DU9" i="19"/>
  <c r="BN9" i="2"/>
  <c r="AC9" i="12"/>
  <c r="AD9" i="18"/>
  <c r="AE10" i="19"/>
  <c r="DU10" i="19"/>
  <c r="BN10" i="2"/>
  <c r="AC10" i="12"/>
  <c r="AD10" i="18"/>
  <c r="AE11" i="19"/>
  <c r="DU11" i="19"/>
  <c r="BN11" i="2"/>
  <c r="AC11" i="12"/>
  <c r="AD11" i="18"/>
  <c r="AE12" i="19"/>
  <c r="DU12" i="19"/>
  <c r="BN12" i="2"/>
  <c r="AC12" i="12"/>
  <c r="AD12" i="18"/>
  <c r="AE13" i="19"/>
  <c r="DU13" i="19"/>
  <c r="BN13" i="2"/>
  <c r="AC13" i="12"/>
  <c r="AD13" i="18"/>
  <c r="AE14" i="19"/>
  <c r="DU14" i="19"/>
  <c r="BN14" i="2"/>
  <c r="AC14" i="12"/>
  <c r="AD14" i="18"/>
  <c r="AE15" i="19"/>
  <c r="DU15" i="19"/>
  <c r="BN15" i="2"/>
  <c r="AC15" i="12"/>
  <c r="AD15" i="18"/>
  <c r="AE16" i="19"/>
  <c r="DU16" i="19"/>
  <c r="BN16" i="2"/>
  <c r="AC16" i="12"/>
  <c r="AD16" i="18"/>
  <c r="AE17" i="19"/>
  <c r="DU17" i="19"/>
  <c r="BN17" i="2"/>
  <c r="AC17" i="12"/>
  <c r="AD17" i="18"/>
  <c r="AE18" i="19"/>
  <c r="DU18" i="19"/>
  <c r="BN18" i="2"/>
  <c r="AC18" i="12"/>
  <c r="AD18" i="18"/>
  <c r="AE19" i="19"/>
  <c r="DU19" i="19"/>
  <c r="BN19" i="2"/>
  <c r="AC19" i="12"/>
  <c r="AD19" i="18"/>
  <c r="AE20" i="19"/>
  <c r="DU20" i="19"/>
  <c r="BN20" i="2"/>
  <c r="AC20" i="12"/>
  <c r="AD20" i="18"/>
  <c r="AE21" i="19"/>
  <c r="DU21" i="19"/>
  <c r="BN21" i="2"/>
  <c r="AC21" i="12"/>
  <c r="AD21" i="18"/>
  <c r="AE22" i="19"/>
  <c r="DU22" i="19"/>
  <c r="BN22" i="2"/>
  <c r="AC22" i="12"/>
  <c r="AD22" i="18"/>
  <c r="AE23" i="19"/>
  <c r="DU23" i="19"/>
  <c r="BN23" i="2"/>
  <c r="AC23" i="12"/>
  <c r="AD23" i="18"/>
  <c r="AE24" i="19"/>
  <c r="DU24" i="19"/>
  <c r="BN24" i="2"/>
  <c r="AC24" i="12"/>
  <c r="AD24" i="18"/>
  <c r="AE25" i="19"/>
  <c r="DU25" i="19"/>
  <c r="BN25" i="2"/>
  <c r="AC25" i="12"/>
  <c r="AD25" i="18"/>
  <c r="AE26" i="19"/>
  <c r="DU26" i="19"/>
  <c r="BN26" i="2"/>
  <c r="AC26" i="12"/>
  <c r="AD26" i="18"/>
  <c r="AE27" i="19"/>
  <c r="DU27" i="19"/>
  <c r="BN27" i="2"/>
  <c r="AC27" i="12"/>
  <c r="AD27" i="18"/>
  <c r="AE28" i="19"/>
  <c r="DU28" i="19"/>
  <c r="BN28" i="2"/>
  <c r="AC28" i="12"/>
  <c r="AD28" i="18"/>
  <c r="AE29" i="19"/>
  <c r="DU29" i="19"/>
  <c r="BN29" i="2"/>
  <c r="AC29" i="12"/>
  <c r="AD29" i="18"/>
  <c r="AE30" i="19"/>
  <c r="DU30" i="19"/>
  <c r="BN30" i="2"/>
  <c r="AC30" i="12"/>
  <c r="AD30" i="18"/>
  <c r="AE31" i="19"/>
  <c r="DU31" i="19"/>
  <c r="BN31" i="2"/>
  <c r="AC31" i="12"/>
  <c r="AD31" i="18"/>
  <c r="AE32" i="19"/>
  <c r="DU32" i="19"/>
  <c r="BN32" i="2"/>
  <c r="AC32" i="12"/>
  <c r="AD32" i="18"/>
  <c r="AE33" i="19"/>
  <c r="DU33" i="19"/>
  <c r="BN33" i="2"/>
  <c r="AC33" i="12"/>
  <c r="AD33" i="18"/>
  <c r="AE34" i="19"/>
  <c r="DU34" i="19"/>
  <c r="BN34" i="2"/>
  <c r="AC34" i="12"/>
  <c r="AD34" i="18"/>
  <c r="AE35" i="19"/>
  <c r="DU35" i="19"/>
  <c r="BN35" i="2"/>
  <c r="AC35" i="12"/>
  <c r="AD35" i="18"/>
  <c r="AE36" i="19"/>
  <c r="DU36" i="19"/>
  <c r="BN36" i="2"/>
  <c r="AC36" i="12"/>
  <c r="AD36" i="18"/>
  <c r="AE37" i="19"/>
  <c r="DU37" i="19"/>
  <c r="BN37" i="2"/>
  <c r="AC37" i="12"/>
  <c r="AD37" i="18"/>
  <c r="AE38" i="19"/>
  <c r="DU38" i="19"/>
  <c r="BN38" i="2"/>
  <c r="AC38" i="12"/>
  <c r="AD38" i="18"/>
  <c r="AE39" i="19"/>
  <c r="DU39" i="19"/>
  <c r="BN39" i="2"/>
  <c r="AC39" i="12"/>
  <c r="AD39" i="18"/>
  <c r="AE40" i="19"/>
  <c r="DU40" i="19"/>
  <c r="BN40" i="2"/>
  <c r="AC40" i="12"/>
  <c r="AD40" i="18"/>
  <c r="AE41" i="19"/>
  <c r="DU41" i="19"/>
  <c r="BN41" i="2"/>
  <c r="AC41" i="12"/>
  <c r="AD41" i="18"/>
  <c r="AE42" i="19"/>
  <c r="DU42" i="19"/>
  <c r="BN42" i="2"/>
  <c r="AC42" i="12"/>
  <c r="AD42" i="18"/>
  <c r="AE43" i="19"/>
  <c r="DU43" i="19"/>
  <c r="BN43" i="2"/>
  <c r="AC43" i="12"/>
  <c r="AD43" i="18"/>
  <c r="AE44" i="19"/>
  <c r="DU44" i="19"/>
  <c r="BN44" i="2"/>
  <c r="AC44" i="12"/>
  <c r="AD44" i="18"/>
  <c r="AE45" i="19"/>
  <c r="DU45" i="19"/>
  <c r="BN45" i="2"/>
  <c r="AC45" i="12"/>
  <c r="AD45" i="18"/>
  <c r="AE46" i="19"/>
  <c r="DU46" i="19"/>
  <c r="BN46" i="2"/>
  <c r="AC46" i="12"/>
  <c r="AD46" i="18"/>
  <c r="AE47" i="19"/>
  <c r="DU47" i="19"/>
  <c r="BN47" i="2"/>
  <c r="AC47" i="12"/>
  <c r="AD47" i="18"/>
  <c r="AE48" i="19"/>
  <c r="DU48" i="19"/>
  <c r="BN48" i="2"/>
  <c r="AC48" i="12"/>
  <c r="AD48" i="18"/>
  <c r="AE49" i="19"/>
  <c r="DU49" i="19"/>
  <c r="BN49" i="2"/>
  <c r="AC49" i="12"/>
  <c r="AD49" i="18"/>
  <c r="AE50" i="19"/>
  <c r="DU50" i="19"/>
  <c r="BN50" i="2"/>
  <c r="AC50" i="12"/>
  <c r="AD50" i="18"/>
  <c r="AE51" i="19"/>
  <c r="DU51" i="19"/>
  <c r="BN51" i="2"/>
  <c r="AC51" i="12"/>
  <c r="AD51" i="18"/>
  <c r="AE52" i="19"/>
  <c r="DU52" i="19"/>
  <c r="BN52" i="2"/>
  <c r="AC52" i="12"/>
  <c r="AD52" i="18"/>
  <c r="AE53" i="19"/>
  <c r="DU53" i="19"/>
  <c r="BN53" i="2"/>
  <c r="AC53" i="12"/>
  <c r="AD53" i="18"/>
  <c r="AE54" i="19"/>
  <c r="DU54" i="19"/>
  <c r="BN54" i="2"/>
  <c r="AC54" i="12"/>
  <c r="AD54" i="18"/>
  <c r="AE55" i="19"/>
  <c r="DU55" i="19"/>
  <c r="BN55" i="2"/>
  <c r="AC55" i="12"/>
  <c r="AD55" i="18"/>
  <c r="AE56" i="19"/>
  <c r="DU56" i="19"/>
  <c r="BN56" i="2"/>
  <c r="AC56" i="12"/>
  <c r="AD56" i="18"/>
  <c r="AE57" i="19"/>
  <c r="DU57" i="19"/>
  <c r="BN57" i="2"/>
  <c r="AC57" i="12"/>
  <c r="AD57" i="18"/>
  <c r="AE58" i="19"/>
  <c r="DU58" i="19"/>
  <c r="BN58" i="2"/>
  <c r="AC58" i="12"/>
  <c r="AD58" i="18"/>
  <c r="AE59" i="19"/>
  <c r="DU59" i="19"/>
  <c r="BN59" i="2"/>
  <c r="AC59" i="12"/>
  <c r="AD59" i="18"/>
  <c r="AE60" i="19"/>
  <c r="DU60" i="19"/>
  <c r="BN60" i="2"/>
  <c r="AC60" i="12"/>
  <c r="AD60" i="18"/>
  <c r="AE61" i="19"/>
  <c r="DU61" i="19"/>
  <c r="BN61" i="2"/>
  <c r="AC61" i="12"/>
  <c r="AD61" i="18"/>
  <c r="AE62" i="19"/>
  <c r="DU62" i="19"/>
  <c r="BN62" i="2"/>
  <c r="AC62" i="12"/>
  <c r="AD62" i="18"/>
  <c r="AE63" i="19"/>
  <c r="DU63" i="19"/>
  <c r="BN63" i="2"/>
  <c r="AC63" i="12"/>
  <c r="AD63" i="18"/>
  <c r="AE64" i="19"/>
  <c r="DU64" i="19"/>
  <c r="BN64" i="2"/>
  <c r="AC64" i="12"/>
  <c r="AD64" i="18"/>
  <c r="AE65" i="19"/>
  <c r="DU65" i="19"/>
  <c r="BN65" i="2"/>
  <c r="AC65" i="12"/>
  <c r="AD65" i="18"/>
  <c r="AE66" i="19"/>
  <c r="DU66" i="19"/>
  <c r="BN66" i="2"/>
  <c r="AC66" i="12"/>
  <c r="AD66" i="18"/>
  <c r="AE67" i="19"/>
  <c r="DU67" i="19"/>
  <c r="BN67" i="2"/>
  <c r="AC67" i="12"/>
  <c r="AD67" i="18"/>
  <c r="AE68" i="19"/>
  <c r="DU68" i="19"/>
  <c r="BN68" i="2"/>
  <c r="AC68" i="12"/>
  <c r="AD68" i="18"/>
  <c r="AE69" i="19"/>
  <c r="DU69" i="19"/>
  <c r="BN69" i="2"/>
  <c r="AC69" i="12"/>
  <c r="AD69" i="18"/>
  <c r="AE70" i="19"/>
  <c r="DU70" i="19"/>
  <c r="BN70" i="2"/>
  <c r="AC70" i="12"/>
  <c r="AD70" i="18"/>
  <c r="AE71" i="19"/>
  <c r="DU71" i="19"/>
  <c r="BN71" i="2"/>
  <c r="AC71" i="12"/>
  <c r="AD71" i="18"/>
  <c r="AE72" i="19"/>
  <c r="DU72" i="19"/>
  <c r="BN72" i="2"/>
  <c r="AC72" i="12"/>
  <c r="AD72" i="18"/>
  <c r="AE73" i="19"/>
  <c r="DU73" i="19"/>
  <c r="BN73" i="2"/>
  <c r="AC73" i="12"/>
  <c r="AD73" i="18"/>
  <c r="AE74" i="19"/>
  <c r="DU74" i="19"/>
  <c r="BN74" i="2"/>
  <c r="AC74" i="12"/>
  <c r="AD74" i="18"/>
  <c r="AE75" i="19"/>
  <c r="DU75" i="19"/>
  <c r="BN75" i="2"/>
  <c r="AC75" i="12"/>
  <c r="AD75" i="18"/>
  <c r="AE76" i="19"/>
  <c r="DU76" i="19"/>
  <c r="BN76" i="2"/>
  <c r="AC76" i="12"/>
  <c r="AD76" i="18"/>
  <c r="AE77" i="19"/>
  <c r="DU77" i="19"/>
  <c r="BN77" i="2"/>
  <c r="AC77" i="12"/>
  <c r="AD77" i="18"/>
  <c r="AE78" i="19"/>
  <c r="DU78" i="19"/>
  <c r="BN78" i="2"/>
  <c r="AC78" i="12"/>
  <c r="AD78" i="18"/>
  <c r="AE79" i="19"/>
  <c r="DU79" i="19"/>
  <c r="BN79" i="2"/>
  <c r="AC79" i="12"/>
  <c r="AD79" i="18"/>
  <c r="AE80" i="19"/>
  <c r="DU80" i="19"/>
  <c r="BN80" i="2"/>
  <c r="AC80" i="12"/>
  <c r="AD80" i="18"/>
  <c r="AE81" i="19"/>
  <c r="DU81" i="19"/>
  <c r="BN81" i="2"/>
  <c r="AC81" i="12"/>
  <c r="AD81" i="18"/>
  <c r="AE82" i="19"/>
  <c r="DU82" i="19"/>
  <c r="BN82" i="2"/>
  <c r="AC82" i="12"/>
  <c r="AD82" i="18"/>
  <c r="AE83" i="19"/>
  <c r="DU83" i="19"/>
  <c r="BN83" i="2"/>
  <c r="AC83" i="12"/>
  <c r="AD83" i="18"/>
  <c r="AE84" i="19"/>
  <c r="DU84" i="19"/>
  <c r="BN84" i="2"/>
  <c r="AC84" i="12"/>
  <c r="AD84" i="18"/>
  <c r="AE85" i="19"/>
  <c r="DU85" i="19"/>
  <c r="BN85" i="2"/>
  <c r="AC85" i="12"/>
  <c r="AD85" i="18"/>
  <c r="AE86" i="19"/>
  <c r="DU86" i="19"/>
  <c r="BN86" i="2"/>
  <c r="AC86" i="12"/>
  <c r="AD86" i="18"/>
  <c r="AE87" i="19"/>
  <c r="DU87" i="19"/>
  <c r="BN87" i="2"/>
  <c r="AC87" i="12"/>
  <c r="AD87" i="18"/>
  <c r="AE88" i="19"/>
  <c r="DU88" i="19"/>
  <c r="BN88" i="2"/>
  <c r="AC88" i="12"/>
  <c r="AD88" i="18"/>
  <c r="AE89" i="19"/>
  <c r="DU89" i="19"/>
  <c r="BN89" i="2"/>
  <c r="AC89" i="12"/>
  <c r="AD89" i="18"/>
  <c r="AE90" i="19"/>
  <c r="DU90" i="19"/>
  <c r="DU92" i="19"/>
  <c r="AD92" i="2"/>
  <c r="AD91" i="2"/>
  <c r="BO3" i="2"/>
  <c r="AD3" i="12"/>
  <c r="AE3" i="18"/>
  <c r="AF4" i="19"/>
  <c r="DV4" i="19"/>
  <c r="BO4" i="2"/>
  <c r="AD4" i="12"/>
  <c r="AE4" i="18"/>
  <c r="AF5" i="19"/>
  <c r="DV5" i="19"/>
  <c r="BO5" i="2"/>
  <c r="AD5" i="12"/>
  <c r="AE5" i="18"/>
  <c r="AF6" i="19"/>
  <c r="DV6" i="19"/>
  <c r="BO6" i="2"/>
  <c r="AD6" i="12"/>
  <c r="AE6" i="18"/>
  <c r="AF7" i="19"/>
  <c r="DV7" i="19"/>
  <c r="BO7" i="2"/>
  <c r="AD7" i="12"/>
  <c r="AE7" i="18"/>
  <c r="AF8" i="19"/>
  <c r="DV8" i="19"/>
  <c r="BO8" i="2"/>
  <c r="AD8" i="12"/>
  <c r="AE8" i="18"/>
  <c r="AF9" i="19"/>
  <c r="DV9" i="19"/>
  <c r="BO9" i="2"/>
  <c r="AD9" i="12"/>
  <c r="AE9" i="18"/>
  <c r="AF10" i="19"/>
  <c r="DV10" i="19"/>
  <c r="BO10" i="2"/>
  <c r="AD10" i="12"/>
  <c r="AE10" i="18"/>
  <c r="AF11" i="19"/>
  <c r="DV11" i="19"/>
  <c r="BO11" i="2"/>
  <c r="AD11" i="12"/>
  <c r="AE11" i="18"/>
  <c r="AF12" i="19"/>
  <c r="DV12" i="19"/>
  <c r="BO12" i="2"/>
  <c r="AD12" i="12"/>
  <c r="AE12" i="18"/>
  <c r="AF13" i="19"/>
  <c r="DV13" i="19"/>
  <c r="BO13" i="2"/>
  <c r="AD13" i="12"/>
  <c r="AE13" i="18"/>
  <c r="AF14" i="19"/>
  <c r="DV14" i="19"/>
  <c r="BO14" i="2"/>
  <c r="AD14" i="12"/>
  <c r="AE14" i="18"/>
  <c r="AF15" i="19"/>
  <c r="DV15" i="19"/>
  <c r="BO15" i="2"/>
  <c r="AD15" i="12"/>
  <c r="AE15" i="18"/>
  <c r="AF16" i="19"/>
  <c r="DV16" i="19"/>
  <c r="BO16" i="2"/>
  <c r="AD16" i="12"/>
  <c r="AE16" i="18"/>
  <c r="AF17" i="19"/>
  <c r="DV17" i="19"/>
  <c r="BO17" i="2"/>
  <c r="AD17" i="12"/>
  <c r="AE17" i="18"/>
  <c r="AF18" i="19"/>
  <c r="DV18" i="19"/>
  <c r="BO18" i="2"/>
  <c r="AD18" i="12"/>
  <c r="AE18" i="18"/>
  <c r="AF19" i="19"/>
  <c r="DV19" i="19"/>
  <c r="BO19" i="2"/>
  <c r="AD19" i="12"/>
  <c r="AE19" i="18"/>
  <c r="AF20" i="19"/>
  <c r="DV20" i="19"/>
  <c r="BO20" i="2"/>
  <c r="AD20" i="12"/>
  <c r="AE20" i="18"/>
  <c r="AF21" i="19"/>
  <c r="DV21" i="19"/>
  <c r="BO21" i="2"/>
  <c r="AD21" i="12"/>
  <c r="AE21" i="18"/>
  <c r="AF22" i="19"/>
  <c r="DV22" i="19"/>
  <c r="BO22" i="2"/>
  <c r="AD22" i="12"/>
  <c r="AE22" i="18"/>
  <c r="AF23" i="19"/>
  <c r="DV23" i="19"/>
  <c r="BO23" i="2"/>
  <c r="AD23" i="12"/>
  <c r="AE23" i="18"/>
  <c r="AF24" i="19"/>
  <c r="DV24" i="19"/>
  <c r="BO24" i="2"/>
  <c r="AD24" i="12"/>
  <c r="AE24" i="18"/>
  <c r="AF25" i="19"/>
  <c r="DV25" i="19"/>
  <c r="BO25" i="2"/>
  <c r="AD25" i="12"/>
  <c r="AE25" i="18"/>
  <c r="AF26" i="19"/>
  <c r="DV26" i="19"/>
  <c r="BO26" i="2"/>
  <c r="AD26" i="12"/>
  <c r="AE26" i="18"/>
  <c r="AF27" i="19"/>
  <c r="DV27" i="19"/>
  <c r="BO27" i="2"/>
  <c r="AD27" i="12"/>
  <c r="AE27" i="18"/>
  <c r="AF28" i="19"/>
  <c r="DV28" i="19"/>
  <c r="BO28" i="2"/>
  <c r="AD28" i="12"/>
  <c r="AE28" i="18"/>
  <c r="AF29" i="19"/>
  <c r="DV29" i="19"/>
  <c r="BO29" i="2"/>
  <c r="AD29" i="12"/>
  <c r="AE29" i="18"/>
  <c r="AF30" i="19"/>
  <c r="DV30" i="19"/>
  <c r="BO30" i="2"/>
  <c r="AD30" i="12"/>
  <c r="AE30" i="18"/>
  <c r="AF31" i="19"/>
  <c r="DV31" i="19"/>
  <c r="BO31" i="2"/>
  <c r="AD31" i="12"/>
  <c r="AE31" i="18"/>
  <c r="AF32" i="19"/>
  <c r="DV32" i="19"/>
  <c r="BO32" i="2"/>
  <c r="AD32" i="12"/>
  <c r="AE32" i="18"/>
  <c r="AF33" i="19"/>
  <c r="DV33" i="19"/>
  <c r="BO33" i="2"/>
  <c r="AD33" i="12"/>
  <c r="AE33" i="18"/>
  <c r="AF34" i="19"/>
  <c r="DV34" i="19"/>
  <c r="BO34" i="2"/>
  <c r="AD34" i="12"/>
  <c r="AE34" i="18"/>
  <c r="AF35" i="19"/>
  <c r="DV35" i="19"/>
  <c r="BO35" i="2"/>
  <c r="AD35" i="12"/>
  <c r="AE35" i="18"/>
  <c r="AF36" i="19"/>
  <c r="DV36" i="19"/>
  <c r="BO36" i="2"/>
  <c r="AD36" i="12"/>
  <c r="AE36" i="18"/>
  <c r="AF37" i="19"/>
  <c r="DV37" i="19"/>
  <c r="BO37" i="2"/>
  <c r="AD37" i="12"/>
  <c r="AE37" i="18"/>
  <c r="AF38" i="19"/>
  <c r="DV38" i="19"/>
  <c r="BO38" i="2"/>
  <c r="AD38" i="12"/>
  <c r="AE38" i="18"/>
  <c r="AF39" i="19"/>
  <c r="DV39" i="19"/>
  <c r="BO39" i="2"/>
  <c r="AD39" i="12"/>
  <c r="AE39" i="18"/>
  <c r="AF40" i="19"/>
  <c r="DV40" i="19"/>
  <c r="BO40" i="2"/>
  <c r="AD40" i="12"/>
  <c r="AE40" i="18"/>
  <c r="AF41" i="19"/>
  <c r="DV41" i="19"/>
  <c r="BO41" i="2"/>
  <c r="AD41" i="12"/>
  <c r="AE41" i="18"/>
  <c r="AF42" i="19"/>
  <c r="DV42" i="19"/>
  <c r="BO42" i="2"/>
  <c r="AD42" i="12"/>
  <c r="AE42" i="18"/>
  <c r="AF43" i="19"/>
  <c r="DV43" i="19"/>
  <c r="BO43" i="2"/>
  <c r="AD43" i="12"/>
  <c r="AE43" i="18"/>
  <c r="AF44" i="19"/>
  <c r="DV44" i="19"/>
  <c r="BO44" i="2"/>
  <c r="AD44" i="12"/>
  <c r="AE44" i="18"/>
  <c r="AF45" i="19"/>
  <c r="DV45" i="19"/>
  <c r="BO45" i="2"/>
  <c r="AD45" i="12"/>
  <c r="AE45" i="18"/>
  <c r="AF46" i="19"/>
  <c r="DV46" i="19"/>
  <c r="BO46" i="2"/>
  <c r="AD46" i="12"/>
  <c r="AE46" i="18"/>
  <c r="AF47" i="19"/>
  <c r="DV47" i="19"/>
  <c r="BO47" i="2"/>
  <c r="AD47" i="12"/>
  <c r="AE47" i="18"/>
  <c r="AF48" i="19"/>
  <c r="DV48" i="19"/>
  <c r="BO48" i="2"/>
  <c r="AD48" i="12"/>
  <c r="AE48" i="18"/>
  <c r="AF49" i="19"/>
  <c r="DV49" i="19"/>
  <c r="BO49" i="2"/>
  <c r="AD49" i="12"/>
  <c r="AE49" i="18"/>
  <c r="AF50" i="19"/>
  <c r="DV50" i="19"/>
  <c r="BO50" i="2"/>
  <c r="AD50" i="12"/>
  <c r="AE50" i="18"/>
  <c r="AF51" i="19"/>
  <c r="DV51" i="19"/>
  <c r="BO51" i="2"/>
  <c r="AD51" i="12"/>
  <c r="AE51" i="18"/>
  <c r="AF52" i="19"/>
  <c r="DV52" i="19"/>
  <c r="BO52" i="2"/>
  <c r="AD52" i="12"/>
  <c r="AE52" i="18"/>
  <c r="AF53" i="19"/>
  <c r="DV53" i="19"/>
  <c r="BO53" i="2"/>
  <c r="AD53" i="12"/>
  <c r="AE53" i="18"/>
  <c r="AF54" i="19"/>
  <c r="DV54" i="19"/>
  <c r="BO54" i="2"/>
  <c r="AD54" i="12"/>
  <c r="AE54" i="18"/>
  <c r="AF55" i="19"/>
  <c r="DV55" i="19"/>
  <c r="BO55" i="2"/>
  <c r="AD55" i="12"/>
  <c r="AE55" i="18"/>
  <c r="AF56" i="19"/>
  <c r="DV56" i="19"/>
  <c r="BO56" i="2"/>
  <c r="AD56" i="12"/>
  <c r="AE56" i="18"/>
  <c r="AF57" i="19"/>
  <c r="DV57" i="19"/>
  <c r="BO57" i="2"/>
  <c r="AD57" i="12"/>
  <c r="AE57" i="18"/>
  <c r="AF58" i="19"/>
  <c r="DV58" i="19"/>
  <c r="BO58" i="2"/>
  <c r="AD58" i="12"/>
  <c r="AE58" i="18"/>
  <c r="AF59" i="19"/>
  <c r="DV59" i="19"/>
  <c r="BO59" i="2"/>
  <c r="AD59" i="12"/>
  <c r="AE59" i="18"/>
  <c r="AF60" i="19"/>
  <c r="DV60" i="19"/>
  <c r="BO60" i="2"/>
  <c r="AD60" i="12"/>
  <c r="AE60" i="18"/>
  <c r="AF61" i="19"/>
  <c r="DV61" i="19"/>
  <c r="BO61" i="2"/>
  <c r="AD61" i="12"/>
  <c r="AE61" i="18"/>
  <c r="AF62" i="19"/>
  <c r="DV62" i="19"/>
  <c r="BO62" i="2"/>
  <c r="AD62" i="12"/>
  <c r="AE62" i="18"/>
  <c r="AF63" i="19"/>
  <c r="DV63" i="19"/>
  <c r="BO63" i="2"/>
  <c r="AD63" i="12"/>
  <c r="AE63" i="18"/>
  <c r="AF64" i="19"/>
  <c r="DV64" i="19"/>
  <c r="BO64" i="2"/>
  <c r="AD64" i="12"/>
  <c r="AE64" i="18"/>
  <c r="AF65" i="19"/>
  <c r="DV65" i="19"/>
  <c r="BO65" i="2"/>
  <c r="AD65" i="12"/>
  <c r="AE65" i="18"/>
  <c r="AF66" i="19"/>
  <c r="DV66" i="19"/>
  <c r="BO66" i="2"/>
  <c r="AD66" i="12"/>
  <c r="AE66" i="18"/>
  <c r="AF67" i="19"/>
  <c r="DV67" i="19"/>
  <c r="BO67" i="2"/>
  <c r="AD67" i="12"/>
  <c r="AE67" i="18"/>
  <c r="AF68" i="19"/>
  <c r="DV68" i="19"/>
  <c r="BO68" i="2"/>
  <c r="AD68" i="12"/>
  <c r="AE68" i="18"/>
  <c r="AF69" i="19"/>
  <c r="DV69" i="19"/>
  <c r="BO69" i="2"/>
  <c r="AD69" i="12"/>
  <c r="AE69" i="18"/>
  <c r="AF70" i="19"/>
  <c r="DV70" i="19"/>
  <c r="BO70" i="2"/>
  <c r="AD70" i="12"/>
  <c r="AE70" i="18"/>
  <c r="AF71" i="19"/>
  <c r="DV71" i="19"/>
  <c r="BO71" i="2"/>
  <c r="AD71" i="12"/>
  <c r="AE71" i="18"/>
  <c r="AF72" i="19"/>
  <c r="DV72" i="19"/>
  <c r="BO72" i="2"/>
  <c r="AD72" i="12"/>
  <c r="AE72" i="18"/>
  <c r="AF73" i="19"/>
  <c r="DV73" i="19"/>
  <c r="BO73" i="2"/>
  <c r="AD73" i="12"/>
  <c r="AE73" i="18"/>
  <c r="AF74" i="19"/>
  <c r="DV74" i="19"/>
  <c r="BO74" i="2"/>
  <c r="AD74" i="12"/>
  <c r="AE74" i="18"/>
  <c r="AF75" i="19"/>
  <c r="DV75" i="19"/>
  <c r="BO75" i="2"/>
  <c r="AD75" i="12"/>
  <c r="AE75" i="18"/>
  <c r="AF76" i="19"/>
  <c r="DV76" i="19"/>
  <c r="BO76" i="2"/>
  <c r="AD76" i="12"/>
  <c r="AE76" i="18"/>
  <c r="AF77" i="19"/>
  <c r="DV77" i="19"/>
  <c r="BO77" i="2"/>
  <c r="AD77" i="12"/>
  <c r="AE77" i="18"/>
  <c r="AF78" i="19"/>
  <c r="DV78" i="19"/>
  <c r="BO78" i="2"/>
  <c r="AD78" i="12"/>
  <c r="AE78" i="18"/>
  <c r="AF79" i="19"/>
  <c r="DV79" i="19"/>
  <c r="BO79" i="2"/>
  <c r="AD79" i="12"/>
  <c r="AE79" i="18"/>
  <c r="AF80" i="19"/>
  <c r="DV80" i="19"/>
  <c r="BO80" i="2"/>
  <c r="AD80" i="12"/>
  <c r="AE80" i="18"/>
  <c r="AF81" i="19"/>
  <c r="DV81" i="19"/>
  <c r="BO81" i="2"/>
  <c r="AD81" i="12"/>
  <c r="AE81" i="18"/>
  <c r="AF82" i="19"/>
  <c r="DV82" i="19"/>
  <c r="BO82" i="2"/>
  <c r="AD82" i="12"/>
  <c r="AE82" i="18"/>
  <c r="AF83" i="19"/>
  <c r="DV83" i="19"/>
  <c r="BO83" i="2"/>
  <c r="AD83" i="12"/>
  <c r="AE83" i="18"/>
  <c r="AF84" i="19"/>
  <c r="DV84" i="19"/>
  <c r="BO84" i="2"/>
  <c r="AD84" i="12"/>
  <c r="AE84" i="18"/>
  <c r="AF85" i="19"/>
  <c r="DV85" i="19"/>
  <c r="BO85" i="2"/>
  <c r="AD85" i="12"/>
  <c r="AE85" i="18"/>
  <c r="AF86" i="19"/>
  <c r="DV86" i="19"/>
  <c r="BO86" i="2"/>
  <c r="AD86" i="12"/>
  <c r="AE86" i="18"/>
  <c r="AF87" i="19"/>
  <c r="DV87" i="19"/>
  <c r="BO87" i="2"/>
  <c r="AD87" i="12"/>
  <c r="AE87" i="18"/>
  <c r="AF88" i="19"/>
  <c r="DV88" i="19"/>
  <c r="BO88" i="2"/>
  <c r="AD88" i="12"/>
  <c r="AE88" i="18"/>
  <c r="AF89" i="19"/>
  <c r="DV89" i="19"/>
  <c r="BO89" i="2"/>
  <c r="AD89" i="12"/>
  <c r="AE89" i="18"/>
  <c r="AF90" i="19"/>
  <c r="DV90" i="19"/>
  <c r="DV92" i="19"/>
  <c r="AE92" i="2"/>
  <c r="AE91" i="2"/>
  <c r="BP3" i="2"/>
  <c r="AE3" i="12"/>
  <c r="AF3" i="18"/>
  <c r="AG4" i="19"/>
  <c r="DW4" i="19"/>
  <c r="BP4" i="2"/>
  <c r="AE4" i="12"/>
  <c r="AF4" i="18"/>
  <c r="AG5" i="19"/>
  <c r="DW5" i="19"/>
  <c r="BP5" i="2"/>
  <c r="AE5" i="12"/>
  <c r="AF5" i="18"/>
  <c r="AG6" i="19"/>
  <c r="DW6" i="19"/>
  <c r="BP6" i="2"/>
  <c r="AE6" i="12"/>
  <c r="AF6" i="18"/>
  <c r="AG7" i="19"/>
  <c r="DW7" i="19"/>
  <c r="BP7" i="2"/>
  <c r="AE7" i="12"/>
  <c r="AF7" i="18"/>
  <c r="AG8" i="19"/>
  <c r="DW8" i="19"/>
  <c r="BP8" i="2"/>
  <c r="AE8" i="12"/>
  <c r="AF8" i="18"/>
  <c r="AG9" i="19"/>
  <c r="DW9" i="19"/>
  <c r="BP9" i="2"/>
  <c r="AE9" i="12"/>
  <c r="AF9" i="18"/>
  <c r="AG10" i="19"/>
  <c r="DW10" i="19"/>
  <c r="BP10" i="2"/>
  <c r="AE10" i="12"/>
  <c r="AF10" i="18"/>
  <c r="AG11" i="19"/>
  <c r="DW11" i="19"/>
  <c r="BP11" i="2"/>
  <c r="AE11" i="12"/>
  <c r="AF11" i="18"/>
  <c r="AG12" i="19"/>
  <c r="DW12" i="19"/>
  <c r="BP12" i="2"/>
  <c r="AE12" i="12"/>
  <c r="AF12" i="18"/>
  <c r="AG13" i="19"/>
  <c r="DW13" i="19"/>
  <c r="BP13" i="2"/>
  <c r="AE13" i="12"/>
  <c r="AF13" i="18"/>
  <c r="AG14" i="19"/>
  <c r="DW14" i="19"/>
  <c r="BP14" i="2"/>
  <c r="AE14" i="12"/>
  <c r="AF14" i="18"/>
  <c r="AG15" i="19"/>
  <c r="DW15" i="19"/>
  <c r="BP15" i="2"/>
  <c r="AE15" i="12"/>
  <c r="AF15" i="18"/>
  <c r="AG16" i="19"/>
  <c r="DW16" i="19"/>
  <c r="BP16" i="2"/>
  <c r="AE16" i="12"/>
  <c r="AF16" i="18"/>
  <c r="AG17" i="19"/>
  <c r="DW17" i="19"/>
  <c r="BP17" i="2"/>
  <c r="AE17" i="12"/>
  <c r="AF17" i="18"/>
  <c r="AG18" i="19"/>
  <c r="DW18" i="19"/>
  <c r="BP18" i="2"/>
  <c r="AE18" i="12"/>
  <c r="AF18" i="18"/>
  <c r="AG19" i="19"/>
  <c r="DW19" i="19"/>
  <c r="BP19" i="2"/>
  <c r="AE19" i="12"/>
  <c r="AF19" i="18"/>
  <c r="AG20" i="19"/>
  <c r="DW20" i="19"/>
  <c r="BP20" i="2"/>
  <c r="AE20" i="12"/>
  <c r="AF20" i="18"/>
  <c r="AG21" i="19"/>
  <c r="DW21" i="19"/>
  <c r="BP21" i="2"/>
  <c r="AE21" i="12"/>
  <c r="AF21" i="18"/>
  <c r="AG22" i="19"/>
  <c r="DW22" i="19"/>
  <c r="BP22" i="2"/>
  <c r="AE22" i="12"/>
  <c r="AF22" i="18"/>
  <c r="AG23" i="19"/>
  <c r="DW23" i="19"/>
  <c r="BP23" i="2"/>
  <c r="AE23" i="12"/>
  <c r="AF23" i="18"/>
  <c r="AG24" i="19"/>
  <c r="DW24" i="19"/>
  <c r="BP24" i="2"/>
  <c r="AE24" i="12"/>
  <c r="AF24" i="18"/>
  <c r="AG25" i="19"/>
  <c r="DW25" i="19"/>
  <c r="BP25" i="2"/>
  <c r="AE25" i="12"/>
  <c r="AF25" i="18"/>
  <c r="AG26" i="19"/>
  <c r="DW26" i="19"/>
  <c r="BP26" i="2"/>
  <c r="AE26" i="12"/>
  <c r="AF26" i="18"/>
  <c r="AG27" i="19"/>
  <c r="DW27" i="19"/>
  <c r="BP27" i="2"/>
  <c r="AE27" i="12"/>
  <c r="AF27" i="18"/>
  <c r="AG28" i="19"/>
  <c r="DW28" i="19"/>
  <c r="BP28" i="2"/>
  <c r="AE28" i="12"/>
  <c r="AF28" i="18"/>
  <c r="AG29" i="19"/>
  <c r="DW29" i="19"/>
  <c r="BP29" i="2"/>
  <c r="AE29" i="12"/>
  <c r="AF29" i="18"/>
  <c r="AG30" i="19"/>
  <c r="DW30" i="19"/>
  <c r="BP30" i="2"/>
  <c r="AE30" i="12"/>
  <c r="AF30" i="18"/>
  <c r="AG31" i="19"/>
  <c r="DW31" i="19"/>
  <c r="BP31" i="2"/>
  <c r="AE31" i="12"/>
  <c r="AF31" i="18"/>
  <c r="AG32" i="19"/>
  <c r="DW32" i="19"/>
  <c r="BP32" i="2"/>
  <c r="AE32" i="12"/>
  <c r="AF32" i="18"/>
  <c r="AG33" i="19"/>
  <c r="DW33" i="19"/>
  <c r="BP33" i="2"/>
  <c r="AE33" i="12"/>
  <c r="AF33" i="18"/>
  <c r="AG34" i="19"/>
  <c r="DW34" i="19"/>
  <c r="BP34" i="2"/>
  <c r="AE34" i="12"/>
  <c r="AF34" i="18"/>
  <c r="AG35" i="19"/>
  <c r="DW35" i="19"/>
  <c r="BP35" i="2"/>
  <c r="AE35" i="12"/>
  <c r="AF35" i="18"/>
  <c r="AG36" i="19"/>
  <c r="DW36" i="19"/>
  <c r="BP36" i="2"/>
  <c r="AE36" i="12"/>
  <c r="AF36" i="18"/>
  <c r="AG37" i="19"/>
  <c r="DW37" i="19"/>
  <c r="BP37" i="2"/>
  <c r="AE37" i="12"/>
  <c r="AF37" i="18"/>
  <c r="AG38" i="19"/>
  <c r="DW38" i="19"/>
  <c r="BP38" i="2"/>
  <c r="AE38" i="12"/>
  <c r="AF38" i="18"/>
  <c r="AG39" i="19"/>
  <c r="DW39" i="19"/>
  <c r="BP39" i="2"/>
  <c r="AE39" i="12"/>
  <c r="AF39" i="18"/>
  <c r="AG40" i="19"/>
  <c r="DW40" i="19"/>
  <c r="BP40" i="2"/>
  <c r="AE40" i="12"/>
  <c r="AF40" i="18"/>
  <c r="AG41" i="19"/>
  <c r="DW41" i="19"/>
  <c r="BP41" i="2"/>
  <c r="AE41" i="12"/>
  <c r="AF41" i="18"/>
  <c r="AG42" i="19"/>
  <c r="DW42" i="19"/>
  <c r="BP42" i="2"/>
  <c r="AE42" i="12"/>
  <c r="AF42" i="18"/>
  <c r="AG43" i="19"/>
  <c r="DW43" i="19"/>
  <c r="BP43" i="2"/>
  <c r="AE43" i="12"/>
  <c r="AF43" i="18"/>
  <c r="AG44" i="19"/>
  <c r="DW44" i="19"/>
  <c r="BP44" i="2"/>
  <c r="AE44" i="12"/>
  <c r="AF44" i="18"/>
  <c r="AG45" i="19"/>
  <c r="DW45" i="19"/>
  <c r="BP45" i="2"/>
  <c r="AE45" i="12"/>
  <c r="AF45" i="18"/>
  <c r="AG46" i="19"/>
  <c r="DW46" i="19"/>
  <c r="BP46" i="2"/>
  <c r="AE46" i="12"/>
  <c r="AF46" i="18"/>
  <c r="AG47" i="19"/>
  <c r="DW47" i="19"/>
  <c r="BP47" i="2"/>
  <c r="AE47" i="12"/>
  <c r="AF47" i="18"/>
  <c r="AG48" i="19"/>
  <c r="DW48" i="19"/>
  <c r="BP48" i="2"/>
  <c r="AE48" i="12"/>
  <c r="AF48" i="18"/>
  <c r="AG49" i="19"/>
  <c r="DW49" i="19"/>
  <c r="BP49" i="2"/>
  <c r="AE49" i="12"/>
  <c r="AF49" i="18"/>
  <c r="AG50" i="19"/>
  <c r="DW50" i="19"/>
  <c r="BP50" i="2"/>
  <c r="AE50" i="12"/>
  <c r="AF50" i="18"/>
  <c r="AG51" i="19"/>
  <c r="DW51" i="19"/>
  <c r="BP51" i="2"/>
  <c r="AE51" i="12"/>
  <c r="AF51" i="18"/>
  <c r="AG52" i="19"/>
  <c r="DW52" i="19"/>
  <c r="BP52" i="2"/>
  <c r="AE52" i="12"/>
  <c r="AF52" i="18"/>
  <c r="AG53" i="19"/>
  <c r="DW53" i="19"/>
  <c r="BP53" i="2"/>
  <c r="AE53" i="12"/>
  <c r="AF53" i="18"/>
  <c r="AG54" i="19"/>
  <c r="DW54" i="19"/>
  <c r="BP54" i="2"/>
  <c r="AE54" i="12"/>
  <c r="AF54" i="18"/>
  <c r="AG55" i="19"/>
  <c r="DW55" i="19"/>
  <c r="BP55" i="2"/>
  <c r="AE55" i="12"/>
  <c r="AF55" i="18"/>
  <c r="AG56" i="19"/>
  <c r="DW56" i="19"/>
  <c r="BP56" i="2"/>
  <c r="AE56" i="12"/>
  <c r="AF56" i="18"/>
  <c r="AG57" i="19"/>
  <c r="DW57" i="19"/>
  <c r="BP57" i="2"/>
  <c r="AE57" i="12"/>
  <c r="AF57" i="18"/>
  <c r="AG58" i="19"/>
  <c r="DW58" i="19"/>
  <c r="BP58" i="2"/>
  <c r="AE58" i="12"/>
  <c r="AF58" i="18"/>
  <c r="AG59" i="19"/>
  <c r="DW59" i="19"/>
  <c r="BP59" i="2"/>
  <c r="AE59" i="12"/>
  <c r="AF59" i="18"/>
  <c r="AG60" i="19"/>
  <c r="DW60" i="19"/>
  <c r="BP60" i="2"/>
  <c r="AE60" i="12"/>
  <c r="AF60" i="18"/>
  <c r="AG61" i="19"/>
  <c r="DW61" i="19"/>
  <c r="BP61" i="2"/>
  <c r="AE61" i="12"/>
  <c r="AF61" i="18"/>
  <c r="AG62" i="19"/>
  <c r="DW62" i="19"/>
  <c r="BP62" i="2"/>
  <c r="AE62" i="12"/>
  <c r="AF62" i="18"/>
  <c r="AG63" i="19"/>
  <c r="DW63" i="19"/>
  <c r="BP63" i="2"/>
  <c r="AE63" i="12"/>
  <c r="AF63" i="18"/>
  <c r="AG64" i="19"/>
  <c r="DW64" i="19"/>
  <c r="BP64" i="2"/>
  <c r="AE64" i="12"/>
  <c r="AF64" i="18"/>
  <c r="AG65" i="19"/>
  <c r="DW65" i="19"/>
  <c r="BP65" i="2"/>
  <c r="AE65" i="12"/>
  <c r="AF65" i="18"/>
  <c r="AG66" i="19"/>
  <c r="DW66" i="19"/>
  <c r="BP66" i="2"/>
  <c r="AE66" i="12"/>
  <c r="AF66" i="18"/>
  <c r="AG67" i="19"/>
  <c r="DW67" i="19"/>
  <c r="BP67" i="2"/>
  <c r="AE67" i="12"/>
  <c r="AF67" i="18"/>
  <c r="AG68" i="19"/>
  <c r="DW68" i="19"/>
  <c r="BP68" i="2"/>
  <c r="AE68" i="12"/>
  <c r="AF68" i="18"/>
  <c r="AG69" i="19"/>
  <c r="DW69" i="19"/>
  <c r="BP69" i="2"/>
  <c r="AE69" i="12"/>
  <c r="AF69" i="18"/>
  <c r="AG70" i="19"/>
  <c r="DW70" i="19"/>
  <c r="BP70" i="2"/>
  <c r="AE70" i="12"/>
  <c r="AF70" i="18"/>
  <c r="AG71" i="19"/>
  <c r="DW71" i="19"/>
  <c r="BP71" i="2"/>
  <c r="AE71" i="12"/>
  <c r="AF71" i="18"/>
  <c r="AG72" i="19"/>
  <c r="DW72" i="19"/>
  <c r="BP72" i="2"/>
  <c r="AE72" i="12"/>
  <c r="AF72" i="18"/>
  <c r="AG73" i="19"/>
  <c r="DW73" i="19"/>
  <c r="BP73" i="2"/>
  <c r="AE73" i="12"/>
  <c r="AF73" i="18"/>
  <c r="AG74" i="19"/>
  <c r="DW74" i="19"/>
  <c r="BP74" i="2"/>
  <c r="AE74" i="12"/>
  <c r="AF74" i="18"/>
  <c r="AG75" i="19"/>
  <c r="DW75" i="19"/>
  <c r="BP75" i="2"/>
  <c r="AE75" i="12"/>
  <c r="AF75" i="18"/>
  <c r="AG76" i="19"/>
  <c r="DW76" i="19"/>
  <c r="BP76" i="2"/>
  <c r="AE76" i="12"/>
  <c r="AF76" i="18"/>
  <c r="AG77" i="19"/>
  <c r="DW77" i="19"/>
  <c r="BP77" i="2"/>
  <c r="AE77" i="12"/>
  <c r="AF77" i="18"/>
  <c r="AG78" i="19"/>
  <c r="DW78" i="19"/>
  <c r="BP78" i="2"/>
  <c r="AE78" i="12"/>
  <c r="AF78" i="18"/>
  <c r="AG79" i="19"/>
  <c r="DW79" i="19"/>
  <c r="BP79" i="2"/>
  <c r="AE79" i="12"/>
  <c r="AF79" i="18"/>
  <c r="AG80" i="19"/>
  <c r="DW80" i="19"/>
  <c r="BP80" i="2"/>
  <c r="AE80" i="12"/>
  <c r="AF80" i="18"/>
  <c r="AG81" i="19"/>
  <c r="DW81" i="19"/>
  <c r="BP81" i="2"/>
  <c r="AE81" i="12"/>
  <c r="AF81" i="18"/>
  <c r="AG82" i="19"/>
  <c r="DW82" i="19"/>
  <c r="BP82" i="2"/>
  <c r="AE82" i="12"/>
  <c r="AF82" i="18"/>
  <c r="AG83" i="19"/>
  <c r="DW83" i="19"/>
  <c r="BP83" i="2"/>
  <c r="AE83" i="12"/>
  <c r="AF83" i="18"/>
  <c r="AG84" i="19"/>
  <c r="DW84" i="19"/>
  <c r="BP84" i="2"/>
  <c r="AE84" i="12"/>
  <c r="AF84" i="18"/>
  <c r="AG85" i="19"/>
  <c r="DW85" i="19"/>
  <c r="BP85" i="2"/>
  <c r="AE85" i="12"/>
  <c r="AF85" i="18"/>
  <c r="AG86" i="19"/>
  <c r="DW86" i="19"/>
  <c r="BP86" i="2"/>
  <c r="AE86" i="12"/>
  <c r="AF86" i="18"/>
  <c r="AG87" i="19"/>
  <c r="DW87" i="19"/>
  <c r="BP87" i="2"/>
  <c r="AE87" i="12"/>
  <c r="AF87" i="18"/>
  <c r="AG88" i="19"/>
  <c r="DW88" i="19"/>
  <c r="BP88" i="2"/>
  <c r="AE88" i="12"/>
  <c r="AF88" i="18"/>
  <c r="AG89" i="19"/>
  <c r="DW89" i="19"/>
  <c r="BP89" i="2"/>
  <c r="AE89" i="12"/>
  <c r="AF89" i="18"/>
  <c r="AG90" i="19"/>
  <c r="DW90" i="19"/>
  <c r="DW92" i="19"/>
  <c r="AF92" i="2"/>
  <c r="AF91" i="2"/>
  <c r="BQ3" i="2"/>
  <c r="AF3" i="12"/>
  <c r="AG3" i="18"/>
  <c r="AH4" i="19"/>
  <c r="DX4" i="19"/>
  <c r="BQ4" i="2"/>
  <c r="AF4" i="12"/>
  <c r="AG4" i="18"/>
  <c r="AH5" i="19"/>
  <c r="DX5" i="19"/>
  <c r="BQ5" i="2"/>
  <c r="AF5" i="12"/>
  <c r="AG5" i="18"/>
  <c r="AH6" i="19"/>
  <c r="DX6" i="19"/>
  <c r="BQ6" i="2"/>
  <c r="AF6" i="12"/>
  <c r="AG6" i="18"/>
  <c r="AH7" i="19"/>
  <c r="DX7" i="19"/>
  <c r="BQ7" i="2"/>
  <c r="AF7" i="12"/>
  <c r="AG7" i="18"/>
  <c r="AH8" i="19"/>
  <c r="DX8" i="19"/>
  <c r="BQ8" i="2"/>
  <c r="AF8" i="12"/>
  <c r="AG8" i="18"/>
  <c r="AH9" i="19"/>
  <c r="DX9" i="19"/>
  <c r="BQ9" i="2"/>
  <c r="AF9" i="12"/>
  <c r="AG9" i="18"/>
  <c r="AH10" i="19"/>
  <c r="DX10" i="19"/>
  <c r="BQ10" i="2"/>
  <c r="AF10" i="12"/>
  <c r="AG10" i="18"/>
  <c r="AH11" i="19"/>
  <c r="DX11" i="19"/>
  <c r="BQ11" i="2"/>
  <c r="AF11" i="12"/>
  <c r="AG11" i="18"/>
  <c r="AH12" i="19"/>
  <c r="DX12" i="19"/>
  <c r="BQ12" i="2"/>
  <c r="AF12" i="12"/>
  <c r="AG12" i="18"/>
  <c r="AH13" i="19"/>
  <c r="DX13" i="19"/>
  <c r="BQ13" i="2"/>
  <c r="AF13" i="12"/>
  <c r="AG13" i="18"/>
  <c r="AH14" i="19"/>
  <c r="DX14" i="19"/>
  <c r="BQ14" i="2"/>
  <c r="AF14" i="12"/>
  <c r="AG14" i="18"/>
  <c r="AH15" i="19"/>
  <c r="DX15" i="19"/>
  <c r="BQ15" i="2"/>
  <c r="AF15" i="12"/>
  <c r="AG15" i="18"/>
  <c r="AH16" i="19"/>
  <c r="DX16" i="19"/>
  <c r="BQ16" i="2"/>
  <c r="AF16" i="12"/>
  <c r="AG16" i="18"/>
  <c r="AH17" i="19"/>
  <c r="DX17" i="19"/>
  <c r="BQ17" i="2"/>
  <c r="AF17" i="12"/>
  <c r="AG17" i="18"/>
  <c r="AH18" i="19"/>
  <c r="DX18" i="19"/>
  <c r="BQ18" i="2"/>
  <c r="AF18" i="12"/>
  <c r="AG18" i="18"/>
  <c r="AH19" i="19"/>
  <c r="DX19" i="19"/>
  <c r="BQ19" i="2"/>
  <c r="AF19" i="12"/>
  <c r="AG19" i="18"/>
  <c r="AH20" i="19"/>
  <c r="DX20" i="19"/>
  <c r="BQ20" i="2"/>
  <c r="AF20" i="12"/>
  <c r="AG20" i="18"/>
  <c r="AH21" i="19"/>
  <c r="DX21" i="19"/>
  <c r="BQ21" i="2"/>
  <c r="AF21" i="12"/>
  <c r="AG21" i="18"/>
  <c r="AH22" i="19"/>
  <c r="DX22" i="19"/>
  <c r="BQ22" i="2"/>
  <c r="AF22" i="12"/>
  <c r="AG22" i="18"/>
  <c r="AH23" i="19"/>
  <c r="DX23" i="19"/>
  <c r="BQ23" i="2"/>
  <c r="AF23" i="12"/>
  <c r="AG23" i="18"/>
  <c r="AH24" i="19"/>
  <c r="DX24" i="19"/>
  <c r="BQ24" i="2"/>
  <c r="AF24" i="12"/>
  <c r="AG24" i="18"/>
  <c r="AH25" i="19"/>
  <c r="DX25" i="19"/>
  <c r="BQ25" i="2"/>
  <c r="AF25" i="12"/>
  <c r="AG25" i="18"/>
  <c r="AH26" i="19"/>
  <c r="DX26" i="19"/>
  <c r="BQ26" i="2"/>
  <c r="AF26" i="12"/>
  <c r="AG26" i="18"/>
  <c r="AH27" i="19"/>
  <c r="DX27" i="19"/>
  <c r="BQ27" i="2"/>
  <c r="AF27" i="12"/>
  <c r="AG27" i="18"/>
  <c r="AH28" i="19"/>
  <c r="DX28" i="19"/>
  <c r="BQ28" i="2"/>
  <c r="AF28" i="12"/>
  <c r="AG28" i="18"/>
  <c r="AH29" i="19"/>
  <c r="DX29" i="19"/>
  <c r="BQ29" i="2"/>
  <c r="AF29" i="12"/>
  <c r="AG29" i="18"/>
  <c r="AH30" i="19"/>
  <c r="DX30" i="19"/>
  <c r="BQ30" i="2"/>
  <c r="AF30" i="12"/>
  <c r="AG30" i="18"/>
  <c r="AH31" i="19"/>
  <c r="DX31" i="19"/>
  <c r="BQ31" i="2"/>
  <c r="AF31" i="12"/>
  <c r="AG31" i="18"/>
  <c r="AH32" i="19"/>
  <c r="DX32" i="19"/>
  <c r="BQ32" i="2"/>
  <c r="AF32" i="12"/>
  <c r="AG32" i="18"/>
  <c r="AH33" i="19"/>
  <c r="DX33" i="19"/>
  <c r="BQ33" i="2"/>
  <c r="AF33" i="12"/>
  <c r="AG33" i="18"/>
  <c r="AH34" i="19"/>
  <c r="DX34" i="19"/>
  <c r="BQ34" i="2"/>
  <c r="AF34" i="12"/>
  <c r="AG34" i="18"/>
  <c r="AH35" i="19"/>
  <c r="DX35" i="19"/>
  <c r="BQ35" i="2"/>
  <c r="AF35" i="12"/>
  <c r="AG35" i="18"/>
  <c r="AH36" i="19"/>
  <c r="DX36" i="19"/>
  <c r="BQ36" i="2"/>
  <c r="AF36" i="12"/>
  <c r="AG36" i="18"/>
  <c r="AH37" i="19"/>
  <c r="DX37" i="19"/>
  <c r="BQ37" i="2"/>
  <c r="AF37" i="12"/>
  <c r="AG37" i="18"/>
  <c r="AH38" i="19"/>
  <c r="DX38" i="19"/>
  <c r="BQ38" i="2"/>
  <c r="AF38" i="12"/>
  <c r="AG38" i="18"/>
  <c r="AH39" i="19"/>
  <c r="DX39" i="19"/>
  <c r="BQ39" i="2"/>
  <c r="AF39" i="12"/>
  <c r="AG39" i="18"/>
  <c r="AH40" i="19"/>
  <c r="DX40" i="19"/>
  <c r="BQ40" i="2"/>
  <c r="AF40" i="12"/>
  <c r="AG40" i="18"/>
  <c r="AH41" i="19"/>
  <c r="DX41" i="19"/>
  <c r="BQ41" i="2"/>
  <c r="AF41" i="12"/>
  <c r="AG41" i="18"/>
  <c r="AH42" i="19"/>
  <c r="DX42" i="19"/>
  <c r="BQ42" i="2"/>
  <c r="AF42" i="12"/>
  <c r="AG42" i="18"/>
  <c r="AH43" i="19"/>
  <c r="DX43" i="19"/>
  <c r="BQ43" i="2"/>
  <c r="AF43" i="12"/>
  <c r="AG43" i="18"/>
  <c r="AH44" i="19"/>
  <c r="DX44" i="19"/>
  <c r="BQ44" i="2"/>
  <c r="AF44" i="12"/>
  <c r="AG44" i="18"/>
  <c r="AH45" i="19"/>
  <c r="DX45" i="19"/>
  <c r="BQ45" i="2"/>
  <c r="AF45" i="12"/>
  <c r="AG45" i="18"/>
  <c r="AH46" i="19"/>
  <c r="DX46" i="19"/>
  <c r="BQ46" i="2"/>
  <c r="AF46" i="12"/>
  <c r="AG46" i="18"/>
  <c r="AH47" i="19"/>
  <c r="DX47" i="19"/>
  <c r="BQ47" i="2"/>
  <c r="AF47" i="12"/>
  <c r="AG47" i="18"/>
  <c r="AH48" i="19"/>
  <c r="DX48" i="19"/>
  <c r="BQ48" i="2"/>
  <c r="AF48" i="12"/>
  <c r="AG48" i="18"/>
  <c r="AH49" i="19"/>
  <c r="DX49" i="19"/>
  <c r="BQ49" i="2"/>
  <c r="AF49" i="12"/>
  <c r="AG49" i="18"/>
  <c r="AH50" i="19"/>
  <c r="DX50" i="19"/>
  <c r="BQ50" i="2"/>
  <c r="AF50" i="12"/>
  <c r="AG50" i="18"/>
  <c r="AH51" i="19"/>
  <c r="DX51" i="19"/>
  <c r="BQ51" i="2"/>
  <c r="AF51" i="12"/>
  <c r="AG51" i="18"/>
  <c r="AH52" i="19"/>
  <c r="DX52" i="19"/>
  <c r="BQ52" i="2"/>
  <c r="AF52" i="12"/>
  <c r="AG52" i="18"/>
  <c r="AH53" i="19"/>
  <c r="DX53" i="19"/>
  <c r="BQ53" i="2"/>
  <c r="AF53" i="12"/>
  <c r="AG53" i="18"/>
  <c r="AH54" i="19"/>
  <c r="DX54" i="19"/>
  <c r="BQ54" i="2"/>
  <c r="AF54" i="12"/>
  <c r="AG54" i="18"/>
  <c r="AH55" i="19"/>
  <c r="DX55" i="19"/>
  <c r="BQ55" i="2"/>
  <c r="AF55" i="12"/>
  <c r="AG55" i="18"/>
  <c r="AH56" i="19"/>
  <c r="DX56" i="19"/>
  <c r="BQ56" i="2"/>
  <c r="AF56" i="12"/>
  <c r="AG56" i="18"/>
  <c r="AH57" i="19"/>
  <c r="DX57" i="19"/>
  <c r="BQ57" i="2"/>
  <c r="AF57" i="12"/>
  <c r="AG57" i="18"/>
  <c r="AH58" i="19"/>
  <c r="DX58" i="19"/>
  <c r="BQ58" i="2"/>
  <c r="AF58" i="12"/>
  <c r="AG58" i="18"/>
  <c r="AH59" i="19"/>
  <c r="DX59" i="19"/>
  <c r="BQ59" i="2"/>
  <c r="AF59" i="12"/>
  <c r="AG59" i="18"/>
  <c r="AH60" i="19"/>
  <c r="DX60" i="19"/>
  <c r="BQ60" i="2"/>
  <c r="AF60" i="12"/>
  <c r="AG60" i="18"/>
  <c r="AH61" i="19"/>
  <c r="DX61" i="19"/>
  <c r="BQ61" i="2"/>
  <c r="AF61" i="12"/>
  <c r="AG61" i="18"/>
  <c r="AH62" i="19"/>
  <c r="DX62" i="19"/>
  <c r="BQ62" i="2"/>
  <c r="AF62" i="12"/>
  <c r="AG62" i="18"/>
  <c r="AH63" i="19"/>
  <c r="DX63" i="19"/>
  <c r="BQ63" i="2"/>
  <c r="AF63" i="12"/>
  <c r="AG63" i="18"/>
  <c r="AH64" i="19"/>
  <c r="DX64" i="19"/>
  <c r="BQ64" i="2"/>
  <c r="AF64" i="12"/>
  <c r="AG64" i="18"/>
  <c r="AH65" i="19"/>
  <c r="DX65" i="19"/>
  <c r="BQ65" i="2"/>
  <c r="AF65" i="12"/>
  <c r="AG65" i="18"/>
  <c r="AH66" i="19"/>
  <c r="DX66" i="19"/>
  <c r="BQ66" i="2"/>
  <c r="AF66" i="12"/>
  <c r="AG66" i="18"/>
  <c r="AH67" i="19"/>
  <c r="DX67" i="19"/>
  <c r="BQ67" i="2"/>
  <c r="AF67" i="12"/>
  <c r="AG67" i="18"/>
  <c r="AH68" i="19"/>
  <c r="DX68" i="19"/>
  <c r="BQ68" i="2"/>
  <c r="AF68" i="12"/>
  <c r="AG68" i="18"/>
  <c r="AH69" i="19"/>
  <c r="DX69" i="19"/>
  <c r="BQ69" i="2"/>
  <c r="AF69" i="12"/>
  <c r="AG69" i="18"/>
  <c r="AH70" i="19"/>
  <c r="DX70" i="19"/>
  <c r="BQ70" i="2"/>
  <c r="AF70" i="12"/>
  <c r="AG70" i="18"/>
  <c r="AH71" i="19"/>
  <c r="DX71" i="19"/>
  <c r="BQ71" i="2"/>
  <c r="AF71" i="12"/>
  <c r="AG71" i="18"/>
  <c r="AH72" i="19"/>
  <c r="DX72" i="19"/>
  <c r="BQ72" i="2"/>
  <c r="AF72" i="12"/>
  <c r="AG72" i="18"/>
  <c r="AH73" i="19"/>
  <c r="DX73" i="19"/>
  <c r="BQ73" i="2"/>
  <c r="AF73" i="12"/>
  <c r="AG73" i="18"/>
  <c r="AH74" i="19"/>
  <c r="DX74" i="19"/>
  <c r="BQ74" i="2"/>
  <c r="AF74" i="12"/>
  <c r="AG74" i="18"/>
  <c r="AH75" i="19"/>
  <c r="DX75" i="19"/>
  <c r="BQ75" i="2"/>
  <c r="AF75" i="12"/>
  <c r="AG75" i="18"/>
  <c r="AH76" i="19"/>
  <c r="DX76" i="19"/>
  <c r="BQ76" i="2"/>
  <c r="AF76" i="12"/>
  <c r="AG76" i="18"/>
  <c r="AH77" i="19"/>
  <c r="DX77" i="19"/>
  <c r="BQ77" i="2"/>
  <c r="AF77" i="12"/>
  <c r="AG77" i="18"/>
  <c r="AH78" i="19"/>
  <c r="DX78" i="19"/>
  <c r="BQ78" i="2"/>
  <c r="AF78" i="12"/>
  <c r="AG78" i="18"/>
  <c r="AH79" i="19"/>
  <c r="DX79" i="19"/>
  <c r="BQ79" i="2"/>
  <c r="AF79" i="12"/>
  <c r="AG79" i="18"/>
  <c r="AH80" i="19"/>
  <c r="DX80" i="19"/>
  <c r="BQ80" i="2"/>
  <c r="AF80" i="12"/>
  <c r="AG80" i="18"/>
  <c r="AH81" i="19"/>
  <c r="DX81" i="19"/>
  <c r="BQ81" i="2"/>
  <c r="AF81" i="12"/>
  <c r="AG81" i="18"/>
  <c r="AH82" i="19"/>
  <c r="DX82" i="19"/>
  <c r="BQ82" i="2"/>
  <c r="AF82" i="12"/>
  <c r="AG82" i="18"/>
  <c r="AH83" i="19"/>
  <c r="DX83" i="19"/>
  <c r="BQ83" i="2"/>
  <c r="AF83" i="12"/>
  <c r="AG83" i="18"/>
  <c r="AH84" i="19"/>
  <c r="DX84" i="19"/>
  <c r="BQ84" i="2"/>
  <c r="AF84" i="12"/>
  <c r="AG84" i="18"/>
  <c r="AH85" i="19"/>
  <c r="DX85" i="19"/>
  <c r="BQ85" i="2"/>
  <c r="AF85" i="12"/>
  <c r="AG85" i="18"/>
  <c r="AH86" i="19"/>
  <c r="DX86" i="19"/>
  <c r="BQ86" i="2"/>
  <c r="AF86" i="12"/>
  <c r="AG86" i="18"/>
  <c r="AH87" i="19"/>
  <c r="DX87" i="19"/>
  <c r="BQ87" i="2"/>
  <c r="AF87" i="12"/>
  <c r="AG87" i="18"/>
  <c r="AH88" i="19"/>
  <c r="DX88" i="19"/>
  <c r="BQ88" i="2"/>
  <c r="AF88" i="12"/>
  <c r="AG88" i="18"/>
  <c r="AH89" i="19"/>
  <c r="DX89" i="19"/>
  <c r="BQ89" i="2"/>
  <c r="AF89" i="12"/>
  <c r="AG89" i="18"/>
  <c r="AH90" i="19"/>
  <c r="DX90" i="19"/>
  <c r="DX92" i="19"/>
  <c r="AG92" i="2"/>
  <c r="AG91" i="2"/>
  <c r="BR3" i="2"/>
  <c r="AG3" i="12"/>
  <c r="AH3" i="18"/>
  <c r="AI4" i="19"/>
  <c r="DY4" i="19"/>
  <c r="BR4" i="2"/>
  <c r="AG4" i="12"/>
  <c r="AH4" i="18"/>
  <c r="AI5" i="19"/>
  <c r="DY5" i="19"/>
  <c r="BR5" i="2"/>
  <c r="AG5" i="12"/>
  <c r="AH5" i="18"/>
  <c r="AI6" i="19"/>
  <c r="DY6" i="19"/>
  <c r="BR6" i="2"/>
  <c r="AG6" i="12"/>
  <c r="AH6" i="18"/>
  <c r="AI7" i="19"/>
  <c r="DY7" i="19"/>
  <c r="BR7" i="2"/>
  <c r="AG7" i="12"/>
  <c r="AH7" i="18"/>
  <c r="AI8" i="19"/>
  <c r="DY8" i="19"/>
  <c r="BR8" i="2"/>
  <c r="AG8" i="12"/>
  <c r="AH8" i="18"/>
  <c r="AI9" i="19"/>
  <c r="DY9" i="19"/>
  <c r="BR9" i="2"/>
  <c r="AG9" i="12"/>
  <c r="AH9" i="18"/>
  <c r="AI10" i="19"/>
  <c r="DY10" i="19"/>
  <c r="BR10" i="2"/>
  <c r="AG10" i="12"/>
  <c r="AH10" i="18"/>
  <c r="AI11" i="19"/>
  <c r="DY11" i="19"/>
  <c r="BR11" i="2"/>
  <c r="AG11" i="12"/>
  <c r="AH11" i="18"/>
  <c r="AI12" i="19"/>
  <c r="DY12" i="19"/>
  <c r="BR12" i="2"/>
  <c r="AG12" i="12"/>
  <c r="AH12" i="18"/>
  <c r="AI13" i="19"/>
  <c r="DY13" i="19"/>
  <c r="BR13" i="2"/>
  <c r="AG13" i="12"/>
  <c r="AH13" i="18"/>
  <c r="AI14" i="19"/>
  <c r="DY14" i="19"/>
  <c r="BR14" i="2"/>
  <c r="AG14" i="12"/>
  <c r="AH14" i="18"/>
  <c r="AI15" i="19"/>
  <c r="DY15" i="19"/>
  <c r="BR15" i="2"/>
  <c r="AG15" i="12"/>
  <c r="AH15" i="18"/>
  <c r="AI16" i="19"/>
  <c r="DY16" i="19"/>
  <c r="BR16" i="2"/>
  <c r="AG16" i="12"/>
  <c r="AH16" i="18"/>
  <c r="AI17" i="19"/>
  <c r="DY17" i="19"/>
  <c r="BR17" i="2"/>
  <c r="AG17" i="12"/>
  <c r="AH17" i="18"/>
  <c r="AI18" i="19"/>
  <c r="DY18" i="19"/>
  <c r="BR18" i="2"/>
  <c r="AG18" i="12"/>
  <c r="AH18" i="18"/>
  <c r="AI19" i="19"/>
  <c r="DY19" i="19"/>
  <c r="BR19" i="2"/>
  <c r="AG19" i="12"/>
  <c r="AH19" i="18"/>
  <c r="AI20" i="19"/>
  <c r="DY20" i="19"/>
  <c r="BR20" i="2"/>
  <c r="AG20" i="12"/>
  <c r="AH20" i="18"/>
  <c r="AI21" i="19"/>
  <c r="DY21" i="19"/>
  <c r="BR21" i="2"/>
  <c r="AG21" i="12"/>
  <c r="AH21" i="18"/>
  <c r="AI22" i="19"/>
  <c r="DY22" i="19"/>
  <c r="BR22" i="2"/>
  <c r="AG22" i="12"/>
  <c r="AH22" i="18"/>
  <c r="AI23" i="19"/>
  <c r="DY23" i="19"/>
  <c r="BR23" i="2"/>
  <c r="AG23" i="12"/>
  <c r="AH23" i="18"/>
  <c r="AI24" i="19"/>
  <c r="DY24" i="19"/>
  <c r="BR24" i="2"/>
  <c r="AG24" i="12"/>
  <c r="AH24" i="18"/>
  <c r="AI25" i="19"/>
  <c r="DY25" i="19"/>
  <c r="BR25" i="2"/>
  <c r="AG25" i="12"/>
  <c r="AH25" i="18"/>
  <c r="AI26" i="19"/>
  <c r="DY26" i="19"/>
  <c r="BR26" i="2"/>
  <c r="AG26" i="12"/>
  <c r="AH26" i="18"/>
  <c r="AI27" i="19"/>
  <c r="DY27" i="19"/>
  <c r="BR27" i="2"/>
  <c r="AG27" i="12"/>
  <c r="AH27" i="18"/>
  <c r="AI28" i="19"/>
  <c r="DY28" i="19"/>
  <c r="BR28" i="2"/>
  <c r="AG28" i="12"/>
  <c r="AH28" i="18"/>
  <c r="AI29" i="19"/>
  <c r="DY29" i="19"/>
  <c r="BR29" i="2"/>
  <c r="AG29" i="12"/>
  <c r="AH29" i="18"/>
  <c r="AI30" i="19"/>
  <c r="DY30" i="19"/>
  <c r="BR30" i="2"/>
  <c r="AG30" i="12"/>
  <c r="AH30" i="18"/>
  <c r="AI31" i="19"/>
  <c r="DY31" i="19"/>
  <c r="BR31" i="2"/>
  <c r="AG31" i="12"/>
  <c r="AH31" i="18"/>
  <c r="AI32" i="19"/>
  <c r="DY32" i="19"/>
  <c r="BR32" i="2"/>
  <c r="AG32" i="12"/>
  <c r="AH32" i="18"/>
  <c r="AI33" i="19"/>
  <c r="DY33" i="19"/>
  <c r="BR33" i="2"/>
  <c r="AG33" i="12"/>
  <c r="AH33" i="18"/>
  <c r="AI34" i="19"/>
  <c r="DY34" i="19"/>
  <c r="BR34" i="2"/>
  <c r="AG34" i="12"/>
  <c r="AH34" i="18"/>
  <c r="AI35" i="19"/>
  <c r="DY35" i="19"/>
  <c r="BR35" i="2"/>
  <c r="AG35" i="12"/>
  <c r="AH35" i="18"/>
  <c r="AI36" i="19"/>
  <c r="DY36" i="19"/>
  <c r="BR36" i="2"/>
  <c r="AG36" i="12"/>
  <c r="AH36" i="18"/>
  <c r="AI37" i="19"/>
  <c r="DY37" i="19"/>
  <c r="BR37" i="2"/>
  <c r="AG37" i="12"/>
  <c r="AH37" i="18"/>
  <c r="AI38" i="19"/>
  <c r="DY38" i="19"/>
  <c r="BR38" i="2"/>
  <c r="AG38" i="12"/>
  <c r="AH38" i="18"/>
  <c r="AI39" i="19"/>
  <c r="DY39" i="19"/>
  <c r="BR39" i="2"/>
  <c r="AG39" i="12"/>
  <c r="AH39" i="18"/>
  <c r="AI40" i="19"/>
  <c r="DY40" i="19"/>
  <c r="BR40" i="2"/>
  <c r="AG40" i="12"/>
  <c r="AH40" i="18"/>
  <c r="AI41" i="19"/>
  <c r="DY41" i="19"/>
  <c r="BR41" i="2"/>
  <c r="AG41" i="12"/>
  <c r="AH41" i="18"/>
  <c r="AI42" i="19"/>
  <c r="DY42" i="19"/>
  <c r="BR42" i="2"/>
  <c r="AG42" i="12"/>
  <c r="AH42" i="18"/>
  <c r="AI43" i="19"/>
  <c r="DY43" i="19"/>
  <c r="BR43" i="2"/>
  <c r="AG43" i="12"/>
  <c r="AH43" i="18"/>
  <c r="AI44" i="19"/>
  <c r="DY44" i="19"/>
  <c r="BR44" i="2"/>
  <c r="AG44" i="12"/>
  <c r="AH44" i="18"/>
  <c r="AI45" i="19"/>
  <c r="DY45" i="19"/>
  <c r="BR45" i="2"/>
  <c r="AG45" i="12"/>
  <c r="AH45" i="18"/>
  <c r="AI46" i="19"/>
  <c r="DY46" i="19"/>
  <c r="BR46" i="2"/>
  <c r="AG46" i="12"/>
  <c r="AH46" i="18"/>
  <c r="AI47" i="19"/>
  <c r="DY47" i="19"/>
  <c r="BR47" i="2"/>
  <c r="AG47" i="12"/>
  <c r="AH47" i="18"/>
  <c r="AI48" i="19"/>
  <c r="DY48" i="19"/>
  <c r="BR48" i="2"/>
  <c r="AG48" i="12"/>
  <c r="AH48" i="18"/>
  <c r="AI49" i="19"/>
  <c r="DY49" i="19"/>
  <c r="BR49" i="2"/>
  <c r="AG49" i="12"/>
  <c r="AH49" i="18"/>
  <c r="AI50" i="19"/>
  <c r="DY50" i="19"/>
  <c r="BR50" i="2"/>
  <c r="AG50" i="12"/>
  <c r="AH50" i="18"/>
  <c r="AI51" i="19"/>
  <c r="DY51" i="19"/>
  <c r="BR51" i="2"/>
  <c r="AG51" i="12"/>
  <c r="AH51" i="18"/>
  <c r="AI52" i="19"/>
  <c r="DY52" i="19"/>
  <c r="BR52" i="2"/>
  <c r="AG52" i="12"/>
  <c r="AH52" i="18"/>
  <c r="AI53" i="19"/>
  <c r="DY53" i="19"/>
  <c r="BR53" i="2"/>
  <c r="AG53" i="12"/>
  <c r="AH53" i="18"/>
  <c r="AI54" i="19"/>
  <c r="DY54" i="19"/>
  <c r="BR54" i="2"/>
  <c r="AG54" i="12"/>
  <c r="AH54" i="18"/>
  <c r="AI55" i="19"/>
  <c r="DY55" i="19"/>
  <c r="BR55" i="2"/>
  <c r="AG55" i="12"/>
  <c r="AH55" i="18"/>
  <c r="AI56" i="19"/>
  <c r="DY56" i="19"/>
  <c r="BR56" i="2"/>
  <c r="AG56" i="12"/>
  <c r="AH56" i="18"/>
  <c r="AI57" i="19"/>
  <c r="DY57" i="19"/>
  <c r="BR57" i="2"/>
  <c r="AG57" i="12"/>
  <c r="AH57" i="18"/>
  <c r="AI58" i="19"/>
  <c r="DY58" i="19"/>
  <c r="BR58" i="2"/>
  <c r="AG58" i="12"/>
  <c r="AH58" i="18"/>
  <c r="AI59" i="19"/>
  <c r="DY59" i="19"/>
  <c r="BR59" i="2"/>
  <c r="AG59" i="12"/>
  <c r="AH59" i="18"/>
  <c r="AI60" i="19"/>
  <c r="DY60" i="19"/>
  <c r="BR60" i="2"/>
  <c r="AG60" i="12"/>
  <c r="AH60" i="18"/>
  <c r="AI61" i="19"/>
  <c r="DY61" i="19"/>
  <c r="BR61" i="2"/>
  <c r="AG61" i="12"/>
  <c r="AH61" i="18"/>
  <c r="AI62" i="19"/>
  <c r="DY62" i="19"/>
  <c r="BR62" i="2"/>
  <c r="AG62" i="12"/>
  <c r="AH62" i="18"/>
  <c r="AI63" i="19"/>
  <c r="DY63" i="19"/>
  <c r="BR63" i="2"/>
  <c r="AG63" i="12"/>
  <c r="AH63" i="18"/>
  <c r="AI64" i="19"/>
  <c r="DY64" i="19"/>
  <c r="BR64" i="2"/>
  <c r="AG64" i="12"/>
  <c r="AH64" i="18"/>
  <c r="AI65" i="19"/>
  <c r="DY65" i="19"/>
  <c r="BR65" i="2"/>
  <c r="AG65" i="12"/>
  <c r="AH65" i="18"/>
  <c r="AI66" i="19"/>
  <c r="DY66" i="19"/>
  <c r="BR66" i="2"/>
  <c r="AG66" i="12"/>
  <c r="AH66" i="18"/>
  <c r="AI67" i="19"/>
  <c r="DY67" i="19"/>
  <c r="BR67" i="2"/>
  <c r="AG67" i="12"/>
  <c r="AH67" i="18"/>
  <c r="AI68" i="19"/>
  <c r="DY68" i="19"/>
  <c r="BR68" i="2"/>
  <c r="AG68" i="12"/>
  <c r="AH68" i="18"/>
  <c r="AI69" i="19"/>
  <c r="DY69" i="19"/>
  <c r="BR69" i="2"/>
  <c r="AG69" i="12"/>
  <c r="AH69" i="18"/>
  <c r="AI70" i="19"/>
  <c r="DY70" i="19"/>
  <c r="BR70" i="2"/>
  <c r="AG70" i="12"/>
  <c r="AH70" i="18"/>
  <c r="AI71" i="19"/>
  <c r="DY71" i="19"/>
  <c r="BR71" i="2"/>
  <c r="AG71" i="12"/>
  <c r="AH71" i="18"/>
  <c r="AI72" i="19"/>
  <c r="DY72" i="19"/>
  <c r="BR72" i="2"/>
  <c r="AG72" i="12"/>
  <c r="AH72" i="18"/>
  <c r="AI73" i="19"/>
  <c r="DY73" i="19"/>
  <c r="BR73" i="2"/>
  <c r="AG73" i="12"/>
  <c r="AH73" i="18"/>
  <c r="AI74" i="19"/>
  <c r="DY74" i="19"/>
  <c r="BR74" i="2"/>
  <c r="AG74" i="12"/>
  <c r="AH74" i="18"/>
  <c r="AI75" i="19"/>
  <c r="DY75" i="19"/>
  <c r="BR75" i="2"/>
  <c r="AG75" i="12"/>
  <c r="AH75" i="18"/>
  <c r="AI76" i="19"/>
  <c r="DY76" i="19"/>
  <c r="BR76" i="2"/>
  <c r="AG76" i="12"/>
  <c r="AH76" i="18"/>
  <c r="AI77" i="19"/>
  <c r="DY77" i="19"/>
  <c r="BR77" i="2"/>
  <c r="AG77" i="12"/>
  <c r="AH77" i="18"/>
  <c r="AI78" i="19"/>
  <c r="DY78" i="19"/>
  <c r="BR78" i="2"/>
  <c r="AG78" i="12"/>
  <c r="AH78" i="18"/>
  <c r="AI79" i="19"/>
  <c r="DY79" i="19"/>
  <c r="BR79" i="2"/>
  <c r="AG79" i="12"/>
  <c r="AH79" i="18"/>
  <c r="AI80" i="19"/>
  <c r="DY80" i="19"/>
  <c r="BR80" i="2"/>
  <c r="AG80" i="12"/>
  <c r="AH80" i="18"/>
  <c r="AI81" i="19"/>
  <c r="DY81" i="19"/>
  <c r="BR81" i="2"/>
  <c r="AG81" i="12"/>
  <c r="AH81" i="18"/>
  <c r="AI82" i="19"/>
  <c r="DY82" i="19"/>
  <c r="BR82" i="2"/>
  <c r="AG82" i="12"/>
  <c r="AH82" i="18"/>
  <c r="AI83" i="19"/>
  <c r="DY83" i="19"/>
  <c r="BR83" i="2"/>
  <c r="AG83" i="12"/>
  <c r="AH83" i="18"/>
  <c r="AI84" i="19"/>
  <c r="DY84" i="19"/>
  <c r="BR84" i="2"/>
  <c r="AG84" i="12"/>
  <c r="AH84" i="18"/>
  <c r="AI85" i="19"/>
  <c r="DY85" i="19"/>
  <c r="BR85" i="2"/>
  <c r="AG85" i="12"/>
  <c r="AH85" i="18"/>
  <c r="AI86" i="19"/>
  <c r="DY86" i="19"/>
  <c r="BR86" i="2"/>
  <c r="AG86" i="12"/>
  <c r="AH86" i="18"/>
  <c r="AI87" i="19"/>
  <c r="DY87" i="19"/>
  <c r="BR87" i="2"/>
  <c r="AG87" i="12"/>
  <c r="AH87" i="18"/>
  <c r="AI88" i="19"/>
  <c r="DY88" i="19"/>
  <c r="BR88" i="2"/>
  <c r="AG88" i="12"/>
  <c r="AH88" i="18"/>
  <c r="AI89" i="19"/>
  <c r="DY89" i="19"/>
  <c r="BR89" i="2"/>
  <c r="AG89" i="12"/>
  <c r="AH89" i="18"/>
  <c r="AI90" i="19"/>
  <c r="DY90" i="19"/>
  <c r="DY92" i="19"/>
  <c r="AH92" i="2"/>
  <c r="BS3" i="2"/>
  <c r="AH3" i="12"/>
  <c r="AI3" i="18"/>
  <c r="AJ4" i="19"/>
  <c r="DZ4" i="19"/>
  <c r="BS4" i="2"/>
  <c r="AH4" i="12"/>
  <c r="AI4" i="18"/>
  <c r="AJ5" i="19"/>
  <c r="DZ5" i="19"/>
  <c r="BS5" i="2"/>
  <c r="AH5" i="12"/>
  <c r="AI5" i="18"/>
  <c r="AJ6" i="19"/>
  <c r="DZ6" i="19"/>
  <c r="BS6" i="2"/>
  <c r="AH6" i="12"/>
  <c r="AI6" i="18"/>
  <c r="AJ7" i="19"/>
  <c r="DZ7" i="19"/>
  <c r="BS7" i="2"/>
  <c r="AH7" i="12"/>
  <c r="AI7" i="18"/>
  <c r="AJ8" i="19"/>
  <c r="DZ8" i="19"/>
  <c r="BS8" i="2"/>
  <c r="AH8" i="12"/>
  <c r="AI8" i="18"/>
  <c r="AJ9" i="19"/>
  <c r="DZ9" i="19"/>
  <c r="BS9" i="2"/>
  <c r="AH9" i="12"/>
  <c r="AI9" i="18"/>
  <c r="AJ10" i="19"/>
  <c r="DZ10" i="19"/>
  <c r="BS10" i="2"/>
  <c r="AH10" i="12"/>
  <c r="AI10" i="18"/>
  <c r="AJ11" i="19"/>
  <c r="DZ11" i="19"/>
  <c r="BS11" i="2"/>
  <c r="AH11" i="12"/>
  <c r="AI11" i="18"/>
  <c r="AJ12" i="19"/>
  <c r="DZ12" i="19"/>
  <c r="BS12" i="2"/>
  <c r="AH12" i="12"/>
  <c r="AI12" i="18"/>
  <c r="AJ13" i="19"/>
  <c r="DZ13" i="19"/>
  <c r="BS13" i="2"/>
  <c r="AH13" i="12"/>
  <c r="AI13" i="18"/>
  <c r="AJ14" i="19"/>
  <c r="DZ14" i="19"/>
  <c r="BS14" i="2"/>
  <c r="AH14" i="12"/>
  <c r="AI14" i="18"/>
  <c r="AJ15" i="19"/>
  <c r="DZ15" i="19"/>
  <c r="BS15" i="2"/>
  <c r="AH15" i="12"/>
  <c r="AI15" i="18"/>
  <c r="AJ16" i="19"/>
  <c r="DZ16" i="19"/>
  <c r="BS16" i="2"/>
  <c r="AH16" i="12"/>
  <c r="AI16" i="18"/>
  <c r="AJ17" i="19"/>
  <c r="DZ17" i="19"/>
  <c r="BS17" i="2"/>
  <c r="AH17" i="12"/>
  <c r="AI17" i="18"/>
  <c r="AJ18" i="19"/>
  <c r="DZ18" i="19"/>
  <c r="BS18" i="2"/>
  <c r="AH18" i="12"/>
  <c r="AI18" i="18"/>
  <c r="AJ19" i="19"/>
  <c r="DZ19" i="19"/>
  <c r="BS19" i="2"/>
  <c r="AH19" i="12"/>
  <c r="AI19" i="18"/>
  <c r="AJ20" i="19"/>
  <c r="DZ20" i="19"/>
  <c r="BS20" i="2"/>
  <c r="AH20" i="12"/>
  <c r="AI20" i="18"/>
  <c r="AJ21" i="19"/>
  <c r="DZ21" i="19"/>
  <c r="BS21" i="2"/>
  <c r="AH21" i="12"/>
  <c r="AI21" i="18"/>
  <c r="AJ22" i="19"/>
  <c r="DZ22" i="19"/>
  <c r="BS22" i="2"/>
  <c r="AH22" i="12"/>
  <c r="AI22" i="18"/>
  <c r="AJ23" i="19"/>
  <c r="DZ23" i="19"/>
  <c r="BS23" i="2"/>
  <c r="AH23" i="12"/>
  <c r="AI23" i="18"/>
  <c r="AJ24" i="19"/>
  <c r="DZ24" i="19"/>
  <c r="BS24" i="2"/>
  <c r="AH24" i="12"/>
  <c r="AI24" i="18"/>
  <c r="AJ25" i="19"/>
  <c r="DZ25" i="19"/>
  <c r="BS25" i="2"/>
  <c r="AH25" i="12"/>
  <c r="AI25" i="18"/>
  <c r="AJ26" i="19"/>
  <c r="DZ26" i="19"/>
  <c r="BS26" i="2"/>
  <c r="AH26" i="12"/>
  <c r="AI26" i="18"/>
  <c r="AJ27" i="19"/>
  <c r="DZ27" i="19"/>
  <c r="BS27" i="2"/>
  <c r="AH27" i="12"/>
  <c r="AI27" i="18"/>
  <c r="AJ28" i="19"/>
  <c r="DZ28" i="19"/>
  <c r="BS28" i="2"/>
  <c r="AH28" i="12"/>
  <c r="AI28" i="18"/>
  <c r="AJ29" i="19"/>
  <c r="DZ29" i="19"/>
  <c r="BS29" i="2"/>
  <c r="AH29" i="12"/>
  <c r="AI29" i="18"/>
  <c r="AJ30" i="19"/>
  <c r="DZ30" i="19"/>
  <c r="BS30" i="2"/>
  <c r="AH30" i="12"/>
  <c r="AI30" i="18"/>
  <c r="AJ31" i="19"/>
  <c r="DZ31" i="19"/>
  <c r="BS31" i="2"/>
  <c r="AH31" i="12"/>
  <c r="AI31" i="18"/>
  <c r="AJ32" i="19"/>
  <c r="DZ32" i="19"/>
  <c r="BS32" i="2"/>
  <c r="AH32" i="12"/>
  <c r="AI32" i="18"/>
  <c r="AJ33" i="19"/>
  <c r="DZ33" i="19"/>
  <c r="BS33" i="2"/>
  <c r="AH33" i="12"/>
  <c r="AI33" i="18"/>
  <c r="AJ34" i="19"/>
  <c r="DZ34" i="19"/>
  <c r="BS34" i="2"/>
  <c r="AH34" i="12"/>
  <c r="AI34" i="18"/>
  <c r="AJ35" i="19"/>
  <c r="DZ35" i="19"/>
  <c r="BS35" i="2"/>
  <c r="AH35" i="12"/>
  <c r="AI35" i="18"/>
  <c r="AJ36" i="19"/>
  <c r="DZ36" i="19"/>
  <c r="BS36" i="2"/>
  <c r="AH36" i="12"/>
  <c r="AI36" i="18"/>
  <c r="AJ37" i="19"/>
  <c r="DZ37" i="19"/>
  <c r="BS37" i="2"/>
  <c r="AH37" i="12"/>
  <c r="AI37" i="18"/>
  <c r="AJ38" i="19"/>
  <c r="DZ38" i="19"/>
  <c r="BS38" i="2"/>
  <c r="AH38" i="12"/>
  <c r="AI38" i="18"/>
  <c r="AJ39" i="19"/>
  <c r="DZ39" i="19"/>
  <c r="BS39" i="2"/>
  <c r="AH39" i="12"/>
  <c r="AI39" i="18"/>
  <c r="AJ40" i="19"/>
  <c r="DZ40" i="19"/>
  <c r="BS40" i="2"/>
  <c r="AH40" i="12"/>
  <c r="AI40" i="18"/>
  <c r="AJ41" i="19"/>
  <c r="DZ41" i="19"/>
  <c r="BS41" i="2"/>
  <c r="AH41" i="12"/>
  <c r="AI41" i="18"/>
  <c r="AJ42" i="19"/>
  <c r="DZ42" i="19"/>
  <c r="BS42" i="2"/>
  <c r="AH42" i="12"/>
  <c r="AI42" i="18"/>
  <c r="AJ43" i="19"/>
  <c r="DZ43" i="19"/>
  <c r="BS43" i="2"/>
  <c r="AH43" i="12"/>
  <c r="AI43" i="18"/>
  <c r="AJ44" i="19"/>
  <c r="DZ44" i="19"/>
  <c r="BS44" i="2"/>
  <c r="AH44" i="12"/>
  <c r="AI44" i="18"/>
  <c r="AJ45" i="19"/>
  <c r="DZ45" i="19"/>
  <c r="BS45" i="2"/>
  <c r="AH45" i="12"/>
  <c r="AI45" i="18"/>
  <c r="AJ46" i="19"/>
  <c r="DZ46" i="19"/>
  <c r="BS46" i="2"/>
  <c r="AH46" i="12"/>
  <c r="AI46" i="18"/>
  <c r="AJ47" i="19"/>
  <c r="DZ47" i="19"/>
  <c r="BS47" i="2"/>
  <c r="AH47" i="12"/>
  <c r="AI47" i="18"/>
  <c r="AJ48" i="19"/>
  <c r="DZ48" i="19"/>
  <c r="BS48" i="2"/>
  <c r="AH48" i="12"/>
  <c r="AI48" i="18"/>
  <c r="AJ49" i="19"/>
  <c r="DZ49" i="19"/>
  <c r="BS49" i="2"/>
  <c r="AH49" i="12"/>
  <c r="AI49" i="18"/>
  <c r="AJ50" i="19"/>
  <c r="DZ50" i="19"/>
  <c r="BS50" i="2"/>
  <c r="AH50" i="12"/>
  <c r="AI50" i="18"/>
  <c r="AJ51" i="19"/>
  <c r="DZ51" i="19"/>
  <c r="BS51" i="2"/>
  <c r="AH51" i="12"/>
  <c r="AI51" i="18"/>
  <c r="AJ52" i="19"/>
  <c r="DZ52" i="19"/>
  <c r="BS52" i="2"/>
  <c r="AH52" i="12"/>
  <c r="AI52" i="18"/>
  <c r="AJ53" i="19"/>
  <c r="DZ53" i="19"/>
  <c r="BS53" i="2"/>
  <c r="AH53" i="12"/>
  <c r="AI53" i="18"/>
  <c r="AJ54" i="19"/>
  <c r="DZ54" i="19"/>
  <c r="BS54" i="2"/>
  <c r="AH54" i="12"/>
  <c r="AI54" i="18"/>
  <c r="AJ55" i="19"/>
  <c r="DZ55" i="19"/>
  <c r="BS55" i="2"/>
  <c r="AH55" i="12"/>
  <c r="AI55" i="18"/>
  <c r="AJ56" i="19"/>
  <c r="DZ56" i="19"/>
  <c r="BS56" i="2"/>
  <c r="AH56" i="12"/>
  <c r="AI56" i="18"/>
  <c r="AJ57" i="19"/>
  <c r="DZ57" i="19"/>
  <c r="BS57" i="2"/>
  <c r="AH57" i="12"/>
  <c r="AI57" i="18"/>
  <c r="AJ58" i="19"/>
  <c r="DZ58" i="19"/>
  <c r="BS58" i="2"/>
  <c r="AH58" i="12"/>
  <c r="AI58" i="18"/>
  <c r="AJ59" i="19"/>
  <c r="DZ59" i="19"/>
  <c r="BS59" i="2"/>
  <c r="AH59" i="12"/>
  <c r="AI59" i="18"/>
  <c r="AJ60" i="19"/>
  <c r="DZ60" i="19"/>
  <c r="BS60" i="2"/>
  <c r="AH60" i="12"/>
  <c r="AI60" i="18"/>
  <c r="AJ61" i="19"/>
  <c r="DZ61" i="19"/>
  <c r="BS61" i="2"/>
  <c r="AH61" i="12"/>
  <c r="AI61" i="18"/>
  <c r="AJ62" i="19"/>
  <c r="DZ62" i="19"/>
  <c r="BS62" i="2"/>
  <c r="AH62" i="12"/>
  <c r="AI62" i="18"/>
  <c r="AJ63" i="19"/>
  <c r="DZ63" i="19"/>
  <c r="BS63" i="2"/>
  <c r="AH63" i="12"/>
  <c r="AI63" i="18"/>
  <c r="AJ64" i="19"/>
  <c r="DZ64" i="19"/>
  <c r="BS64" i="2"/>
  <c r="AH64" i="12"/>
  <c r="AI64" i="18"/>
  <c r="AJ65" i="19"/>
  <c r="DZ65" i="19"/>
  <c r="BS65" i="2"/>
  <c r="AH65" i="12"/>
  <c r="AI65" i="18"/>
  <c r="AJ66" i="19"/>
  <c r="DZ66" i="19"/>
  <c r="BS66" i="2"/>
  <c r="AH66" i="12"/>
  <c r="AI66" i="18"/>
  <c r="AJ67" i="19"/>
  <c r="DZ67" i="19"/>
  <c r="BS67" i="2"/>
  <c r="AH67" i="12"/>
  <c r="AI67" i="18"/>
  <c r="AJ68" i="19"/>
  <c r="DZ68" i="19"/>
  <c r="BS68" i="2"/>
  <c r="AH68" i="12"/>
  <c r="AI68" i="18"/>
  <c r="AJ69" i="19"/>
  <c r="DZ69" i="19"/>
  <c r="BS69" i="2"/>
  <c r="AH69" i="12"/>
  <c r="AI69" i="18"/>
  <c r="AJ70" i="19"/>
  <c r="DZ70" i="19"/>
  <c r="BS70" i="2"/>
  <c r="AH70" i="12"/>
  <c r="AI70" i="18"/>
  <c r="AJ71" i="19"/>
  <c r="DZ71" i="19"/>
  <c r="BS71" i="2"/>
  <c r="AH71" i="12"/>
  <c r="AI71" i="18"/>
  <c r="AJ72" i="19"/>
  <c r="DZ72" i="19"/>
  <c r="BS72" i="2"/>
  <c r="AH72" i="12"/>
  <c r="AI72" i="18"/>
  <c r="AJ73" i="19"/>
  <c r="DZ73" i="19"/>
  <c r="BS73" i="2"/>
  <c r="AH73" i="12"/>
  <c r="AI73" i="18"/>
  <c r="AJ74" i="19"/>
  <c r="DZ74" i="19"/>
  <c r="BS74" i="2"/>
  <c r="AH74" i="12"/>
  <c r="AI74" i="18"/>
  <c r="AJ75" i="19"/>
  <c r="DZ75" i="19"/>
  <c r="BS75" i="2"/>
  <c r="AH75" i="12"/>
  <c r="AI75" i="18"/>
  <c r="AJ76" i="19"/>
  <c r="DZ76" i="19"/>
  <c r="BS76" i="2"/>
  <c r="AH76" i="12"/>
  <c r="AI76" i="18"/>
  <c r="AJ77" i="19"/>
  <c r="DZ77" i="19"/>
  <c r="BS77" i="2"/>
  <c r="AH77" i="12"/>
  <c r="AI77" i="18"/>
  <c r="AJ78" i="19"/>
  <c r="DZ78" i="19"/>
  <c r="BS78" i="2"/>
  <c r="AH78" i="12"/>
  <c r="AI78" i="18"/>
  <c r="AJ79" i="19"/>
  <c r="DZ79" i="19"/>
  <c r="BS79" i="2"/>
  <c r="AH79" i="12"/>
  <c r="AI79" i="18"/>
  <c r="AJ80" i="19"/>
  <c r="DZ80" i="19"/>
  <c r="BS80" i="2"/>
  <c r="AH80" i="12"/>
  <c r="AI80" i="18"/>
  <c r="AJ81" i="19"/>
  <c r="DZ81" i="19"/>
  <c r="BS81" i="2"/>
  <c r="AH81" i="12"/>
  <c r="AI81" i="18"/>
  <c r="AJ82" i="19"/>
  <c r="DZ82" i="19"/>
  <c r="BS82" i="2"/>
  <c r="AH82" i="12"/>
  <c r="AI82" i="18"/>
  <c r="AJ83" i="19"/>
  <c r="DZ83" i="19"/>
  <c r="BS83" i="2"/>
  <c r="AH83" i="12"/>
  <c r="AI83" i="18"/>
  <c r="AJ84" i="19"/>
  <c r="DZ84" i="19"/>
  <c r="BS84" i="2"/>
  <c r="AH84" i="12"/>
  <c r="AI84" i="18"/>
  <c r="AJ85" i="19"/>
  <c r="DZ85" i="19"/>
  <c r="BS85" i="2"/>
  <c r="AH85" i="12"/>
  <c r="AI85" i="18"/>
  <c r="AJ86" i="19"/>
  <c r="DZ86" i="19"/>
  <c r="BS86" i="2"/>
  <c r="AH86" i="12"/>
  <c r="AI86" i="18"/>
  <c r="AJ87" i="19"/>
  <c r="DZ87" i="19"/>
  <c r="BS87" i="2"/>
  <c r="AH87" i="12"/>
  <c r="AI87" i="18"/>
  <c r="AJ88" i="19"/>
  <c r="DZ88" i="19"/>
  <c r="BS88" i="2"/>
  <c r="AH88" i="12"/>
  <c r="AI88" i="18"/>
  <c r="AJ89" i="19"/>
  <c r="DZ89" i="19"/>
  <c r="BS89" i="2"/>
  <c r="AH89" i="12"/>
  <c r="AI89" i="18"/>
  <c r="AJ90" i="19"/>
  <c r="DZ90" i="19"/>
  <c r="DZ92" i="19"/>
  <c r="AI92" i="2"/>
  <c r="AI91" i="2"/>
  <c r="BT3" i="2"/>
  <c r="AI3" i="12"/>
  <c r="AJ3" i="18"/>
  <c r="AK4" i="19"/>
  <c r="EA4" i="19"/>
  <c r="BT4" i="2"/>
  <c r="AI4" i="12"/>
  <c r="AJ4" i="18"/>
  <c r="AK5" i="19"/>
  <c r="EA5" i="19"/>
  <c r="BT5" i="2"/>
  <c r="AI5" i="12"/>
  <c r="AJ5" i="18"/>
  <c r="AK6" i="19"/>
  <c r="EA6" i="19"/>
  <c r="BT6" i="2"/>
  <c r="AI6" i="12"/>
  <c r="AJ6" i="18"/>
  <c r="AK7" i="19"/>
  <c r="EA7" i="19"/>
  <c r="BT7" i="2"/>
  <c r="AI7" i="12"/>
  <c r="AJ7" i="18"/>
  <c r="AK8" i="19"/>
  <c r="EA8" i="19"/>
  <c r="BT8" i="2"/>
  <c r="AI8" i="12"/>
  <c r="AJ8" i="18"/>
  <c r="AK9" i="19"/>
  <c r="EA9" i="19"/>
  <c r="BT9" i="2"/>
  <c r="AI9" i="12"/>
  <c r="AJ9" i="18"/>
  <c r="AK10" i="19"/>
  <c r="EA10" i="19"/>
  <c r="BT10" i="2"/>
  <c r="AI10" i="12"/>
  <c r="AJ10" i="18"/>
  <c r="AK11" i="19"/>
  <c r="EA11" i="19"/>
  <c r="BT11" i="2"/>
  <c r="AI11" i="12"/>
  <c r="AJ11" i="18"/>
  <c r="AK12" i="19"/>
  <c r="EA12" i="19"/>
  <c r="BT12" i="2"/>
  <c r="AI12" i="12"/>
  <c r="AJ12" i="18"/>
  <c r="AK13" i="19"/>
  <c r="EA13" i="19"/>
  <c r="BT13" i="2"/>
  <c r="AI13" i="12"/>
  <c r="AJ13" i="18"/>
  <c r="AK14" i="19"/>
  <c r="EA14" i="19"/>
  <c r="BT14" i="2"/>
  <c r="AI14" i="12"/>
  <c r="AJ14" i="18"/>
  <c r="AK15" i="19"/>
  <c r="EA15" i="19"/>
  <c r="BT15" i="2"/>
  <c r="AI15" i="12"/>
  <c r="AJ15" i="18"/>
  <c r="AK16" i="19"/>
  <c r="EA16" i="19"/>
  <c r="BT16" i="2"/>
  <c r="AI16" i="12"/>
  <c r="AJ16" i="18"/>
  <c r="AK17" i="19"/>
  <c r="EA17" i="19"/>
  <c r="BT17" i="2"/>
  <c r="AI17" i="12"/>
  <c r="AJ17" i="18"/>
  <c r="AK18" i="19"/>
  <c r="EA18" i="19"/>
  <c r="BT18" i="2"/>
  <c r="AI18" i="12"/>
  <c r="AJ18" i="18"/>
  <c r="AK19" i="19"/>
  <c r="EA19" i="19"/>
  <c r="BT19" i="2"/>
  <c r="AI19" i="12"/>
  <c r="AJ19" i="18"/>
  <c r="AK20" i="19"/>
  <c r="EA20" i="19"/>
  <c r="BT20" i="2"/>
  <c r="AI20" i="12"/>
  <c r="AJ20" i="18"/>
  <c r="AK21" i="19"/>
  <c r="EA21" i="19"/>
  <c r="BT21" i="2"/>
  <c r="AI21" i="12"/>
  <c r="AJ21" i="18"/>
  <c r="AK22" i="19"/>
  <c r="EA22" i="19"/>
  <c r="BT22" i="2"/>
  <c r="AI22" i="12"/>
  <c r="AJ22" i="18"/>
  <c r="AK23" i="19"/>
  <c r="EA23" i="19"/>
  <c r="BT23" i="2"/>
  <c r="AI23" i="12"/>
  <c r="AJ23" i="18"/>
  <c r="AK24" i="19"/>
  <c r="EA24" i="19"/>
  <c r="BT24" i="2"/>
  <c r="AI24" i="12"/>
  <c r="AJ24" i="18"/>
  <c r="AK25" i="19"/>
  <c r="EA25" i="19"/>
  <c r="BT25" i="2"/>
  <c r="AI25" i="12"/>
  <c r="AJ25" i="18"/>
  <c r="AK26" i="19"/>
  <c r="EA26" i="19"/>
  <c r="BT26" i="2"/>
  <c r="AI26" i="12"/>
  <c r="AJ26" i="18"/>
  <c r="AK27" i="19"/>
  <c r="EA27" i="19"/>
  <c r="BT27" i="2"/>
  <c r="AI27" i="12"/>
  <c r="AJ27" i="18"/>
  <c r="AK28" i="19"/>
  <c r="EA28" i="19"/>
  <c r="BT28" i="2"/>
  <c r="AI28" i="12"/>
  <c r="AJ28" i="18"/>
  <c r="AK29" i="19"/>
  <c r="EA29" i="19"/>
  <c r="BT29" i="2"/>
  <c r="AI29" i="12"/>
  <c r="AJ29" i="18"/>
  <c r="AK30" i="19"/>
  <c r="EA30" i="19"/>
  <c r="BT30" i="2"/>
  <c r="AI30" i="12"/>
  <c r="AJ30" i="18"/>
  <c r="AK31" i="19"/>
  <c r="EA31" i="19"/>
  <c r="BT31" i="2"/>
  <c r="AI31" i="12"/>
  <c r="AJ31" i="18"/>
  <c r="AK32" i="19"/>
  <c r="EA32" i="19"/>
  <c r="BT32" i="2"/>
  <c r="AI32" i="12"/>
  <c r="AJ32" i="18"/>
  <c r="AK33" i="19"/>
  <c r="EA33" i="19"/>
  <c r="BT33" i="2"/>
  <c r="AI33" i="12"/>
  <c r="AJ33" i="18"/>
  <c r="AK34" i="19"/>
  <c r="EA34" i="19"/>
  <c r="BT34" i="2"/>
  <c r="AI34" i="12"/>
  <c r="AJ34" i="18"/>
  <c r="AK35" i="19"/>
  <c r="EA35" i="19"/>
  <c r="BT35" i="2"/>
  <c r="AI35" i="12"/>
  <c r="AJ35" i="18"/>
  <c r="AK36" i="19"/>
  <c r="EA36" i="19"/>
  <c r="BT36" i="2"/>
  <c r="AI36" i="12"/>
  <c r="AJ36" i="18"/>
  <c r="AK37" i="19"/>
  <c r="EA37" i="19"/>
  <c r="BT37" i="2"/>
  <c r="AI37" i="12"/>
  <c r="AJ37" i="18"/>
  <c r="AK38" i="19"/>
  <c r="EA38" i="19"/>
  <c r="BT38" i="2"/>
  <c r="AI38" i="12"/>
  <c r="AJ38" i="18"/>
  <c r="AK39" i="19"/>
  <c r="EA39" i="19"/>
  <c r="BT39" i="2"/>
  <c r="AI39" i="12"/>
  <c r="AJ39" i="18"/>
  <c r="AK40" i="19"/>
  <c r="EA40" i="19"/>
  <c r="BT40" i="2"/>
  <c r="AI40" i="12"/>
  <c r="AJ40" i="18"/>
  <c r="AK41" i="19"/>
  <c r="EA41" i="19"/>
  <c r="BT41" i="2"/>
  <c r="AI41" i="12"/>
  <c r="AJ41" i="18"/>
  <c r="AK42" i="19"/>
  <c r="EA42" i="19"/>
  <c r="BT42" i="2"/>
  <c r="AI42" i="12"/>
  <c r="AJ42" i="18"/>
  <c r="AK43" i="19"/>
  <c r="EA43" i="19"/>
  <c r="BT43" i="2"/>
  <c r="AI43" i="12"/>
  <c r="AJ43" i="18"/>
  <c r="AK44" i="19"/>
  <c r="EA44" i="19"/>
  <c r="BT44" i="2"/>
  <c r="AI44" i="12"/>
  <c r="AJ44" i="18"/>
  <c r="AK45" i="19"/>
  <c r="EA45" i="19"/>
  <c r="BT45" i="2"/>
  <c r="AI45" i="12"/>
  <c r="AJ45" i="18"/>
  <c r="AK46" i="19"/>
  <c r="EA46" i="19"/>
  <c r="BT46" i="2"/>
  <c r="AI46" i="12"/>
  <c r="AJ46" i="18"/>
  <c r="AK47" i="19"/>
  <c r="EA47" i="19"/>
  <c r="BT47" i="2"/>
  <c r="AI47" i="12"/>
  <c r="AJ47" i="18"/>
  <c r="AK48" i="19"/>
  <c r="EA48" i="19"/>
  <c r="BT48" i="2"/>
  <c r="AI48" i="12"/>
  <c r="AJ48" i="18"/>
  <c r="AK49" i="19"/>
  <c r="EA49" i="19"/>
  <c r="BT49" i="2"/>
  <c r="AI49" i="12"/>
  <c r="AJ49" i="18"/>
  <c r="AK50" i="19"/>
  <c r="EA50" i="19"/>
  <c r="BT50" i="2"/>
  <c r="AI50" i="12"/>
  <c r="AJ50" i="18"/>
  <c r="AK51" i="19"/>
  <c r="EA51" i="19"/>
  <c r="BT51" i="2"/>
  <c r="AI51" i="12"/>
  <c r="AJ51" i="18"/>
  <c r="AK52" i="19"/>
  <c r="EA52" i="19"/>
  <c r="BT52" i="2"/>
  <c r="AI52" i="12"/>
  <c r="AJ52" i="18"/>
  <c r="AK53" i="19"/>
  <c r="EA53" i="19"/>
  <c r="BT53" i="2"/>
  <c r="AI53" i="12"/>
  <c r="AJ53" i="18"/>
  <c r="AK54" i="19"/>
  <c r="EA54" i="19"/>
  <c r="BT54" i="2"/>
  <c r="AI54" i="12"/>
  <c r="AJ54" i="18"/>
  <c r="AK55" i="19"/>
  <c r="EA55" i="19"/>
  <c r="BT55" i="2"/>
  <c r="AI55" i="12"/>
  <c r="AJ55" i="18"/>
  <c r="AK56" i="19"/>
  <c r="EA56" i="19"/>
  <c r="BT56" i="2"/>
  <c r="AI56" i="12"/>
  <c r="AJ56" i="18"/>
  <c r="AK57" i="19"/>
  <c r="EA57" i="19"/>
  <c r="BT57" i="2"/>
  <c r="AI57" i="12"/>
  <c r="AJ57" i="18"/>
  <c r="AK58" i="19"/>
  <c r="EA58" i="19"/>
  <c r="BT58" i="2"/>
  <c r="AI58" i="12"/>
  <c r="AJ58" i="18"/>
  <c r="AK59" i="19"/>
  <c r="EA59" i="19"/>
  <c r="BT59" i="2"/>
  <c r="AI59" i="12"/>
  <c r="AJ59" i="18"/>
  <c r="AK60" i="19"/>
  <c r="EA60" i="19"/>
  <c r="BT60" i="2"/>
  <c r="AI60" i="12"/>
  <c r="AJ60" i="18"/>
  <c r="AK61" i="19"/>
  <c r="EA61" i="19"/>
  <c r="BT61" i="2"/>
  <c r="AI61" i="12"/>
  <c r="AJ61" i="18"/>
  <c r="AK62" i="19"/>
  <c r="EA62" i="19"/>
  <c r="BT62" i="2"/>
  <c r="AI62" i="12"/>
  <c r="AJ62" i="18"/>
  <c r="AK63" i="19"/>
  <c r="EA63" i="19"/>
  <c r="BT63" i="2"/>
  <c r="AI63" i="12"/>
  <c r="AJ63" i="18"/>
  <c r="AK64" i="19"/>
  <c r="EA64" i="19"/>
  <c r="BT64" i="2"/>
  <c r="AI64" i="12"/>
  <c r="AJ64" i="18"/>
  <c r="AK65" i="19"/>
  <c r="EA65" i="19"/>
  <c r="BT65" i="2"/>
  <c r="AI65" i="12"/>
  <c r="AJ65" i="18"/>
  <c r="AK66" i="19"/>
  <c r="EA66" i="19"/>
  <c r="BT66" i="2"/>
  <c r="AI66" i="12"/>
  <c r="AJ66" i="18"/>
  <c r="AK67" i="19"/>
  <c r="EA67" i="19"/>
  <c r="BT67" i="2"/>
  <c r="AI67" i="12"/>
  <c r="AJ67" i="18"/>
  <c r="AK68" i="19"/>
  <c r="EA68" i="19"/>
  <c r="BT68" i="2"/>
  <c r="AI68" i="12"/>
  <c r="AJ68" i="18"/>
  <c r="AK69" i="19"/>
  <c r="EA69" i="19"/>
  <c r="BT69" i="2"/>
  <c r="AI69" i="12"/>
  <c r="AJ69" i="18"/>
  <c r="AK70" i="19"/>
  <c r="EA70" i="19"/>
  <c r="BT70" i="2"/>
  <c r="AI70" i="12"/>
  <c r="AJ70" i="18"/>
  <c r="AK71" i="19"/>
  <c r="EA71" i="19"/>
  <c r="BT71" i="2"/>
  <c r="AI71" i="12"/>
  <c r="AJ71" i="18"/>
  <c r="AK72" i="19"/>
  <c r="EA72" i="19"/>
  <c r="BT72" i="2"/>
  <c r="AI72" i="12"/>
  <c r="AJ72" i="18"/>
  <c r="AK73" i="19"/>
  <c r="EA73" i="19"/>
  <c r="BT73" i="2"/>
  <c r="AI73" i="12"/>
  <c r="AJ73" i="18"/>
  <c r="AK74" i="19"/>
  <c r="EA74" i="19"/>
  <c r="BT74" i="2"/>
  <c r="AI74" i="12"/>
  <c r="AJ74" i="18"/>
  <c r="AK75" i="19"/>
  <c r="EA75" i="19"/>
  <c r="BT75" i="2"/>
  <c r="AI75" i="12"/>
  <c r="AJ75" i="18"/>
  <c r="AK76" i="19"/>
  <c r="EA76" i="19"/>
  <c r="BT76" i="2"/>
  <c r="AI76" i="12"/>
  <c r="AJ76" i="18"/>
  <c r="AK77" i="19"/>
  <c r="EA77" i="19"/>
  <c r="BT77" i="2"/>
  <c r="AI77" i="12"/>
  <c r="AJ77" i="18"/>
  <c r="AK78" i="19"/>
  <c r="EA78" i="19"/>
  <c r="BT78" i="2"/>
  <c r="AI78" i="12"/>
  <c r="AJ78" i="18"/>
  <c r="AK79" i="19"/>
  <c r="EA79" i="19"/>
  <c r="BT79" i="2"/>
  <c r="AI79" i="12"/>
  <c r="AJ79" i="18"/>
  <c r="AK80" i="19"/>
  <c r="EA80" i="19"/>
  <c r="BT80" i="2"/>
  <c r="AI80" i="12"/>
  <c r="AJ80" i="18"/>
  <c r="AK81" i="19"/>
  <c r="EA81" i="19"/>
  <c r="BT81" i="2"/>
  <c r="AI81" i="12"/>
  <c r="AJ81" i="18"/>
  <c r="AK82" i="19"/>
  <c r="EA82" i="19"/>
  <c r="BT82" i="2"/>
  <c r="AI82" i="12"/>
  <c r="AJ82" i="18"/>
  <c r="AK83" i="19"/>
  <c r="EA83" i="19"/>
  <c r="BT83" i="2"/>
  <c r="AI83" i="12"/>
  <c r="AJ83" i="18"/>
  <c r="AK84" i="19"/>
  <c r="EA84" i="19"/>
  <c r="BT84" i="2"/>
  <c r="AI84" i="12"/>
  <c r="AJ84" i="18"/>
  <c r="AK85" i="19"/>
  <c r="EA85" i="19"/>
  <c r="BT85" i="2"/>
  <c r="AI85" i="12"/>
  <c r="AJ85" i="18"/>
  <c r="AK86" i="19"/>
  <c r="EA86" i="19"/>
  <c r="BT86" i="2"/>
  <c r="AI86" i="12"/>
  <c r="AJ86" i="18"/>
  <c r="AK87" i="19"/>
  <c r="EA87" i="19"/>
  <c r="BT87" i="2"/>
  <c r="AI87" i="12"/>
  <c r="AJ87" i="18"/>
  <c r="AK88" i="19"/>
  <c r="EA88" i="19"/>
  <c r="BT88" i="2"/>
  <c r="AI88" i="12"/>
  <c r="AJ88" i="18"/>
  <c r="AK89" i="19"/>
  <c r="EA89" i="19"/>
  <c r="BT89" i="2"/>
  <c r="AI89" i="12"/>
  <c r="AJ89" i="18"/>
  <c r="AK90" i="19"/>
  <c r="EA90" i="19"/>
  <c r="EA92" i="19"/>
  <c r="AJ92" i="2"/>
  <c r="AJ91" i="2"/>
  <c r="BU3" i="2"/>
  <c r="AJ3" i="12"/>
  <c r="AK3" i="18"/>
  <c r="AL4" i="19"/>
  <c r="EB4" i="19"/>
  <c r="BU4" i="2"/>
  <c r="AJ4" i="12"/>
  <c r="AK4" i="18"/>
  <c r="AL5" i="19"/>
  <c r="EB5" i="19"/>
  <c r="BU5" i="2"/>
  <c r="AJ5" i="12"/>
  <c r="AK5" i="18"/>
  <c r="AL6" i="19"/>
  <c r="EB6" i="19"/>
  <c r="BU6" i="2"/>
  <c r="AJ6" i="12"/>
  <c r="AK6" i="18"/>
  <c r="AL7" i="19"/>
  <c r="EB7" i="19"/>
  <c r="BU7" i="2"/>
  <c r="AJ7" i="12"/>
  <c r="AK7" i="18"/>
  <c r="AL8" i="19"/>
  <c r="EB8" i="19"/>
  <c r="BU8" i="2"/>
  <c r="AJ8" i="12"/>
  <c r="AK8" i="18"/>
  <c r="AL9" i="19"/>
  <c r="EB9" i="19"/>
  <c r="BU9" i="2"/>
  <c r="AJ9" i="12"/>
  <c r="AK9" i="18"/>
  <c r="AL10" i="19"/>
  <c r="EB10" i="19"/>
  <c r="BU10" i="2"/>
  <c r="AJ10" i="12"/>
  <c r="AK10" i="18"/>
  <c r="AL11" i="19"/>
  <c r="EB11" i="19"/>
  <c r="BU11" i="2"/>
  <c r="AJ11" i="12"/>
  <c r="AK11" i="18"/>
  <c r="AL12" i="19"/>
  <c r="EB12" i="19"/>
  <c r="BU12" i="2"/>
  <c r="AJ12" i="12"/>
  <c r="AK12" i="18"/>
  <c r="AL13" i="19"/>
  <c r="EB13" i="19"/>
  <c r="BU13" i="2"/>
  <c r="AJ13" i="12"/>
  <c r="AK13" i="18"/>
  <c r="AL14" i="19"/>
  <c r="EB14" i="19"/>
  <c r="BU14" i="2"/>
  <c r="AJ14" i="12"/>
  <c r="AK14" i="18"/>
  <c r="AL15" i="19"/>
  <c r="EB15" i="19"/>
  <c r="BU15" i="2"/>
  <c r="AJ15" i="12"/>
  <c r="AK15" i="18"/>
  <c r="AL16" i="19"/>
  <c r="EB16" i="19"/>
  <c r="BU16" i="2"/>
  <c r="AJ16" i="12"/>
  <c r="AK16" i="18"/>
  <c r="AL17" i="19"/>
  <c r="EB17" i="19"/>
  <c r="BU17" i="2"/>
  <c r="AJ17" i="12"/>
  <c r="AK17" i="18"/>
  <c r="AL18" i="19"/>
  <c r="EB18" i="19"/>
  <c r="BU18" i="2"/>
  <c r="AJ18" i="12"/>
  <c r="AK18" i="18"/>
  <c r="AL19" i="19"/>
  <c r="EB19" i="19"/>
  <c r="BU19" i="2"/>
  <c r="AJ19" i="12"/>
  <c r="AK19" i="18"/>
  <c r="AL20" i="19"/>
  <c r="EB20" i="19"/>
  <c r="BU20" i="2"/>
  <c r="AJ20" i="12"/>
  <c r="AK20" i="18"/>
  <c r="AL21" i="19"/>
  <c r="EB21" i="19"/>
  <c r="BU21" i="2"/>
  <c r="AJ21" i="12"/>
  <c r="AK21" i="18"/>
  <c r="AL22" i="19"/>
  <c r="EB22" i="19"/>
  <c r="BU22" i="2"/>
  <c r="AJ22" i="12"/>
  <c r="AK22" i="18"/>
  <c r="AL23" i="19"/>
  <c r="EB23" i="19"/>
  <c r="BU23" i="2"/>
  <c r="AJ23" i="12"/>
  <c r="AK23" i="18"/>
  <c r="AL24" i="19"/>
  <c r="EB24" i="19"/>
  <c r="BU24" i="2"/>
  <c r="AJ24" i="12"/>
  <c r="AK24" i="18"/>
  <c r="AL25" i="19"/>
  <c r="EB25" i="19"/>
  <c r="BU25" i="2"/>
  <c r="AJ25" i="12"/>
  <c r="AK25" i="18"/>
  <c r="AL26" i="19"/>
  <c r="EB26" i="19"/>
  <c r="BU26" i="2"/>
  <c r="AJ26" i="12"/>
  <c r="AK26" i="18"/>
  <c r="AL27" i="19"/>
  <c r="EB27" i="19"/>
  <c r="BU27" i="2"/>
  <c r="AJ27" i="12"/>
  <c r="AK27" i="18"/>
  <c r="AL28" i="19"/>
  <c r="EB28" i="19"/>
  <c r="BU28" i="2"/>
  <c r="AJ28" i="12"/>
  <c r="AK28" i="18"/>
  <c r="AL29" i="19"/>
  <c r="EB29" i="19"/>
  <c r="BU29" i="2"/>
  <c r="AJ29" i="12"/>
  <c r="AK29" i="18"/>
  <c r="AL30" i="19"/>
  <c r="EB30" i="19"/>
  <c r="BU30" i="2"/>
  <c r="AJ30" i="12"/>
  <c r="AK30" i="18"/>
  <c r="AL31" i="19"/>
  <c r="EB31" i="19"/>
  <c r="BU31" i="2"/>
  <c r="AJ31" i="12"/>
  <c r="AK31" i="18"/>
  <c r="AL32" i="19"/>
  <c r="EB32" i="19"/>
  <c r="BU32" i="2"/>
  <c r="AJ32" i="12"/>
  <c r="AK32" i="18"/>
  <c r="AL33" i="19"/>
  <c r="EB33" i="19"/>
  <c r="BU33" i="2"/>
  <c r="AJ33" i="12"/>
  <c r="AK33" i="18"/>
  <c r="AL34" i="19"/>
  <c r="EB34" i="19"/>
  <c r="BU34" i="2"/>
  <c r="AJ34" i="12"/>
  <c r="AK34" i="18"/>
  <c r="AL35" i="19"/>
  <c r="EB35" i="19"/>
  <c r="BU35" i="2"/>
  <c r="AJ35" i="12"/>
  <c r="AK35" i="18"/>
  <c r="AL36" i="19"/>
  <c r="EB36" i="19"/>
  <c r="BU36" i="2"/>
  <c r="AJ36" i="12"/>
  <c r="AK36" i="18"/>
  <c r="AL37" i="19"/>
  <c r="EB37" i="19"/>
  <c r="BU37" i="2"/>
  <c r="AJ37" i="12"/>
  <c r="AK37" i="18"/>
  <c r="AL38" i="19"/>
  <c r="EB38" i="19"/>
  <c r="BU38" i="2"/>
  <c r="AJ38" i="12"/>
  <c r="AK38" i="18"/>
  <c r="AL39" i="19"/>
  <c r="EB39" i="19"/>
  <c r="BU39" i="2"/>
  <c r="AJ39" i="12"/>
  <c r="AK39" i="18"/>
  <c r="AL40" i="19"/>
  <c r="EB40" i="19"/>
  <c r="BU40" i="2"/>
  <c r="AJ40" i="12"/>
  <c r="AK40" i="18"/>
  <c r="AL41" i="19"/>
  <c r="EB41" i="19"/>
  <c r="BU41" i="2"/>
  <c r="AJ41" i="12"/>
  <c r="AK41" i="18"/>
  <c r="AL42" i="19"/>
  <c r="EB42" i="19"/>
  <c r="BU42" i="2"/>
  <c r="AJ42" i="12"/>
  <c r="AK42" i="18"/>
  <c r="AL43" i="19"/>
  <c r="EB43" i="19"/>
  <c r="BU43" i="2"/>
  <c r="AJ43" i="12"/>
  <c r="AK43" i="18"/>
  <c r="AL44" i="19"/>
  <c r="EB44" i="19"/>
  <c r="BU44" i="2"/>
  <c r="AJ44" i="12"/>
  <c r="AK44" i="18"/>
  <c r="AL45" i="19"/>
  <c r="EB45" i="19"/>
  <c r="BU45" i="2"/>
  <c r="AJ45" i="12"/>
  <c r="AK45" i="18"/>
  <c r="AL46" i="19"/>
  <c r="EB46" i="19"/>
  <c r="BU46" i="2"/>
  <c r="AJ46" i="12"/>
  <c r="AK46" i="18"/>
  <c r="AL47" i="19"/>
  <c r="EB47" i="19"/>
  <c r="BU47" i="2"/>
  <c r="AJ47" i="12"/>
  <c r="AK47" i="18"/>
  <c r="AL48" i="19"/>
  <c r="EB48" i="19"/>
  <c r="BU48" i="2"/>
  <c r="AJ48" i="12"/>
  <c r="AK48" i="18"/>
  <c r="AL49" i="19"/>
  <c r="EB49" i="19"/>
  <c r="BU49" i="2"/>
  <c r="AJ49" i="12"/>
  <c r="AK49" i="18"/>
  <c r="AL50" i="19"/>
  <c r="EB50" i="19"/>
  <c r="BU50" i="2"/>
  <c r="AJ50" i="12"/>
  <c r="AK50" i="18"/>
  <c r="AL51" i="19"/>
  <c r="EB51" i="19"/>
  <c r="BU51" i="2"/>
  <c r="AJ51" i="12"/>
  <c r="AK51" i="18"/>
  <c r="AL52" i="19"/>
  <c r="EB52" i="19"/>
  <c r="BU52" i="2"/>
  <c r="AJ52" i="12"/>
  <c r="AK52" i="18"/>
  <c r="AL53" i="19"/>
  <c r="EB53" i="19"/>
  <c r="BU53" i="2"/>
  <c r="AJ53" i="12"/>
  <c r="AK53" i="18"/>
  <c r="AL54" i="19"/>
  <c r="EB54" i="19"/>
  <c r="BU54" i="2"/>
  <c r="AJ54" i="12"/>
  <c r="AK54" i="18"/>
  <c r="AL55" i="19"/>
  <c r="EB55" i="19"/>
  <c r="BU55" i="2"/>
  <c r="AJ55" i="12"/>
  <c r="AK55" i="18"/>
  <c r="AL56" i="19"/>
  <c r="EB56" i="19"/>
  <c r="BU56" i="2"/>
  <c r="AJ56" i="12"/>
  <c r="AK56" i="18"/>
  <c r="AL57" i="19"/>
  <c r="EB57" i="19"/>
  <c r="BU57" i="2"/>
  <c r="AJ57" i="12"/>
  <c r="AK57" i="18"/>
  <c r="AL58" i="19"/>
  <c r="EB58" i="19"/>
  <c r="BU58" i="2"/>
  <c r="AJ58" i="12"/>
  <c r="AK58" i="18"/>
  <c r="AL59" i="19"/>
  <c r="EB59" i="19"/>
  <c r="BU59" i="2"/>
  <c r="AJ59" i="12"/>
  <c r="AK59" i="18"/>
  <c r="AL60" i="19"/>
  <c r="EB60" i="19"/>
  <c r="BU60" i="2"/>
  <c r="AJ60" i="12"/>
  <c r="AK60" i="18"/>
  <c r="AL61" i="19"/>
  <c r="EB61" i="19"/>
  <c r="BU61" i="2"/>
  <c r="AJ61" i="12"/>
  <c r="AK61" i="18"/>
  <c r="AL62" i="19"/>
  <c r="EB62" i="19"/>
  <c r="BU62" i="2"/>
  <c r="AJ62" i="12"/>
  <c r="AK62" i="18"/>
  <c r="AL63" i="19"/>
  <c r="EB63" i="19"/>
  <c r="BU63" i="2"/>
  <c r="AJ63" i="12"/>
  <c r="AK63" i="18"/>
  <c r="AL64" i="19"/>
  <c r="EB64" i="19"/>
  <c r="BU64" i="2"/>
  <c r="AJ64" i="12"/>
  <c r="AK64" i="18"/>
  <c r="AL65" i="19"/>
  <c r="EB65" i="19"/>
  <c r="BU65" i="2"/>
  <c r="AJ65" i="12"/>
  <c r="AK65" i="18"/>
  <c r="AL66" i="19"/>
  <c r="EB66" i="19"/>
  <c r="BU66" i="2"/>
  <c r="AJ66" i="12"/>
  <c r="AK66" i="18"/>
  <c r="AL67" i="19"/>
  <c r="EB67" i="19"/>
  <c r="BU67" i="2"/>
  <c r="AJ67" i="12"/>
  <c r="AK67" i="18"/>
  <c r="AL68" i="19"/>
  <c r="EB68" i="19"/>
  <c r="BU68" i="2"/>
  <c r="AJ68" i="12"/>
  <c r="AK68" i="18"/>
  <c r="AL69" i="19"/>
  <c r="EB69" i="19"/>
  <c r="BU69" i="2"/>
  <c r="AJ69" i="12"/>
  <c r="AK69" i="18"/>
  <c r="AL70" i="19"/>
  <c r="EB70" i="19"/>
  <c r="BU70" i="2"/>
  <c r="AJ70" i="12"/>
  <c r="AK70" i="18"/>
  <c r="AL71" i="19"/>
  <c r="EB71" i="19"/>
  <c r="BU71" i="2"/>
  <c r="AJ71" i="12"/>
  <c r="AK71" i="18"/>
  <c r="AL72" i="19"/>
  <c r="EB72" i="19"/>
  <c r="BU72" i="2"/>
  <c r="AJ72" i="12"/>
  <c r="AK72" i="18"/>
  <c r="AL73" i="19"/>
  <c r="EB73" i="19"/>
  <c r="BU73" i="2"/>
  <c r="AJ73" i="12"/>
  <c r="AK73" i="18"/>
  <c r="AL74" i="19"/>
  <c r="EB74" i="19"/>
  <c r="BU74" i="2"/>
  <c r="AJ74" i="12"/>
  <c r="AK74" i="18"/>
  <c r="AL75" i="19"/>
  <c r="EB75" i="19"/>
  <c r="BU75" i="2"/>
  <c r="AJ75" i="12"/>
  <c r="AK75" i="18"/>
  <c r="AL76" i="19"/>
  <c r="EB76" i="19"/>
  <c r="BU76" i="2"/>
  <c r="AJ76" i="12"/>
  <c r="AK76" i="18"/>
  <c r="AL77" i="19"/>
  <c r="EB77" i="19"/>
  <c r="BU77" i="2"/>
  <c r="AJ77" i="12"/>
  <c r="AK77" i="18"/>
  <c r="AL78" i="19"/>
  <c r="EB78" i="19"/>
  <c r="BU78" i="2"/>
  <c r="AJ78" i="12"/>
  <c r="AK78" i="18"/>
  <c r="AL79" i="19"/>
  <c r="EB79" i="19"/>
  <c r="BU79" i="2"/>
  <c r="AJ79" i="12"/>
  <c r="AK79" i="18"/>
  <c r="AL80" i="19"/>
  <c r="EB80" i="19"/>
  <c r="BU80" i="2"/>
  <c r="AJ80" i="12"/>
  <c r="AK80" i="18"/>
  <c r="AL81" i="19"/>
  <c r="EB81" i="19"/>
  <c r="BU81" i="2"/>
  <c r="AJ81" i="12"/>
  <c r="AK81" i="18"/>
  <c r="AL82" i="19"/>
  <c r="EB82" i="19"/>
  <c r="BU82" i="2"/>
  <c r="AJ82" i="12"/>
  <c r="AK82" i="18"/>
  <c r="AL83" i="19"/>
  <c r="EB83" i="19"/>
  <c r="BU83" i="2"/>
  <c r="AJ83" i="12"/>
  <c r="AK83" i="18"/>
  <c r="AL84" i="19"/>
  <c r="EB84" i="19"/>
  <c r="BU84" i="2"/>
  <c r="AJ84" i="12"/>
  <c r="AK84" i="18"/>
  <c r="AL85" i="19"/>
  <c r="EB85" i="19"/>
  <c r="BU85" i="2"/>
  <c r="AJ85" i="12"/>
  <c r="AK85" i="18"/>
  <c r="AL86" i="19"/>
  <c r="EB86" i="19"/>
  <c r="BU86" i="2"/>
  <c r="AJ86" i="12"/>
  <c r="AK86" i="18"/>
  <c r="AL87" i="19"/>
  <c r="EB87" i="19"/>
  <c r="BU87" i="2"/>
  <c r="AJ87" i="12"/>
  <c r="AK87" i="18"/>
  <c r="AL88" i="19"/>
  <c r="EB88" i="19"/>
  <c r="BU88" i="2"/>
  <c r="AJ88" i="12"/>
  <c r="AK88" i="18"/>
  <c r="AL89" i="19"/>
  <c r="EB89" i="19"/>
  <c r="BU89" i="2"/>
  <c r="AJ89" i="12"/>
  <c r="AK89" i="18"/>
  <c r="AL90" i="19"/>
  <c r="EB90" i="19"/>
  <c r="EB92" i="19"/>
  <c r="AK92" i="2"/>
  <c r="BV3" i="2"/>
  <c r="AK3" i="12"/>
  <c r="AL3" i="18"/>
  <c r="AM4" i="19"/>
  <c r="EC4" i="19"/>
  <c r="BV4" i="2"/>
  <c r="AK4" i="12"/>
  <c r="AL4" i="18"/>
  <c r="AM5" i="19"/>
  <c r="EC5" i="19"/>
  <c r="BV5" i="2"/>
  <c r="AK5" i="12"/>
  <c r="AL5" i="18"/>
  <c r="AM6" i="19"/>
  <c r="EC6" i="19"/>
  <c r="BV6" i="2"/>
  <c r="AK6" i="12"/>
  <c r="AL6" i="18"/>
  <c r="AM7" i="19"/>
  <c r="EC7" i="19"/>
  <c r="BV7" i="2"/>
  <c r="AK7" i="12"/>
  <c r="AL7" i="18"/>
  <c r="AM8" i="19"/>
  <c r="EC8" i="19"/>
  <c r="BV8" i="2"/>
  <c r="AK8" i="12"/>
  <c r="AL8" i="18"/>
  <c r="AM9" i="19"/>
  <c r="EC9" i="19"/>
  <c r="BV9" i="2"/>
  <c r="AK9" i="12"/>
  <c r="AL9" i="18"/>
  <c r="AM10" i="19"/>
  <c r="EC10" i="19"/>
  <c r="BV10" i="2"/>
  <c r="AK10" i="12"/>
  <c r="AL10" i="18"/>
  <c r="AM11" i="19"/>
  <c r="EC11" i="19"/>
  <c r="BV11" i="2"/>
  <c r="AK11" i="12"/>
  <c r="AL11" i="18"/>
  <c r="AM12" i="19"/>
  <c r="EC12" i="19"/>
  <c r="BV12" i="2"/>
  <c r="AK12" i="12"/>
  <c r="AL12" i="18"/>
  <c r="AM13" i="19"/>
  <c r="EC13" i="19"/>
  <c r="BV13" i="2"/>
  <c r="AK13" i="12"/>
  <c r="AL13" i="18"/>
  <c r="AM14" i="19"/>
  <c r="EC14" i="19"/>
  <c r="BV14" i="2"/>
  <c r="AK14" i="12"/>
  <c r="AL14" i="18"/>
  <c r="AM15" i="19"/>
  <c r="EC15" i="19"/>
  <c r="BV15" i="2"/>
  <c r="AK15" i="12"/>
  <c r="AL15" i="18"/>
  <c r="AM16" i="19"/>
  <c r="EC16" i="19"/>
  <c r="BV16" i="2"/>
  <c r="AK16" i="12"/>
  <c r="AL16" i="18"/>
  <c r="AM17" i="19"/>
  <c r="EC17" i="19"/>
  <c r="BV17" i="2"/>
  <c r="AK17" i="12"/>
  <c r="AL17" i="18"/>
  <c r="AM18" i="19"/>
  <c r="EC18" i="19"/>
  <c r="BV18" i="2"/>
  <c r="AK18" i="12"/>
  <c r="AL18" i="18"/>
  <c r="AM19" i="19"/>
  <c r="EC19" i="19"/>
  <c r="BV19" i="2"/>
  <c r="AK19" i="12"/>
  <c r="AL19" i="18"/>
  <c r="AM20" i="19"/>
  <c r="EC20" i="19"/>
  <c r="BV20" i="2"/>
  <c r="AK20" i="12"/>
  <c r="AL20" i="18"/>
  <c r="AM21" i="19"/>
  <c r="EC21" i="19"/>
  <c r="BV21" i="2"/>
  <c r="AK21" i="12"/>
  <c r="AL21" i="18"/>
  <c r="AM22" i="19"/>
  <c r="EC22" i="19"/>
  <c r="BV22" i="2"/>
  <c r="AK22" i="12"/>
  <c r="AL22" i="18"/>
  <c r="AM23" i="19"/>
  <c r="EC23" i="19"/>
  <c r="BV23" i="2"/>
  <c r="AK23" i="12"/>
  <c r="AL23" i="18"/>
  <c r="AM24" i="19"/>
  <c r="EC24" i="19"/>
  <c r="BV24" i="2"/>
  <c r="AK24" i="12"/>
  <c r="AL24" i="18"/>
  <c r="AM25" i="19"/>
  <c r="EC25" i="19"/>
  <c r="BV25" i="2"/>
  <c r="AK25" i="12"/>
  <c r="AL25" i="18"/>
  <c r="AM26" i="19"/>
  <c r="EC26" i="19"/>
  <c r="BV26" i="2"/>
  <c r="AK26" i="12"/>
  <c r="AL26" i="18"/>
  <c r="AM27" i="19"/>
  <c r="EC27" i="19"/>
  <c r="BV27" i="2"/>
  <c r="AK27" i="12"/>
  <c r="AL27" i="18"/>
  <c r="AM28" i="19"/>
  <c r="EC28" i="19"/>
  <c r="BV28" i="2"/>
  <c r="AK28" i="12"/>
  <c r="AL28" i="18"/>
  <c r="AM29" i="19"/>
  <c r="EC29" i="19"/>
  <c r="BV29" i="2"/>
  <c r="AK29" i="12"/>
  <c r="AL29" i="18"/>
  <c r="AM30" i="19"/>
  <c r="EC30" i="19"/>
  <c r="BV30" i="2"/>
  <c r="AK30" i="12"/>
  <c r="AL30" i="18"/>
  <c r="AM31" i="19"/>
  <c r="EC31" i="19"/>
  <c r="BV31" i="2"/>
  <c r="AK31" i="12"/>
  <c r="AL31" i="18"/>
  <c r="AM32" i="19"/>
  <c r="EC32" i="19"/>
  <c r="BV32" i="2"/>
  <c r="AK32" i="12"/>
  <c r="AL32" i="18"/>
  <c r="AM33" i="19"/>
  <c r="EC33" i="19"/>
  <c r="BV33" i="2"/>
  <c r="AK33" i="12"/>
  <c r="AL33" i="18"/>
  <c r="AM34" i="19"/>
  <c r="EC34" i="19"/>
  <c r="BV34" i="2"/>
  <c r="AK34" i="12"/>
  <c r="AL34" i="18"/>
  <c r="AM35" i="19"/>
  <c r="EC35" i="19"/>
  <c r="BV35" i="2"/>
  <c r="AK35" i="12"/>
  <c r="AL35" i="18"/>
  <c r="AM36" i="19"/>
  <c r="EC36" i="19"/>
  <c r="BV36" i="2"/>
  <c r="AK36" i="12"/>
  <c r="AL36" i="18"/>
  <c r="AM37" i="19"/>
  <c r="EC37" i="19"/>
  <c r="BV37" i="2"/>
  <c r="AK37" i="12"/>
  <c r="AL37" i="18"/>
  <c r="AM38" i="19"/>
  <c r="EC38" i="19"/>
  <c r="BV38" i="2"/>
  <c r="AK38" i="12"/>
  <c r="AL38" i="18"/>
  <c r="AM39" i="19"/>
  <c r="EC39" i="19"/>
  <c r="BV39" i="2"/>
  <c r="AK39" i="12"/>
  <c r="AL39" i="18"/>
  <c r="AM40" i="19"/>
  <c r="EC40" i="19"/>
  <c r="BV40" i="2"/>
  <c r="AK40" i="12"/>
  <c r="AL40" i="18"/>
  <c r="AM41" i="19"/>
  <c r="EC41" i="19"/>
  <c r="BV41" i="2"/>
  <c r="AK41" i="12"/>
  <c r="AL41" i="18"/>
  <c r="AM42" i="19"/>
  <c r="EC42" i="19"/>
  <c r="BV42" i="2"/>
  <c r="AK42" i="12"/>
  <c r="AL42" i="18"/>
  <c r="AM43" i="19"/>
  <c r="EC43" i="19"/>
  <c r="BV43" i="2"/>
  <c r="AK43" i="12"/>
  <c r="AL43" i="18"/>
  <c r="AM44" i="19"/>
  <c r="EC44" i="19"/>
  <c r="BV44" i="2"/>
  <c r="AK44" i="12"/>
  <c r="AL44" i="18"/>
  <c r="AM45" i="19"/>
  <c r="EC45" i="19"/>
  <c r="BV45" i="2"/>
  <c r="AK45" i="12"/>
  <c r="AL45" i="18"/>
  <c r="AM46" i="19"/>
  <c r="EC46" i="19"/>
  <c r="BV46" i="2"/>
  <c r="AK46" i="12"/>
  <c r="AL46" i="18"/>
  <c r="AM47" i="19"/>
  <c r="EC47" i="19"/>
  <c r="BV47" i="2"/>
  <c r="AK47" i="12"/>
  <c r="AL47" i="18"/>
  <c r="AM48" i="19"/>
  <c r="EC48" i="19"/>
  <c r="BV48" i="2"/>
  <c r="AK48" i="12"/>
  <c r="AL48" i="18"/>
  <c r="AM49" i="19"/>
  <c r="EC49" i="19"/>
  <c r="BV49" i="2"/>
  <c r="AK49" i="12"/>
  <c r="AL49" i="18"/>
  <c r="AM50" i="19"/>
  <c r="EC50" i="19"/>
  <c r="BV50" i="2"/>
  <c r="AK50" i="12"/>
  <c r="AL50" i="18"/>
  <c r="AM51" i="19"/>
  <c r="EC51" i="19"/>
  <c r="BV51" i="2"/>
  <c r="AK51" i="12"/>
  <c r="AL51" i="18"/>
  <c r="AM52" i="19"/>
  <c r="EC52" i="19"/>
  <c r="BV52" i="2"/>
  <c r="AK52" i="12"/>
  <c r="AL52" i="18"/>
  <c r="AM53" i="19"/>
  <c r="EC53" i="19"/>
  <c r="BV53" i="2"/>
  <c r="AK53" i="12"/>
  <c r="AL53" i="18"/>
  <c r="AM54" i="19"/>
  <c r="EC54" i="19"/>
  <c r="BV54" i="2"/>
  <c r="AK54" i="12"/>
  <c r="AL54" i="18"/>
  <c r="AM55" i="19"/>
  <c r="EC55" i="19"/>
  <c r="BV55" i="2"/>
  <c r="AK55" i="12"/>
  <c r="AL55" i="18"/>
  <c r="AM56" i="19"/>
  <c r="EC56" i="19"/>
  <c r="BV56" i="2"/>
  <c r="AK56" i="12"/>
  <c r="AL56" i="18"/>
  <c r="AM57" i="19"/>
  <c r="EC57" i="19"/>
  <c r="BV57" i="2"/>
  <c r="AK57" i="12"/>
  <c r="AL57" i="18"/>
  <c r="AM58" i="19"/>
  <c r="EC58" i="19"/>
  <c r="BV58" i="2"/>
  <c r="AK58" i="12"/>
  <c r="AL58" i="18"/>
  <c r="AM59" i="19"/>
  <c r="EC59" i="19"/>
  <c r="BV59" i="2"/>
  <c r="AK59" i="12"/>
  <c r="AL59" i="18"/>
  <c r="AM60" i="19"/>
  <c r="EC60" i="19"/>
  <c r="BV60" i="2"/>
  <c r="AK60" i="12"/>
  <c r="AL60" i="18"/>
  <c r="AM61" i="19"/>
  <c r="EC61" i="19"/>
  <c r="BV61" i="2"/>
  <c r="AK61" i="12"/>
  <c r="AL61" i="18"/>
  <c r="AM62" i="19"/>
  <c r="EC62" i="19"/>
  <c r="BV62" i="2"/>
  <c r="AK62" i="12"/>
  <c r="AL62" i="18"/>
  <c r="AM63" i="19"/>
  <c r="EC63" i="19"/>
  <c r="BV63" i="2"/>
  <c r="AK63" i="12"/>
  <c r="AL63" i="18"/>
  <c r="AM64" i="19"/>
  <c r="EC64" i="19"/>
  <c r="BV64" i="2"/>
  <c r="AK64" i="12"/>
  <c r="AL64" i="18"/>
  <c r="AM65" i="19"/>
  <c r="EC65" i="19"/>
  <c r="BV65" i="2"/>
  <c r="AK65" i="12"/>
  <c r="AL65" i="18"/>
  <c r="AM66" i="19"/>
  <c r="EC66" i="19"/>
  <c r="BV66" i="2"/>
  <c r="AK66" i="12"/>
  <c r="AL66" i="18"/>
  <c r="AM67" i="19"/>
  <c r="EC67" i="19"/>
  <c r="BV67" i="2"/>
  <c r="AK67" i="12"/>
  <c r="AL67" i="18"/>
  <c r="AM68" i="19"/>
  <c r="EC68" i="19"/>
  <c r="BV68" i="2"/>
  <c r="AK68" i="12"/>
  <c r="AL68" i="18"/>
  <c r="AM69" i="19"/>
  <c r="EC69" i="19"/>
  <c r="BV69" i="2"/>
  <c r="AK69" i="12"/>
  <c r="AL69" i="18"/>
  <c r="AM70" i="19"/>
  <c r="EC70" i="19"/>
  <c r="BV70" i="2"/>
  <c r="AK70" i="12"/>
  <c r="AL70" i="18"/>
  <c r="AM71" i="19"/>
  <c r="EC71" i="19"/>
  <c r="BV71" i="2"/>
  <c r="AK71" i="12"/>
  <c r="AL71" i="18"/>
  <c r="AM72" i="19"/>
  <c r="EC72" i="19"/>
  <c r="BV72" i="2"/>
  <c r="AK72" i="12"/>
  <c r="AL72" i="18"/>
  <c r="AM73" i="19"/>
  <c r="EC73" i="19"/>
  <c r="BV73" i="2"/>
  <c r="AK73" i="12"/>
  <c r="AL73" i="18"/>
  <c r="AM74" i="19"/>
  <c r="EC74" i="19"/>
  <c r="BV74" i="2"/>
  <c r="AK74" i="12"/>
  <c r="AL74" i="18"/>
  <c r="AM75" i="19"/>
  <c r="EC75" i="19"/>
  <c r="BV75" i="2"/>
  <c r="AK75" i="12"/>
  <c r="AL75" i="18"/>
  <c r="AM76" i="19"/>
  <c r="EC76" i="19"/>
  <c r="BV76" i="2"/>
  <c r="AK76" i="12"/>
  <c r="AL76" i="18"/>
  <c r="AM77" i="19"/>
  <c r="EC77" i="19"/>
  <c r="BV77" i="2"/>
  <c r="AK77" i="12"/>
  <c r="AL77" i="18"/>
  <c r="AM78" i="19"/>
  <c r="EC78" i="19"/>
  <c r="BV78" i="2"/>
  <c r="AK78" i="12"/>
  <c r="AL78" i="18"/>
  <c r="AM79" i="19"/>
  <c r="EC79" i="19"/>
  <c r="BV79" i="2"/>
  <c r="AK79" i="12"/>
  <c r="AL79" i="18"/>
  <c r="AM80" i="19"/>
  <c r="EC80" i="19"/>
  <c r="BV80" i="2"/>
  <c r="AK80" i="12"/>
  <c r="AL80" i="18"/>
  <c r="AM81" i="19"/>
  <c r="EC81" i="19"/>
  <c r="BV81" i="2"/>
  <c r="AK81" i="12"/>
  <c r="AL81" i="18"/>
  <c r="AM82" i="19"/>
  <c r="EC82" i="19"/>
  <c r="BV82" i="2"/>
  <c r="AK82" i="12"/>
  <c r="AL82" i="18"/>
  <c r="AM83" i="19"/>
  <c r="EC83" i="19"/>
  <c r="BV83" i="2"/>
  <c r="AK83" i="12"/>
  <c r="AL83" i="18"/>
  <c r="AM84" i="19"/>
  <c r="EC84" i="19"/>
  <c r="BV84" i="2"/>
  <c r="AK84" i="12"/>
  <c r="AL84" i="18"/>
  <c r="AM85" i="19"/>
  <c r="EC85" i="19"/>
  <c r="BV85" i="2"/>
  <c r="AK85" i="12"/>
  <c r="AL85" i="18"/>
  <c r="AM86" i="19"/>
  <c r="EC86" i="19"/>
  <c r="BV86" i="2"/>
  <c r="AK86" i="12"/>
  <c r="AL86" i="18"/>
  <c r="AM87" i="19"/>
  <c r="EC87" i="19"/>
  <c r="BV87" i="2"/>
  <c r="AK87" i="12"/>
  <c r="AL87" i="18"/>
  <c r="AM88" i="19"/>
  <c r="EC88" i="19"/>
  <c r="BV88" i="2"/>
  <c r="AK88" i="12"/>
  <c r="AL88" i="18"/>
  <c r="AM89" i="19"/>
  <c r="EC89" i="19"/>
  <c r="BV89" i="2"/>
  <c r="AK89" i="12"/>
  <c r="AL89" i="18"/>
  <c r="AM90" i="19"/>
  <c r="EC90" i="19"/>
  <c r="EC92" i="19"/>
  <c r="B90" i="6"/>
  <c r="AJ3" i="6"/>
  <c r="B3" i="13"/>
  <c r="AM3" i="18"/>
  <c r="AN4" i="19"/>
  <c r="ED4" i="19"/>
  <c r="AJ4" i="6"/>
  <c r="B4" i="13"/>
  <c r="AM4" i="18"/>
  <c r="AN5" i="19"/>
  <c r="ED5" i="19"/>
  <c r="AJ5" i="6"/>
  <c r="B5" i="13"/>
  <c r="AM5" i="18"/>
  <c r="AN6" i="19"/>
  <c r="ED6" i="19"/>
  <c r="AJ6" i="6"/>
  <c r="B6" i="13"/>
  <c r="AM6" i="18"/>
  <c r="AN7" i="19"/>
  <c r="ED7" i="19"/>
  <c r="AJ7" i="6"/>
  <c r="B7" i="13"/>
  <c r="AM7" i="18"/>
  <c r="AN8" i="19"/>
  <c r="ED8" i="19"/>
  <c r="AJ8" i="6"/>
  <c r="B8" i="13"/>
  <c r="AM8" i="18"/>
  <c r="AN9" i="19"/>
  <c r="ED9" i="19"/>
  <c r="AJ9" i="6"/>
  <c r="B9" i="13"/>
  <c r="AM9" i="18"/>
  <c r="AN10" i="19"/>
  <c r="ED10" i="19"/>
  <c r="AJ10" i="6"/>
  <c r="B10" i="13"/>
  <c r="AM10" i="18"/>
  <c r="AN11" i="19"/>
  <c r="ED11" i="19"/>
  <c r="AJ11" i="6"/>
  <c r="B11" i="13"/>
  <c r="AM11" i="18"/>
  <c r="AN12" i="19"/>
  <c r="ED12" i="19"/>
  <c r="AJ12" i="6"/>
  <c r="B12" i="13"/>
  <c r="AM12" i="18"/>
  <c r="AN13" i="19"/>
  <c r="ED13" i="19"/>
  <c r="AJ13" i="6"/>
  <c r="B13" i="13"/>
  <c r="AM13" i="18"/>
  <c r="AN14" i="19"/>
  <c r="ED14" i="19"/>
  <c r="AJ14" i="6"/>
  <c r="B14" i="13"/>
  <c r="AM14" i="18"/>
  <c r="AN15" i="19"/>
  <c r="ED15" i="19"/>
  <c r="AJ15" i="6"/>
  <c r="B15" i="13"/>
  <c r="AM15" i="18"/>
  <c r="AN16" i="19"/>
  <c r="ED16" i="19"/>
  <c r="AJ16" i="6"/>
  <c r="B16" i="13"/>
  <c r="AM16" i="18"/>
  <c r="AN17" i="19"/>
  <c r="ED17" i="19"/>
  <c r="AJ17" i="6"/>
  <c r="B17" i="13"/>
  <c r="AM17" i="18"/>
  <c r="AN18" i="19"/>
  <c r="ED18" i="19"/>
  <c r="AJ18" i="6"/>
  <c r="B18" i="13"/>
  <c r="AM18" i="18"/>
  <c r="AN19" i="19"/>
  <c r="ED19" i="19"/>
  <c r="AJ19" i="6"/>
  <c r="B19" i="13"/>
  <c r="AM19" i="18"/>
  <c r="AN20" i="19"/>
  <c r="ED20" i="19"/>
  <c r="AJ20" i="6"/>
  <c r="B20" i="13"/>
  <c r="AM20" i="18"/>
  <c r="AN21" i="19"/>
  <c r="ED21" i="19"/>
  <c r="AJ21" i="6"/>
  <c r="B21" i="13"/>
  <c r="AM21" i="18"/>
  <c r="AN22" i="19"/>
  <c r="ED22" i="19"/>
  <c r="AJ22" i="6"/>
  <c r="B22" i="13"/>
  <c r="AM22" i="18"/>
  <c r="AN23" i="19"/>
  <c r="ED23" i="19"/>
  <c r="AJ23" i="6"/>
  <c r="B23" i="13"/>
  <c r="AM23" i="18"/>
  <c r="AN24" i="19"/>
  <c r="ED24" i="19"/>
  <c r="AJ24" i="6"/>
  <c r="B24" i="13"/>
  <c r="AM24" i="18"/>
  <c r="AN25" i="19"/>
  <c r="ED25" i="19"/>
  <c r="AJ25" i="6"/>
  <c r="B25" i="13"/>
  <c r="AM25" i="18"/>
  <c r="AN26" i="19"/>
  <c r="ED26" i="19"/>
  <c r="AJ26" i="6"/>
  <c r="B26" i="13"/>
  <c r="AM26" i="18"/>
  <c r="AN27" i="19"/>
  <c r="ED27" i="19"/>
  <c r="AJ27" i="6"/>
  <c r="B27" i="13"/>
  <c r="AM27" i="18"/>
  <c r="AN28" i="19"/>
  <c r="ED28" i="19"/>
  <c r="AJ28" i="6"/>
  <c r="B28" i="13"/>
  <c r="AM28" i="18"/>
  <c r="AN29" i="19"/>
  <c r="ED29" i="19"/>
  <c r="AJ29" i="6"/>
  <c r="B29" i="13"/>
  <c r="AM29" i="18"/>
  <c r="AN30" i="19"/>
  <c r="ED30" i="19"/>
  <c r="AJ30" i="6"/>
  <c r="B30" i="13"/>
  <c r="AM30" i="18"/>
  <c r="AN31" i="19"/>
  <c r="ED31" i="19"/>
  <c r="AJ31" i="6"/>
  <c r="B31" i="13"/>
  <c r="AM31" i="18"/>
  <c r="AN32" i="19"/>
  <c r="ED32" i="19"/>
  <c r="AJ32" i="6"/>
  <c r="B32" i="13"/>
  <c r="AM32" i="18"/>
  <c r="AN33" i="19"/>
  <c r="ED33" i="19"/>
  <c r="AJ33" i="6"/>
  <c r="B33" i="13"/>
  <c r="AM33" i="18"/>
  <c r="AN34" i="19"/>
  <c r="ED34" i="19"/>
  <c r="AJ34" i="6"/>
  <c r="B34" i="13"/>
  <c r="AM34" i="18"/>
  <c r="AN35" i="19"/>
  <c r="ED35" i="19"/>
  <c r="AJ35" i="6"/>
  <c r="B35" i="13"/>
  <c r="AM35" i="18"/>
  <c r="AN36" i="19"/>
  <c r="ED36" i="19"/>
  <c r="AJ36" i="6"/>
  <c r="B36" i="13"/>
  <c r="AM36" i="18"/>
  <c r="AN37" i="19"/>
  <c r="ED37" i="19"/>
  <c r="AJ37" i="6"/>
  <c r="B37" i="13"/>
  <c r="AM37" i="18"/>
  <c r="AN38" i="19"/>
  <c r="ED38" i="19"/>
  <c r="AJ38" i="6"/>
  <c r="B38" i="13"/>
  <c r="AM38" i="18"/>
  <c r="AN39" i="19"/>
  <c r="ED39" i="19"/>
  <c r="AJ39" i="6"/>
  <c r="B39" i="13"/>
  <c r="AM39" i="18"/>
  <c r="AN40" i="19"/>
  <c r="ED40" i="19"/>
  <c r="AJ40" i="6"/>
  <c r="B40" i="13"/>
  <c r="AM40" i="18"/>
  <c r="AN41" i="19"/>
  <c r="ED41" i="19"/>
  <c r="AJ41" i="6"/>
  <c r="B41" i="13"/>
  <c r="AM41" i="18"/>
  <c r="AN42" i="19"/>
  <c r="ED42" i="19"/>
  <c r="AJ42" i="6"/>
  <c r="B42" i="13"/>
  <c r="AM42" i="18"/>
  <c r="AN43" i="19"/>
  <c r="ED43" i="19"/>
  <c r="AJ43" i="6"/>
  <c r="B43" i="13"/>
  <c r="AM43" i="18"/>
  <c r="AN44" i="19"/>
  <c r="ED44" i="19"/>
  <c r="AJ44" i="6"/>
  <c r="B44" i="13"/>
  <c r="AM44" i="18"/>
  <c r="AN45" i="19"/>
  <c r="ED45" i="19"/>
  <c r="AJ45" i="6"/>
  <c r="B45" i="13"/>
  <c r="AM45" i="18"/>
  <c r="AN46" i="19"/>
  <c r="ED46" i="19"/>
  <c r="AJ46" i="6"/>
  <c r="B46" i="13"/>
  <c r="AM46" i="18"/>
  <c r="AN47" i="19"/>
  <c r="ED47" i="19"/>
  <c r="AJ47" i="6"/>
  <c r="B47" i="13"/>
  <c r="AM47" i="18"/>
  <c r="AN48" i="19"/>
  <c r="ED48" i="19"/>
  <c r="AJ48" i="6"/>
  <c r="B48" i="13"/>
  <c r="AM48" i="18"/>
  <c r="AN49" i="19"/>
  <c r="ED49" i="19"/>
  <c r="AJ49" i="6"/>
  <c r="B49" i="13"/>
  <c r="AM49" i="18"/>
  <c r="AN50" i="19"/>
  <c r="ED50" i="19"/>
  <c r="AJ50" i="6"/>
  <c r="B50" i="13"/>
  <c r="AM50" i="18"/>
  <c r="AN51" i="19"/>
  <c r="ED51" i="19"/>
  <c r="AJ51" i="6"/>
  <c r="B51" i="13"/>
  <c r="AM51" i="18"/>
  <c r="AN52" i="19"/>
  <c r="ED52" i="19"/>
  <c r="AJ52" i="6"/>
  <c r="B52" i="13"/>
  <c r="AM52" i="18"/>
  <c r="AN53" i="19"/>
  <c r="ED53" i="19"/>
  <c r="AJ53" i="6"/>
  <c r="B53" i="13"/>
  <c r="AM53" i="18"/>
  <c r="AN54" i="19"/>
  <c r="ED54" i="19"/>
  <c r="AJ54" i="6"/>
  <c r="B54" i="13"/>
  <c r="AM54" i="18"/>
  <c r="AN55" i="19"/>
  <c r="ED55" i="19"/>
  <c r="AJ55" i="6"/>
  <c r="B55" i="13"/>
  <c r="AM55" i="18"/>
  <c r="AN56" i="19"/>
  <c r="ED56" i="19"/>
  <c r="AJ56" i="6"/>
  <c r="B56" i="13"/>
  <c r="AM56" i="18"/>
  <c r="AN57" i="19"/>
  <c r="ED57" i="19"/>
  <c r="AJ57" i="6"/>
  <c r="B57" i="13"/>
  <c r="AM57" i="18"/>
  <c r="AN58" i="19"/>
  <c r="ED58" i="19"/>
  <c r="AJ58" i="6"/>
  <c r="B58" i="13"/>
  <c r="AM58" i="18"/>
  <c r="AN59" i="19"/>
  <c r="ED59" i="19"/>
  <c r="AJ59" i="6"/>
  <c r="B59" i="13"/>
  <c r="AM59" i="18"/>
  <c r="AN60" i="19"/>
  <c r="ED60" i="19"/>
  <c r="AJ60" i="6"/>
  <c r="B60" i="13"/>
  <c r="AM60" i="18"/>
  <c r="AN61" i="19"/>
  <c r="ED61" i="19"/>
  <c r="AJ61" i="6"/>
  <c r="B61" i="13"/>
  <c r="AM61" i="18"/>
  <c r="AN62" i="19"/>
  <c r="ED62" i="19"/>
  <c r="AJ62" i="6"/>
  <c r="B62" i="13"/>
  <c r="AM62" i="18"/>
  <c r="AN63" i="19"/>
  <c r="ED63" i="19"/>
  <c r="AJ63" i="6"/>
  <c r="B63" i="13"/>
  <c r="AM63" i="18"/>
  <c r="AN64" i="19"/>
  <c r="ED64" i="19"/>
  <c r="AJ64" i="6"/>
  <c r="B64" i="13"/>
  <c r="AM64" i="18"/>
  <c r="AN65" i="19"/>
  <c r="ED65" i="19"/>
  <c r="AJ65" i="6"/>
  <c r="B65" i="13"/>
  <c r="AM65" i="18"/>
  <c r="AN66" i="19"/>
  <c r="ED66" i="19"/>
  <c r="AJ66" i="6"/>
  <c r="B66" i="13"/>
  <c r="AM66" i="18"/>
  <c r="AN67" i="19"/>
  <c r="ED67" i="19"/>
  <c r="AJ67" i="6"/>
  <c r="B67" i="13"/>
  <c r="AM67" i="18"/>
  <c r="AN68" i="19"/>
  <c r="ED68" i="19"/>
  <c r="AJ68" i="6"/>
  <c r="B68" i="13"/>
  <c r="AM68" i="18"/>
  <c r="AN69" i="19"/>
  <c r="ED69" i="19"/>
  <c r="AJ69" i="6"/>
  <c r="B69" i="13"/>
  <c r="AM69" i="18"/>
  <c r="AN70" i="19"/>
  <c r="ED70" i="19"/>
  <c r="AJ70" i="6"/>
  <c r="B70" i="13"/>
  <c r="AM70" i="18"/>
  <c r="AN71" i="19"/>
  <c r="ED71" i="19"/>
  <c r="AJ71" i="6"/>
  <c r="B71" i="13"/>
  <c r="AM71" i="18"/>
  <c r="AN72" i="19"/>
  <c r="ED72" i="19"/>
  <c r="AJ72" i="6"/>
  <c r="B72" i="13"/>
  <c r="AM72" i="18"/>
  <c r="AN73" i="19"/>
  <c r="ED73" i="19"/>
  <c r="AJ73" i="6"/>
  <c r="B73" i="13"/>
  <c r="AM73" i="18"/>
  <c r="AN74" i="19"/>
  <c r="ED74" i="19"/>
  <c r="AJ74" i="6"/>
  <c r="B74" i="13"/>
  <c r="AM74" i="18"/>
  <c r="AN75" i="19"/>
  <c r="ED75" i="19"/>
  <c r="AJ75" i="6"/>
  <c r="B75" i="13"/>
  <c r="AM75" i="18"/>
  <c r="AN76" i="19"/>
  <c r="ED76" i="19"/>
  <c r="AJ76" i="6"/>
  <c r="B76" i="13"/>
  <c r="AM76" i="18"/>
  <c r="AN77" i="19"/>
  <c r="ED77" i="19"/>
  <c r="AJ77" i="6"/>
  <c r="B77" i="13"/>
  <c r="AM77" i="18"/>
  <c r="AN78" i="19"/>
  <c r="ED78" i="19"/>
  <c r="AJ78" i="6"/>
  <c r="B78" i="13"/>
  <c r="AM78" i="18"/>
  <c r="AN79" i="19"/>
  <c r="ED79" i="19"/>
  <c r="AJ79" i="6"/>
  <c r="B79" i="13"/>
  <c r="AM79" i="18"/>
  <c r="AN80" i="19"/>
  <c r="ED80" i="19"/>
  <c r="AJ80" i="6"/>
  <c r="B80" i="13"/>
  <c r="AM80" i="18"/>
  <c r="AN81" i="19"/>
  <c r="ED81" i="19"/>
  <c r="AJ81" i="6"/>
  <c r="B81" i="13"/>
  <c r="AM81" i="18"/>
  <c r="AN82" i="19"/>
  <c r="ED82" i="19"/>
  <c r="AJ82" i="6"/>
  <c r="B82" i="13"/>
  <c r="AM82" i="18"/>
  <c r="AN83" i="19"/>
  <c r="ED83" i="19"/>
  <c r="AJ83" i="6"/>
  <c r="B83" i="13"/>
  <c r="AM83" i="18"/>
  <c r="AN84" i="19"/>
  <c r="ED84" i="19"/>
  <c r="AJ84" i="6"/>
  <c r="B84" i="13"/>
  <c r="AM84" i="18"/>
  <c r="AN85" i="19"/>
  <c r="ED85" i="19"/>
  <c r="AJ85" i="6"/>
  <c r="B85" i="13"/>
  <c r="AM85" i="18"/>
  <c r="AN86" i="19"/>
  <c r="ED86" i="19"/>
  <c r="AJ86" i="6"/>
  <c r="B86" i="13"/>
  <c r="AM86" i="18"/>
  <c r="AN87" i="19"/>
  <c r="ED87" i="19"/>
  <c r="AJ87" i="6"/>
  <c r="B87" i="13"/>
  <c r="AM87" i="18"/>
  <c r="AN88" i="19"/>
  <c r="ED88" i="19"/>
  <c r="AJ88" i="6"/>
  <c r="B88" i="13"/>
  <c r="AM88" i="18"/>
  <c r="AN89" i="19"/>
  <c r="ED89" i="19"/>
  <c r="AJ89" i="6"/>
  <c r="B89" i="13"/>
  <c r="AM89" i="18"/>
  <c r="AN90" i="19"/>
  <c r="ED90" i="19"/>
  <c r="ED92" i="19"/>
  <c r="C90" i="6"/>
  <c r="AK3" i="6"/>
  <c r="C3" i="13"/>
  <c r="AN3" i="18"/>
  <c r="AO4" i="19"/>
  <c r="EE4" i="19"/>
  <c r="AK4" i="6"/>
  <c r="C4" i="13"/>
  <c r="AN4" i="18"/>
  <c r="AO5" i="19"/>
  <c r="EE5" i="19"/>
  <c r="AK5" i="6"/>
  <c r="C5" i="13"/>
  <c r="AN5" i="18"/>
  <c r="AO6" i="19"/>
  <c r="EE6" i="19"/>
  <c r="AK6" i="6"/>
  <c r="C6" i="13"/>
  <c r="AN6" i="18"/>
  <c r="AO7" i="19"/>
  <c r="EE7" i="19"/>
  <c r="AK7" i="6"/>
  <c r="C7" i="13"/>
  <c r="AN7" i="18"/>
  <c r="AO8" i="19"/>
  <c r="EE8" i="19"/>
  <c r="AK8" i="6"/>
  <c r="C8" i="13"/>
  <c r="AN8" i="18"/>
  <c r="AO9" i="19"/>
  <c r="EE9" i="19"/>
  <c r="AK9" i="6"/>
  <c r="C9" i="13"/>
  <c r="AN9" i="18"/>
  <c r="AO10" i="19"/>
  <c r="EE10" i="19"/>
  <c r="AK10" i="6"/>
  <c r="C10" i="13"/>
  <c r="AN10" i="18"/>
  <c r="AO11" i="19"/>
  <c r="EE11" i="19"/>
  <c r="AK11" i="6"/>
  <c r="C11" i="13"/>
  <c r="AN11" i="18"/>
  <c r="AO12" i="19"/>
  <c r="EE12" i="19"/>
  <c r="AK12" i="6"/>
  <c r="C12" i="13"/>
  <c r="AN12" i="18"/>
  <c r="AO13" i="19"/>
  <c r="EE13" i="19"/>
  <c r="AK13" i="6"/>
  <c r="C13" i="13"/>
  <c r="AN13" i="18"/>
  <c r="AO14" i="19"/>
  <c r="EE14" i="19"/>
  <c r="AK14" i="6"/>
  <c r="C14" i="13"/>
  <c r="AN14" i="18"/>
  <c r="AO15" i="19"/>
  <c r="EE15" i="19"/>
  <c r="AK15" i="6"/>
  <c r="C15" i="13"/>
  <c r="AN15" i="18"/>
  <c r="AO16" i="19"/>
  <c r="EE16" i="19"/>
  <c r="AK16" i="6"/>
  <c r="C16" i="13"/>
  <c r="AN16" i="18"/>
  <c r="AO17" i="19"/>
  <c r="EE17" i="19"/>
  <c r="AK17" i="6"/>
  <c r="C17" i="13"/>
  <c r="AN17" i="18"/>
  <c r="AO18" i="19"/>
  <c r="EE18" i="19"/>
  <c r="AK18" i="6"/>
  <c r="C18" i="13"/>
  <c r="AN18" i="18"/>
  <c r="AO19" i="19"/>
  <c r="EE19" i="19"/>
  <c r="AK19" i="6"/>
  <c r="C19" i="13"/>
  <c r="AN19" i="18"/>
  <c r="AO20" i="19"/>
  <c r="EE20" i="19"/>
  <c r="AK20" i="6"/>
  <c r="C20" i="13"/>
  <c r="AN20" i="18"/>
  <c r="AO21" i="19"/>
  <c r="EE21" i="19"/>
  <c r="AK21" i="6"/>
  <c r="C21" i="13"/>
  <c r="AN21" i="18"/>
  <c r="AO22" i="19"/>
  <c r="EE22" i="19"/>
  <c r="AK22" i="6"/>
  <c r="C22" i="13"/>
  <c r="AN22" i="18"/>
  <c r="AO23" i="19"/>
  <c r="EE23" i="19"/>
  <c r="AK23" i="6"/>
  <c r="C23" i="13"/>
  <c r="AN23" i="18"/>
  <c r="AO24" i="19"/>
  <c r="EE24" i="19"/>
  <c r="AK24" i="6"/>
  <c r="C24" i="13"/>
  <c r="AN24" i="18"/>
  <c r="AO25" i="19"/>
  <c r="EE25" i="19"/>
  <c r="AK25" i="6"/>
  <c r="C25" i="13"/>
  <c r="AN25" i="18"/>
  <c r="AO26" i="19"/>
  <c r="EE26" i="19"/>
  <c r="AK26" i="6"/>
  <c r="C26" i="13"/>
  <c r="AN26" i="18"/>
  <c r="AO27" i="19"/>
  <c r="EE27" i="19"/>
  <c r="AK27" i="6"/>
  <c r="C27" i="13"/>
  <c r="AN27" i="18"/>
  <c r="AO28" i="19"/>
  <c r="EE28" i="19"/>
  <c r="AK28" i="6"/>
  <c r="C28" i="13"/>
  <c r="AN28" i="18"/>
  <c r="AO29" i="19"/>
  <c r="EE29" i="19"/>
  <c r="AK29" i="6"/>
  <c r="C29" i="13"/>
  <c r="AN29" i="18"/>
  <c r="AO30" i="19"/>
  <c r="EE30" i="19"/>
  <c r="AK30" i="6"/>
  <c r="C30" i="13"/>
  <c r="AN30" i="18"/>
  <c r="AO31" i="19"/>
  <c r="EE31" i="19"/>
  <c r="AK31" i="6"/>
  <c r="C31" i="13"/>
  <c r="AN31" i="18"/>
  <c r="AO32" i="19"/>
  <c r="EE32" i="19"/>
  <c r="AK32" i="6"/>
  <c r="C32" i="13"/>
  <c r="AN32" i="18"/>
  <c r="AO33" i="19"/>
  <c r="EE33" i="19"/>
  <c r="AK33" i="6"/>
  <c r="C33" i="13"/>
  <c r="AN33" i="18"/>
  <c r="AO34" i="19"/>
  <c r="EE34" i="19"/>
  <c r="AK34" i="6"/>
  <c r="C34" i="13"/>
  <c r="AN34" i="18"/>
  <c r="AO35" i="19"/>
  <c r="EE35" i="19"/>
  <c r="AK35" i="6"/>
  <c r="C35" i="13"/>
  <c r="AN35" i="18"/>
  <c r="AO36" i="19"/>
  <c r="EE36" i="19"/>
  <c r="AK36" i="6"/>
  <c r="C36" i="13"/>
  <c r="AN36" i="18"/>
  <c r="AO37" i="19"/>
  <c r="EE37" i="19"/>
  <c r="AK37" i="6"/>
  <c r="C37" i="13"/>
  <c r="AN37" i="18"/>
  <c r="AO38" i="19"/>
  <c r="EE38" i="19"/>
  <c r="AK38" i="6"/>
  <c r="C38" i="13"/>
  <c r="AN38" i="18"/>
  <c r="AO39" i="19"/>
  <c r="EE39" i="19"/>
  <c r="AK39" i="6"/>
  <c r="C39" i="13"/>
  <c r="AN39" i="18"/>
  <c r="AO40" i="19"/>
  <c r="EE40" i="19"/>
  <c r="AK40" i="6"/>
  <c r="C40" i="13"/>
  <c r="AN40" i="18"/>
  <c r="AO41" i="19"/>
  <c r="EE41" i="19"/>
  <c r="AK41" i="6"/>
  <c r="C41" i="13"/>
  <c r="AN41" i="18"/>
  <c r="AO42" i="19"/>
  <c r="EE42" i="19"/>
  <c r="AK42" i="6"/>
  <c r="C42" i="13"/>
  <c r="AN42" i="18"/>
  <c r="AO43" i="19"/>
  <c r="EE43" i="19"/>
  <c r="AK43" i="6"/>
  <c r="C43" i="13"/>
  <c r="AN43" i="18"/>
  <c r="AO44" i="19"/>
  <c r="EE44" i="19"/>
  <c r="AK44" i="6"/>
  <c r="C44" i="13"/>
  <c r="AN44" i="18"/>
  <c r="AO45" i="19"/>
  <c r="EE45" i="19"/>
  <c r="AK45" i="6"/>
  <c r="C45" i="13"/>
  <c r="AN45" i="18"/>
  <c r="AO46" i="19"/>
  <c r="EE46" i="19"/>
  <c r="AK46" i="6"/>
  <c r="C46" i="13"/>
  <c r="AN46" i="18"/>
  <c r="AO47" i="19"/>
  <c r="EE47" i="19"/>
  <c r="AK47" i="6"/>
  <c r="C47" i="13"/>
  <c r="AN47" i="18"/>
  <c r="AO48" i="19"/>
  <c r="EE48" i="19"/>
  <c r="AK48" i="6"/>
  <c r="C48" i="13"/>
  <c r="AN48" i="18"/>
  <c r="AO49" i="19"/>
  <c r="EE49" i="19"/>
  <c r="AK49" i="6"/>
  <c r="C49" i="13"/>
  <c r="AN49" i="18"/>
  <c r="AO50" i="19"/>
  <c r="EE50" i="19"/>
  <c r="AK50" i="6"/>
  <c r="C50" i="13"/>
  <c r="AN50" i="18"/>
  <c r="AO51" i="19"/>
  <c r="EE51" i="19"/>
  <c r="AK51" i="6"/>
  <c r="C51" i="13"/>
  <c r="AN51" i="18"/>
  <c r="AO52" i="19"/>
  <c r="EE52" i="19"/>
  <c r="AK52" i="6"/>
  <c r="C52" i="13"/>
  <c r="AN52" i="18"/>
  <c r="AO53" i="19"/>
  <c r="EE53" i="19"/>
  <c r="AK53" i="6"/>
  <c r="C53" i="13"/>
  <c r="AN53" i="18"/>
  <c r="AO54" i="19"/>
  <c r="EE54" i="19"/>
  <c r="AK54" i="6"/>
  <c r="C54" i="13"/>
  <c r="AN54" i="18"/>
  <c r="AO55" i="19"/>
  <c r="EE55" i="19"/>
  <c r="AK55" i="6"/>
  <c r="C55" i="13"/>
  <c r="AN55" i="18"/>
  <c r="AO56" i="19"/>
  <c r="EE56" i="19"/>
  <c r="AK56" i="6"/>
  <c r="C56" i="13"/>
  <c r="AN56" i="18"/>
  <c r="AO57" i="19"/>
  <c r="EE57" i="19"/>
  <c r="AK57" i="6"/>
  <c r="C57" i="13"/>
  <c r="AN57" i="18"/>
  <c r="AO58" i="19"/>
  <c r="EE58" i="19"/>
  <c r="AK58" i="6"/>
  <c r="C58" i="13"/>
  <c r="AN58" i="18"/>
  <c r="AO59" i="19"/>
  <c r="EE59" i="19"/>
  <c r="AK59" i="6"/>
  <c r="C59" i="13"/>
  <c r="AN59" i="18"/>
  <c r="AO60" i="19"/>
  <c r="EE60" i="19"/>
  <c r="AK60" i="6"/>
  <c r="C60" i="13"/>
  <c r="AN60" i="18"/>
  <c r="AO61" i="19"/>
  <c r="EE61" i="19"/>
  <c r="AK61" i="6"/>
  <c r="C61" i="13"/>
  <c r="AN61" i="18"/>
  <c r="AO62" i="19"/>
  <c r="EE62" i="19"/>
  <c r="AK62" i="6"/>
  <c r="C62" i="13"/>
  <c r="AN62" i="18"/>
  <c r="AO63" i="19"/>
  <c r="EE63" i="19"/>
  <c r="AK63" i="6"/>
  <c r="C63" i="13"/>
  <c r="AN63" i="18"/>
  <c r="AO64" i="19"/>
  <c r="EE64" i="19"/>
  <c r="AK64" i="6"/>
  <c r="C64" i="13"/>
  <c r="AN64" i="18"/>
  <c r="AO65" i="19"/>
  <c r="EE65" i="19"/>
  <c r="AK65" i="6"/>
  <c r="C65" i="13"/>
  <c r="AN65" i="18"/>
  <c r="AO66" i="19"/>
  <c r="EE66" i="19"/>
  <c r="AK66" i="6"/>
  <c r="C66" i="13"/>
  <c r="AN66" i="18"/>
  <c r="AO67" i="19"/>
  <c r="EE67" i="19"/>
  <c r="AK67" i="6"/>
  <c r="C67" i="13"/>
  <c r="AN67" i="18"/>
  <c r="AO68" i="19"/>
  <c r="EE68" i="19"/>
  <c r="AK68" i="6"/>
  <c r="C68" i="13"/>
  <c r="AN68" i="18"/>
  <c r="AO69" i="19"/>
  <c r="EE69" i="19"/>
  <c r="AK69" i="6"/>
  <c r="C69" i="13"/>
  <c r="AN69" i="18"/>
  <c r="AO70" i="19"/>
  <c r="EE70" i="19"/>
  <c r="AK70" i="6"/>
  <c r="C70" i="13"/>
  <c r="AN70" i="18"/>
  <c r="AO71" i="19"/>
  <c r="EE71" i="19"/>
  <c r="AK71" i="6"/>
  <c r="C71" i="13"/>
  <c r="AN71" i="18"/>
  <c r="AO72" i="19"/>
  <c r="EE72" i="19"/>
  <c r="AK72" i="6"/>
  <c r="C72" i="13"/>
  <c r="AN72" i="18"/>
  <c r="AO73" i="19"/>
  <c r="EE73" i="19"/>
  <c r="AK73" i="6"/>
  <c r="C73" i="13"/>
  <c r="AN73" i="18"/>
  <c r="AO74" i="19"/>
  <c r="EE74" i="19"/>
  <c r="AK74" i="6"/>
  <c r="C74" i="13"/>
  <c r="AN74" i="18"/>
  <c r="AO75" i="19"/>
  <c r="EE75" i="19"/>
  <c r="AK75" i="6"/>
  <c r="C75" i="13"/>
  <c r="AN75" i="18"/>
  <c r="AO76" i="19"/>
  <c r="EE76" i="19"/>
  <c r="AK76" i="6"/>
  <c r="C76" i="13"/>
  <c r="AN76" i="18"/>
  <c r="AO77" i="19"/>
  <c r="EE77" i="19"/>
  <c r="AK77" i="6"/>
  <c r="C77" i="13"/>
  <c r="AN77" i="18"/>
  <c r="AO78" i="19"/>
  <c r="EE78" i="19"/>
  <c r="AK78" i="6"/>
  <c r="C78" i="13"/>
  <c r="AN78" i="18"/>
  <c r="AO79" i="19"/>
  <c r="EE79" i="19"/>
  <c r="AK79" i="6"/>
  <c r="C79" i="13"/>
  <c r="AN79" i="18"/>
  <c r="AO80" i="19"/>
  <c r="EE80" i="19"/>
  <c r="AK80" i="6"/>
  <c r="C80" i="13"/>
  <c r="AN80" i="18"/>
  <c r="AO81" i="19"/>
  <c r="EE81" i="19"/>
  <c r="AK81" i="6"/>
  <c r="C81" i="13"/>
  <c r="AN81" i="18"/>
  <c r="AO82" i="19"/>
  <c r="EE82" i="19"/>
  <c r="AK82" i="6"/>
  <c r="C82" i="13"/>
  <c r="AN82" i="18"/>
  <c r="AO83" i="19"/>
  <c r="EE83" i="19"/>
  <c r="AK83" i="6"/>
  <c r="C83" i="13"/>
  <c r="AN83" i="18"/>
  <c r="AO84" i="19"/>
  <c r="EE84" i="19"/>
  <c r="AK84" i="6"/>
  <c r="C84" i="13"/>
  <c r="AN84" i="18"/>
  <c r="AO85" i="19"/>
  <c r="EE85" i="19"/>
  <c r="AK85" i="6"/>
  <c r="C85" i="13"/>
  <c r="AN85" i="18"/>
  <c r="AO86" i="19"/>
  <c r="EE86" i="19"/>
  <c r="AK86" i="6"/>
  <c r="C86" i="13"/>
  <c r="AN86" i="18"/>
  <c r="AO87" i="19"/>
  <c r="EE87" i="19"/>
  <c r="AK87" i="6"/>
  <c r="C87" i="13"/>
  <c r="AN87" i="18"/>
  <c r="AO88" i="19"/>
  <c r="EE88" i="19"/>
  <c r="AK88" i="6"/>
  <c r="C88" i="13"/>
  <c r="AN88" i="18"/>
  <c r="AO89" i="19"/>
  <c r="EE89" i="19"/>
  <c r="AK89" i="6"/>
  <c r="C89" i="13"/>
  <c r="AN89" i="18"/>
  <c r="AO90" i="19"/>
  <c r="EE90" i="19"/>
  <c r="EE92" i="19"/>
  <c r="D90" i="6"/>
  <c r="AL3" i="6"/>
  <c r="D3" i="13"/>
  <c r="AO3" i="18"/>
  <c r="AP4" i="19"/>
  <c r="EF4" i="19"/>
  <c r="AL4" i="6"/>
  <c r="D4" i="13"/>
  <c r="AO4" i="18"/>
  <c r="AP5" i="19"/>
  <c r="EF5" i="19"/>
  <c r="AL5" i="6"/>
  <c r="D5" i="13"/>
  <c r="AO5" i="18"/>
  <c r="AP6" i="19"/>
  <c r="EF6" i="19"/>
  <c r="AL6" i="6"/>
  <c r="D6" i="13"/>
  <c r="AO6" i="18"/>
  <c r="AP7" i="19"/>
  <c r="EF7" i="19"/>
  <c r="AL7" i="6"/>
  <c r="D7" i="13"/>
  <c r="AO7" i="18"/>
  <c r="AP8" i="19"/>
  <c r="EF8" i="19"/>
  <c r="AL8" i="6"/>
  <c r="D8" i="13"/>
  <c r="AO8" i="18"/>
  <c r="AP9" i="19"/>
  <c r="EF9" i="19"/>
  <c r="AL9" i="6"/>
  <c r="D9" i="13"/>
  <c r="AO9" i="18"/>
  <c r="AP10" i="19"/>
  <c r="EF10" i="19"/>
  <c r="AL10" i="6"/>
  <c r="D10" i="13"/>
  <c r="AO10" i="18"/>
  <c r="AP11" i="19"/>
  <c r="EF11" i="19"/>
  <c r="AL11" i="6"/>
  <c r="D11" i="13"/>
  <c r="AO11" i="18"/>
  <c r="AP12" i="19"/>
  <c r="EF12" i="19"/>
  <c r="AL12" i="6"/>
  <c r="D12" i="13"/>
  <c r="AO12" i="18"/>
  <c r="AP13" i="19"/>
  <c r="EF13" i="19"/>
  <c r="AL13" i="6"/>
  <c r="D13" i="13"/>
  <c r="AO13" i="18"/>
  <c r="AP14" i="19"/>
  <c r="EF14" i="19"/>
  <c r="AL14" i="6"/>
  <c r="D14" i="13"/>
  <c r="AO14" i="18"/>
  <c r="AP15" i="19"/>
  <c r="EF15" i="19"/>
  <c r="AL15" i="6"/>
  <c r="D15" i="13"/>
  <c r="AO15" i="18"/>
  <c r="AP16" i="19"/>
  <c r="EF16" i="19"/>
  <c r="AL16" i="6"/>
  <c r="D16" i="13"/>
  <c r="AO16" i="18"/>
  <c r="AP17" i="19"/>
  <c r="EF17" i="19"/>
  <c r="AL17" i="6"/>
  <c r="D17" i="13"/>
  <c r="AO17" i="18"/>
  <c r="AP18" i="19"/>
  <c r="EF18" i="19"/>
  <c r="AL18" i="6"/>
  <c r="D18" i="13"/>
  <c r="AO18" i="18"/>
  <c r="AP19" i="19"/>
  <c r="EF19" i="19"/>
  <c r="AL19" i="6"/>
  <c r="D19" i="13"/>
  <c r="AO19" i="18"/>
  <c r="AP20" i="19"/>
  <c r="EF20" i="19"/>
  <c r="AL20" i="6"/>
  <c r="D20" i="13"/>
  <c r="AO20" i="18"/>
  <c r="AP21" i="19"/>
  <c r="EF21" i="19"/>
  <c r="AL21" i="6"/>
  <c r="D21" i="13"/>
  <c r="AO21" i="18"/>
  <c r="AP22" i="19"/>
  <c r="EF22" i="19"/>
  <c r="AL22" i="6"/>
  <c r="D22" i="13"/>
  <c r="AO22" i="18"/>
  <c r="AP23" i="19"/>
  <c r="EF23" i="19"/>
  <c r="AL23" i="6"/>
  <c r="D23" i="13"/>
  <c r="AO23" i="18"/>
  <c r="AP24" i="19"/>
  <c r="EF24" i="19"/>
  <c r="AL24" i="6"/>
  <c r="D24" i="13"/>
  <c r="AO24" i="18"/>
  <c r="AP25" i="19"/>
  <c r="EF25" i="19"/>
  <c r="AL25" i="6"/>
  <c r="D25" i="13"/>
  <c r="AO25" i="18"/>
  <c r="AP26" i="19"/>
  <c r="EF26" i="19"/>
  <c r="AL26" i="6"/>
  <c r="D26" i="13"/>
  <c r="AO26" i="18"/>
  <c r="AP27" i="19"/>
  <c r="EF27" i="19"/>
  <c r="AL27" i="6"/>
  <c r="D27" i="13"/>
  <c r="AO27" i="18"/>
  <c r="AP28" i="19"/>
  <c r="EF28" i="19"/>
  <c r="AL28" i="6"/>
  <c r="D28" i="13"/>
  <c r="AO28" i="18"/>
  <c r="AP29" i="19"/>
  <c r="EF29" i="19"/>
  <c r="AL29" i="6"/>
  <c r="D29" i="13"/>
  <c r="AO29" i="18"/>
  <c r="AP30" i="19"/>
  <c r="EF30" i="19"/>
  <c r="AL30" i="6"/>
  <c r="D30" i="13"/>
  <c r="AO30" i="18"/>
  <c r="AP31" i="19"/>
  <c r="EF31" i="19"/>
  <c r="AL31" i="6"/>
  <c r="D31" i="13"/>
  <c r="AO31" i="18"/>
  <c r="AP32" i="19"/>
  <c r="EF32" i="19"/>
  <c r="AL32" i="6"/>
  <c r="D32" i="13"/>
  <c r="AO32" i="18"/>
  <c r="AP33" i="19"/>
  <c r="EF33" i="19"/>
  <c r="AL33" i="6"/>
  <c r="D33" i="13"/>
  <c r="AO33" i="18"/>
  <c r="AP34" i="19"/>
  <c r="EF34" i="19"/>
  <c r="AL34" i="6"/>
  <c r="D34" i="13"/>
  <c r="AO34" i="18"/>
  <c r="AP35" i="19"/>
  <c r="EF35" i="19"/>
  <c r="AL35" i="6"/>
  <c r="D35" i="13"/>
  <c r="AO35" i="18"/>
  <c r="AP36" i="19"/>
  <c r="EF36" i="19"/>
  <c r="AL36" i="6"/>
  <c r="D36" i="13"/>
  <c r="AO36" i="18"/>
  <c r="AP37" i="19"/>
  <c r="EF37" i="19"/>
  <c r="AL37" i="6"/>
  <c r="D37" i="13"/>
  <c r="AO37" i="18"/>
  <c r="AP38" i="19"/>
  <c r="EF38" i="19"/>
  <c r="AL38" i="6"/>
  <c r="D38" i="13"/>
  <c r="AO38" i="18"/>
  <c r="AP39" i="19"/>
  <c r="EF39" i="19"/>
  <c r="AL39" i="6"/>
  <c r="D39" i="13"/>
  <c r="AO39" i="18"/>
  <c r="AP40" i="19"/>
  <c r="EF40" i="19"/>
  <c r="AL40" i="6"/>
  <c r="D40" i="13"/>
  <c r="AO40" i="18"/>
  <c r="AP41" i="19"/>
  <c r="EF41" i="19"/>
  <c r="AL41" i="6"/>
  <c r="D41" i="13"/>
  <c r="AO41" i="18"/>
  <c r="AP42" i="19"/>
  <c r="EF42" i="19"/>
  <c r="AL42" i="6"/>
  <c r="D42" i="13"/>
  <c r="AO42" i="18"/>
  <c r="AP43" i="19"/>
  <c r="EF43" i="19"/>
  <c r="AL43" i="6"/>
  <c r="D43" i="13"/>
  <c r="AO43" i="18"/>
  <c r="AP44" i="19"/>
  <c r="EF44" i="19"/>
  <c r="AL44" i="6"/>
  <c r="D44" i="13"/>
  <c r="AO44" i="18"/>
  <c r="AP45" i="19"/>
  <c r="EF45" i="19"/>
  <c r="AL45" i="6"/>
  <c r="D45" i="13"/>
  <c r="AO45" i="18"/>
  <c r="AP46" i="19"/>
  <c r="EF46" i="19"/>
  <c r="AL46" i="6"/>
  <c r="D46" i="13"/>
  <c r="AO46" i="18"/>
  <c r="AP47" i="19"/>
  <c r="EF47" i="19"/>
  <c r="AL47" i="6"/>
  <c r="D47" i="13"/>
  <c r="AO47" i="18"/>
  <c r="AP48" i="19"/>
  <c r="EF48" i="19"/>
  <c r="AL48" i="6"/>
  <c r="D48" i="13"/>
  <c r="AO48" i="18"/>
  <c r="AP49" i="19"/>
  <c r="EF49" i="19"/>
  <c r="AL49" i="6"/>
  <c r="D49" i="13"/>
  <c r="AO49" i="18"/>
  <c r="AP50" i="19"/>
  <c r="EF50" i="19"/>
  <c r="AL50" i="6"/>
  <c r="D50" i="13"/>
  <c r="AO50" i="18"/>
  <c r="AP51" i="19"/>
  <c r="EF51" i="19"/>
  <c r="AL51" i="6"/>
  <c r="D51" i="13"/>
  <c r="AO51" i="18"/>
  <c r="AP52" i="19"/>
  <c r="EF52" i="19"/>
  <c r="AL52" i="6"/>
  <c r="D52" i="13"/>
  <c r="AO52" i="18"/>
  <c r="AP53" i="19"/>
  <c r="EF53" i="19"/>
  <c r="AL53" i="6"/>
  <c r="D53" i="13"/>
  <c r="AO53" i="18"/>
  <c r="AP54" i="19"/>
  <c r="EF54" i="19"/>
  <c r="AL54" i="6"/>
  <c r="D54" i="13"/>
  <c r="AO54" i="18"/>
  <c r="AP55" i="19"/>
  <c r="EF55" i="19"/>
  <c r="AL55" i="6"/>
  <c r="D55" i="13"/>
  <c r="AO55" i="18"/>
  <c r="AP56" i="19"/>
  <c r="EF56" i="19"/>
  <c r="AL56" i="6"/>
  <c r="D56" i="13"/>
  <c r="AO56" i="18"/>
  <c r="AP57" i="19"/>
  <c r="EF57" i="19"/>
  <c r="AL57" i="6"/>
  <c r="D57" i="13"/>
  <c r="AO57" i="18"/>
  <c r="AP58" i="19"/>
  <c r="EF58" i="19"/>
  <c r="AL58" i="6"/>
  <c r="D58" i="13"/>
  <c r="AO58" i="18"/>
  <c r="AP59" i="19"/>
  <c r="EF59" i="19"/>
  <c r="AL59" i="6"/>
  <c r="D59" i="13"/>
  <c r="AO59" i="18"/>
  <c r="AP60" i="19"/>
  <c r="EF60" i="19"/>
  <c r="AL60" i="6"/>
  <c r="D60" i="13"/>
  <c r="AO60" i="18"/>
  <c r="AP61" i="19"/>
  <c r="EF61" i="19"/>
  <c r="AL61" i="6"/>
  <c r="D61" i="13"/>
  <c r="AO61" i="18"/>
  <c r="AP62" i="19"/>
  <c r="EF62" i="19"/>
  <c r="AL62" i="6"/>
  <c r="D62" i="13"/>
  <c r="AO62" i="18"/>
  <c r="AP63" i="19"/>
  <c r="EF63" i="19"/>
  <c r="AL63" i="6"/>
  <c r="D63" i="13"/>
  <c r="AO63" i="18"/>
  <c r="AP64" i="19"/>
  <c r="EF64" i="19"/>
  <c r="AL64" i="6"/>
  <c r="D64" i="13"/>
  <c r="AO64" i="18"/>
  <c r="AP65" i="19"/>
  <c r="EF65" i="19"/>
  <c r="AL65" i="6"/>
  <c r="D65" i="13"/>
  <c r="AO65" i="18"/>
  <c r="AP66" i="19"/>
  <c r="EF66" i="19"/>
  <c r="AL66" i="6"/>
  <c r="D66" i="13"/>
  <c r="AO66" i="18"/>
  <c r="AP67" i="19"/>
  <c r="EF67" i="19"/>
  <c r="AL67" i="6"/>
  <c r="D67" i="13"/>
  <c r="AO67" i="18"/>
  <c r="AP68" i="19"/>
  <c r="EF68" i="19"/>
  <c r="AL68" i="6"/>
  <c r="D68" i="13"/>
  <c r="AO68" i="18"/>
  <c r="AP69" i="19"/>
  <c r="EF69" i="19"/>
  <c r="AL69" i="6"/>
  <c r="D69" i="13"/>
  <c r="AO69" i="18"/>
  <c r="AP70" i="19"/>
  <c r="EF70" i="19"/>
  <c r="AL70" i="6"/>
  <c r="D70" i="13"/>
  <c r="AO70" i="18"/>
  <c r="AP71" i="19"/>
  <c r="EF71" i="19"/>
  <c r="AL71" i="6"/>
  <c r="D71" i="13"/>
  <c r="AO71" i="18"/>
  <c r="AP72" i="19"/>
  <c r="EF72" i="19"/>
  <c r="AL72" i="6"/>
  <c r="D72" i="13"/>
  <c r="AO72" i="18"/>
  <c r="AP73" i="19"/>
  <c r="EF73" i="19"/>
  <c r="AL73" i="6"/>
  <c r="D73" i="13"/>
  <c r="AO73" i="18"/>
  <c r="AP74" i="19"/>
  <c r="EF74" i="19"/>
  <c r="AL74" i="6"/>
  <c r="D74" i="13"/>
  <c r="AO74" i="18"/>
  <c r="AP75" i="19"/>
  <c r="EF75" i="19"/>
  <c r="AL75" i="6"/>
  <c r="D75" i="13"/>
  <c r="AO75" i="18"/>
  <c r="AP76" i="19"/>
  <c r="EF76" i="19"/>
  <c r="AL76" i="6"/>
  <c r="D76" i="13"/>
  <c r="AO76" i="18"/>
  <c r="AP77" i="19"/>
  <c r="EF77" i="19"/>
  <c r="AL77" i="6"/>
  <c r="D77" i="13"/>
  <c r="AO77" i="18"/>
  <c r="AP78" i="19"/>
  <c r="EF78" i="19"/>
  <c r="AL78" i="6"/>
  <c r="D78" i="13"/>
  <c r="AO78" i="18"/>
  <c r="AP79" i="19"/>
  <c r="EF79" i="19"/>
  <c r="AL79" i="6"/>
  <c r="D79" i="13"/>
  <c r="AO79" i="18"/>
  <c r="AP80" i="19"/>
  <c r="EF80" i="19"/>
  <c r="AL80" i="6"/>
  <c r="D80" i="13"/>
  <c r="AO80" i="18"/>
  <c r="AP81" i="19"/>
  <c r="EF81" i="19"/>
  <c r="AL81" i="6"/>
  <c r="D81" i="13"/>
  <c r="AO81" i="18"/>
  <c r="AP82" i="19"/>
  <c r="EF82" i="19"/>
  <c r="AL82" i="6"/>
  <c r="D82" i="13"/>
  <c r="AO82" i="18"/>
  <c r="AP83" i="19"/>
  <c r="EF83" i="19"/>
  <c r="AL83" i="6"/>
  <c r="D83" i="13"/>
  <c r="AO83" i="18"/>
  <c r="AP84" i="19"/>
  <c r="EF84" i="19"/>
  <c r="AL84" i="6"/>
  <c r="D84" i="13"/>
  <c r="AO84" i="18"/>
  <c r="AP85" i="19"/>
  <c r="EF85" i="19"/>
  <c r="AL85" i="6"/>
  <c r="D85" i="13"/>
  <c r="AO85" i="18"/>
  <c r="AP86" i="19"/>
  <c r="EF86" i="19"/>
  <c r="AL86" i="6"/>
  <c r="D86" i="13"/>
  <c r="AO86" i="18"/>
  <c r="AP87" i="19"/>
  <c r="EF87" i="19"/>
  <c r="AL87" i="6"/>
  <c r="D87" i="13"/>
  <c r="AO87" i="18"/>
  <c r="AP88" i="19"/>
  <c r="EF88" i="19"/>
  <c r="AL88" i="6"/>
  <c r="D88" i="13"/>
  <c r="AO88" i="18"/>
  <c r="AP89" i="19"/>
  <c r="EF89" i="19"/>
  <c r="AL89" i="6"/>
  <c r="D89" i="13"/>
  <c r="AO89" i="18"/>
  <c r="AP90" i="19"/>
  <c r="EF90" i="19"/>
  <c r="EF92" i="19"/>
  <c r="E90" i="6"/>
  <c r="AM3" i="6"/>
  <c r="E3" i="13"/>
  <c r="AP3" i="18"/>
  <c r="AQ4" i="19"/>
  <c r="EG4" i="19"/>
  <c r="AM4" i="6"/>
  <c r="E4" i="13"/>
  <c r="AP4" i="18"/>
  <c r="AQ5" i="19"/>
  <c r="EG5" i="19"/>
  <c r="AM5" i="6"/>
  <c r="E5" i="13"/>
  <c r="AP5" i="18"/>
  <c r="AQ6" i="19"/>
  <c r="EG6" i="19"/>
  <c r="AM6" i="6"/>
  <c r="E6" i="13"/>
  <c r="AP6" i="18"/>
  <c r="AQ7" i="19"/>
  <c r="EG7" i="19"/>
  <c r="AM7" i="6"/>
  <c r="E7" i="13"/>
  <c r="AP7" i="18"/>
  <c r="AQ8" i="19"/>
  <c r="EG8" i="19"/>
  <c r="AM8" i="6"/>
  <c r="E8" i="13"/>
  <c r="AP8" i="18"/>
  <c r="AQ9" i="19"/>
  <c r="EG9" i="19"/>
  <c r="AM9" i="6"/>
  <c r="E9" i="13"/>
  <c r="AP9" i="18"/>
  <c r="AQ10" i="19"/>
  <c r="EG10" i="19"/>
  <c r="AM10" i="6"/>
  <c r="E10" i="13"/>
  <c r="AP10" i="18"/>
  <c r="AQ11" i="19"/>
  <c r="EG11" i="19"/>
  <c r="AM11" i="6"/>
  <c r="E11" i="13"/>
  <c r="AP11" i="18"/>
  <c r="AQ12" i="19"/>
  <c r="EG12" i="19"/>
  <c r="AM12" i="6"/>
  <c r="E12" i="13"/>
  <c r="AP12" i="18"/>
  <c r="AQ13" i="19"/>
  <c r="EG13" i="19"/>
  <c r="AM13" i="6"/>
  <c r="E13" i="13"/>
  <c r="AP13" i="18"/>
  <c r="AQ14" i="19"/>
  <c r="EG14" i="19"/>
  <c r="AM14" i="6"/>
  <c r="E14" i="13"/>
  <c r="AP14" i="18"/>
  <c r="AQ15" i="19"/>
  <c r="EG15" i="19"/>
  <c r="AM15" i="6"/>
  <c r="E15" i="13"/>
  <c r="AP15" i="18"/>
  <c r="AQ16" i="19"/>
  <c r="EG16" i="19"/>
  <c r="AM16" i="6"/>
  <c r="E16" i="13"/>
  <c r="AP16" i="18"/>
  <c r="AQ17" i="19"/>
  <c r="EG17" i="19"/>
  <c r="AM17" i="6"/>
  <c r="E17" i="13"/>
  <c r="AP17" i="18"/>
  <c r="AQ18" i="19"/>
  <c r="EG18" i="19"/>
  <c r="AM18" i="6"/>
  <c r="E18" i="13"/>
  <c r="AP18" i="18"/>
  <c r="AQ19" i="19"/>
  <c r="EG19" i="19"/>
  <c r="AM19" i="6"/>
  <c r="E19" i="13"/>
  <c r="AP19" i="18"/>
  <c r="AQ20" i="19"/>
  <c r="EG20" i="19"/>
  <c r="AM20" i="6"/>
  <c r="E20" i="13"/>
  <c r="AP20" i="18"/>
  <c r="AQ21" i="19"/>
  <c r="EG21" i="19"/>
  <c r="AM21" i="6"/>
  <c r="E21" i="13"/>
  <c r="AP21" i="18"/>
  <c r="AQ22" i="19"/>
  <c r="EG22" i="19"/>
  <c r="AM22" i="6"/>
  <c r="E22" i="13"/>
  <c r="AP22" i="18"/>
  <c r="AQ23" i="19"/>
  <c r="EG23" i="19"/>
  <c r="AM23" i="6"/>
  <c r="E23" i="13"/>
  <c r="AP23" i="18"/>
  <c r="AQ24" i="19"/>
  <c r="EG24" i="19"/>
  <c r="AM24" i="6"/>
  <c r="E24" i="13"/>
  <c r="AP24" i="18"/>
  <c r="AQ25" i="19"/>
  <c r="EG25" i="19"/>
  <c r="AM25" i="6"/>
  <c r="E25" i="13"/>
  <c r="AP25" i="18"/>
  <c r="AQ26" i="19"/>
  <c r="EG26" i="19"/>
  <c r="AM26" i="6"/>
  <c r="E26" i="13"/>
  <c r="AP26" i="18"/>
  <c r="AQ27" i="19"/>
  <c r="EG27" i="19"/>
  <c r="AM27" i="6"/>
  <c r="E27" i="13"/>
  <c r="AP27" i="18"/>
  <c r="AQ28" i="19"/>
  <c r="EG28" i="19"/>
  <c r="AM28" i="6"/>
  <c r="E28" i="13"/>
  <c r="AP28" i="18"/>
  <c r="AQ29" i="19"/>
  <c r="EG29" i="19"/>
  <c r="AM29" i="6"/>
  <c r="E29" i="13"/>
  <c r="AP29" i="18"/>
  <c r="AQ30" i="19"/>
  <c r="EG30" i="19"/>
  <c r="AM30" i="6"/>
  <c r="E30" i="13"/>
  <c r="AP30" i="18"/>
  <c r="AQ31" i="19"/>
  <c r="EG31" i="19"/>
  <c r="AM31" i="6"/>
  <c r="E31" i="13"/>
  <c r="AP31" i="18"/>
  <c r="AQ32" i="19"/>
  <c r="EG32" i="19"/>
  <c r="AM32" i="6"/>
  <c r="E32" i="13"/>
  <c r="AP32" i="18"/>
  <c r="AQ33" i="19"/>
  <c r="EG33" i="19"/>
  <c r="AM33" i="6"/>
  <c r="E33" i="13"/>
  <c r="AP33" i="18"/>
  <c r="AQ34" i="19"/>
  <c r="EG34" i="19"/>
  <c r="AM34" i="6"/>
  <c r="E34" i="13"/>
  <c r="AP34" i="18"/>
  <c r="AQ35" i="19"/>
  <c r="EG35" i="19"/>
  <c r="AM35" i="6"/>
  <c r="E35" i="13"/>
  <c r="AP35" i="18"/>
  <c r="AQ36" i="19"/>
  <c r="EG36" i="19"/>
  <c r="AM36" i="6"/>
  <c r="E36" i="13"/>
  <c r="AP36" i="18"/>
  <c r="AQ37" i="19"/>
  <c r="EG37" i="19"/>
  <c r="AM37" i="6"/>
  <c r="E37" i="13"/>
  <c r="AP37" i="18"/>
  <c r="AQ38" i="19"/>
  <c r="EG38" i="19"/>
  <c r="AM38" i="6"/>
  <c r="E38" i="13"/>
  <c r="AP38" i="18"/>
  <c r="AQ39" i="19"/>
  <c r="EG39" i="19"/>
  <c r="AM39" i="6"/>
  <c r="E39" i="13"/>
  <c r="AP39" i="18"/>
  <c r="AQ40" i="19"/>
  <c r="EG40" i="19"/>
  <c r="AM40" i="6"/>
  <c r="E40" i="13"/>
  <c r="AP40" i="18"/>
  <c r="AQ41" i="19"/>
  <c r="EG41" i="19"/>
  <c r="AM41" i="6"/>
  <c r="E41" i="13"/>
  <c r="AP41" i="18"/>
  <c r="AQ42" i="19"/>
  <c r="EG42" i="19"/>
  <c r="AM42" i="6"/>
  <c r="E42" i="13"/>
  <c r="AP42" i="18"/>
  <c r="AQ43" i="19"/>
  <c r="EG43" i="19"/>
  <c r="AM43" i="6"/>
  <c r="E43" i="13"/>
  <c r="AP43" i="18"/>
  <c r="AQ44" i="19"/>
  <c r="EG44" i="19"/>
  <c r="AM44" i="6"/>
  <c r="E44" i="13"/>
  <c r="AP44" i="18"/>
  <c r="AQ45" i="19"/>
  <c r="EG45" i="19"/>
  <c r="AM45" i="6"/>
  <c r="E45" i="13"/>
  <c r="AP45" i="18"/>
  <c r="AQ46" i="19"/>
  <c r="EG46" i="19"/>
  <c r="AM46" i="6"/>
  <c r="E46" i="13"/>
  <c r="AP46" i="18"/>
  <c r="AQ47" i="19"/>
  <c r="EG47" i="19"/>
  <c r="AM47" i="6"/>
  <c r="E47" i="13"/>
  <c r="AP47" i="18"/>
  <c r="AQ48" i="19"/>
  <c r="EG48" i="19"/>
  <c r="AM48" i="6"/>
  <c r="E48" i="13"/>
  <c r="AP48" i="18"/>
  <c r="AQ49" i="19"/>
  <c r="EG49" i="19"/>
  <c r="AM49" i="6"/>
  <c r="E49" i="13"/>
  <c r="AP49" i="18"/>
  <c r="AQ50" i="19"/>
  <c r="EG50" i="19"/>
  <c r="AM50" i="6"/>
  <c r="E50" i="13"/>
  <c r="AP50" i="18"/>
  <c r="AQ51" i="19"/>
  <c r="EG51" i="19"/>
  <c r="AM51" i="6"/>
  <c r="E51" i="13"/>
  <c r="AP51" i="18"/>
  <c r="AQ52" i="19"/>
  <c r="EG52" i="19"/>
  <c r="AM52" i="6"/>
  <c r="E52" i="13"/>
  <c r="AP52" i="18"/>
  <c r="AQ53" i="19"/>
  <c r="EG53" i="19"/>
  <c r="AM53" i="6"/>
  <c r="E53" i="13"/>
  <c r="AP53" i="18"/>
  <c r="AQ54" i="19"/>
  <c r="EG54" i="19"/>
  <c r="AM54" i="6"/>
  <c r="E54" i="13"/>
  <c r="AP54" i="18"/>
  <c r="AQ55" i="19"/>
  <c r="EG55" i="19"/>
  <c r="AM55" i="6"/>
  <c r="E55" i="13"/>
  <c r="AP55" i="18"/>
  <c r="AQ56" i="19"/>
  <c r="EG56" i="19"/>
  <c r="AM56" i="6"/>
  <c r="E56" i="13"/>
  <c r="AP56" i="18"/>
  <c r="AQ57" i="19"/>
  <c r="EG57" i="19"/>
  <c r="AM57" i="6"/>
  <c r="E57" i="13"/>
  <c r="AP57" i="18"/>
  <c r="AQ58" i="19"/>
  <c r="EG58" i="19"/>
  <c r="AM58" i="6"/>
  <c r="E58" i="13"/>
  <c r="AP58" i="18"/>
  <c r="AQ59" i="19"/>
  <c r="EG59" i="19"/>
  <c r="AM59" i="6"/>
  <c r="E59" i="13"/>
  <c r="AP59" i="18"/>
  <c r="AQ60" i="19"/>
  <c r="EG60" i="19"/>
  <c r="AM60" i="6"/>
  <c r="E60" i="13"/>
  <c r="AP60" i="18"/>
  <c r="AQ61" i="19"/>
  <c r="EG61" i="19"/>
  <c r="AM61" i="6"/>
  <c r="E61" i="13"/>
  <c r="AP61" i="18"/>
  <c r="AQ62" i="19"/>
  <c r="EG62" i="19"/>
  <c r="AM62" i="6"/>
  <c r="E62" i="13"/>
  <c r="AP62" i="18"/>
  <c r="AQ63" i="19"/>
  <c r="EG63" i="19"/>
  <c r="AM63" i="6"/>
  <c r="E63" i="13"/>
  <c r="AP63" i="18"/>
  <c r="AQ64" i="19"/>
  <c r="EG64" i="19"/>
  <c r="AM64" i="6"/>
  <c r="E64" i="13"/>
  <c r="AP64" i="18"/>
  <c r="AQ65" i="19"/>
  <c r="EG65" i="19"/>
  <c r="AM65" i="6"/>
  <c r="E65" i="13"/>
  <c r="AP65" i="18"/>
  <c r="AQ66" i="19"/>
  <c r="EG66" i="19"/>
  <c r="AM66" i="6"/>
  <c r="E66" i="13"/>
  <c r="AP66" i="18"/>
  <c r="AQ67" i="19"/>
  <c r="EG67" i="19"/>
  <c r="AM67" i="6"/>
  <c r="E67" i="13"/>
  <c r="AP67" i="18"/>
  <c r="AQ68" i="19"/>
  <c r="EG68" i="19"/>
  <c r="AM68" i="6"/>
  <c r="E68" i="13"/>
  <c r="AP68" i="18"/>
  <c r="AQ69" i="19"/>
  <c r="EG69" i="19"/>
  <c r="AM69" i="6"/>
  <c r="E69" i="13"/>
  <c r="AP69" i="18"/>
  <c r="AQ70" i="19"/>
  <c r="EG70" i="19"/>
  <c r="AM70" i="6"/>
  <c r="E70" i="13"/>
  <c r="AP70" i="18"/>
  <c r="AQ71" i="19"/>
  <c r="EG71" i="19"/>
  <c r="AM71" i="6"/>
  <c r="E71" i="13"/>
  <c r="AP71" i="18"/>
  <c r="AQ72" i="19"/>
  <c r="EG72" i="19"/>
  <c r="AM72" i="6"/>
  <c r="E72" i="13"/>
  <c r="AP72" i="18"/>
  <c r="AQ73" i="19"/>
  <c r="EG73" i="19"/>
  <c r="AM73" i="6"/>
  <c r="E73" i="13"/>
  <c r="AP73" i="18"/>
  <c r="AQ74" i="19"/>
  <c r="EG74" i="19"/>
  <c r="AM74" i="6"/>
  <c r="E74" i="13"/>
  <c r="AP74" i="18"/>
  <c r="AQ75" i="19"/>
  <c r="EG75" i="19"/>
  <c r="AM75" i="6"/>
  <c r="E75" i="13"/>
  <c r="AP75" i="18"/>
  <c r="AQ76" i="19"/>
  <c r="EG76" i="19"/>
  <c r="AM76" i="6"/>
  <c r="E76" i="13"/>
  <c r="AP76" i="18"/>
  <c r="AQ77" i="19"/>
  <c r="EG77" i="19"/>
  <c r="AM77" i="6"/>
  <c r="E77" i="13"/>
  <c r="AP77" i="18"/>
  <c r="AQ78" i="19"/>
  <c r="EG78" i="19"/>
  <c r="AM78" i="6"/>
  <c r="E78" i="13"/>
  <c r="AP78" i="18"/>
  <c r="AQ79" i="19"/>
  <c r="EG79" i="19"/>
  <c r="AM79" i="6"/>
  <c r="E79" i="13"/>
  <c r="AP79" i="18"/>
  <c r="AQ80" i="19"/>
  <c r="EG80" i="19"/>
  <c r="AM80" i="6"/>
  <c r="E80" i="13"/>
  <c r="AP80" i="18"/>
  <c r="AQ81" i="19"/>
  <c r="EG81" i="19"/>
  <c r="AM81" i="6"/>
  <c r="E81" i="13"/>
  <c r="AP81" i="18"/>
  <c r="AQ82" i="19"/>
  <c r="EG82" i="19"/>
  <c r="AM82" i="6"/>
  <c r="E82" i="13"/>
  <c r="AP82" i="18"/>
  <c r="AQ83" i="19"/>
  <c r="EG83" i="19"/>
  <c r="AM83" i="6"/>
  <c r="E83" i="13"/>
  <c r="AP83" i="18"/>
  <c r="AQ84" i="19"/>
  <c r="EG84" i="19"/>
  <c r="AM84" i="6"/>
  <c r="E84" i="13"/>
  <c r="AP84" i="18"/>
  <c r="AQ85" i="19"/>
  <c r="EG85" i="19"/>
  <c r="AM85" i="6"/>
  <c r="E85" i="13"/>
  <c r="AP85" i="18"/>
  <c r="AQ86" i="19"/>
  <c r="EG86" i="19"/>
  <c r="AM86" i="6"/>
  <c r="E86" i="13"/>
  <c r="AP86" i="18"/>
  <c r="AQ87" i="19"/>
  <c r="EG87" i="19"/>
  <c r="AM87" i="6"/>
  <c r="E87" i="13"/>
  <c r="AP87" i="18"/>
  <c r="AQ88" i="19"/>
  <c r="EG88" i="19"/>
  <c r="AM88" i="6"/>
  <c r="E88" i="13"/>
  <c r="AP88" i="18"/>
  <c r="AQ89" i="19"/>
  <c r="EG89" i="19"/>
  <c r="AM89" i="6"/>
  <c r="E89" i="13"/>
  <c r="AP89" i="18"/>
  <c r="AQ90" i="19"/>
  <c r="EG90" i="19"/>
  <c r="EG92" i="19"/>
  <c r="F90" i="6"/>
  <c r="AN3" i="6"/>
  <c r="F3" i="13"/>
  <c r="AQ3" i="18"/>
  <c r="AR4" i="19"/>
  <c r="EH4" i="19"/>
  <c r="AN4" i="6"/>
  <c r="F4" i="13"/>
  <c r="AQ4" i="18"/>
  <c r="AR5" i="19"/>
  <c r="EH5" i="19"/>
  <c r="AN5" i="6"/>
  <c r="F5" i="13"/>
  <c r="AQ5" i="18"/>
  <c r="AR6" i="19"/>
  <c r="EH6" i="19"/>
  <c r="AN6" i="6"/>
  <c r="F6" i="13"/>
  <c r="AQ6" i="18"/>
  <c r="AR7" i="19"/>
  <c r="EH7" i="19"/>
  <c r="AN7" i="6"/>
  <c r="F7" i="13"/>
  <c r="AQ7" i="18"/>
  <c r="AR8" i="19"/>
  <c r="EH8" i="19"/>
  <c r="AN8" i="6"/>
  <c r="F8" i="13"/>
  <c r="AQ8" i="18"/>
  <c r="AR9" i="19"/>
  <c r="EH9" i="19"/>
  <c r="AN9" i="6"/>
  <c r="F9" i="13"/>
  <c r="AQ9" i="18"/>
  <c r="AR10" i="19"/>
  <c r="EH10" i="19"/>
  <c r="AN10" i="6"/>
  <c r="F10" i="13"/>
  <c r="AQ10" i="18"/>
  <c r="AR11" i="19"/>
  <c r="EH11" i="19"/>
  <c r="AN11" i="6"/>
  <c r="F11" i="13"/>
  <c r="AQ11" i="18"/>
  <c r="AR12" i="19"/>
  <c r="EH12" i="19"/>
  <c r="AN12" i="6"/>
  <c r="F12" i="13"/>
  <c r="AQ12" i="18"/>
  <c r="AR13" i="19"/>
  <c r="EH13" i="19"/>
  <c r="AN13" i="6"/>
  <c r="F13" i="13"/>
  <c r="AQ13" i="18"/>
  <c r="AR14" i="19"/>
  <c r="EH14" i="19"/>
  <c r="AN14" i="6"/>
  <c r="F14" i="13"/>
  <c r="AQ14" i="18"/>
  <c r="AR15" i="19"/>
  <c r="EH15" i="19"/>
  <c r="AN15" i="6"/>
  <c r="F15" i="13"/>
  <c r="AQ15" i="18"/>
  <c r="AR16" i="19"/>
  <c r="EH16" i="19"/>
  <c r="AN16" i="6"/>
  <c r="F16" i="13"/>
  <c r="AQ16" i="18"/>
  <c r="AR17" i="19"/>
  <c r="EH17" i="19"/>
  <c r="AN17" i="6"/>
  <c r="F17" i="13"/>
  <c r="AQ17" i="18"/>
  <c r="AR18" i="19"/>
  <c r="EH18" i="19"/>
  <c r="AN18" i="6"/>
  <c r="F18" i="13"/>
  <c r="AQ18" i="18"/>
  <c r="AR19" i="19"/>
  <c r="EH19" i="19"/>
  <c r="AN19" i="6"/>
  <c r="F19" i="13"/>
  <c r="AQ19" i="18"/>
  <c r="AR20" i="19"/>
  <c r="EH20" i="19"/>
  <c r="AN20" i="6"/>
  <c r="F20" i="13"/>
  <c r="AQ20" i="18"/>
  <c r="AR21" i="19"/>
  <c r="EH21" i="19"/>
  <c r="AN21" i="6"/>
  <c r="F21" i="13"/>
  <c r="AQ21" i="18"/>
  <c r="AR22" i="19"/>
  <c r="EH22" i="19"/>
  <c r="AN22" i="6"/>
  <c r="F22" i="13"/>
  <c r="AQ22" i="18"/>
  <c r="AR23" i="19"/>
  <c r="EH23" i="19"/>
  <c r="AN23" i="6"/>
  <c r="F23" i="13"/>
  <c r="AQ23" i="18"/>
  <c r="AR24" i="19"/>
  <c r="EH24" i="19"/>
  <c r="AN24" i="6"/>
  <c r="F24" i="13"/>
  <c r="AQ24" i="18"/>
  <c r="AR25" i="19"/>
  <c r="EH25" i="19"/>
  <c r="AN25" i="6"/>
  <c r="F25" i="13"/>
  <c r="AQ25" i="18"/>
  <c r="AR26" i="19"/>
  <c r="EH26" i="19"/>
  <c r="AN26" i="6"/>
  <c r="F26" i="13"/>
  <c r="AQ26" i="18"/>
  <c r="AR27" i="19"/>
  <c r="EH27" i="19"/>
  <c r="AN27" i="6"/>
  <c r="F27" i="13"/>
  <c r="AQ27" i="18"/>
  <c r="AR28" i="19"/>
  <c r="EH28" i="19"/>
  <c r="AN28" i="6"/>
  <c r="F28" i="13"/>
  <c r="AQ28" i="18"/>
  <c r="AR29" i="19"/>
  <c r="EH29" i="19"/>
  <c r="AN29" i="6"/>
  <c r="F29" i="13"/>
  <c r="AQ29" i="18"/>
  <c r="AR30" i="19"/>
  <c r="EH30" i="19"/>
  <c r="AN30" i="6"/>
  <c r="F30" i="13"/>
  <c r="AQ30" i="18"/>
  <c r="AR31" i="19"/>
  <c r="EH31" i="19"/>
  <c r="AN31" i="6"/>
  <c r="F31" i="13"/>
  <c r="AQ31" i="18"/>
  <c r="AR32" i="19"/>
  <c r="EH32" i="19"/>
  <c r="AN32" i="6"/>
  <c r="F32" i="13"/>
  <c r="AQ32" i="18"/>
  <c r="AR33" i="19"/>
  <c r="EH33" i="19"/>
  <c r="AN33" i="6"/>
  <c r="F33" i="13"/>
  <c r="AQ33" i="18"/>
  <c r="AR34" i="19"/>
  <c r="EH34" i="19"/>
  <c r="AN34" i="6"/>
  <c r="F34" i="13"/>
  <c r="AQ34" i="18"/>
  <c r="AR35" i="19"/>
  <c r="EH35" i="19"/>
  <c r="AN35" i="6"/>
  <c r="F35" i="13"/>
  <c r="AQ35" i="18"/>
  <c r="AR36" i="19"/>
  <c r="EH36" i="19"/>
  <c r="AN36" i="6"/>
  <c r="F36" i="13"/>
  <c r="AQ36" i="18"/>
  <c r="AR37" i="19"/>
  <c r="EH37" i="19"/>
  <c r="AN37" i="6"/>
  <c r="F37" i="13"/>
  <c r="AQ37" i="18"/>
  <c r="AR38" i="19"/>
  <c r="EH38" i="19"/>
  <c r="AN38" i="6"/>
  <c r="F38" i="13"/>
  <c r="AQ38" i="18"/>
  <c r="AR39" i="19"/>
  <c r="EH39" i="19"/>
  <c r="AN39" i="6"/>
  <c r="F39" i="13"/>
  <c r="AQ39" i="18"/>
  <c r="AR40" i="19"/>
  <c r="EH40" i="19"/>
  <c r="AN40" i="6"/>
  <c r="F40" i="13"/>
  <c r="AQ40" i="18"/>
  <c r="AR41" i="19"/>
  <c r="EH41" i="19"/>
  <c r="AN41" i="6"/>
  <c r="F41" i="13"/>
  <c r="AQ41" i="18"/>
  <c r="AR42" i="19"/>
  <c r="EH42" i="19"/>
  <c r="AN42" i="6"/>
  <c r="F42" i="13"/>
  <c r="AQ42" i="18"/>
  <c r="AR43" i="19"/>
  <c r="EH43" i="19"/>
  <c r="AN43" i="6"/>
  <c r="F43" i="13"/>
  <c r="AQ43" i="18"/>
  <c r="AR44" i="19"/>
  <c r="EH44" i="19"/>
  <c r="AN44" i="6"/>
  <c r="F44" i="13"/>
  <c r="AQ44" i="18"/>
  <c r="AR45" i="19"/>
  <c r="EH45" i="19"/>
  <c r="AN45" i="6"/>
  <c r="F45" i="13"/>
  <c r="AQ45" i="18"/>
  <c r="AR46" i="19"/>
  <c r="EH46" i="19"/>
  <c r="AN46" i="6"/>
  <c r="F46" i="13"/>
  <c r="AQ46" i="18"/>
  <c r="AR47" i="19"/>
  <c r="EH47" i="19"/>
  <c r="AN47" i="6"/>
  <c r="F47" i="13"/>
  <c r="AQ47" i="18"/>
  <c r="AR48" i="19"/>
  <c r="EH48" i="19"/>
  <c r="AN48" i="6"/>
  <c r="F48" i="13"/>
  <c r="AQ48" i="18"/>
  <c r="AR49" i="19"/>
  <c r="EH49" i="19"/>
  <c r="AN49" i="6"/>
  <c r="F49" i="13"/>
  <c r="AQ49" i="18"/>
  <c r="AR50" i="19"/>
  <c r="EH50" i="19"/>
  <c r="AN50" i="6"/>
  <c r="F50" i="13"/>
  <c r="AQ50" i="18"/>
  <c r="AR51" i="19"/>
  <c r="EH51" i="19"/>
  <c r="AN51" i="6"/>
  <c r="F51" i="13"/>
  <c r="AQ51" i="18"/>
  <c r="AR52" i="19"/>
  <c r="EH52" i="19"/>
  <c r="AN52" i="6"/>
  <c r="F52" i="13"/>
  <c r="AQ52" i="18"/>
  <c r="AR53" i="19"/>
  <c r="EH53" i="19"/>
  <c r="AN53" i="6"/>
  <c r="F53" i="13"/>
  <c r="AQ53" i="18"/>
  <c r="AR54" i="19"/>
  <c r="EH54" i="19"/>
  <c r="AN54" i="6"/>
  <c r="F54" i="13"/>
  <c r="AQ54" i="18"/>
  <c r="AR55" i="19"/>
  <c r="EH55" i="19"/>
  <c r="AN55" i="6"/>
  <c r="F55" i="13"/>
  <c r="AQ55" i="18"/>
  <c r="AR56" i="19"/>
  <c r="EH56" i="19"/>
  <c r="AN56" i="6"/>
  <c r="F56" i="13"/>
  <c r="AQ56" i="18"/>
  <c r="AR57" i="19"/>
  <c r="EH57" i="19"/>
  <c r="AN57" i="6"/>
  <c r="F57" i="13"/>
  <c r="AQ57" i="18"/>
  <c r="AR58" i="19"/>
  <c r="EH58" i="19"/>
  <c r="AN58" i="6"/>
  <c r="F58" i="13"/>
  <c r="AQ58" i="18"/>
  <c r="AR59" i="19"/>
  <c r="EH59" i="19"/>
  <c r="AN59" i="6"/>
  <c r="F59" i="13"/>
  <c r="AQ59" i="18"/>
  <c r="AR60" i="19"/>
  <c r="EH60" i="19"/>
  <c r="AN60" i="6"/>
  <c r="F60" i="13"/>
  <c r="AQ60" i="18"/>
  <c r="AR61" i="19"/>
  <c r="EH61" i="19"/>
  <c r="AN61" i="6"/>
  <c r="F61" i="13"/>
  <c r="AQ61" i="18"/>
  <c r="AR62" i="19"/>
  <c r="EH62" i="19"/>
  <c r="AN62" i="6"/>
  <c r="F62" i="13"/>
  <c r="AQ62" i="18"/>
  <c r="AR63" i="19"/>
  <c r="EH63" i="19"/>
  <c r="AN63" i="6"/>
  <c r="F63" i="13"/>
  <c r="AQ63" i="18"/>
  <c r="AR64" i="19"/>
  <c r="EH64" i="19"/>
  <c r="AN64" i="6"/>
  <c r="F64" i="13"/>
  <c r="AQ64" i="18"/>
  <c r="AR65" i="19"/>
  <c r="EH65" i="19"/>
  <c r="AN65" i="6"/>
  <c r="F65" i="13"/>
  <c r="AQ65" i="18"/>
  <c r="AR66" i="19"/>
  <c r="EH66" i="19"/>
  <c r="AN66" i="6"/>
  <c r="F66" i="13"/>
  <c r="AQ66" i="18"/>
  <c r="AR67" i="19"/>
  <c r="EH67" i="19"/>
  <c r="AN67" i="6"/>
  <c r="F67" i="13"/>
  <c r="AQ67" i="18"/>
  <c r="AR68" i="19"/>
  <c r="EH68" i="19"/>
  <c r="AN68" i="6"/>
  <c r="F68" i="13"/>
  <c r="AQ68" i="18"/>
  <c r="AR69" i="19"/>
  <c r="EH69" i="19"/>
  <c r="AN69" i="6"/>
  <c r="F69" i="13"/>
  <c r="AQ69" i="18"/>
  <c r="AR70" i="19"/>
  <c r="EH70" i="19"/>
  <c r="AN70" i="6"/>
  <c r="F70" i="13"/>
  <c r="AQ70" i="18"/>
  <c r="AR71" i="19"/>
  <c r="EH71" i="19"/>
  <c r="AN71" i="6"/>
  <c r="F71" i="13"/>
  <c r="AQ71" i="18"/>
  <c r="AR72" i="19"/>
  <c r="EH72" i="19"/>
  <c r="AN72" i="6"/>
  <c r="F72" i="13"/>
  <c r="AQ72" i="18"/>
  <c r="AR73" i="19"/>
  <c r="EH73" i="19"/>
  <c r="AN73" i="6"/>
  <c r="F73" i="13"/>
  <c r="AQ73" i="18"/>
  <c r="AR74" i="19"/>
  <c r="EH74" i="19"/>
  <c r="AN74" i="6"/>
  <c r="F74" i="13"/>
  <c r="AQ74" i="18"/>
  <c r="AR75" i="19"/>
  <c r="EH75" i="19"/>
  <c r="AN75" i="6"/>
  <c r="F75" i="13"/>
  <c r="AQ75" i="18"/>
  <c r="AR76" i="19"/>
  <c r="EH76" i="19"/>
  <c r="AN76" i="6"/>
  <c r="F76" i="13"/>
  <c r="AQ76" i="18"/>
  <c r="AR77" i="19"/>
  <c r="EH77" i="19"/>
  <c r="AN77" i="6"/>
  <c r="F77" i="13"/>
  <c r="AQ77" i="18"/>
  <c r="AR78" i="19"/>
  <c r="EH78" i="19"/>
  <c r="AN78" i="6"/>
  <c r="F78" i="13"/>
  <c r="AQ78" i="18"/>
  <c r="AR79" i="19"/>
  <c r="EH79" i="19"/>
  <c r="AN79" i="6"/>
  <c r="F79" i="13"/>
  <c r="AQ79" i="18"/>
  <c r="AR80" i="19"/>
  <c r="EH80" i="19"/>
  <c r="AN80" i="6"/>
  <c r="F80" i="13"/>
  <c r="AQ80" i="18"/>
  <c r="AR81" i="19"/>
  <c r="EH81" i="19"/>
  <c r="AN81" i="6"/>
  <c r="F81" i="13"/>
  <c r="AQ81" i="18"/>
  <c r="AR82" i="19"/>
  <c r="EH82" i="19"/>
  <c r="AN82" i="6"/>
  <c r="F82" i="13"/>
  <c r="AQ82" i="18"/>
  <c r="AR83" i="19"/>
  <c r="EH83" i="19"/>
  <c r="AN83" i="6"/>
  <c r="F83" i="13"/>
  <c r="AQ83" i="18"/>
  <c r="AR84" i="19"/>
  <c r="EH84" i="19"/>
  <c r="AN84" i="6"/>
  <c r="F84" i="13"/>
  <c r="AQ84" i="18"/>
  <c r="AR85" i="19"/>
  <c r="EH85" i="19"/>
  <c r="AN85" i="6"/>
  <c r="F85" i="13"/>
  <c r="AQ85" i="18"/>
  <c r="AR86" i="19"/>
  <c r="EH86" i="19"/>
  <c r="AN86" i="6"/>
  <c r="F86" i="13"/>
  <c r="AQ86" i="18"/>
  <c r="AR87" i="19"/>
  <c r="EH87" i="19"/>
  <c r="AN87" i="6"/>
  <c r="F87" i="13"/>
  <c r="AQ87" i="18"/>
  <c r="AR88" i="19"/>
  <c r="EH88" i="19"/>
  <c r="AN88" i="6"/>
  <c r="F88" i="13"/>
  <c r="AQ88" i="18"/>
  <c r="AR89" i="19"/>
  <c r="EH89" i="19"/>
  <c r="AN89" i="6"/>
  <c r="F89" i="13"/>
  <c r="AQ89" i="18"/>
  <c r="AR90" i="19"/>
  <c r="EH90" i="19"/>
  <c r="EH92" i="19"/>
  <c r="G90" i="6"/>
  <c r="AO3" i="6"/>
  <c r="G3" i="13"/>
  <c r="AR3" i="18"/>
  <c r="AS4" i="19"/>
  <c r="EI4" i="19"/>
  <c r="AO4" i="6"/>
  <c r="G4" i="13"/>
  <c r="AR4" i="18"/>
  <c r="AS5" i="19"/>
  <c r="EI5" i="19"/>
  <c r="AO5" i="6"/>
  <c r="G5" i="13"/>
  <c r="AR5" i="18"/>
  <c r="AS6" i="19"/>
  <c r="EI6" i="19"/>
  <c r="AO6" i="6"/>
  <c r="G6" i="13"/>
  <c r="AR6" i="18"/>
  <c r="AS7" i="19"/>
  <c r="EI7" i="19"/>
  <c r="AO7" i="6"/>
  <c r="G7" i="13"/>
  <c r="AR7" i="18"/>
  <c r="AS8" i="19"/>
  <c r="EI8" i="19"/>
  <c r="AO8" i="6"/>
  <c r="G8" i="13"/>
  <c r="AR8" i="18"/>
  <c r="AS9" i="19"/>
  <c r="EI9" i="19"/>
  <c r="AO9" i="6"/>
  <c r="G9" i="13"/>
  <c r="AR9" i="18"/>
  <c r="AS10" i="19"/>
  <c r="EI10" i="19"/>
  <c r="AO10" i="6"/>
  <c r="G10" i="13"/>
  <c r="AR10" i="18"/>
  <c r="AS11" i="19"/>
  <c r="EI11" i="19"/>
  <c r="AO11" i="6"/>
  <c r="G11" i="13"/>
  <c r="AR11" i="18"/>
  <c r="AS12" i="19"/>
  <c r="EI12" i="19"/>
  <c r="AO12" i="6"/>
  <c r="G12" i="13"/>
  <c r="AR12" i="18"/>
  <c r="AS13" i="19"/>
  <c r="EI13" i="19"/>
  <c r="AO13" i="6"/>
  <c r="G13" i="13"/>
  <c r="AR13" i="18"/>
  <c r="AS14" i="19"/>
  <c r="EI14" i="19"/>
  <c r="AO14" i="6"/>
  <c r="G14" i="13"/>
  <c r="AR14" i="18"/>
  <c r="AS15" i="19"/>
  <c r="EI15" i="19"/>
  <c r="AO15" i="6"/>
  <c r="G15" i="13"/>
  <c r="AR15" i="18"/>
  <c r="AS16" i="19"/>
  <c r="EI16" i="19"/>
  <c r="AO16" i="6"/>
  <c r="G16" i="13"/>
  <c r="AR16" i="18"/>
  <c r="AS17" i="19"/>
  <c r="EI17" i="19"/>
  <c r="AO17" i="6"/>
  <c r="G17" i="13"/>
  <c r="AR17" i="18"/>
  <c r="AS18" i="19"/>
  <c r="EI18" i="19"/>
  <c r="AO18" i="6"/>
  <c r="G18" i="13"/>
  <c r="AR18" i="18"/>
  <c r="AS19" i="19"/>
  <c r="EI19" i="19"/>
  <c r="AO19" i="6"/>
  <c r="G19" i="13"/>
  <c r="AR19" i="18"/>
  <c r="AS20" i="19"/>
  <c r="EI20" i="19"/>
  <c r="AO20" i="6"/>
  <c r="G20" i="13"/>
  <c r="AR20" i="18"/>
  <c r="AS21" i="19"/>
  <c r="EI21" i="19"/>
  <c r="AO21" i="6"/>
  <c r="G21" i="13"/>
  <c r="AR21" i="18"/>
  <c r="AS22" i="19"/>
  <c r="EI22" i="19"/>
  <c r="AO22" i="6"/>
  <c r="G22" i="13"/>
  <c r="AR22" i="18"/>
  <c r="AS23" i="19"/>
  <c r="EI23" i="19"/>
  <c r="AO23" i="6"/>
  <c r="G23" i="13"/>
  <c r="AR23" i="18"/>
  <c r="AS24" i="19"/>
  <c r="EI24" i="19"/>
  <c r="AO24" i="6"/>
  <c r="G24" i="13"/>
  <c r="AR24" i="18"/>
  <c r="AS25" i="19"/>
  <c r="EI25" i="19"/>
  <c r="AO25" i="6"/>
  <c r="G25" i="13"/>
  <c r="AR25" i="18"/>
  <c r="AS26" i="19"/>
  <c r="EI26" i="19"/>
  <c r="AO26" i="6"/>
  <c r="G26" i="13"/>
  <c r="AR26" i="18"/>
  <c r="AS27" i="19"/>
  <c r="EI27" i="19"/>
  <c r="AO27" i="6"/>
  <c r="G27" i="13"/>
  <c r="AR27" i="18"/>
  <c r="AS28" i="19"/>
  <c r="EI28" i="19"/>
  <c r="AO28" i="6"/>
  <c r="G28" i="13"/>
  <c r="AR28" i="18"/>
  <c r="AS29" i="19"/>
  <c r="EI29" i="19"/>
  <c r="AO29" i="6"/>
  <c r="G29" i="13"/>
  <c r="AR29" i="18"/>
  <c r="AS30" i="19"/>
  <c r="EI30" i="19"/>
  <c r="AO30" i="6"/>
  <c r="G30" i="13"/>
  <c r="AR30" i="18"/>
  <c r="AS31" i="19"/>
  <c r="EI31" i="19"/>
  <c r="AO31" i="6"/>
  <c r="G31" i="13"/>
  <c r="AR31" i="18"/>
  <c r="AS32" i="19"/>
  <c r="EI32" i="19"/>
  <c r="AO32" i="6"/>
  <c r="G32" i="13"/>
  <c r="AR32" i="18"/>
  <c r="AS33" i="19"/>
  <c r="EI33" i="19"/>
  <c r="AO33" i="6"/>
  <c r="G33" i="13"/>
  <c r="AR33" i="18"/>
  <c r="AS34" i="19"/>
  <c r="EI34" i="19"/>
  <c r="AO34" i="6"/>
  <c r="G34" i="13"/>
  <c r="AR34" i="18"/>
  <c r="AS35" i="19"/>
  <c r="EI35" i="19"/>
  <c r="AO35" i="6"/>
  <c r="G35" i="13"/>
  <c r="AR35" i="18"/>
  <c r="AS36" i="19"/>
  <c r="EI36" i="19"/>
  <c r="AO36" i="6"/>
  <c r="G36" i="13"/>
  <c r="AR36" i="18"/>
  <c r="AS37" i="19"/>
  <c r="EI37" i="19"/>
  <c r="AO37" i="6"/>
  <c r="G37" i="13"/>
  <c r="AR37" i="18"/>
  <c r="AS38" i="19"/>
  <c r="EI38" i="19"/>
  <c r="AO38" i="6"/>
  <c r="G38" i="13"/>
  <c r="AR38" i="18"/>
  <c r="AS39" i="19"/>
  <c r="EI39" i="19"/>
  <c r="AO39" i="6"/>
  <c r="G39" i="13"/>
  <c r="AR39" i="18"/>
  <c r="AS40" i="19"/>
  <c r="EI40" i="19"/>
  <c r="AO40" i="6"/>
  <c r="G40" i="13"/>
  <c r="AR40" i="18"/>
  <c r="AS41" i="19"/>
  <c r="EI41" i="19"/>
  <c r="AO41" i="6"/>
  <c r="G41" i="13"/>
  <c r="AR41" i="18"/>
  <c r="AS42" i="19"/>
  <c r="EI42" i="19"/>
  <c r="AO42" i="6"/>
  <c r="G42" i="13"/>
  <c r="AR42" i="18"/>
  <c r="AS43" i="19"/>
  <c r="EI43" i="19"/>
  <c r="AO43" i="6"/>
  <c r="G43" i="13"/>
  <c r="AR43" i="18"/>
  <c r="AS44" i="19"/>
  <c r="EI44" i="19"/>
  <c r="AO44" i="6"/>
  <c r="G44" i="13"/>
  <c r="AR44" i="18"/>
  <c r="AS45" i="19"/>
  <c r="EI45" i="19"/>
  <c r="AO45" i="6"/>
  <c r="G45" i="13"/>
  <c r="AR45" i="18"/>
  <c r="AS46" i="19"/>
  <c r="EI46" i="19"/>
  <c r="AO46" i="6"/>
  <c r="G46" i="13"/>
  <c r="AR46" i="18"/>
  <c r="AS47" i="19"/>
  <c r="EI47" i="19"/>
  <c r="AO47" i="6"/>
  <c r="G47" i="13"/>
  <c r="AR47" i="18"/>
  <c r="AS48" i="19"/>
  <c r="EI48" i="19"/>
  <c r="AO48" i="6"/>
  <c r="G48" i="13"/>
  <c r="AR48" i="18"/>
  <c r="AS49" i="19"/>
  <c r="EI49" i="19"/>
  <c r="AO49" i="6"/>
  <c r="G49" i="13"/>
  <c r="AR49" i="18"/>
  <c r="AS50" i="19"/>
  <c r="EI50" i="19"/>
  <c r="AO50" i="6"/>
  <c r="G50" i="13"/>
  <c r="AR50" i="18"/>
  <c r="AS51" i="19"/>
  <c r="EI51" i="19"/>
  <c r="AO51" i="6"/>
  <c r="G51" i="13"/>
  <c r="AR51" i="18"/>
  <c r="AS52" i="19"/>
  <c r="EI52" i="19"/>
  <c r="AO52" i="6"/>
  <c r="G52" i="13"/>
  <c r="AR52" i="18"/>
  <c r="AS53" i="19"/>
  <c r="EI53" i="19"/>
  <c r="AO53" i="6"/>
  <c r="G53" i="13"/>
  <c r="AR53" i="18"/>
  <c r="AS54" i="19"/>
  <c r="EI54" i="19"/>
  <c r="AO54" i="6"/>
  <c r="G54" i="13"/>
  <c r="AR54" i="18"/>
  <c r="AS55" i="19"/>
  <c r="EI55" i="19"/>
  <c r="AO55" i="6"/>
  <c r="G55" i="13"/>
  <c r="AR55" i="18"/>
  <c r="AS56" i="19"/>
  <c r="EI56" i="19"/>
  <c r="AO56" i="6"/>
  <c r="G56" i="13"/>
  <c r="AR56" i="18"/>
  <c r="AS57" i="19"/>
  <c r="EI57" i="19"/>
  <c r="AO57" i="6"/>
  <c r="G57" i="13"/>
  <c r="AR57" i="18"/>
  <c r="AS58" i="19"/>
  <c r="EI58" i="19"/>
  <c r="AO58" i="6"/>
  <c r="G58" i="13"/>
  <c r="AR58" i="18"/>
  <c r="AS59" i="19"/>
  <c r="EI59" i="19"/>
  <c r="AO59" i="6"/>
  <c r="G59" i="13"/>
  <c r="AR59" i="18"/>
  <c r="AS60" i="19"/>
  <c r="EI60" i="19"/>
  <c r="AO60" i="6"/>
  <c r="G60" i="13"/>
  <c r="AR60" i="18"/>
  <c r="AS61" i="19"/>
  <c r="EI61" i="19"/>
  <c r="AO61" i="6"/>
  <c r="G61" i="13"/>
  <c r="AR61" i="18"/>
  <c r="AS62" i="19"/>
  <c r="EI62" i="19"/>
  <c r="AO62" i="6"/>
  <c r="G62" i="13"/>
  <c r="AR62" i="18"/>
  <c r="AS63" i="19"/>
  <c r="EI63" i="19"/>
  <c r="AO63" i="6"/>
  <c r="G63" i="13"/>
  <c r="AR63" i="18"/>
  <c r="AS64" i="19"/>
  <c r="EI64" i="19"/>
  <c r="AO64" i="6"/>
  <c r="G64" i="13"/>
  <c r="AR64" i="18"/>
  <c r="AS65" i="19"/>
  <c r="EI65" i="19"/>
  <c r="AO65" i="6"/>
  <c r="G65" i="13"/>
  <c r="AR65" i="18"/>
  <c r="AS66" i="19"/>
  <c r="EI66" i="19"/>
  <c r="AO66" i="6"/>
  <c r="G66" i="13"/>
  <c r="AR66" i="18"/>
  <c r="AS67" i="19"/>
  <c r="EI67" i="19"/>
  <c r="AO67" i="6"/>
  <c r="G67" i="13"/>
  <c r="AR67" i="18"/>
  <c r="AS68" i="19"/>
  <c r="EI68" i="19"/>
  <c r="AO68" i="6"/>
  <c r="G68" i="13"/>
  <c r="AR68" i="18"/>
  <c r="AS69" i="19"/>
  <c r="EI69" i="19"/>
  <c r="AO69" i="6"/>
  <c r="G69" i="13"/>
  <c r="AR69" i="18"/>
  <c r="AS70" i="19"/>
  <c r="EI70" i="19"/>
  <c r="AO70" i="6"/>
  <c r="G70" i="13"/>
  <c r="AR70" i="18"/>
  <c r="AS71" i="19"/>
  <c r="EI71" i="19"/>
  <c r="AO71" i="6"/>
  <c r="G71" i="13"/>
  <c r="AR71" i="18"/>
  <c r="AS72" i="19"/>
  <c r="EI72" i="19"/>
  <c r="AO72" i="6"/>
  <c r="G72" i="13"/>
  <c r="AR72" i="18"/>
  <c r="AS73" i="19"/>
  <c r="EI73" i="19"/>
  <c r="AO73" i="6"/>
  <c r="G73" i="13"/>
  <c r="AR73" i="18"/>
  <c r="AS74" i="19"/>
  <c r="EI74" i="19"/>
  <c r="AO74" i="6"/>
  <c r="G74" i="13"/>
  <c r="AR74" i="18"/>
  <c r="AS75" i="19"/>
  <c r="EI75" i="19"/>
  <c r="AO75" i="6"/>
  <c r="G75" i="13"/>
  <c r="AR75" i="18"/>
  <c r="AS76" i="19"/>
  <c r="EI76" i="19"/>
  <c r="AO76" i="6"/>
  <c r="G76" i="13"/>
  <c r="AR76" i="18"/>
  <c r="AS77" i="19"/>
  <c r="EI77" i="19"/>
  <c r="AO77" i="6"/>
  <c r="G77" i="13"/>
  <c r="AR77" i="18"/>
  <c r="AS78" i="19"/>
  <c r="EI78" i="19"/>
  <c r="AO78" i="6"/>
  <c r="G78" i="13"/>
  <c r="AR78" i="18"/>
  <c r="AS79" i="19"/>
  <c r="EI79" i="19"/>
  <c r="AO79" i="6"/>
  <c r="G79" i="13"/>
  <c r="AR79" i="18"/>
  <c r="AS80" i="19"/>
  <c r="EI80" i="19"/>
  <c r="AO80" i="6"/>
  <c r="G80" i="13"/>
  <c r="AR80" i="18"/>
  <c r="AS81" i="19"/>
  <c r="EI81" i="19"/>
  <c r="AO81" i="6"/>
  <c r="G81" i="13"/>
  <c r="AR81" i="18"/>
  <c r="AS82" i="19"/>
  <c r="EI82" i="19"/>
  <c r="AO82" i="6"/>
  <c r="G82" i="13"/>
  <c r="AR82" i="18"/>
  <c r="AS83" i="19"/>
  <c r="EI83" i="19"/>
  <c r="AO83" i="6"/>
  <c r="G83" i="13"/>
  <c r="AR83" i="18"/>
  <c r="AS84" i="19"/>
  <c r="EI84" i="19"/>
  <c r="AO84" i="6"/>
  <c r="G84" i="13"/>
  <c r="AR84" i="18"/>
  <c r="AS85" i="19"/>
  <c r="EI85" i="19"/>
  <c r="AO85" i="6"/>
  <c r="G85" i="13"/>
  <c r="AR85" i="18"/>
  <c r="AS86" i="19"/>
  <c r="EI86" i="19"/>
  <c r="AO86" i="6"/>
  <c r="G86" i="13"/>
  <c r="AR86" i="18"/>
  <c r="AS87" i="19"/>
  <c r="EI87" i="19"/>
  <c r="AO87" i="6"/>
  <c r="G87" i="13"/>
  <c r="AR87" i="18"/>
  <c r="AS88" i="19"/>
  <c r="EI88" i="19"/>
  <c r="AO88" i="6"/>
  <c r="G88" i="13"/>
  <c r="AR88" i="18"/>
  <c r="AS89" i="19"/>
  <c r="EI89" i="19"/>
  <c r="AO89" i="6"/>
  <c r="G89" i="13"/>
  <c r="AR89" i="18"/>
  <c r="AS90" i="19"/>
  <c r="EI90" i="19"/>
  <c r="EI92" i="19"/>
  <c r="H90" i="6"/>
  <c r="AP3" i="6"/>
  <c r="H3" i="13"/>
  <c r="AS3" i="18"/>
  <c r="AT4" i="19"/>
  <c r="EJ4" i="19"/>
  <c r="AP4" i="6"/>
  <c r="H4" i="13"/>
  <c r="AS4" i="18"/>
  <c r="AT5" i="19"/>
  <c r="EJ5" i="19"/>
  <c r="AP5" i="6"/>
  <c r="H5" i="13"/>
  <c r="AS5" i="18"/>
  <c r="AT6" i="19"/>
  <c r="EJ6" i="19"/>
  <c r="AP6" i="6"/>
  <c r="H6" i="13"/>
  <c r="AS6" i="18"/>
  <c r="AT7" i="19"/>
  <c r="EJ7" i="19"/>
  <c r="AP7" i="6"/>
  <c r="H7" i="13"/>
  <c r="AS7" i="18"/>
  <c r="AT8" i="19"/>
  <c r="EJ8" i="19"/>
  <c r="AP8" i="6"/>
  <c r="H8" i="13"/>
  <c r="AS8" i="18"/>
  <c r="AT9" i="19"/>
  <c r="EJ9" i="19"/>
  <c r="AP9" i="6"/>
  <c r="H9" i="13"/>
  <c r="AS9" i="18"/>
  <c r="AT10" i="19"/>
  <c r="EJ10" i="19"/>
  <c r="AP10" i="6"/>
  <c r="H10" i="13"/>
  <c r="AS10" i="18"/>
  <c r="AT11" i="19"/>
  <c r="EJ11" i="19"/>
  <c r="AP11" i="6"/>
  <c r="H11" i="13"/>
  <c r="AS11" i="18"/>
  <c r="AT12" i="19"/>
  <c r="EJ12" i="19"/>
  <c r="AP12" i="6"/>
  <c r="H12" i="13"/>
  <c r="AS12" i="18"/>
  <c r="AT13" i="19"/>
  <c r="EJ13" i="19"/>
  <c r="AP13" i="6"/>
  <c r="H13" i="13"/>
  <c r="AS13" i="18"/>
  <c r="AT14" i="19"/>
  <c r="EJ14" i="19"/>
  <c r="AP14" i="6"/>
  <c r="H14" i="13"/>
  <c r="AS14" i="18"/>
  <c r="AT15" i="19"/>
  <c r="EJ15" i="19"/>
  <c r="AP15" i="6"/>
  <c r="H15" i="13"/>
  <c r="AS15" i="18"/>
  <c r="AT16" i="19"/>
  <c r="EJ16" i="19"/>
  <c r="AP16" i="6"/>
  <c r="H16" i="13"/>
  <c r="AS16" i="18"/>
  <c r="AT17" i="19"/>
  <c r="EJ17" i="19"/>
  <c r="AP17" i="6"/>
  <c r="H17" i="13"/>
  <c r="AS17" i="18"/>
  <c r="AT18" i="19"/>
  <c r="EJ18" i="19"/>
  <c r="AP18" i="6"/>
  <c r="H18" i="13"/>
  <c r="AS18" i="18"/>
  <c r="AT19" i="19"/>
  <c r="EJ19" i="19"/>
  <c r="AP19" i="6"/>
  <c r="H19" i="13"/>
  <c r="AS19" i="18"/>
  <c r="AT20" i="19"/>
  <c r="EJ20" i="19"/>
  <c r="AP20" i="6"/>
  <c r="H20" i="13"/>
  <c r="AS20" i="18"/>
  <c r="AT21" i="19"/>
  <c r="EJ21" i="19"/>
  <c r="AP21" i="6"/>
  <c r="H21" i="13"/>
  <c r="AS21" i="18"/>
  <c r="AT22" i="19"/>
  <c r="EJ22" i="19"/>
  <c r="AP22" i="6"/>
  <c r="H22" i="13"/>
  <c r="AS22" i="18"/>
  <c r="AT23" i="19"/>
  <c r="EJ23" i="19"/>
  <c r="AP23" i="6"/>
  <c r="H23" i="13"/>
  <c r="AS23" i="18"/>
  <c r="AT24" i="19"/>
  <c r="EJ24" i="19"/>
  <c r="AP24" i="6"/>
  <c r="H24" i="13"/>
  <c r="AS24" i="18"/>
  <c r="AT25" i="19"/>
  <c r="EJ25" i="19"/>
  <c r="AP25" i="6"/>
  <c r="H25" i="13"/>
  <c r="AS25" i="18"/>
  <c r="AT26" i="19"/>
  <c r="EJ26" i="19"/>
  <c r="AP26" i="6"/>
  <c r="H26" i="13"/>
  <c r="AS26" i="18"/>
  <c r="AT27" i="19"/>
  <c r="EJ27" i="19"/>
  <c r="AP27" i="6"/>
  <c r="H27" i="13"/>
  <c r="AS27" i="18"/>
  <c r="AT28" i="19"/>
  <c r="EJ28" i="19"/>
  <c r="AP28" i="6"/>
  <c r="H28" i="13"/>
  <c r="AS28" i="18"/>
  <c r="AT29" i="19"/>
  <c r="EJ29" i="19"/>
  <c r="AP29" i="6"/>
  <c r="H29" i="13"/>
  <c r="AS29" i="18"/>
  <c r="AT30" i="19"/>
  <c r="EJ30" i="19"/>
  <c r="AP30" i="6"/>
  <c r="H30" i="13"/>
  <c r="AS30" i="18"/>
  <c r="AT31" i="19"/>
  <c r="EJ31" i="19"/>
  <c r="AP31" i="6"/>
  <c r="H31" i="13"/>
  <c r="AS31" i="18"/>
  <c r="AT32" i="19"/>
  <c r="EJ32" i="19"/>
  <c r="AP32" i="6"/>
  <c r="H32" i="13"/>
  <c r="AS32" i="18"/>
  <c r="AT33" i="19"/>
  <c r="EJ33" i="19"/>
  <c r="AP33" i="6"/>
  <c r="H33" i="13"/>
  <c r="AS33" i="18"/>
  <c r="AT34" i="19"/>
  <c r="EJ34" i="19"/>
  <c r="AP34" i="6"/>
  <c r="H34" i="13"/>
  <c r="AS34" i="18"/>
  <c r="AT35" i="19"/>
  <c r="EJ35" i="19"/>
  <c r="AP35" i="6"/>
  <c r="H35" i="13"/>
  <c r="AS35" i="18"/>
  <c r="AT36" i="19"/>
  <c r="EJ36" i="19"/>
  <c r="AP36" i="6"/>
  <c r="H36" i="13"/>
  <c r="AS36" i="18"/>
  <c r="AT37" i="19"/>
  <c r="EJ37" i="19"/>
  <c r="AP37" i="6"/>
  <c r="H37" i="13"/>
  <c r="AS37" i="18"/>
  <c r="AT38" i="19"/>
  <c r="EJ38" i="19"/>
  <c r="AP38" i="6"/>
  <c r="H38" i="13"/>
  <c r="AS38" i="18"/>
  <c r="AT39" i="19"/>
  <c r="EJ39" i="19"/>
  <c r="AP39" i="6"/>
  <c r="H39" i="13"/>
  <c r="AS39" i="18"/>
  <c r="AT40" i="19"/>
  <c r="EJ40" i="19"/>
  <c r="AP40" i="6"/>
  <c r="H40" i="13"/>
  <c r="AS40" i="18"/>
  <c r="AT41" i="19"/>
  <c r="EJ41" i="19"/>
  <c r="AP41" i="6"/>
  <c r="H41" i="13"/>
  <c r="AS41" i="18"/>
  <c r="AT42" i="19"/>
  <c r="EJ42" i="19"/>
  <c r="AP42" i="6"/>
  <c r="H42" i="13"/>
  <c r="AS42" i="18"/>
  <c r="AT43" i="19"/>
  <c r="EJ43" i="19"/>
  <c r="AP43" i="6"/>
  <c r="H43" i="13"/>
  <c r="AS43" i="18"/>
  <c r="AT44" i="19"/>
  <c r="EJ44" i="19"/>
  <c r="AP44" i="6"/>
  <c r="H44" i="13"/>
  <c r="AS44" i="18"/>
  <c r="AT45" i="19"/>
  <c r="EJ45" i="19"/>
  <c r="AP45" i="6"/>
  <c r="H45" i="13"/>
  <c r="AS45" i="18"/>
  <c r="AT46" i="19"/>
  <c r="EJ46" i="19"/>
  <c r="AP46" i="6"/>
  <c r="H46" i="13"/>
  <c r="AS46" i="18"/>
  <c r="AT47" i="19"/>
  <c r="EJ47" i="19"/>
  <c r="AP47" i="6"/>
  <c r="H47" i="13"/>
  <c r="AS47" i="18"/>
  <c r="AT48" i="19"/>
  <c r="EJ48" i="19"/>
  <c r="AP48" i="6"/>
  <c r="H48" i="13"/>
  <c r="AS48" i="18"/>
  <c r="AT49" i="19"/>
  <c r="EJ49" i="19"/>
  <c r="AP49" i="6"/>
  <c r="H49" i="13"/>
  <c r="AS49" i="18"/>
  <c r="AT50" i="19"/>
  <c r="EJ50" i="19"/>
  <c r="AP50" i="6"/>
  <c r="H50" i="13"/>
  <c r="AS50" i="18"/>
  <c r="AT51" i="19"/>
  <c r="EJ51" i="19"/>
  <c r="AP51" i="6"/>
  <c r="H51" i="13"/>
  <c r="AS51" i="18"/>
  <c r="AT52" i="19"/>
  <c r="EJ52" i="19"/>
  <c r="AP52" i="6"/>
  <c r="H52" i="13"/>
  <c r="AS52" i="18"/>
  <c r="AT53" i="19"/>
  <c r="EJ53" i="19"/>
  <c r="AP53" i="6"/>
  <c r="H53" i="13"/>
  <c r="AS53" i="18"/>
  <c r="AT54" i="19"/>
  <c r="EJ54" i="19"/>
  <c r="AP54" i="6"/>
  <c r="H54" i="13"/>
  <c r="AS54" i="18"/>
  <c r="AT55" i="19"/>
  <c r="EJ55" i="19"/>
  <c r="AP55" i="6"/>
  <c r="H55" i="13"/>
  <c r="AS55" i="18"/>
  <c r="AT56" i="19"/>
  <c r="EJ56" i="19"/>
  <c r="AP56" i="6"/>
  <c r="H56" i="13"/>
  <c r="AS56" i="18"/>
  <c r="AT57" i="19"/>
  <c r="EJ57" i="19"/>
  <c r="AP57" i="6"/>
  <c r="H57" i="13"/>
  <c r="AS57" i="18"/>
  <c r="AT58" i="19"/>
  <c r="EJ58" i="19"/>
  <c r="AP58" i="6"/>
  <c r="H58" i="13"/>
  <c r="AS58" i="18"/>
  <c r="AT59" i="19"/>
  <c r="EJ59" i="19"/>
  <c r="AP59" i="6"/>
  <c r="H59" i="13"/>
  <c r="AS59" i="18"/>
  <c r="AT60" i="19"/>
  <c r="EJ60" i="19"/>
  <c r="AP60" i="6"/>
  <c r="H60" i="13"/>
  <c r="AS60" i="18"/>
  <c r="AT61" i="19"/>
  <c r="EJ61" i="19"/>
  <c r="AP61" i="6"/>
  <c r="H61" i="13"/>
  <c r="AS61" i="18"/>
  <c r="AT62" i="19"/>
  <c r="EJ62" i="19"/>
  <c r="AP62" i="6"/>
  <c r="H62" i="13"/>
  <c r="AS62" i="18"/>
  <c r="AT63" i="19"/>
  <c r="EJ63" i="19"/>
  <c r="AP63" i="6"/>
  <c r="H63" i="13"/>
  <c r="AS63" i="18"/>
  <c r="AT64" i="19"/>
  <c r="EJ64" i="19"/>
  <c r="AP64" i="6"/>
  <c r="H64" i="13"/>
  <c r="AS64" i="18"/>
  <c r="AT65" i="19"/>
  <c r="EJ65" i="19"/>
  <c r="AP65" i="6"/>
  <c r="H65" i="13"/>
  <c r="AS65" i="18"/>
  <c r="AT66" i="19"/>
  <c r="EJ66" i="19"/>
  <c r="AP66" i="6"/>
  <c r="H66" i="13"/>
  <c r="AS66" i="18"/>
  <c r="AT67" i="19"/>
  <c r="EJ67" i="19"/>
  <c r="AP67" i="6"/>
  <c r="H67" i="13"/>
  <c r="AS67" i="18"/>
  <c r="AT68" i="19"/>
  <c r="EJ68" i="19"/>
  <c r="AP68" i="6"/>
  <c r="H68" i="13"/>
  <c r="AS68" i="18"/>
  <c r="AT69" i="19"/>
  <c r="EJ69" i="19"/>
  <c r="AP69" i="6"/>
  <c r="H69" i="13"/>
  <c r="AS69" i="18"/>
  <c r="AT70" i="19"/>
  <c r="EJ70" i="19"/>
  <c r="AP70" i="6"/>
  <c r="H70" i="13"/>
  <c r="AS70" i="18"/>
  <c r="AT71" i="19"/>
  <c r="EJ71" i="19"/>
  <c r="AP71" i="6"/>
  <c r="H71" i="13"/>
  <c r="AS71" i="18"/>
  <c r="AT72" i="19"/>
  <c r="EJ72" i="19"/>
  <c r="AP72" i="6"/>
  <c r="H72" i="13"/>
  <c r="AS72" i="18"/>
  <c r="AT73" i="19"/>
  <c r="EJ73" i="19"/>
  <c r="AP73" i="6"/>
  <c r="H73" i="13"/>
  <c r="AS73" i="18"/>
  <c r="AT74" i="19"/>
  <c r="EJ74" i="19"/>
  <c r="AP74" i="6"/>
  <c r="H74" i="13"/>
  <c r="AS74" i="18"/>
  <c r="AT75" i="19"/>
  <c r="EJ75" i="19"/>
  <c r="AP75" i="6"/>
  <c r="H75" i="13"/>
  <c r="AS75" i="18"/>
  <c r="AT76" i="19"/>
  <c r="EJ76" i="19"/>
  <c r="AP76" i="6"/>
  <c r="H76" i="13"/>
  <c r="AS76" i="18"/>
  <c r="AT77" i="19"/>
  <c r="EJ77" i="19"/>
  <c r="AP77" i="6"/>
  <c r="H77" i="13"/>
  <c r="AS77" i="18"/>
  <c r="AT78" i="19"/>
  <c r="EJ78" i="19"/>
  <c r="AP78" i="6"/>
  <c r="H78" i="13"/>
  <c r="AS78" i="18"/>
  <c r="AT79" i="19"/>
  <c r="EJ79" i="19"/>
  <c r="AP79" i="6"/>
  <c r="H79" i="13"/>
  <c r="AS79" i="18"/>
  <c r="AT80" i="19"/>
  <c r="EJ80" i="19"/>
  <c r="AP80" i="6"/>
  <c r="H80" i="13"/>
  <c r="AS80" i="18"/>
  <c r="AT81" i="19"/>
  <c r="EJ81" i="19"/>
  <c r="AP81" i="6"/>
  <c r="H81" i="13"/>
  <c r="AS81" i="18"/>
  <c r="AT82" i="19"/>
  <c r="EJ82" i="19"/>
  <c r="AP82" i="6"/>
  <c r="H82" i="13"/>
  <c r="AS82" i="18"/>
  <c r="AT83" i="19"/>
  <c r="EJ83" i="19"/>
  <c r="AP83" i="6"/>
  <c r="H83" i="13"/>
  <c r="AS83" i="18"/>
  <c r="AT84" i="19"/>
  <c r="EJ84" i="19"/>
  <c r="AP84" i="6"/>
  <c r="H84" i="13"/>
  <c r="AS84" i="18"/>
  <c r="AT85" i="19"/>
  <c r="EJ85" i="19"/>
  <c r="AP85" i="6"/>
  <c r="H85" i="13"/>
  <c r="AS85" i="18"/>
  <c r="AT86" i="19"/>
  <c r="EJ86" i="19"/>
  <c r="AP86" i="6"/>
  <c r="H86" i="13"/>
  <c r="AS86" i="18"/>
  <c r="AT87" i="19"/>
  <c r="EJ87" i="19"/>
  <c r="AP87" i="6"/>
  <c r="H87" i="13"/>
  <c r="AS87" i="18"/>
  <c r="AT88" i="19"/>
  <c r="EJ88" i="19"/>
  <c r="AP88" i="6"/>
  <c r="H88" i="13"/>
  <c r="AS88" i="18"/>
  <c r="AT89" i="19"/>
  <c r="EJ89" i="19"/>
  <c r="AP89" i="6"/>
  <c r="H89" i="13"/>
  <c r="AS89" i="18"/>
  <c r="AT90" i="19"/>
  <c r="EJ90" i="19"/>
  <c r="EJ92" i="19"/>
  <c r="I90" i="6"/>
  <c r="AQ3" i="6"/>
  <c r="I3" i="13"/>
  <c r="AT3" i="18"/>
  <c r="AU4" i="19"/>
  <c r="EK4" i="19"/>
  <c r="AQ4" i="6"/>
  <c r="I4" i="13"/>
  <c r="AT4" i="18"/>
  <c r="AU5" i="19"/>
  <c r="EK5" i="19"/>
  <c r="AQ5" i="6"/>
  <c r="I5" i="13"/>
  <c r="AT5" i="18"/>
  <c r="AU6" i="19"/>
  <c r="EK6" i="19"/>
  <c r="AQ6" i="6"/>
  <c r="I6" i="13"/>
  <c r="AT6" i="18"/>
  <c r="AU7" i="19"/>
  <c r="EK7" i="19"/>
  <c r="AQ7" i="6"/>
  <c r="I7" i="13"/>
  <c r="AT7" i="18"/>
  <c r="AU8" i="19"/>
  <c r="EK8" i="19"/>
  <c r="AQ8" i="6"/>
  <c r="I8" i="13"/>
  <c r="AT8" i="18"/>
  <c r="AU9" i="19"/>
  <c r="EK9" i="19"/>
  <c r="AQ9" i="6"/>
  <c r="I9" i="13"/>
  <c r="AT9" i="18"/>
  <c r="AU10" i="19"/>
  <c r="EK10" i="19"/>
  <c r="AQ10" i="6"/>
  <c r="I10" i="13"/>
  <c r="AT10" i="18"/>
  <c r="AU11" i="19"/>
  <c r="EK11" i="19"/>
  <c r="AQ11" i="6"/>
  <c r="I11" i="13"/>
  <c r="AT11" i="18"/>
  <c r="AU12" i="19"/>
  <c r="EK12" i="19"/>
  <c r="AQ12" i="6"/>
  <c r="I12" i="13"/>
  <c r="AT12" i="18"/>
  <c r="AU13" i="19"/>
  <c r="EK13" i="19"/>
  <c r="AQ13" i="6"/>
  <c r="I13" i="13"/>
  <c r="AT13" i="18"/>
  <c r="AU14" i="19"/>
  <c r="EK14" i="19"/>
  <c r="AQ14" i="6"/>
  <c r="I14" i="13"/>
  <c r="AT14" i="18"/>
  <c r="AU15" i="19"/>
  <c r="EK15" i="19"/>
  <c r="AQ15" i="6"/>
  <c r="I15" i="13"/>
  <c r="AT15" i="18"/>
  <c r="AU16" i="19"/>
  <c r="EK16" i="19"/>
  <c r="AQ16" i="6"/>
  <c r="I16" i="13"/>
  <c r="AT16" i="18"/>
  <c r="AU17" i="19"/>
  <c r="EK17" i="19"/>
  <c r="AQ17" i="6"/>
  <c r="I17" i="13"/>
  <c r="AT17" i="18"/>
  <c r="AU18" i="19"/>
  <c r="EK18" i="19"/>
  <c r="AQ18" i="6"/>
  <c r="I18" i="13"/>
  <c r="AT18" i="18"/>
  <c r="AU19" i="19"/>
  <c r="EK19" i="19"/>
  <c r="AQ19" i="6"/>
  <c r="I19" i="13"/>
  <c r="AT19" i="18"/>
  <c r="AU20" i="19"/>
  <c r="EK20" i="19"/>
  <c r="AQ20" i="6"/>
  <c r="I20" i="13"/>
  <c r="AT20" i="18"/>
  <c r="AU21" i="19"/>
  <c r="EK21" i="19"/>
  <c r="AQ21" i="6"/>
  <c r="I21" i="13"/>
  <c r="AT21" i="18"/>
  <c r="AU22" i="19"/>
  <c r="EK22" i="19"/>
  <c r="AQ22" i="6"/>
  <c r="I22" i="13"/>
  <c r="AT22" i="18"/>
  <c r="AU23" i="19"/>
  <c r="EK23" i="19"/>
  <c r="AQ23" i="6"/>
  <c r="I23" i="13"/>
  <c r="AT23" i="18"/>
  <c r="AU24" i="19"/>
  <c r="EK24" i="19"/>
  <c r="AQ24" i="6"/>
  <c r="I24" i="13"/>
  <c r="AT24" i="18"/>
  <c r="AU25" i="19"/>
  <c r="EK25" i="19"/>
  <c r="AQ25" i="6"/>
  <c r="I25" i="13"/>
  <c r="AT25" i="18"/>
  <c r="AU26" i="19"/>
  <c r="EK26" i="19"/>
  <c r="AQ26" i="6"/>
  <c r="I26" i="13"/>
  <c r="AT26" i="18"/>
  <c r="AU27" i="19"/>
  <c r="EK27" i="19"/>
  <c r="AQ27" i="6"/>
  <c r="I27" i="13"/>
  <c r="AT27" i="18"/>
  <c r="AU28" i="19"/>
  <c r="EK28" i="19"/>
  <c r="AQ28" i="6"/>
  <c r="I28" i="13"/>
  <c r="AT28" i="18"/>
  <c r="AU29" i="19"/>
  <c r="EK29" i="19"/>
  <c r="AQ29" i="6"/>
  <c r="I29" i="13"/>
  <c r="AT29" i="18"/>
  <c r="AU30" i="19"/>
  <c r="EK30" i="19"/>
  <c r="AQ30" i="6"/>
  <c r="I30" i="13"/>
  <c r="AT30" i="18"/>
  <c r="AU31" i="19"/>
  <c r="EK31" i="19"/>
  <c r="AQ31" i="6"/>
  <c r="I31" i="13"/>
  <c r="AT31" i="18"/>
  <c r="AU32" i="19"/>
  <c r="EK32" i="19"/>
  <c r="AQ32" i="6"/>
  <c r="I32" i="13"/>
  <c r="AT32" i="18"/>
  <c r="AU33" i="19"/>
  <c r="EK33" i="19"/>
  <c r="AQ33" i="6"/>
  <c r="I33" i="13"/>
  <c r="AT33" i="18"/>
  <c r="AU34" i="19"/>
  <c r="EK34" i="19"/>
  <c r="AQ34" i="6"/>
  <c r="I34" i="13"/>
  <c r="AT34" i="18"/>
  <c r="AU35" i="19"/>
  <c r="EK35" i="19"/>
  <c r="AQ35" i="6"/>
  <c r="I35" i="13"/>
  <c r="AT35" i="18"/>
  <c r="AU36" i="19"/>
  <c r="EK36" i="19"/>
  <c r="AQ36" i="6"/>
  <c r="I36" i="13"/>
  <c r="AT36" i="18"/>
  <c r="AU37" i="19"/>
  <c r="EK37" i="19"/>
  <c r="AQ37" i="6"/>
  <c r="I37" i="13"/>
  <c r="AT37" i="18"/>
  <c r="AU38" i="19"/>
  <c r="EK38" i="19"/>
  <c r="AQ38" i="6"/>
  <c r="I38" i="13"/>
  <c r="AT38" i="18"/>
  <c r="AU39" i="19"/>
  <c r="EK39" i="19"/>
  <c r="AQ39" i="6"/>
  <c r="I39" i="13"/>
  <c r="AT39" i="18"/>
  <c r="AU40" i="19"/>
  <c r="EK40" i="19"/>
  <c r="AQ40" i="6"/>
  <c r="I40" i="13"/>
  <c r="AT40" i="18"/>
  <c r="AU41" i="19"/>
  <c r="EK41" i="19"/>
  <c r="AQ41" i="6"/>
  <c r="I41" i="13"/>
  <c r="AT41" i="18"/>
  <c r="AU42" i="19"/>
  <c r="EK42" i="19"/>
  <c r="AQ42" i="6"/>
  <c r="I42" i="13"/>
  <c r="AT42" i="18"/>
  <c r="AU43" i="19"/>
  <c r="EK43" i="19"/>
  <c r="AQ43" i="6"/>
  <c r="I43" i="13"/>
  <c r="AT43" i="18"/>
  <c r="AU44" i="19"/>
  <c r="EK44" i="19"/>
  <c r="AQ44" i="6"/>
  <c r="I44" i="13"/>
  <c r="AT44" i="18"/>
  <c r="AU45" i="19"/>
  <c r="EK45" i="19"/>
  <c r="AQ45" i="6"/>
  <c r="I45" i="13"/>
  <c r="AT45" i="18"/>
  <c r="AU46" i="19"/>
  <c r="EK46" i="19"/>
  <c r="AQ46" i="6"/>
  <c r="I46" i="13"/>
  <c r="AT46" i="18"/>
  <c r="AU47" i="19"/>
  <c r="EK47" i="19"/>
  <c r="AQ47" i="6"/>
  <c r="I47" i="13"/>
  <c r="AT47" i="18"/>
  <c r="AU48" i="19"/>
  <c r="EK48" i="19"/>
  <c r="AQ48" i="6"/>
  <c r="I48" i="13"/>
  <c r="AT48" i="18"/>
  <c r="AU49" i="19"/>
  <c r="EK49" i="19"/>
  <c r="AQ49" i="6"/>
  <c r="I49" i="13"/>
  <c r="AT49" i="18"/>
  <c r="AU50" i="19"/>
  <c r="EK50" i="19"/>
  <c r="AQ50" i="6"/>
  <c r="I50" i="13"/>
  <c r="AT50" i="18"/>
  <c r="AU51" i="19"/>
  <c r="EK51" i="19"/>
  <c r="AQ51" i="6"/>
  <c r="I51" i="13"/>
  <c r="AT51" i="18"/>
  <c r="AU52" i="19"/>
  <c r="EK52" i="19"/>
  <c r="AQ52" i="6"/>
  <c r="I52" i="13"/>
  <c r="AT52" i="18"/>
  <c r="AU53" i="19"/>
  <c r="EK53" i="19"/>
  <c r="AQ53" i="6"/>
  <c r="I53" i="13"/>
  <c r="AT53" i="18"/>
  <c r="AU54" i="19"/>
  <c r="EK54" i="19"/>
  <c r="AQ54" i="6"/>
  <c r="I54" i="13"/>
  <c r="AT54" i="18"/>
  <c r="AU55" i="19"/>
  <c r="EK55" i="19"/>
  <c r="AQ55" i="6"/>
  <c r="I55" i="13"/>
  <c r="AT55" i="18"/>
  <c r="AU56" i="19"/>
  <c r="EK56" i="19"/>
  <c r="AQ56" i="6"/>
  <c r="I56" i="13"/>
  <c r="AT56" i="18"/>
  <c r="AU57" i="19"/>
  <c r="EK57" i="19"/>
  <c r="AQ57" i="6"/>
  <c r="I57" i="13"/>
  <c r="AT57" i="18"/>
  <c r="AU58" i="19"/>
  <c r="EK58" i="19"/>
  <c r="AQ58" i="6"/>
  <c r="I58" i="13"/>
  <c r="AT58" i="18"/>
  <c r="AU59" i="19"/>
  <c r="EK59" i="19"/>
  <c r="AQ59" i="6"/>
  <c r="I59" i="13"/>
  <c r="AT59" i="18"/>
  <c r="AU60" i="19"/>
  <c r="EK60" i="19"/>
  <c r="AQ60" i="6"/>
  <c r="I60" i="13"/>
  <c r="AT60" i="18"/>
  <c r="AU61" i="19"/>
  <c r="EK61" i="19"/>
  <c r="AQ61" i="6"/>
  <c r="I61" i="13"/>
  <c r="AT61" i="18"/>
  <c r="AU62" i="19"/>
  <c r="EK62" i="19"/>
  <c r="AQ62" i="6"/>
  <c r="I62" i="13"/>
  <c r="AT62" i="18"/>
  <c r="AU63" i="19"/>
  <c r="EK63" i="19"/>
  <c r="AQ63" i="6"/>
  <c r="I63" i="13"/>
  <c r="AT63" i="18"/>
  <c r="AU64" i="19"/>
  <c r="EK64" i="19"/>
  <c r="AQ64" i="6"/>
  <c r="I64" i="13"/>
  <c r="AT64" i="18"/>
  <c r="AU65" i="19"/>
  <c r="EK65" i="19"/>
  <c r="AQ65" i="6"/>
  <c r="I65" i="13"/>
  <c r="AT65" i="18"/>
  <c r="AU66" i="19"/>
  <c r="EK66" i="19"/>
  <c r="AQ66" i="6"/>
  <c r="I66" i="13"/>
  <c r="AT66" i="18"/>
  <c r="AU67" i="19"/>
  <c r="EK67" i="19"/>
  <c r="AQ67" i="6"/>
  <c r="I67" i="13"/>
  <c r="AT67" i="18"/>
  <c r="AU68" i="19"/>
  <c r="EK68" i="19"/>
  <c r="AQ68" i="6"/>
  <c r="I68" i="13"/>
  <c r="AT68" i="18"/>
  <c r="AU69" i="19"/>
  <c r="EK69" i="19"/>
  <c r="AQ69" i="6"/>
  <c r="I69" i="13"/>
  <c r="AT69" i="18"/>
  <c r="AU70" i="19"/>
  <c r="EK70" i="19"/>
  <c r="AQ70" i="6"/>
  <c r="I70" i="13"/>
  <c r="AT70" i="18"/>
  <c r="AU71" i="19"/>
  <c r="EK71" i="19"/>
  <c r="AQ71" i="6"/>
  <c r="I71" i="13"/>
  <c r="AT71" i="18"/>
  <c r="AU72" i="19"/>
  <c r="EK72" i="19"/>
  <c r="AQ72" i="6"/>
  <c r="I72" i="13"/>
  <c r="AT72" i="18"/>
  <c r="AU73" i="19"/>
  <c r="EK73" i="19"/>
  <c r="AQ73" i="6"/>
  <c r="I73" i="13"/>
  <c r="AT73" i="18"/>
  <c r="AU74" i="19"/>
  <c r="EK74" i="19"/>
  <c r="AQ74" i="6"/>
  <c r="I74" i="13"/>
  <c r="AT74" i="18"/>
  <c r="AU75" i="19"/>
  <c r="EK75" i="19"/>
  <c r="AQ75" i="6"/>
  <c r="I75" i="13"/>
  <c r="AT75" i="18"/>
  <c r="AU76" i="19"/>
  <c r="EK76" i="19"/>
  <c r="AQ76" i="6"/>
  <c r="I76" i="13"/>
  <c r="AT76" i="18"/>
  <c r="AU77" i="19"/>
  <c r="EK77" i="19"/>
  <c r="AQ77" i="6"/>
  <c r="I77" i="13"/>
  <c r="AT77" i="18"/>
  <c r="AU78" i="19"/>
  <c r="EK78" i="19"/>
  <c r="AQ78" i="6"/>
  <c r="I78" i="13"/>
  <c r="AT78" i="18"/>
  <c r="AU79" i="19"/>
  <c r="EK79" i="19"/>
  <c r="AQ79" i="6"/>
  <c r="I79" i="13"/>
  <c r="AT79" i="18"/>
  <c r="AU80" i="19"/>
  <c r="EK80" i="19"/>
  <c r="AQ80" i="6"/>
  <c r="I80" i="13"/>
  <c r="AT80" i="18"/>
  <c r="AU81" i="19"/>
  <c r="EK81" i="19"/>
  <c r="AQ81" i="6"/>
  <c r="I81" i="13"/>
  <c r="AT81" i="18"/>
  <c r="AU82" i="19"/>
  <c r="EK82" i="19"/>
  <c r="AQ82" i="6"/>
  <c r="I82" i="13"/>
  <c r="AT82" i="18"/>
  <c r="AU83" i="19"/>
  <c r="EK83" i="19"/>
  <c r="AQ83" i="6"/>
  <c r="I83" i="13"/>
  <c r="AT83" i="18"/>
  <c r="AU84" i="19"/>
  <c r="EK84" i="19"/>
  <c r="AQ84" i="6"/>
  <c r="I84" i="13"/>
  <c r="AT84" i="18"/>
  <c r="AU85" i="19"/>
  <c r="EK85" i="19"/>
  <c r="AQ85" i="6"/>
  <c r="I85" i="13"/>
  <c r="AT85" i="18"/>
  <c r="AU86" i="19"/>
  <c r="EK86" i="19"/>
  <c r="AQ86" i="6"/>
  <c r="I86" i="13"/>
  <c r="AT86" i="18"/>
  <c r="AU87" i="19"/>
  <c r="EK87" i="19"/>
  <c r="AQ87" i="6"/>
  <c r="I87" i="13"/>
  <c r="AT87" i="18"/>
  <c r="AU88" i="19"/>
  <c r="EK88" i="19"/>
  <c r="AQ88" i="6"/>
  <c r="I88" i="13"/>
  <c r="AT88" i="18"/>
  <c r="AU89" i="19"/>
  <c r="EK89" i="19"/>
  <c r="AQ89" i="6"/>
  <c r="I89" i="13"/>
  <c r="AT89" i="18"/>
  <c r="AU90" i="19"/>
  <c r="EK90" i="19"/>
  <c r="EK92" i="19"/>
  <c r="J90" i="6"/>
  <c r="AR3" i="6"/>
  <c r="J3" i="13"/>
  <c r="AU3" i="18"/>
  <c r="AV4" i="19"/>
  <c r="EL4" i="19"/>
  <c r="AR4" i="6"/>
  <c r="J4" i="13"/>
  <c r="AU4" i="18"/>
  <c r="AV5" i="19"/>
  <c r="EL5" i="19"/>
  <c r="AR5" i="6"/>
  <c r="J5" i="13"/>
  <c r="AU5" i="18"/>
  <c r="AV6" i="19"/>
  <c r="EL6" i="19"/>
  <c r="AR6" i="6"/>
  <c r="J6" i="13"/>
  <c r="AU6" i="18"/>
  <c r="AV7" i="19"/>
  <c r="EL7" i="19"/>
  <c r="AR7" i="6"/>
  <c r="J7" i="13"/>
  <c r="AU7" i="18"/>
  <c r="AV8" i="19"/>
  <c r="EL8" i="19"/>
  <c r="AR8" i="6"/>
  <c r="J8" i="13"/>
  <c r="AU8" i="18"/>
  <c r="AV9" i="19"/>
  <c r="EL9" i="19"/>
  <c r="AR9" i="6"/>
  <c r="J9" i="13"/>
  <c r="AU9" i="18"/>
  <c r="AV10" i="19"/>
  <c r="EL10" i="19"/>
  <c r="AR10" i="6"/>
  <c r="J10" i="13"/>
  <c r="AU10" i="18"/>
  <c r="AV11" i="19"/>
  <c r="EL11" i="19"/>
  <c r="AR11" i="6"/>
  <c r="J11" i="13"/>
  <c r="AU11" i="18"/>
  <c r="AV12" i="19"/>
  <c r="EL12" i="19"/>
  <c r="AR12" i="6"/>
  <c r="J12" i="13"/>
  <c r="AU12" i="18"/>
  <c r="AV13" i="19"/>
  <c r="EL13" i="19"/>
  <c r="AR13" i="6"/>
  <c r="J13" i="13"/>
  <c r="AU13" i="18"/>
  <c r="AV14" i="19"/>
  <c r="EL14" i="19"/>
  <c r="AR14" i="6"/>
  <c r="J14" i="13"/>
  <c r="AU14" i="18"/>
  <c r="AV15" i="19"/>
  <c r="EL15" i="19"/>
  <c r="AR15" i="6"/>
  <c r="J15" i="13"/>
  <c r="AU15" i="18"/>
  <c r="AV16" i="19"/>
  <c r="EL16" i="19"/>
  <c r="AR16" i="6"/>
  <c r="J16" i="13"/>
  <c r="AU16" i="18"/>
  <c r="AV17" i="19"/>
  <c r="EL17" i="19"/>
  <c r="AR17" i="6"/>
  <c r="J17" i="13"/>
  <c r="AU17" i="18"/>
  <c r="AV18" i="19"/>
  <c r="EL18" i="19"/>
  <c r="AR18" i="6"/>
  <c r="J18" i="13"/>
  <c r="AU18" i="18"/>
  <c r="AV19" i="19"/>
  <c r="EL19" i="19"/>
  <c r="AR19" i="6"/>
  <c r="J19" i="13"/>
  <c r="AU19" i="18"/>
  <c r="AV20" i="19"/>
  <c r="EL20" i="19"/>
  <c r="AR20" i="6"/>
  <c r="J20" i="13"/>
  <c r="AU20" i="18"/>
  <c r="AV21" i="19"/>
  <c r="EL21" i="19"/>
  <c r="AR21" i="6"/>
  <c r="J21" i="13"/>
  <c r="AU21" i="18"/>
  <c r="AV22" i="19"/>
  <c r="EL22" i="19"/>
  <c r="AR22" i="6"/>
  <c r="J22" i="13"/>
  <c r="AU22" i="18"/>
  <c r="AV23" i="19"/>
  <c r="EL23" i="19"/>
  <c r="AR23" i="6"/>
  <c r="J23" i="13"/>
  <c r="AU23" i="18"/>
  <c r="AV24" i="19"/>
  <c r="EL24" i="19"/>
  <c r="AR24" i="6"/>
  <c r="J24" i="13"/>
  <c r="AU24" i="18"/>
  <c r="AV25" i="19"/>
  <c r="EL25" i="19"/>
  <c r="AR25" i="6"/>
  <c r="J25" i="13"/>
  <c r="AU25" i="18"/>
  <c r="AV26" i="19"/>
  <c r="EL26" i="19"/>
  <c r="AR26" i="6"/>
  <c r="J26" i="13"/>
  <c r="AU26" i="18"/>
  <c r="AV27" i="19"/>
  <c r="EL27" i="19"/>
  <c r="AR27" i="6"/>
  <c r="J27" i="13"/>
  <c r="AU27" i="18"/>
  <c r="AV28" i="19"/>
  <c r="EL28" i="19"/>
  <c r="AR28" i="6"/>
  <c r="J28" i="13"/>
  <c r="AU28" i="18"/>
  <c r="AV29" i="19"/>
  <c r="EL29" i="19"/>
  <c r="AR29" i="6"/>
  <c r="J29" i="13"/>
  <c r="AU29" i="18"/>
  <c r="AV30" i="19"/>
  <c r="EL30" i="19"/>
  <c r="AR30" i="6"/>
  <c r="J30" i="13"/>
  <c r="AU30" i="18"/>
  <c r="AV31" i="19"/>
  <c r="EL31" i="19"/>
  <c r="AR31" i="6"/>
  <c r="J31" i="13"/>
  <c r="AU31" i="18"/>
  <c r="AV32" i="19"/>
  <c r="EL32" i="19"/>
  <c r="AR32" i="6"/>
  <c r="J32" i="13"/>
  <c r="AU32" i="18"/>
  <c r="AV33" i="19"/>
  <c r="EL33" i="19"/>
  <c r="AR33" i="6"/>
  <c r="J33" i="13"/>
  <c r="AU33" i="18"/>
  <c r="AV34" i="19"/>
  <c r="EL34" i="19"/>
  <c r="AR34" i="6"/>
  <c r="J34" i="13"/>
  <c r="AU34" i="18"/>
  <c r="AV35" i="19"/>
  <c r="EL35" i="19"/>
  <c r="AR35" i="6"/>
  <c r="J35" i="13"/>
  <c r="AU35" i="18"/>
  <c r="AV36" i="19"/>
  <c r="EL36" i="19"/>
  <c r="AR36" i="6"/>
  <c r="J36" i="13"/>
  <c r="AU36" i="18"/>
  <c r="AV37" i="19"/>
  <c r="EL37" i="19"/>
  <c r="AR37" i="6"/>
  <c r="J37" i="13"/>
  <c r="AU37" i="18"/>
  <c r="AV38" i="19"/>
  <c r="EL38" i="19"/>
  <c r="AR38" i="6"/>
  <c r="J38" i="13"/>
  <c r="AU38" i="18"/>
  <c r="AV39" i="19"/>
  <c r="EL39" i="19"/>
  <c r="AR39" i="6"/>
  <c r="J39" i="13"/>
  <c r="AU39" i="18"/>
  <c r="AV40" i="19"/>
  <c r="EL40" i="19"/>
  <c r="AR40" i="6"/>
  <c r="J40" i="13"/>
  <c r="AU40" i="18"/>
  <c r="AV41" i="19"/>
  <c r="EL41" i="19"/>
  <c r="AR41" i="6"/>
  <c r="J41" i="13"/>
  <c r="AU41" i="18"/>
  <c r="AV42" i="19"/>
  <c r="EL42" i="19"/>
  <c r="AR42" i="6"/>
  <c r="J42" i="13"/>
  <c r="AU42" i="18"/>
  <c r="AV43" i="19"/>
  <c r="EL43" i="19"/>
  <c r="AR43" i="6"/>
  <c r="J43" i="13"/>
  <c r="AU43" i="18"/>
  <c r="AV44" i="19"/>
  <c r="EL44" i="19"/>
  <c r="AR44" i="6"/>
  <c r="J44" i="13"/>
  <c r="AU44" i="18"/>
  <c r="AV45" i="19"/>
  <c r="EL45" i="19"/>
  <c r="AR45" i="6"/>
  <c r="J45" i="13"/>
  <c r="AU45" i="18"/>
  <c r="AV46" i="19"/>
  <c r="EL46" i="19"/>
  <c r="AR46" i="6"/>
  <c r="J46" i="13"/>
  <c r="AU46" i="18"/>
  <c r="AV47" i="19"/>
  <c r="EL47" i="19"/>
  <c r="AR47" i="6"/>
  <c r="J47" i="13"/>
  <c r="AU47" i="18"/>
  <c r="AV48" i="19"/>
  <c r="EL48" i="19"/>
  <c r="AR48" i="6"/>
  <c r="J48" i="13"/>
  <c r="AU48" i="18"/>
  <c r="AV49" i="19"/>
  <c r="EL49" i="19"/>
  <c r="AR49" i="6"/>
  <c r="J49" i="13"/>
  <c r="AU49" i="18"/>
  <c r="AV50" i="19"/>
  <c r="EL50" i="19"/>
  <c r="AR50" i="6"/>
  <c r="J50" i="13"/>
  <c r="AU50" i="18"/>
  <c r="AV51" i="19"/>
  <c r="EL51" i="19"/>
  <c r="AR51" i="6"/>
  <c r="J51" i="13"/>
  <c r="AU51" i="18"/>
  <c r="AV52" i="19"/>
  <c r="EL52" i="19"/>
  <c r="AR52" i="6"/>
  <c r="J52" i="13"/>
  <c r="AU52" i="18"/>
  <c r="AV53" i="19"/>
  <c r="EL53" i="19"/>
  <c r="AR53" i="6"/>
  <c r="J53" i="13"/>
  <c r="AU53" i="18"/>
  <c r="AV54" i="19"/>
  <c r="EL54" i="19"/>
  <c r="AR54" i="6"/>
  <c r="J54" i="13"/>
  <c r="AU54" i="18"/>
  <c r="AV55" i="19"/>
  <c r="EL55" i="19"/>
  <c r="AR55" i="6"/>
  <c r="J55" i="13"/>
  <c r="AU55" i="18"/>
  <c r="AV56" i="19"/>
  <c r="EL56" i="19"/>
  <c r="AR56" i="6"/>
  <c r="J56" i="13"/>
  <c r="AU56" i="18"/>
  <c r="AV57" i="19"/>
  <c r="EL57" i="19"/>
  <c r="AR57" i="6"/>
  <c r="J57" i="13"/>
  <c r="AU57" i="18"/>
  <c r="AV58" i="19"/>
  <c r="EL58" i="19"/>
  <c r="AR58" i="6"/>
  <c r="J58" i="13"/>
  <c r="AU58" i="18"/>
  <c r="AV59" i="19"/>
  <c r="EL59" i="19"/>
  <c r="AR59" i="6"/>
  <c r="J59" i="13"/>
  <c r="AU59" i="18"/>
  <c r="AV60" i="19"/>
  <c r="EL60" i="19"/>
  <c r="AR60" i="6"/>
  <c r="J60" i="13"/>
  <c r="AU60" i="18"/>
  <c r="AV61" i="19"/>
  <c r="EL61" i="19"/>
  <c r="AR61" i="6"/>
  <c r="J61" i="13"/>
  <c r="AU61" i="18"/>
  <c r="AV62" i="19"/>
  <c r="EL62" i="19"/>
  <c r="AR62" i="6"/>
  <c r="J62" i="13"/>
  <c r="AU62" i="18"/>
  <c r="AV63" i="19"/>
  <c r="EL63" i="19"/>
  <c r="AR63" i="6"/>
  <c r="J63" i="13"/>
  <c r="AU63" i="18"/>
  <c r="AV64" i="19"/>
  <c r="EL64" i="19"/>
  <c r="AR64" i="6"/>
  <c r="J64" i="13"/>
  <c r="AU64" i="18"/>
  <c r="AV65" i="19"/>
  <c r="EL65" i="19"/>
  <c r="AR65" i="6"/>
  <c r="J65" i="13"/>
  <c r="AU65" i="18"/>
  <c r="AV66" i="19"/>
  <c r="EL66" i="19"/>
  <c r="AR66" i="6"/>
  <c r="J66" i="13"/>
  <c r="AU66" i="18"/>
  <c r="AV67" i="19"/>
  <c r="EL67" i="19"/>
  <c r="AR67" i="6"/>
  <c r="J67" i="13"/>
  <c r="AU67" i="18"/>
  <c r="AV68" i="19"/>
  <c r="EL68" i="19"/>
  <c r="AR68" i="6"/>
  <c r="J68" i="13"/>
  <c r="AU68" i="18"/>
  <c r="AV69" i="19"/>
  <c r="EL69" i="19"/>
  <c r="AR69" i="6"/>
  <c r="J69" i="13"/>
  <c r="AU69" i="18"/>
  <c r="AV70" i="19"/>
  <c r="EL70" i="19"/>
  <c r="AR70" i="6"/>
  <c r="J70" i="13"/>
  <c r="AU70" i="18"/>
  <c r="AV71" i="19"/>
  <c r="EL71" i="19"/>
  <c r="AR71" i="6"/>
  <c r="J71" i="13"/>
  <c r="AU71" i="18"/>
  <c r="AV72" i="19"/>
  <c r="EL72" i="19"/>
  <c r="AR72" i="6"/>
  <c r="J72" i="13"/>
  <c r="AU72" i="18"/>
  <c r="AV73" i="19"/>
  <c r="EL73" i="19"/>
  <c r="AR73" i="6"/>
  <c r="J73" i="13"/>
  <c r="AU73" i="18"/>
  <c r="AV74" i="19"/>
  <c r="EL74" i="19"/>
  <c r="AR74" i="6"/>
  <c r="J74" i="13"/>
  <c r="AU74" i="18"/>
  <c r="AV75" i="19"/>
  <c r="EL75" i="19"/>
  <c r="AR75" i="6"/>
  <c r="J75" i="13"/>
  <c r="AU75" i="18"/>
  <c r="AV76" i="19"/>
  <c r="EL76" i="19"/>
  <c r="AR76" i="6"/>
  <c r="J76" i="13"/>
  <c r="AU76" i="18"/>
  <c r="AV77" i="19"/>
  <c r="EL77" i="19"/>
  <c r="AR77" i="6"/>
  <c r="J77" i="13"/>
  <c r="AU77" i="18"/>
  <c r="AV78" i="19"/>
  <c r="EL78" i="19"/>
  <c r="AR78" i="6"/>
  <c r="J78" i="13"/>
  <c r="AU78" i="18"/>
  <c r="AV79" i="19"/>
  <c r="EL79" i="19"/>
  <c r="AR79" i="6"/>
  <c r="J79" i="13"/>
  <c r="AU79" i="18"/>
  <c r="AV80" i="19"/>
  <c r="EL80" i="19"/>
  <c r="AR80" i="6"/>
  <c r="J80" i="13"/>
  <c r="AU80" i="18"/>
  <c r="AV81" i="19"/>
  <c r="EL81" i="19"/>
  <c r="AR81" i="6"/>
  <c r="J81" i="13"/>
  <c r="AU81" i="18"/>
  <c r="AV82" i="19"/>
  <c r="EL82" i="19"/>
  <c r="AR82" i="6"/>
  <c r="J82" i="13"/>
  <c r="AU82" i="18"/>
  <c r="AV83" i="19"/>
  <c r="EL83" i="19"/>
  <c r="AR83" i="6"/>
  <c r="J83" i="13"/>
  <c r="AU83" i="18"/>
  <c r="AV84" i="19"/>
  <c r="EL84" i="19"/>
  <c r="AR84" i="6"/>
  <c r="J84" i="13"/>
  <c r="AU84" i="18"/>
  <c r="AV85" i="19"/>
  <c r="EL85" i="19"/>
  <c r="AR85" i="6"/>
  <c r="J85" i="13"/>
  <c r="AU85" i="18"/>
  <c r="AV86" i="19"/>
  <c r="EL86" i="19"/>
  <c r="AR86" i="6"/>
  <c r="J86" i="13"/>
  <c r="AU86" i="18"/>
  <c r="AV87" i="19"/>
  <c r="EL87" i="19"/>
  <c r="AR87" i="6"/>
  <c r="J87" i="13"/>
  <c r="AU87" i="18"/>
  <c r="AV88" i="19"/>
  <c r="EL88" i="19"/>
  <c r="AR88" i="6"/>
  <c r="J88" i="13"/>
  <c r="AU88" i="18"/>
  <c r="AV89" i="19"/>
  <c r="EL89" i="19"/>
  <c r="AR89" i="6"/>
  <c r="J89" i="13"/>
  <c r="AU89" i="18"/>
  <c r="AV90" i="19"/>
  <c r="EL90" i="19"/>
  <c r="EL92" i="19"/>
  <c r="K90" i="6"/>
  <c r="AS3" i="6"/>
  <c r="K3" i="13"/>
  <c r="AV3" i="18"/>
  <c r="AW4" i="19"/>
  <c r="EM4" i="19"/>
  <c r="AS4" i="6"/>
  <c r="K4" i="13"/>
  <c r="AV4" i="18"/>
  <c r="AW5" i="19"/>
  <c r="EM5" i="19"/>
  <c r="AS5" i="6"/>
  <c r="K5" i="13"/>
  <c r="AV5" i="18"/>
  <c r="AW6" i="19"/>
  <c r="EM6" i="19"/>
  <c r="AS6" i="6"/>
  <c r="K6" i="13"/>
  <c r="AV6" i="18"/>
  <c r="AW7" i="19"/>
  <c r="EM7" i="19"/>
  <c r="AS7" i="6"/>
  <c r="K7" i="13"/>
  <c r="AV7" i="18"/>
  <c r="AW8" i="19"/>
  <c r="EM8" i="19"/>
  <c r="AS8" i="6"/>
  <c r="K8" i="13"/>
  <c r="AV8" i="18"/>
  <c r="AW9" i="19"/>
  <c r="EM9" i="19"/>
  <c r="AS9" i="6"/>
  <c r="K9" i="13"/>
  <c r="AV9" i="18"/>
  <c r="AW10" i="19"/>
  <c r="EM10" i="19"/>
  <c r="AS10" i="6"/>
  <c r="K10" i="13"/>
  <c r="AV10" i="18"/>
  <c r="AW11" i="19"/>
  <c r="EM11" i="19"/>
  <c r="AS11" i="6"/>
  <c r="K11" i="13"/>
  <c r="AV11" i="18"/>
  <c r="AW12" i="19"/>
  <c r="EM12" i="19"/>
  <c r="AS12" i="6"/>
  <c r="K12" i="13"/>
  <c r="AV12" i="18"/>
  <c r="AW13" i="19"/>
  <c r="EM13" i="19"/>
  <c r="AS13" i="6"/>
  <c r="K13" i="13"/>
  <c r="AV13" i="18"/>
  <c r="AW14" i="19"/>
  <c r="EM14" i="19"/>
  <c r="AS14" i="6"/>
  <c r="K14" i="13"/>
  <c r="AV14" i="18"/>
  <c r="AW15" i="19"/>
  <c r="EM15" i="19"/>
  <c r="AS15" i="6"/>
  <c r="K15" i="13"/>
  <c r="AV15" i="18"/>
  <c r="AW16" i="19"/>
  <c r="EM16" i="19"/>
  <c r="AS16" i="6"/>
  <c r="K16" i="13"/>
  <c r="AV16" i="18"/>
  <c r="AW17" i="19"/>
  <c r="EM17" i="19"/>
  <c r="AS17" i="6"/>
  <c r="K17" i="13"/>
  <c r="AV17" i="18"/>
  <c r="AW18" i="19"/>
  <c r="EM18" i="19"/>
  <c r="AS18" i="6"/>
  <c r="K18" i="13"/>
  <c r="AV18" i="18"/>
  <c r="AW19" i="19"/>
  <c r="EM19" i="19"/>
  <c r="AS19" i="6"/>
  <c r="K19" i="13"/>
  <c r="AV19" i="18"/>
  <c r="AW20" i="19"/>
  <c r="EM20" i="19"/>
  <c r="AS20" i="6"/>
  <c r="K20" i="13"/>
  <c r="AV20" i="18"/>
  <c r="AW21" i="19"/>
  <c r="EM21" i="19"/>
  <c r="AS21" i="6"/>
  <c r="K21" i="13"/>
  <c r="AV21" i="18"/>
  <c r="AW22" i="19"/>
  <c r="EM22" i="19"/>
  <c r="AS22" i="6"/>
  <c r="K22" i="13"/>
  <c r="AV22" i="18"/>
  <c r="AW23" i="19"/>
  <c r="EM23" i="19"/>
  <c r="AS23" i="6"/>
  <c r="K23" i="13"/>
  <c r="AV23" i="18"/>
  <c r="AW24" i="19"/>
  <c r="EM24" i="19"/>
  <c r="AS24" i="6"/>
  <c r="K24" i="13"/>
  <c r="AV24" i="18"/>
  <c r="AW25" i="19"/>
  <c r="EM25" i="19"/>
  <c r="AS25" i="6"/>
  <c r="K25" i="13"/>
  <c r="AV25" i="18"/>
  <c r="AW26" i="19"/>
  <c r="EM26" i="19"/>
  <c r="AS26" i="6"/>
  <c r="K26" i="13"/>
  <c r="AV26" i="18"/>
  <c r="AW27" i="19"/>
  <c r="EM27" i="19"/>
  <c r="AS27" i="6"/>
  <c r="K27" i="13"/>
  <c r="AV27" i="18"/>
  <c r="AW28" i="19"/>
  <c r="EM28" i="19"/>
  <c r="AS28" i="6"/>
  <c r="K28" i="13"/>
  <c r="AV28" i="18"/>
  <c r="AW29" i="19"/>
  <c r="EM29" i="19"/>
  <c r="AS29" i="6"/>
  <c r="K29" i="13"/>
  <c r="AV29" i="18"/>
  <c r="AW30" i="19"/>
  <c r="EM30" i="19"/>
  <c r="AS30" i="6"/>
  <c r="K30" i="13"/>
  <c r="AV30" i="18"/>
  <c r="AW31" i="19"/>
  <c r="EM31" i="19"/>
  <c r="AS31" i="6"/>
  <c r="K31" i="13"/>
  <c r="AV31" i="18"/>
  <c r="AW32" i="19"/>
  <c r="EM32" i="19"/>
  <c r="AS32" i="6"/>
  <c r="K32" i="13"/>
  <c r="AV32" i="18"/>
  <c r="AW33" i="19"/>
  <c r="EM33" i="19"/>
  <c r="AS33" i="6"/>
  <c r="K33" i="13"/>
  <c r="AV33" i="18"/>
  <c r="AW34" i="19"/>
  <c r="EM34" i="19"/>
  <c r="AS34" i="6"/>
  <c r="K34" i="13"/>
  <c r="AV34" i="18"/>
  <c r="AW35" i="19"/>
  <c r="EM35" i="19"/>
  <c r="AS35" i="6"/>
  <c r="K35" i="13"/>
  <c r="AV35" i="18"/>
  <c r="AW36" i="19"/>
  <c r="EM36" i="19"/>
  <c r="AS36" i="6"/>
  <c r="K36" i="13"/>
  <c r="AV36" i="18"/>
  <c r="AW37" i="19"/>
  <c r="EM37" i="19"/>
  <c r="AS37" i="6"/>
  <c r="K37" i="13"/>
  <c r="AV37" i="18"/>
  <c r="AW38" i="19"/>
  <c r="EM38" i="19"/>
  <c r="AS38" i="6"/>
  <c r="K38" i="13"/>
  <c r="AV38" i="18"/>
  <c r="AW39" i="19"/>
  <c r="EM39" i="19"/>
  <c r="AS39" i="6"/>
  <c r="K39" i="13"/>
  <c r="AV39" i="18"/>
  <c r="AW40" i="19"/>
  <c r="EM40" i="19"/>
  <c r="AS40" i="6"/>
  <c r="K40" i="13"/>
  <c r="AV40" i="18"/>
  <c r="AW41" i="19"/>
  <c r="EM41" i="19"/>
  <c r="AS41" i="6"/>
  <c r="K41" i="13"/>
  <c r="AV41" i="18"/>
  <c r="AW42" i="19"/>
  <c r="EM42" i="19"/>
  <c r="AS42" i="6"/>
  <c r="K42" i="13"/>
  <c r="AV42" i="18"/>
  <c r="AW43" i="19"/>
  <c r="EM43" i="19"/>
  <c r="AS43" i="6"/>
  <c r="K43" i="13"/>
  <c r="AV43" i="18"/>
  <c r="AW44" i="19"/>
  <c r="EM44" i="19"/>
  <c r="AS44" i="6"/>
  <c r="K44" i="13"/>
  <c r="AV44" i="18"/>
  <c r="AW45" i="19"/>
  <c r="EM45" i="19"/>
  <c r="AS45" i="6"/>
  <c r="K45" i="13"/>
  <c r="AV45" i="18"/>
  <c r="AW46" i="19"/>
  <c r="EM46" i="19"/>
  <c r="AS46" i="6"/>
  <c r="K46" i="13"/>
  <c r="AV46" i="18"/>
  <c r="AW47" i="19"/>
  <c r="EM47" i="19"/>
  <c r="AS47" i="6"/>
  <c r="K47" i="13"/>
  <c r="AV47" i="18"/>
  <c r="AW48" i="19"/>
  <c r="EM48" i="19"/>
  <c r="AS48" i="6"/>
  <c r="K48" i="13"/>
  <c r="AV48" i="18"/>
  <c r="AW49" i="19"/>
  <c r="EM49" i="19"/>
  <c r="AS49" i="6"/>
  <c r="K49" i="13"/>
  <c r="AV49" i="18"/>
  <c r="AW50" i="19"/>
  <c r="EM50" i="19"/>
  <c r="AS50" i="6"/>
  <c r="K50" i="13"/>
  <c r="AV50" i="18"/>
  <c r="AW51" i="19"/>
  <c r="EM51" i="19"/>
  <c r="AS51" i="6"/>
  <c r="K51" i="13"/>
  <c r="AV51" i="18"/>
  <c r="AW52" i="19"/>
  <c r="EM52" i="19"/>
  <c r="AS52" i="6"/>
  <c r="K52" i="13"/>
  <c r="AV52" i="18"/>
  <c r="AW53" i="19"/>
  <c r="EM53" i="19"/>
  <c r="AS53" i="6"/>
  <c r="K53" i="13"/>
  <c r="AV53" i="18"/>
  <c r="AW54" i="19"/>
  <c r="EM54" i="19"/>
  <c r="AS54" i="6"/>
  <c r="K54" i="13"/>
  <c r="AV54" i="18"/>
  <c r="AW55" i="19"/>
  <c r="EM55" i="19"/>
  <c r="AS55" i="6"/>
  <c r="K55" i="13"/>
  <c r="AV55" i="18"/>
  <c r="AW56" i="19"/>
  <c r="EM56" i="19"/>
  <c r="AS56" i="6"/>
  <c r="K56" i="13"/>
  <c r="AV56" i="18"/>
  <c r="AW57" i="19"/>
  <c r="EM57" i="19"/>
  <c r="AS57" i="6"/>
  <c r="K57" i="13"/>
  <c r="AV57" i="18"/>
  <c r="AW58" i="19"/>
  <c r="EM58" i="19"/>
  <c r="AS58" i="6"/>
  <c r="K58" i="13"/>
  <c r="AV58" i="18"/>
  <c r="AW59" i="19"/>
  <c r="EM59" i="19"/>
  <c r="AS59" i="6"/>
  <c r="K59" i="13"/>
  <c r="AV59" i="18"/>
  <c r="AW60" i="19"/>
  <c r="EM60" i="19"/>
  <c r="AS60" i="6"/>
  <c r="K60" i="13"/>
  <c r="AV60" i="18"/>
  <c r="AW61" i="19"/>
  <c r="EM61" i="19"/>
  <c r="AS61" i="6"/>
  <c r="K61" i="13"/>
  <c r="AV61" i="18"/>
  <c r="AW62" i="19"/>
  <c r="EM62" i="19"/>
  <c r="AS62" i="6"/>
  <c r="K62" i="13"/>
  <c r="AV62" i="18"/>
  <c r="AW63" i="19"/>
  <c r="EM63" i="19"/>
  <c r="AS63" i="6"/>
  <c r="K63" i="13"/>
  <c r="AV63" i="18"/>
  <c r="AW64" i="19"/>
  <c r="EM64" i="19"/>
  <c r="AS64" i="6"/>
  <c r="K64" i="13"/>
  <c r="AV64" i="18"/>
  <c r="AW65" i="19"/>
  <c r="EM65" i="19"/>
  <c r="AS65" i="6"/>
  <c r="K65" i="13"/>
  <c r="AV65" i="18"/>
  <c r="AW66" i="19"/>
  <c r="EM66" i="19"/>
  <c r="AS66" i="6"/>
  <c r="K66" i="13"/>
  <c r="AV66" i="18"/>
  <c r="AW67" i="19"/>
  <c r="EM67" i="19"/>
  <c r="AS67" i="6"/>
  <c r="K67" i="13"/>
  <c r="AV67" i="18"/>
  <c r="AW68" i="19"/>
  <c r="EM68" i="19"/>
  <c r="AS68" i="6"/>
  <c r="K68" i="13"/>
  <c r="AV68" i="18"/>
  <c r="AW69" i="19"/>
  <c r="EM69" i="19"/>
  <c r="AS69" i="6"/>
  <c r="K69" i="13"/>
  <c r="AV69" i="18"/>
  <c r="AW70" i="19"/>
  <c r="EM70" i="19"/>
  <c r="AS70" i="6"/>
  <c r="K70" i="13"/>
  <c r="AV70" i="18"/>
  <c r="AW71" i="19"/>
  <c r="EM71" i="19"/>
  <c r="AS71" i="6"/>
  <c r="K71" i="13"/>
  <c r="AV71" i="18"/>
  <c r="AW72" i="19"/>
  <c r="EM72" i="19"/>
  <c r="AS72" i="6"/>
  <c r="K72" i="13"/>
  <c r="AV72" i="18"/>
  <c r="AW73" i="19"/>
  <c r="EM73" i="19"/>
  <c r="AS73" i="6"/>
  <c r="K73" i="13"/>
  <c r="AV73" i="18"/>
  <c r="AW74" i="19"/>
  <c r="EM74" i="19"/>
  <c r="AS74" i="6"/>
  <c r="K74" i="13"/>
  <c r="AV74" i="18"/>
  <c r="AW75" i="19"/>
  <c r="EM75" i="19"/>
  <c r="AS75" i="6"/>
  <c r="K75" i="13"/>
  <c r="AV75" i="18"/>
  <c r="AW76" i="19"/>
  <c r="EM76" i="19"/>
  <c r="AS76" i="6"/>
  <c r="K76" i="13"/>
  <c r="AV76" i="18"/>
  <c r="AW77" i="19"/>
  <c r="EM77" i="19"/>
  <c r="AS77" i="6"/>
  <c r="K77" i="13"/>
  <c r="AV77" i="18"/>
  <c r="AW78" i="19"/>
  <c r="EM78" i="19"/>
  <c r="AS78" i="6"/>
  <c r="K78" i="13"/>
  <c r="AV78" i="18"/>
  <c r="AW79" i="19"/>
  <c r="EM79" i="19"/>
  <c r="AS79" i="6"/>
  <c r="K79" i="13"/>
  <c r="AV79" i="18"/>
  <c r="AW80" i="19"/>
  <c r="EM80" i="19"/>
  <c r="AS80" i="6"/>
  <c r="K80" i="13"/>
  <c r="AV80" i="18"/>
  <c r="AW81" i="19"/>
  <c r="EM81" i="19"/>
  <c r="AS81" i="6"/>
  <c r="K81" i="13"/>
  <c r="AV81" i="18"/>
  <c r="AW82" i="19"/>
  <c r="EM82" i="19"/>
  <c r="AS82" i="6"/>
  <c r="K82" i="13"/>
  <c r="AV82" i="18"/>
  <c r="AW83" i="19"/>
  <c r="EM83" i="19"/>
  <c r="AS83" i="6"/>
  <c r="K83" i="13"/>
  <c r="AV83" i="18"/>
  <c r="AW84" i="19"/>
  <c r="EM84" i="19"/>
  <c r="AS84" i="6"/>
  <c r="K84" i="13"/>
  <c r="AV84" i="18"/>
  <c r="AW85" i="19"/>
  <c r="EM85" i="19"/>
  <c r="AS85" i="6"/>
  <c r="K85" i="13"/>
  <c r="AV85" i="18"/>
  <c r="AW86" i="19"/>
  <c r="EM86" i="19"/>
  <c r="AS86" i="6"/>
  <c r="K86" i="13"/>
  <c r="AV86" i="18"/>
  <c r="AW87" i="19"/>
  <c r="EM87" i="19"/>
  <c r="AS87" i="6"/>
  <c r="K87" i="13"/>
  <c r="AV87" i="18"/>
  <c r="AW88" i="19"/>
  <c r="EM88" i="19"/>
  <c r="AS88" i="6"/>
  <c r="K88" i="13"/>
  <c r="AV88" i="18"/>
  <c r="AW89" i="19"/>
  <c r="EM89" i="19"/>
  <c r="AS89" i="6"/>
  <c r="K89" i="13"/>
  <c r="AV89" i="18"/>
  <c r="AW90" i="19"/>
  <c r="EM90" i="19"/>
  <c r="EM92" i="19"/>
  <c r="L90" i="6"/>
  <c r="AT3" i="6"/>
  <c r="L3" i="13"/>
  <c r="AW3" i="18"/>
  <c r="AX4" i="19"/>
  <c r="EN4" i="19"/>
  <c r="AT4" i="6"/>
  <c r="L4" i="13"/>
  <c r="AW4" i="18"/>
  <c r="AX5" i="19"/>
  <c r="EN5" i="19"/>
  <c r="AT5" i="6"/>
  <c r="L5" i="13"/>
  <c r="AW5" i="18"/>
  <c r="AX6" i="19"/>
  <c r="EN6" i="19"/>
  <c r="AT6" i="6"/>
  <c r="L6" i="13"/>
  <c r="AW6" i="18"/>
  <c r="AX7" i="19"/>
  <c r="EN7" i="19"/>
  <c r="AT7" i="6"/>
  <c r="L7" i="13"/>
  <c r="AW7" i="18"/>
  <c r="AX8" i="19"/>
  <c r="EN8" i="19"/>
  <c r="AT8" i="6"/>
  <c r="L8" i="13"/>
  <c r="AW8" i="18"/>
  <c r="AX9" i="19"/>
  <c r="EN9" i="19"/>
  <c r="AT9" i="6"/>
  <c r="L9" i="13"/>
  <c r="AW9" i="18"/>
  <c r="AX10" i="19"/>
  <c r="EN10" i="19"/>
  <c r="AT10" i="6"/>
  <c r="L10" i="13"/>
  <c r="AW10" i="18"/>
  <c r="AX11" i="19"/>
  <c r="EN11" i="19"/>
  <c r="AT11" i="6"/>
  <c r="L11" i="13"/>
  <c r="AW11" i="18"/>
  <c r="AX12" i="19"/>
  <c r="EN12" i="19"/>
  <c r="AT12" i="6"/>
  <c r="L12" i="13"/>
  <c r="AW12" i="18"/>
  <c r="AX13" i="19"/>
  <c r="EN13" i="19"/>
  <c r="AT13" i="6"/>
  <c r="L13" i="13"/>
  <c r="AW13" i="18"/>
  <c r="AX14" i="19"/>
  <c r="EN14" i="19"/>
  <c r="AT14" i="6"/>
  <c r="L14" i="13"/>
  <c r="AW14" i="18"/>
  <c r="AX15" i="19"/>
  <c r="EN15" i="19"/>
  <c r="AT15" i="6"/>
  <c r="L15" i="13"/>
  <c r="AW15" i="18"/>
  <c r="AX16" i="19"/>
  <c r="EN16" i="19"/>
  <c r="AT16" i="6"/>
  <c r="L16" i="13"/>
  <c r="AW16" i="18"/>
  <c r="AX17" i="19"/>
  <c r="EN17" i="19"/>
  <c r="AT17" i="6"/>
  <c r="L17" i="13"/>
  <c r="AW17" i="18"/>
  <c r="AX18" i="19"/>
  <c r="EN18" i="19"/>
  <c r="AT18" i="6"/>
  <c r="L18" i="13"/>
  <c r="AW18" i="18"/>
  <c r="AX19" i="19"/>
  <c r="EN19" i="19"/>
  <c r="AT19" i="6"/>
  <c r="L19" i="13"/>
  <c r="AW19" i="18"/>
  <c r="AX20" i="19"/>
  <c r="EN20" i="19"/>
  <c r="AT20" i="6"/>
  <c r="L20" i="13"/>
  <c r="AW20" i="18"/>
  <c r="AX21" i="19"/>
  <c r="EN21" i="19"/>
  <c r="AT21" i="6"/>
  <c r="L21" i="13"/>
  <c r="AW21" i="18"/>
  <c r="AX22" i="19"/>
  <c r="EN22" i="19"/>
  <c r="AT22" i="6"/>
  <c r="L22" i="13"/>
  <c r="AW22" i="18"/>
  <c r="AX23" i="19"/>
  <c r="EN23" i="19"/>
  <c r="AT23" i="6"/>
  <c r="L23" i="13"/>
  <c r="AW23" i="18"/>
  <c r="AX24" i="19"/>
  <c r="EN24" i="19"/>
  <c r="AT24" i="6"/>
  <c r="L24" i="13"/>
  <c r="AW24" i="18"/>
  <c r="AX25" i="19"/>
  <c r="EN25" i="19"/>
  <c r="AT25" i="6"/>
  <c r="L25" i="13"/>
  <c r="AW25" i="18"/>
  <c r="AX26" i="19"/>
  <c r="EN26" i="19"/>
  <c r="AT26" i="6"/>
  <c r="L26" i="13"/>
  <c r="AW26" i="18"/>
  <c r="AX27" i="19"/>
  <c r="EN27" i="19"/>
  <c r="AT27" i="6"/>
  <c r="L27" i="13"/>
  <c r="AW27" i="18"/>
  <c r="AX28" i="19"/>
  <c r="EN28" i="19"/>
  <c r="AT28" i="6"/>
  <c r="L28" i="13"/>
  <c r="AW28" i="18"/>
  <c r="AX29" i="19"/>
  <c r="EN29" i="19"/>
  <c r="AT29" i="6"/>
  <c r="L29" i="13"/>
  <c r="AW29" i="18"/>
  <c r="AX30" i="19"/>
  <c r="EN30" i="19"/>
  <c r="AT30" i="6"/>
  <c r="L30" i="13"/>
  <c r="AW30" i="18"/>
  <c r="AX31" i="19"/>
  <c r="EN31" i="19"/>
  <c r="AT31" i="6"/>
  <c r="L31" i="13"/>
  <c r="AW31" i="18"/>
  <c r="AX32" i="19"/>
  <c r="EN32" i="19"/>
  <c r="AT32" i="6"/>
  <c r="L32" i="13"/>
  <c r="AW32" i="18"/>
  <c r="AX33" i="19"/>
  <c r="EN33" i="19"/>
  <c r="AT33" i="6"/>
  <c r="L33" i="13"/>
  <c r="AW33" i="18"/>
  <c r="AX34" i="19"/>
  <c r="EN34" i="19"/>
  <c r="AT34" i="6"/>
  <c r="L34" i="13"/>
  <c r="AW34" i="18"/>
  <c r="AX35" i="19"/>
  <c r="EN35" i="19"/>
  <c r="AT35" i="6"/>
  <c r="L35" i="13"/>
  <c r="AW35" i="18"/>
  <c r="AX36" i="19"/>
  <c r="EN36" i="19"/>
  <c r="AT36" i="6"/>
  <c r="L36" i="13"/>
  <c r="AW36" i="18"/>
  <c r="AX37" i="19"/>
  <c r="EN37" i="19"/>
  <c r="AT37" i="6"/>
  <c r="L37" i="13"/>
  <c r="AW37" i="18"/>
  <c r="AX38" i="19"/>
  <c r="EN38" i="19"/>
  <c r="AT38" i="6"/>
  <c r="L38" i="13"/>
  <c r="AW38" i="18"/>
  <c r="AX39" i="19"/>
  <c r="EN39" i="19"/>
  <c r="AT39" i="6"/>
  <c r="L39" i="13"/>
  <c r="AW39" i="18"/>
  <c r="AX40" i="19"/>
  <c r="EN40" i="19"/>
  <c r="AT40" i="6"/>
  <c r="L40" i="13"/>
  <c r="AW40" i="18"/>
  <c r="AX41" i="19"/>
  <c r="EN41" i="19"/>
  <c r="AT41" i="6"/>
  <c r="L41" i="13"/>
  <c r="AW41" i="18"/>
  <c r="AX42" i="19"/>
  <c r="EN42" i="19"/>
  <c r="AT42" i="6"/>
  <c r="L42" i="13"/>
  <c r="AW42" i="18"/>
  <c r="AX43" i="19"/>
  <c r="EN43" i="19"/>
  <c r="AT43" i="6"/>
  <c r="L43" i="13"/>
  <c r="AW43" i="18"/>
  <c r="AX44" i="19"/>
  <c r="EN44" i="19"/>
  <c r="AT44" i="6"/>
  <c r="L44" i="13"/>
  <c r="AW44" i="18"/>
  <c r="AX45" i="19"/>
  <c r="EN45" i="19"/>
  <c r="AT45" i="6"/>
  <c r="L45" i="13"/>
  <c r="AW45" i="18"/>
  <c r="AX46" i="19"/>
  <c r="EN46" i="19"/>
  <c r="AT46" i="6"/>
  <c r="L46" i="13"/>
  <c r="AW46" i="18"/>
  <c r="AX47" i="19"/>
  <c r="EN47" i="19"/>
  <c r="AT47" i="6"/>
  <c r="L47" i="13"/>
  <c r="AW47" i="18"/>
  <c r="AX48" i="19"/>
  <c r="EN48" i="19"/>
  <c r="AT48" i="6"/>
  <c r="L48" i="13"/>
  <c r="AW48" i="18"/>
  <c r="AX49" i="19"/>
  <c r="EN49" i="19"/>
  <c r="AT49" i="6"/>
  <c r="L49" i="13"/>
  <c r="AW49" i="18"/>
  <c r="AX50" i="19"/>
  <c r="EN50" i="19"/>
  <c r="AT50" i="6"/>
  <c r="L50" i="13"/>
  <c r="AW50" i="18"/>
  <c r="AX51" i="19"/>
  <c r="EN51" i="19"/>
  <c r="AT51" i="6"/>
  <c r="L51" i="13"/>
  <c r="AW51" i="18"/>
  <c r="AX52" i="19"/>
  <c r="EN52" i="19"/>
  <c r="AT52" i="6"/>
  <c r="L52" i="13"/>
  <c r="AW52" i="18"/>
  <c r="AX53" i="19"/>
  <c r="EN53" i="19"/>
  <c r="AT53" i="6"/>
  <c r="L53" i="13"/>
  <c r="AW53" i="18"/>
  <c r="AX54" i="19"/>
  <c r="EN54" i="19"/>
  <c r="AT54" i="6"/>
  <c r="L54" i="13"/>
  <c r="AW54" i="18"/>
  <c r="AX55" i="19"/>
  <c r="EN55" i="19"/>
  <c r="AT55" i="6"/>
  <c r="L55" i="13"/>
  <c r="AW55" i="18"/>
  <c r="AX56" i="19"/>
  <c r="EN56" i="19"/>
  <c r="AT56" i="6"/>
  <c r="L56" i="13"/>
  <c r="AW56" i="18"/>
  <c r="AX57" i="19"/>
  <c r="EN57" i="19"/>
  <c r="AT57" i="6"/>
  <c r="L57" i="13"/>
  <c r="AW57" i="18"/>
  <c r="AX58" i="19"/>
  <c r="EN58" i="19"/>
  <c r="AT58" i="6"/>
  <c r="L58" i="13"/>
  <c r="AW58" i="18"/>
  <c r="AX59" i="19"/>
  <c r="EN59" i="19"/>
  <c r="AT59" i="6"/>
  <c r="L59" i="13"/>
  <c r="AW59" i="18"/>
  <c r="AX60" i="19"/>
  <c r="EN60" i="19"/>
  <c r="AT60" i="6"/>
  <c r="L60" i="13"/>
  <c r="AW60" i="18"/>
  <c r="AX61" i="19"/>
  <c r="EN61" i="19"/>
  <c r="AT61" i="6"/>
  <c r="L61" i="13"/>
  <c r="AW61" i="18"/>
  <c r="AX62" i="19"/>
  <c r="EN62" i="19"/>
  <c r="AT62" i="6"/>
  <c r="L62" i="13"/>
  <c r="AW62" i="18"/>
  <c r="AX63" i="19"/>
  <c r="EN63" i="19"/>
  <c r="AT63" i="6"/>
  <c r="L63" i="13"/>
  <c r="AW63" i="18"/>
  <c r="AX64" i="19"/>
  <c r="EN64" i="19"/>
  <c r="AT64" i="6"/>
  <c r="L64" i="13"/>
  <c r="AW64" i="18"/>
  <c r="AX65" i="19"/>
  <c r="EN65" i="19"/>
  <c r="AT65" i="6"/>
  <c r="L65" i="13"/>
  <c r="AW65" i="18"/>
  <c r="AX66" i="19"/>
  <c r="EN66" i="19"/>
  <c r="AT66" i="6"/>
  <c r="L66" i="13"/>
  <c r="AW66" i="18"/>
  <c r="AX67" i="19"/>
  <c r="EN67" i="19"/>
  <c r="AT67" i="6"/>
  <c r="L67" i="13"/>
  <c r="AW67" i="18"/>
  <c r="AX68" i="19"/>
  <c r="EN68" i="19"/>
  <c r="AT68" i="6"/>
  <c r="L68" i="13"/>
  <c r="AW68" i="18"/>
  <c r="AX69" i="19"/>
  <c r="EN69" i="19"/>
  <c r="AT69" i="6"/>
  <c r="L69" i="13"/>
  <c r="AW69" i="18"/>
  <c r="AX70" i="19"/>
  <c r="EN70" i="19"/>
  <c r="AT70" i="6"/>
  <c r="L70" i="13"/>
  <c r="AW70" i="18"/>
  <c r="AX71" i="19"/>
  <c r="EN71" i="19"/>
  <c r="AT71" i="6"/>
  <c r="L71" i="13"/>
  <c r="AW71" i="18"/>
  <c r="AX72" i="19"/>
  <c r="EN72" i="19"/>
  <c r="AT72" i="6"/>
  <c r="L72" i="13"/>
  <c r="AW72" i="18"/>
  <c r="AX73" i="19"/>
  <c r="EN73" i="19"/>
  <c r="AT73" i="6"/>
  <c r="L73" i="13"/>
  <c r="AW73" i="18"/>
  <c r="AX74" i="19"/>
  <c r="EN74" i="19"/>
  <c r="AT74" i="6"/>
  <c r="L74" i="13"/>
  <c r="AW74" i="18"/>
  <c r="AX75" i="19"/>
  <c r="EN75" i="19"/>
  <c r="AT75" i="6"/>
  <c r="L75" i="13"/>
  <c r="AW75" i="18"/>
  <c r="AX76" i="19"/>
  <c r="EN76" i="19"/>
  <c r="AT76" i="6"/>
  <c r="L76" i="13"/>
  <c r="AW76" i="18"/>
  <c r="AX77" i="19"/>
  <c r="EN77" i="19"/>
  <c r="AT77" i="6"/>
  <c r="L77" i="13"/>
  <c r="AW77" i="18"/>
  <c r="AX78" i="19"/>
  <c r="EN78" i="19"/>
  <c r="AT78" i="6"/>
  <c r="L78" i="13"/>
  <c r="AW78" i="18"/>
  <c r="AX79" i="19"/>
  <c r="EN79" i="19"/>
  <c r="AT79" i="6"/>
  <c r="L79" i="13"/>
  <c r="AW79" i="18"/>
  <c r="AX80" i="19"/>
  <c r="EN80" i="19"/>
  <c r="AT80" i="6"/>
  <c r="L80" i="13"/>
  <c r="AW80" i="18"/>
  <c r="AX81" i="19"/>
  <c r="EN81" i="19"/>
  <c r="AT81" i="6"/>
  <c r="L81" i="13"/>
  <c r="AW81" i="18"/>
  <c r="AX82" i="19"/>
  <c r="EN82" i="19"/>
  <c r="AT82" i="6"/>
  <c r="L82" i="13"/>
  <c r="AW82" i="18"/>
  <c r="AX83" i="19"/>
  <c r="EN83" i="19"/>
  <c r="AT83" i="6"/>
  <c r="L83" i="13"/>
  <c r="AW83" i="18"/>
  <c r="AX84" i="19"/>
  <c r="EN84" i="19"/>
  <c r="AT84" i="6"/>
  <c r="L84" i="13"/>
  <c r="AW84" i="18"/>
  <c r="AX85" i="19"/>
  <c r="EN85" i="19"/>
  <c r="AT85" i="6"/>
  <c r="L85" i="13"/>
  <c r="AW85" i="18"/>
  <c r="AX86" i="19"/>
  <c r="EN86" i="19"/>
  <c r="AT86" i="6"/>
  <c r="L86" i="13"/>
  <c r="AW86" i="18"/>
  <c r="AX87" i="19"/>
  <c r="EN87" i="19"/>
  <c r="AT87" i="6"/>
  <c r="L87" i="13"/>
  <c r="AW87" i="18"/>
  <c r="AX88" i="19"/>
  <c r="EN88" i="19"/>
  <c r="AT88" i="6"/>
  <c r="L88" i="13"/>
  <c r="AW88" i="18"/>
  <c r="AX89" i="19"/>
  <c r="EN89" i="19"/>
  <c r="AT89" i="6"/>
  <c r="L89" i="13"/>
  <c r="AW89" i="18"/>
  <c r="AX90" i="19"/>
  <c r="EN90" i="19"/>
  <c r="EN92" i="19"/>
  <c r="M90" i="6"/>
  <c r="AU3" i="6"/>
  <c r="M3" i="13"/>
  <c r="AX3" i="18"/>
  <c r="AY4" i="19"/>
  <c r="EO4" i="19"/>
  <c r="AU4" i="6"/>
  <c r="M4" i="13"/>
  <c r="AX4" i="18"/>
  <c r="AY5" i="19"/>
  <c r="EO5" i="19"/>
  <c r="AU5" i="6"/>
  <c r="M5" i="13"/>
  <c r="AX5" i="18"/>
  <c r="AY6" i="19"/>
  <c r="EO6" i="19"/>
  <c r="AU6" i="6"/>
  <c r="M6" i="13"/>
  <c r="AX6" i="18"/>
  <c r="AY7" i="19"/>
  <c r="EO7" i="19"/>
  <c r="AU7" i="6"/>
  <c r="M7" i="13"/>
  <c r="AX7" i="18"/>
  <c r="AY8" i="19"/>
  <c r="EO8" i="19"/>
  <c r="AU8" i="6"/>
  <c r="M8" i="13"/>
  <c r="AX8" i="18"/>
  <c r="AY9" i="19"/>
  <c r="EO9" i="19"/>
  <c r="AU9" i="6"/>
  <c r="M9" i="13"/>
  <c r="AX9" i="18"/>
  <c r="AY10" i="19"/>
  <c r="EO10" i="19"/>
  <c r="AU10" i="6"/>
  <c r="M10" i="13"/>
  <c r="AX10" i="18"/>
  <c r="AY11" i="19"/>
  <c r="EO11" i="19"/>
  <c r="AU11" i="6"/>
  <c r="M11" i="13"/>
  <c r="AX11" i="18"/>
  <c r="AY12" i="19"/>
  <c r="EO12" i="19"/>
  <c r="AU12" i="6"/>
  <c r="M12" i="13"/>
  <c r="AX12" i="18"/>
  <c r="AY13" i="19"/>
  <c r="EO13" i="19"/>
  <c r="AU13" i="6"/>
  <c r="M13" i="13"/>
  <c r="AX13" i="18"/>
  <c r="AY14" i="19"/>
  <c r="EO14" i="19"/>
  <c r="AU14" i="6"/>
  <c r="M14" i="13"/>
  <c r="AX14" i="18"/>
  <c r="AY15" i="19"/>
  <c r="EO15" i="19"/>
  <c r="AU15" i="6"/>
  <c r="M15" i="13"/>
  <c r="AX15" i="18"/>
  <c r="AY16" i="19"/>
  <c r="EO16" i="19"/>
  <c r="AU16" i="6"/>
  <c r="M16" i="13"/>
  <c r="AX16" i="18"/>
  <c r="AY17" i="19"/>
  <c r="EO17" i="19"/>
  <c r="AU17" i="6"/>
  <c r="M17" i="13"/>
  <c r="AX17" i="18"/>
  <c r="AY18" i="19"/>
  <c r="EO18" i="19"/>
  <c r="AU18" i="6"/>
  <c r="M18" i="13"/>
  <c r="AX18" i="18"/>
  <c r="AY19" i="19"/>
  <c r="EO19" i="19"/>
  <c r="AU19" i="6"/>
  <c r="M19" i="13"/>
  <c r="AX19" i="18"/>
  <c r="AY20" i="19"/>
  <c r="EO20" i="19"/>
  <c r="AU20" i="6"/>
  <c r="M20" i="13"/>
  <c r="AX20" i="18"/>
  <c r="AY21" i="19"/>
  <c r="EO21" i="19"/>
  <c r="AU21" i="6"/>
  <c r="M21" i="13"/>
  <c r="AX21" i="18"/>
  <c r="AY22" i="19"/>
  <c r="EO22" i="19"/>
  <c r="AU22" i="6"/>
  <c r="M22" i="13"/>
  <c r="AX22" i="18"/>
  <c r="AY23" i="19"/>
  <c r="EO23" i="19"/>
  <c r="AU23" i="6"/>
  <c r="M23" i="13"/>
  <c r="AX23" i="18"/>
  <c r="AY24" i="19"/>
  <c r="EO24" i="19"/>
  <c r="AU24" i="6"/>
  <c r="M24" i="13"/>
  <c r="AX24" i="18"/>
  <c r="AY25" i="19"/>
  <c r="EO25" i="19"/>
  <c r="AU25" i="6"/>
  <c r="M25" i="13"/>
  <c r="AX25" i="18"/>
  <c r="AY26" i="19"/>
  <c r="EO26" i="19"/>
  <c r="AU26" i="6"/>
  <c r="M26" i="13"/>
  <c r="AX26" i="18"/>
  <c r="AY27" i="19"/>
  <c r="EO27" i="19"/>
  <c r="AU27" i="6"/>
  <c r="M27" i="13"/>
  <c r="AX27" i="18"/>
  <c r="AY28" i="19"/>
  <c r="EO28" i="19"/>
  <c r="AU28" i="6"/>
  <c r="M28" i="13"/>
  <c r="AX28" i="18"/>
  <c r="AY29" i="19"/>
  <c r="EO29" i="19"/>
  <c r="AU29" i="6"/>
  <c r="M29" i="13"/>
  <c r="AX29" i="18"/>
  <c r="AY30" i="19"/>
  <c r="EO30" i="19"/>
  <c r="AU30" i="6"/>
  <c r="M30" i="13"/>
  <c r="AX30" i="18"/>
  <c r="AY31" i="19"/>
  <c r="EO31" i="19"/>
  <c r="AU31" i="6"/>
  <c r="M31" i="13"/>
  <c r="AX31" i="18"/>
  <c r="AY32" i="19"/>
  <c r="EO32" i="19"/>
  <c r="AU32" i="6"/>
  <c r="M32" i="13"/>
  <c r="AX32" i="18"/>
  <c r="AY33" i="19"/>
  <c r="EO33" i="19"/>
  <c r="AU33" i="6"/>
  <c r="M33" i="13"/>
  <c r="AX33" i="18"/>
  <c r="AY34" i="19"/>
  <c r="EO34" i="19"/>
  <c r="AU34" i="6"/>
  <c r="M34" i="13"/>
  <c r="AX34" i="18"/>
  <c r="AY35" i="19"/>
  <c r="EO35" i="19"/>
  <c r="AU35" i="6"/>
  <c r="M35" i="13"/>
  <c r="AX35" i="18"/>
  <c r="AY36" i="19"/>
  <c r="EO36" i="19"/>
  <c r="AU36" i="6"/>
  <c r="M36" i="13"/>
  <c r="AX36" i="18"/>
  <c r="AY37" i="19"/>
  <c r="EO37" i="19"/>
  <c r="AU37" i="6"/>
  <c r="M37" i="13"/>
  <c r="AX37" i="18"/>
  <c r="AY38" i="19"/>
  <c r="EO38" i="19"/>
  <c r="AU38" i="6"/>
  <c r="M38" i="13"/>
  <c r="AX38" i="18"/>
  <c r="AY39" i="19"/>
  <c r="EO39" i="19"/>
  <c r="AU39" i="6"/>
  <c r="M39" i="13"/>
  <c r="AX39" i="18"/>
  <c r="AY40" i="19"/>
  <c r="EO40" i="19"/>
  <c r="AU40" i="6"/>
  <c r="M40" i="13"/>
  <c r="AX40" i="18"/>
  <c r="AY41" i="19"/>
  <c r="EO41" i="19"/>
  <c r="AU41" i="6"/>
  <c r="M41" i="13"/>
  <c r="AX41" i="18"/>
  <c r="AY42" i="19"/>
  <c r="EO42" i="19"/>
  <c r="AU42" i="6"/>
  <c r="M42" i="13"/>
  <c r="AX42" i="18"/>
  <c r="AY43" i="19"/>
  <c r="EO43" i="19"/>
  <c r="AU43" i="6"/>
  <c r="M43" i="13"/>
  <c r="AX43" i="18"/>
  <c r="AY44" i="19"/>
  <c r="EO44" i="19"/>
  <c r="AU44" i="6"/>
  <c r="M44" i="13"/>
  <c r="AX44" i="18"/>
  <c r="AY45" i="19"/>
  <c r="EO45" i="19"/>
  <c r="AU45" i="6"/>
  <c r="M45" i="13"/>
  <c r="AX45" i="18"/>
  <c r="AY46" i="19"/>
  <c r="EO46" i="19"/>
  <c r="AU46" i="6"/>
  <c r="M46" i="13"/>
  <c r="AX46" i="18"/>
  <c r="AY47" i="19"/>
  <c r="EO47" i="19"/>
  <c r="AU47" i="6"/>
  <c r="M47" i="13"/>
  <c r="AX47" i="18"/>
  <c r="AY48" i="19"/>
  <c r="EO48" i="19"/>
  <c r="AU48" i="6"/>
  <c r="M48" i="13"/>
  <c r="AX48" i="18"/>
  <c r="AY49" i="19"/>
  <c r="EO49" i="19"/>
  <c r="AU49" i="6"/>
  <c r="M49" i="13"/>
  <c r="AX49" i="18"/>
  <c r="AY50" i="19"/>
  <c r="EO50" i="19"/>
  <c r="AU50" i="6"/>
  <c r="M50" i="13"/>
  <c r="AX50" i="18"/>
  <c r="AY51" i="19"/>
  <c r="EO51" i="19"/>
  <c r="AU51" i="6"/>
  <c r="M51" i="13"/>
  <c r="AX51" i="18"/>
  <c r="AY52" i="19"/>
  <c r="EO52" i="19"/>
  <c r="AU52" i="6"/>
  <c r="M52" i="13"/>
  <c r="AX52" i="18"/>
  <c r="AY53" i="19"/>
  <c r="EO53" i="19"/>
  <c r="AU53" i="6"/>
  <c r="M53" i="13"/>
  <c r="AX53" i="18"/>
  <c r="AY54" i="19"/>
  <c r="EO54" i="19"/>
  <c r="AU54" i="6"/>
  <c r="M54" i="13"/>
  <c r="AX54" i="18"/>
  <c r="AY55" i="19"/>
  <c r="EO55" i="19"/>
  <c r="AU55" i="6"/>
  <c r="M55" i="13"/>
  <c r="AX55" i="18"/>
  <c r="AY56" i="19"/>
  <c r="EO56" i="19"/>
  <c r="AU56" i="6"/>
  <c r="M56" i="13"/>
  <c r="AX56" i="18"/>
  <c r="AY57" i="19"/>
  <c r="EO57" i="19"/>
  <c r="AU57" i="6"/>
  <c r="M57" i="13"/>
  <c r="AX57" i="18"/>
  <c r="AY58" i="19"/>
  <c r="EO58" i="19"/>
  <c r="AU58" i="6"/>
  <c r="M58" i="13"/>
  <c r="AX58" i="18"/>
  <c r="AY59" i="19"/>
  <c r="EO59" i="19"/>
  <c r="AU59" i="6"/>
  <c r="M59" i="13"/>
  <c r="AX59" i="18"/>
  <c r="AY60" i="19"/>
  <c r="EO60" i="19"/>
  <c r="AU60" i="6"/>
  <c r="M60" i="13"/>
  <c r="AX60" i="18"/>
  <c r="AY61" i="19"/>
  <c r="EO61" i="19"/>
  <c r="AU61" i="6"/>
  <c r="M61" i="13"/>
  <c r="AX61" i="18"/>
  <c r="AY62" i="19"/>
  <c r="EO62" i="19"/>
  <c r="AU62" i="6"/>
  <c r="M62" i="13"/>
  <c r="AX62" i="18"/>
  <c r="AY63" i="19"/>
  <c r="EO63" i="19"/>
  <c r="AU63" i="6"/>
  <c r="M63" i="13"/>
  <c r="AX63" i="18"/>
  <c r="AY64" i="19"/>
  <c r="EO64" i="19"/>
  <c r="AU64" i="6"/>
  <c r="M64" i="13"/>
  <c r="AX64" i="18"/>
  <c r="AY65" i="19"/>
  <c r="EO65" i="19"/>
  <c r="AU65" i="6"/>
  <c r="M65" i="13"/>
  <c r="AX65" i="18"/>
  <c r="AY66" i="19"/>
  <c r="EO66" i="19"/>
  <c r="AU66" i="6"/>
  <c r="M66" i="13"/>
  <c r="AX66" i="18"/>
  <c r="AY67" i="19"/>
  <c r="EO67" i="19"/>
  <c r="AU67" i="6"/>
  <c r="M67" i="13"/>
  <c r="AX67" i="18"/>
  <c r="AY68" i="19"/>
  <c r="EO68" i="19"/>
  <c r="AU68" i="6"/>
  <c r="M68" i="13"/>
  <c r="AX68" i="18"/>
  <c r="AY69" i="19"/>
  <c r="EO69" i="19"/>
  <c r="AU69" i="6"/>
  <c r="M69" i="13"/>
  <c r="AX69" i="18"/>
  <c r="AY70" i="19"/>
  <c r="EO70" i="19"/>
  <c r="AU70" i="6"/>
  <c r="M70" i="13"/>
  <c r="AX70" i="18"/>
  <c r="AY71" i="19"/>
  <c r="EO71" i="19"/>
  <c r="AU71" i="6"/>
  <c r="M71" i="13"/>
  <c r="AX71" i="18"/>
  <c r="AY72" i="19"/>
  <c r="EO72" i="19"/>
  <c r="AU72" i="6"/>
  <c r="M72" i="13"/>
  <c r="AX72" i="18"/>
  <c r="AY73" i="19"/>
  <c r="EO73" i="19"/>
  <c r="AU73" i="6"/>
  <c r="M73" i="13"/>
  <c r="AX73" i="18"/>
  <c r="AY74" i="19"/>
  <c r="EO74" i="19"/>
  <c r="AU74" i="6"/>
  <c r="M74" i="13"/>
  <c r="AX74" i="18"/>
  <c r="AY75" i="19"/>
  <c r="EO75" i="19"/>
  <c r="AU75" i="6"/>
  <c r="M75" i="13"/>
  <c r="AX75" i="18"/>
  <c r="AY76" i="19"/>
  <c r="EO76" i="19"/>
  <c r="AU76" i="6"/>
  <c r="M76" i="13"/>
  <c r="AX76" i="18"/>
  <c r="AY77" i="19"/>
  <c r="EO77" i="19"/>
  <c r="AU77" i="6"/>
  <c r="M77" i="13"/>
  <c r="AX77" i="18"/>
  <c r="AY78" i="19"/>
  <c r="EO78" i="19"/>
  <c r="AU78" i="6"/>
  <c r="M78" i="13"/>
  <c r="AX78" i="18"/>
  <c r="AY79" i="19"/>
  <c r="EO79" i="19"/>
  <c r="AU79" i="6"/>
  <c r="M79" i="13"/>
  <c r="AX79" i="18"/>
  <c r="AY80" i="19"/>
  <c r="EO80" i="19"/>
  <c r="AU80" i="6"/>
  <c r="M80" i="13"/>
  <c r="AX80" i="18"/>
  <c r="AY81" i="19"/>
  <c r="EO81" i="19"/>
  <c r="AU81" i="6"/>
  <c r="M81" i="13"/>
  <c r="AX81" i="18"/>
  <c r="AY82" i="19"/>
  <c r="EO82" i="19"/>
  <c r="AU82" i="6"/>
  <c r="M82" i="13"/>
  <c r="AX82" i="18"/>
  <c r="AY83" i="19"/>
  <c r="EO83" i="19"/>
  <c r="AU83" i="6"/>
  <c r="M83" i="13"/>
  <c r="AX83" i="18"/>
  <c r="AY84" i="19"/>
  <c r="EO84" i="19"/>
  <c r="AU84" i="6"/>
  <c r="M84" i="13"/>
  <c r="AX84" i="18"/>
  <c r="AY85" i="19"/>
  <c r="EO85" i="19"/>
  <c r="AU85" i="6"/>
  <c r="M85" i="13"/>
  <c r="AX85" i="18"/>
  <c r="AY86" i="19"/>
  <c r="EO86" i="19"/>
  <c r="AU86" i="6"/>
  <c r="M86" i="13"/>
  <c r="AX86" i="18"/>
  <c r="AY87" i="19"/>
  <c r="EO87" i="19"/>
  <c r="AU87" i="6"/>
  <c r="M87" i="13"/>
  <c r="AX87" i="18"/>
  <c r="AY88" i="19"/>
  <c r="EO88" i="19"/>
  <c r="AU88" i="6"/>
  <c r="M88" i="13"/>
  <c r="AX88" i="18"/>
  <c r="AY89" i="19"/>
  <c r="EO89" i="19"/>
  <c r="AU89" i="6"/>
  <c r="M89" i="13"/>
  <c r="AX89" i="18"/>
  <c r="AY90" i="19"/>
  <c r="EO90" i="19"/>
  <c r="EO92" i="19"/>
  <c r="N90" i="6"/>
  <c r="AV3" i="6"/>
  <c r="N3" i="13"/>
  <c r="AY3" i="18"/>
  <c r="AZ4" i="19"/>
  <c r="EP4" i="19"/>
  <c r="AV4" i="6"/>
  <c r="N4" i="13"/>
  <c r="AY4" i="18"/>
  <c r="AZ5" i="19"/>
  <c r="EP5" i="19"/>
  <c r="AV5" i="6"/>
  <c r="N5" i="13"/>
  <c r="AY5" i="18"/>
  <c r="AZ6" i="19"/>
  <c r="EP6" i="19"/>
  <c r="AV6" i="6"/>
  <c r="N6" i="13"/>
  <c r="AY6" i="18"/>
  <c r="AZ7" i="19"/>
  <c r="EP7" i="19"/>
  <c r="AV7" i="6"/>
  <c r="N7" i="13"/>
  <c r="AY7" i="18"/>
  <c r="AZ8" i="19"/>
  <c r="EP8" i="19"/>
  <c r="AV8" i="6"/>
  <c r="N8" i="13"/>
  <c r="AY8" i="18"/>
  <c r="AZ9" i="19"/>
  <c r="EP9" i="19"/>
  <c r="AV9" i="6"/>
  <c r="N9" i="13"/>
  <c r="AY9" i="18"/>
  <c r="AZ10" i="19"/>
  <c r="EP10" i="19"/>
  <c r="AV10" i="6"/>
  <c r="N10" i="13"/>
  <c r="AY10" i="18"/>
  <c r="AZ11" i="19"/>
  <c r="EP11" i="19"/>
  <c r="AV11" i="6"/>
  <c r="N11" i="13"/>
  <c r="AY11" i="18"/>
  <c r="AZ12" i="19"/>
  <c r="EP12" i="19"/>
  <c r="AV12" i="6"/>
  <c r="N12" i="13"/>
  <c r="AY12" i="18"/>
  <c r="AZ13" i="19"/>
  <c r="EP13" i="19"/>
  <c r="AV13" i="6"/>
  <c r="N13" i="13"/>
  <c r="AY13" i="18"/>
  <c r="AZ14" i="19"/>
  <c r="EP14" i="19"/>
  <c r="AV14" i="6"/>
  <c r="N14" i="13"/>
  <c r="AY14" i="18"/>
  <c r="AZ15" i="19"/>
  <c r="EP15" i="19"/>
  <c r="AV15" i="6"/>
  <c r="N15" i="13"/>
  <c r="AY15" i="18"/>
  <c r="AZ16" i="19"/>
  <c r="EP16" i="19"/>
  <c r="AV16" i="6"/>
  <c r="N16" i="13"/>
  <c r="AY16" i="18"/>
  <c r="AZ17" i="19"/>
  <c r="EP17" i="19"/>
  <c r="AV17" i="6"/>
  <c r="N17" i="13"/>
  <c r="AY17" i="18"/>
  <c r="AZ18" i="19"/>
  <c r="EP18" i="19"/>
  <c r="AV18" i="6"/>
  <c r="N18" i="13"/>
  <c r="AY18" i="18"/>
  <c r="AZ19" i="19"/>
  <c r="EP19" i="19"/>
  <c r="AV19" i="6"/>
  <c r="N19" i="13"/>
  <c r="AY19" i="18"/>
  <c r="AZ20" i="19"/>
  <c r="EP20" i="19"/>
  <c r="AV20" i="6"/>
  <c r="N20" i="13"/>
  <c r="AY20" i="18"/>
  <c r="AZ21" i="19"/>
  <c r="EP21" i="19"/>
  <c r="AV21" i="6"/>
  <c r="N21" i="13"/>
  <c r="AY21" i="18"/>
  <c r="AZ22" i="19"/>
  <c r="EP22" i="19"/>
  <c r="AV22" i="6"/>
  <c r="N22" i="13"/>
  <c r="AY22" i="18"/>
  <c r="AZ23" i="19"/>
  <c r="EP23" i="19"/>
  <c r="AV23" i="6"/>
  <c r="N23" i="13"/>
  <c r="AY23" i="18"/>
  <c r="AZ24" i="19"/>
  <c r="EP24" i="19"/>
  <c r="AV24" i="6"/>
  <c r="N24" i="13"/>
  <c r="AY24" i="18"/>
  <c r="AZ25" i="19"/>
  <c r="EP25" i="19"/>
  <c r="AV25" i="6"/>
  <c r="N25" i="13"/>
  <c r="AY25" i="18"/>
  <c r="AZ26" i="19"/>
  <c r="EP26" i="19"/>
  <c r="AV26" i="6"/>
  <c r="N26" i="13"/>
  <c r="AY26" i="18"/>
  <c r="AZ27" i="19"/>
  <c r="EP27" i="19"/>
  <c r="AV27" i="6"/>
  <c r="N27" i="13"/>
  <c r="AY27" i="18"/>
  <c r="AZ28" i="19"/>
  <c r="EP28" i="19"/>
  <c r="AV28" i="6"/>
  <c r="N28" i="13"/>
  <c r="AY28" i="18"/>
  <c r="AZ29" i="19"/>
  <c r="EP29" i="19"/>
  <c r="AV29" i="6"/>
  <c r="N29" i="13"/>
  <c r="AY29" i="18"/>
  <c r="AZ30" i="19"/>
  <c r="EP30" i="19"/>
  <c r="AV30" i="6"/>
  <c r="N30" i="13"/>
  <c r="AY30" i="18"/>
  <c r="AZ31" i="19"/>
  <c r="EP31" i="19"/>
  <c r="AV31" i="6"/>
  <c r="N31" i="13"/>
  <c r="AY31" i="18"/>
  <c r="AZ32" i="19"/>
  <c r="EP32" i="19"/>
  <c r="AV32" i="6"/>
  <c r="N32" i="13"/>
  <c r="AY32" i="18"/>
  <c r="AZ33" i="19"/>
  <c r="EP33" i="19"/>
  <c r="AV33" i="6"/>
  <c r="N33" i="13"/>
  <c r="AY33" i="18"/>
  <c r="AZ34" i="19"/>
  <c r="EP34" i="19"/>
  <c r="AV34" i="6"/>
  <c r="N34" i="13"/>
  <c r="AY34" i="18"/>
  <c r="AZ35" i="19"/>
  <c r="EP35" i="19"/>
  <c r="AV35" i="6"/>
  <c r="N35" i="13"/>
  <c r="AY35" i="18"/>
  <c r="AZ36" i="19"/>
  <c r="EP36" i="19"/>
  <c r="AV36" i="6"/>
  <c r="N36" i="13"/>
  <c r="AY36" i="18"/>
  <c r="AZ37" i="19"/>
  <c r="EP37" i="19"/>
  <c r="AV37" i="6"/>
  <c r="N37" i="13"/>
  <c r="AY37" i="18"/>
  <c r="AZ38" i="19"/>
  <c r="EP38" i="19"/>
  <c r="AV38" i="6"/>
  <c r="N38" i="13"/>
  <c r="AY38" i="18"/>
  <c r="AZ39" i="19"/>
  <c r="EP39" i="19"/>
  <c r="AV39" i="6"/>
  <c r="N39" i="13"/>
  <c r="AY39" i="18"/>
  <c r="AZ40" i="19"/>
  <c r="EP40" i="19"/>
  <c r="AV40" i="6"/>
  <c r="N40" i="13"/>
  <c r="AY40" i="18"/>
  <c r="AZ41" i="19"/>
  <c r="EP41" i="19"/>
  <c r="AV41" i="6"/>
  <c r="N41" i="13"/>
  <c r="AY41" i="18"/>
  <c r="AZ42" i="19"/>
  <c r="EP42" i="19"/>
  <c r="AV42" i="6"/>
  <c r="N42" i="13"/>
  <c r="AY42" i="18"/>
  <c r="AZ43" i="19"/>
  <c r="EP43" i="19"/>
  <c r="AV43" i="6"/>
  <c r="N43" i="13"/>
  <c r="AY43" i="18"/>
  <c r="AZ44" i="19"/>
  <c r="EP44" i="19"/>
  <c r="AV44" i="6"/>
  <c r="N44" i="13"/>
  <c r="AY44" i="18"/>
  <c r="AZ45" i="19"/>
  <c r="EP45" i="19"/>
  <c r="AV45" i="6"/>
  <c r="N45" i="13"/>
  <c r="AY45" i="18"/>
  <c r="AZ46" i="19"/>
  <c r="EP46" i="19"/>
  <c r="AV46" i="6"/>
  <c r="N46" i="13"/>
  <c r="AY46" i="18"/>
  <c r="AZ47" i="19"/>
  <c r="EP47" i="19"/>
  <c r="AV47" i="6"/>
  <c r="N47" i="13"/>
  <c r="AY47" i="18"/>
  <c r="AZ48" i="19"/>
  <c r="EP48" i="19"/>
  <c r="AV48" i="6"/>
  <c r="N48" i="13"/>
  <c r="AY48" i="18"/>
  <c r="AZ49" i="19"/>
  <c r="EP49" i="19"/>
  <c r="AV49" i="6"/>
  <c r="N49" i="13"/>
  <c r="AY49" i="18"/>
  <c r="AZ50" i="19"/>
  <c r="EP50" i="19"/>
  <c r="AV50" i="6"/>
  <c r="N50" i="13"/>
  <c r="AY50" i="18"/>
  <c r="AZ51" i="19"/>
  <c r="EP51" i="19"/>
  <c r="AV51" i="6"/>
  <c r="N51" i="13"/>
  <c r="AY51" i="18"/>
  <c r="AZ52" i="19"/>
  <c r="EP52" i="19"/>
  <c r="AV52" i="6"/>
  <c r="N52" i="13"/>
  <c r="AY52" i="18"/>
  <c r="AZ53" i="19"/>
  <c r="EP53" i="19"/>
  <c r="AV53" i="6"/>
  <c r="N53" i="13"/>
  <c r="AY53" i="18"/>
  <c r="AZ54" i="19"/>
  <c r="EP54" i="19"/>
  <c r="AV54" i="6"/>
  <c r="N54" i="13"/>
  <c r="AY54" i="18"/>
  <c r="AZ55" i="19"/>
  <c r="EP55" i="19"/>
  <c r="AV55" i="6"/>
  <c r="N55" i="13"/>
  <c r="AY55" i="18"/>
  <c r="AZ56" i="19"/>
  <c r="EP56" i="19"/>
  <c r="AV56" i="6"/>
  <c r="N56" i="13"/>
  <c r="AY56" i="18"/>
  <c r="AZ57" i="19"/>
  <c r="EP57" i="19"/>
  <c r="AV57" i="6"/>
  <c r="N57" i="13"/>
  <c r="AY57" i="18"/>
  <c r="AZ58" i="19"/>
  <c r="EP58" i="19"/>
  <c r="AV58" i="6"/>
  <c r="N58" i="13"/>
  <c r="AY58" i="18"/>
  <c r="AZ59" i="19"/>
  <c r="EP59" i="19"/>
  <c r="AV59" i="6"/>
  <c r="N59" i="13"/>
  <c r="AY59" i="18"/>
  <c r="AZ60" i="19"/>
  <c r="EP60" i="19"/>
  <c r="AV60" i="6"/>
  <c r="N60" i="13"/>
  <c r="AY60" i="18"/>
  <c r="AZ61" i="19"/>
  <c r="EP61" i="19"/>
  <c r="AV61" i="6"/>
  <c r="N61" i="13"/>
  <c r="AY61" i="18"/>
  <c r="AZ62" i="19"/>
  <c r="EP62" i="19"/>
  <c r="AV62" i="6"/>
  <c r="N62" i="13"/>
  <c r="AY62" i="18"/>
  <c r="AZ63" i="19"/>
  <c r="EP63" i="19"/>
  <c r="AV63" i="6"/>
  <c r="N63" i="13"/>
  <c r="AY63" i="18"/>
  <c r="AZ64" i="19"/>
  <c r="EP64" i="19"/>
  <c r="AV64" i="6"/>
  <c r="N64" i="13"/>
  <c r="AY64" i="18"/>
  <c r="AZ65" i="19"/>
  <c r="EP65" i="19"/>
  <c r="AV65" i="6"/>
  <c r="N65" i="13"/>
  <c r="AY65" i="18"/>
  <c r="AZ66" i="19"/>
  <c r="EP66" i="19"/>
  <c r="AV66" i="6"/>
  <c r="N66" i="13"/>
  <c r="AY66" i="18"/>
  <c r="AZ67" i="19"/>
  <c r="EP67" i="19"/>
  <c r="AV67" i="6"/>
  <c r="N67" i="13"/>
  <c r="AY67" i="18"/>
  <c r="AZ68" i="19"/>
  <c r="EP68" i="19"/>
  <c r="AV68" i="6"/>
  <c r="N68" i="13"/>
  <c r="AY68" i="18"/>
  <c r="AZ69" i="19"/>
  <c r="EP69" i="19"/>
  <c r="AV69" i="6"/>
  <c r="N69" i="13"/>
  <c r="AY69" i="18"/>
  <c r="AZ70" i="19"/>
  <c r="EP70" i="19"/>
  <c r="AV70" i="6"/>
  <c r="N70" i="13"/>
  <c r="AY70" i="18"/>
  <c r="AZ71" i="19"/>
  <c r="EP71" i="19"/>
  <c r="AV71" i="6"/>
  <c r="N71" i="13"/>
  <c r="AY71" i="18"/>
  <c r="AZ72" i="19"/>
  <c r="EP72" i="19"/>
  <c r="AV72" i="6"/>
  <c r="N72" i="13"/>
  <c r="AY72" i="18"/>
  <c r="AZ73" i="19"/>
  <c r="EP73" i="19"/>
  <c r="AV73" i="6"/>
  <c r="N73" i="13"/>
  <c r="AY73" i="18"/>
  <c r="AZ74" i="19"/>
  <c r="EP74" i="19"/>
  <c r="AV74" i="6"/>
  <c r="N74" i="13"/>
  <c r="AY74" i="18"/>
  <c r="AZ75" i="19"/>
  <c r="EP75" i="19"/>
  <c r="AV75" i="6"/>
  <c r="N75" i="13"/>
  <c r="AY75" i="18"/>
  <c r="AZ76" i="19"/>
  <c r="EP76" i="19"/>
  <c r="AV76" i="6"/>
  <c r="N76" i="13"/>
  <c r="AY76" i="18"/>
  <c r="AZ77" i="19"/>
  <c r="EP77" i="19"/>
  <c r="AV77" i="6"/>
  <c r="N77" i="13"/>
  <c r="AY77" i="18"/>
  <c r="AZ78" i="19"/>
  <c r="EP78" i="19"/>
  <c r="AV78" i="6"/>
  <c r="N78" i="13"/>
  <c r="AY78" i="18"/>
  <c r="AZ79" i="19"/>
  <c r="EP79" i="19"/>
  <c r="AV79" i="6"/>
  <c r="N79" i="13"/>
  <c r="AY79" i="18"/>
  <c r="AZ80" i="19"/>
  <c r="EP80" i="19"/>
  <c r="AV80" i="6"/>
  <c r="N80" i="13"/>
  <c r="AY80" i="18"/>
  <c r="AZ81" i="19"/>
  <c r="EP81" i="19"/>
  <c r="AV81" i="6"/>
  <c r="N81" i="13"/>
  <c r="AY81" i="18"/>
  <c r="AZ82" i="19"/>
  <c r="EP82" i="19"/>
  <c r="AV82" i="6"/>
  <c r="N82" i="13"/>
  <c r="AY82" i="18"/>
  <c r="AZ83" i="19"/>
  <c r="EP83" i="19"/>
  <c r="AV83" i="6"/>
  <c r="N83" i="13"/>
  <c r="AY83" i="18"/>
  <c r="AZ84" i="19"/>
  <c r="EP84" i="19"/>
  <c r="AV84" i="6"/>
  <c r="N84" i="13"/>
  <c r="AY84" i="18"/>
  <c r="AZ85" i="19"/>
  <c r="EP85" i="19"/>
  <c r="AV85" i="6"/>
  <c r="N85" i="13"/>
  <c r="AY85" i="18"/>
  <c r="AZ86" i="19"/>
  <c r="EP86" i="19"/>
  <c r="AV86" i="6"/>
  <c r="N86" i="13"/>
  <c r="AY86" i="18"/>
  <c r="AZ87" i="19"/>
  <c r="EP87" i="19"/>
  <c r="AV87" i="6"/>
  <c r="N87" i="13"/>
  <c r="AY87" i="18"/>
  <c r="AZ88" i="19"/>
  <c r="EP88" i="19"/>
  <c r="AV88" i="6"/>
  <c r="N88" i="13"/>
  <c r="AY88" i="18"/>
  <c r="AZ89" i="19"/>
  <c r="EP89" i="19"/>
  <c r="AV89" i="6"/>
  <c r="N89" i="13"/>
  <c r="AY89" i="18"/>
  <c r="AZ90" i="19"/>
  <c r="EP90" i="19"/>
  <c r="EP92" i="19"/>
  <c r="O90" i="6"/>
  <c r="AW3" i="6"/>
  <c r="O3" i="13"/>
  <c r="AZ3" i="18"/>
  <c r="BA4" i="19"/>
  <c r="EQ4" i="19"/>
  <c r="AW4" i="6"/>
  <c r="O4" i="13"/>
  <c r="AZ4" i="18"/>
  <c r="BA5" i="19"/>
  <c r="EQ5" i="19"/>
  <c r="AW5" i="6"/>
  <c r="O5" i="13"/>
  <c r="AZ5" i="18"/>
  <c r="BA6" i="19"/>
  <c r="EQ6" i="19"/>
  <c r="AW6" i="6"/>
  <c r="O6" i="13"/>
  <c r="AZ6" i="18"/>
  <c r="BA7" i="19"/>
  <c r="EQ7" i="19"/>
  <c r="AW7" i="6"/>
  <c r="O7" i="13"/>
  <c r="AZ7" i="18"/>
  <c r="BA8" i="19"/>
  <c r="EQ8" i="19"/>
  <c r="AW8" i="6"/>
  <c r="O8" i="13"/>
  <c r="AZ8" i="18"/>
  <c r="BA9" i="19"/>
  <c r="EQ9" i="19"/>
  <c r="AW9" i="6"/>
  <c r="O9" i="13"/>
  <c r="AZ9" i="18"/>
  <c r="BA10" i="19"/>
  <c r="EQ10" i="19"/>
  <c r="AW10" i="6"/>
  <c r="O10" i="13"/>
  <c r="AZ10" i="18"/>
  <c r="BA11" i="19"/>
  <c r="EQ11" i="19"/>
  <c r="AW11" i="6"/>
  <c r="O11" i="13"/>
  <c r="AZ11" i="18"/>
  <c r="BA12" i="19"/>
  <c r="EQ12" i="19"/>
  <c r="AW12" i="6"/>
  <c r="O12" i="13"/>
  <c r="AZ12" i="18"/>
  <c r="BA13" i="19"/>
  <c r="EQ13" i="19"/>
  <c r="AW13" i="6"/>
  <c r="O13" i="13"/>
  <c r="AZ13" i="18"/>
  <c r="BA14" i="19"/>
  <c r="EQ14" i="19"/>
  <c r="AW14" i="6"/>
  <c r="O14" i="13"/>
  <c r="AZ14" i="18"/>
  <c r="BA15" i="19"/>
  <c r="EQ15" i="19"/>
  <c r="AW15" i="6"/>
  <c r="O15" i="13"/>
  <c r="AZ15" i="18"/>
  <c r="BA16" i="19"/>
  <c r="EQ16" i="19"/>
  <c r="AW16" i="6"/>
  <c r="O16" i="13"/>
  <c r="AZ16" i="18"/>
  <c r="BA17" i="19"/>
  <c r="EQ17" i="19"/>
  <c r="AW17" i="6"/>
  <c r="O17" i="13"/>
  <c r="AZ17" i="18"/>
  <c r="BA18" i="19"/>
  <c r="EQ18" i="19"/>
  <c r="AW18" i="6"/>
  <c r="O18" i="13"/>
  <c r="AZ18" i="18"/>
  <c r="BA19" i="19"/>
  <c r="EQ19" i="19"/>
  <c r="AW19" i="6"/>
  <c r="O19" i="13"/>
  <c r="AZ19" i="18"/>
  <c r="BA20" i="19"/>
  <c r="EQ20" i="19"/>
  <c r="AW20" i="6"/>
  <c r="O20" i="13"/>
  <c r="AZ20" i="18"/>
  <c r="BA21" i="19"/>
  <c r="EQ21" i="19"/>
  <c r="AW21" i="6"/>
  <c r="O21" i="13"/>
  <c r="AZ21" i="18"/>
  <c r="BA22" i="19"/>
  <c r="EQ22" i="19"/>
  <c r="AW22" i="6"/>
  <c r="O22" i="13"/>
  <c r="AZ22" i="18"/>
  <c r="BA23" i="19"/>
  <c r="EQ23" i="19"/>
  <c r="AW23" i="6"/>
  <c r="O23" i="13"/>
  <c r="AZ23" i="18"/>
  <c r="BA24" i="19"/>
  <c r="EQ24" i="19"/>
  <c r="AW24" i="6"/>
  <c r="O24" i="13"/>
  <c r="AZ24" i="18"/>
  <c r="BA25" i="19"/>
  <c r="EQ25" i="19"/>
  <c r="AW25" i="6"/>
  <c r="O25" i="13"/>
  <c r="AZ25" i="18"/>
  <c r="BA26" i="19"/>
  <c r="EQ26" i="19"/>
  <c r="AW26" i="6"/>
  <c r="O26" i="13"/>
  <c r="AZ26" i="18"/>
  <c r="BA27" i="19"/>
  <c r="EQ27" i="19"/>
  <c r="AW27" i="6"/>
  <c r="O27" i="13"/>
  <c r="AZ27" i="18"/>
  <c r="BA28" i="19"/>
  <c r="EQ28" i="19"/>
  <c r="AW28" i="6"/>
  <c r="O28" i="13"/>
  <c r="AZ28" i="18"/>
  <c r="BA29" i="19"/>
  <c r="EQ29" i="19"/>
  <c r="AW29" i="6"/>
  <c r="O29" i="13"/>
  <c r="AZ29" i="18"/>
  <c r="BA30" i="19"/>
  <c r="EQ30" i="19"/>
  <c r="AW30" i="6"/>
  <c r="O30" i="13"/>
  <c r="AZ30" i="18"/>
  <c r="BA31" i="19"/>
  <c r="EQ31" i="19"/>
  <c r="AW31" i="6"/>
  <c r="O31" i="13"/>
  <c r="AZ31" i="18"/>
  <c r="BA32" i="19"/>
  <c r="EQ32" i="19"/>
  <c r="AW32" i="6"/>
  <c r="O32" i="13"/>
  <c r="AZ32" i="18"/>
  <c r="BA33" i="19"/>
  <c r="EQ33" i="19"/>
  <c r="AW33" i="6"/>
  <c r="O33" i="13"/>
  <c r="AZ33" i="18"/>
  <c r="BA34" i="19"/>
  <c r="EQ34" i="19"/>
  <c r="AW34" i="6"/>
  <c r="O34" i="13"/>
  <c r="AZ34" i="18"/>
  <c r="BA35" i="19"/>
  <c r="EQ35" i="19"/>
  <c r="AW35" i="6"/>
  <c r="O35" i="13"/>
  <c r="AZ35" i="18"/>
  <c r="BA36" i="19"/>
  <c r="EQ36" i="19"/>
  <c r="AW36" i="6"/>
  <c r="O36" i="13"/>
  <c r="AZ36" i="18"/>
  <c r="BA37" i="19"/>
  <c r="EQ37" i="19"/>
  <c r="AW37" i="6"/>
  <c r="O37" i="13"/>
  <c r="AZ37" i="18"/>
  <c r="BA38" i="19"/>
  <c r="EQ38" i="19"/>
  <c r="AW38" i="6"/>
  <c r="O38" i="13"/>
  <c r="AZ38" i="18"/>
  <c r="BA39" i="19"/>
  <c r="EQ39" i="19"/>
  <c r="AW39" i="6"/>
  <c r="O39" i="13"/>
  <c r="AZ39" i="18"/>
  <c r="BA40" i="19"/>
  <c r="EQ40" i="19"/>
  <c r="AW40" i="6"/>
  <c r="O40" i="13"/>
  <c r="AZ40" i="18"/>
  <c r="BA41" i="19"/>
  <c r="EQ41" i="19"/>
  <c r="AW41" i="6"/>
  <c r="O41" i="13"/>
  <c r="AZ41" i="18"/>
  <c r="BA42" i="19"/>
  <c r="EQ42" i="19"/>
  <c r="AW42" i="6"/>
  <c r="O42" i="13"/>
  <c r="AZ42" i="18"/>
  <c r="BA43" i="19"/>
  <c r="EQ43" i="19"/>
  <c r="AW43" i="6"/>
  <c r="O43" i="13"/>
  <c r="AZ43" i="18"/>
  <c r="BA44" i="19"/>
  <c r="EQ44" i="19"/>
  <c r="AW44" i="6"/>
  <c r="O44" i="13"/>
  <c r="AZ44" i="18"/>
  <c r="BA45" i="19"/>
  <c r="EQ45" i="19"/>
  <c r="AW45" i="6"/>
  <c r="O45" i="13"/>
  <c r="AZ45" i="18"/>
  <c r="BA46" i="19"/>
  <c r="EQ46" i="19"/>
  <c r="AW46" i="6"/>
  <c r="O46" i="13"/>
  <c r="AZ46" i="18"/>
  <c r="BA47" i="19"/>
  <c r="EQ47" i="19"/>
  <c r="AW47" i="6"/>
  <c r="O47" i="13"/>
  <c r="AZ47" i="18"/>
  <c r="BA48" i="19"/>
  <c r="EQ48" i="19"/>
  <c r="AW48" i="6"/>
  <c r="O48" i="13"/>
  <c r="AZ48" i="18"/>
  <c r="BA49" i="19"/>
  <c r="EQ49" i="19"/>
  <c r="AW49" i="6"/>
  <c r="O49" i="13"/>
  <c r="AZ49" i="18"/>
  <c r="BA50" i="19"/>
  <c r="EQ50" i="19"/>
  <c r="AW50" i="6"/>
  <c r="O50" i="13"/>
  <c r="AZ50" i="18"/>
  <c r="BA51" i="19"/>
  <c r="EQ51" i="19"/>
  <c r="AW51" i="6"/>
  <c r="O51" i="13"/>
  <c r="AZ51" i="18"/>
  <c r="BA52" i="19"/>
  <c r="EQ52" i="19"/>
  <c r="AW52" i="6"/>
  <c r="O52" i="13"/>
  <c r="AZ52" i="18"/>
  <c r="BA53" i="19"/>
  <c r="EQ53" i="19"/>
  <c r="AW53" i="6"/>
  <c r="O53" i="13"/>
  <c r="AZ53" i="18"/>
  <c r="BA54" i="19"/>
  <c r="EQ54" i="19"/>
  <c r="AW54" i="6"/>
  <c r="O54" i="13"/>
  <c r="AZ54" i="18"/>
  <c r="BA55" i="19"/>
  <c r="EQ55" i="19"/>
  <c r="AW55" i="6"/>
  <c r="O55" i="13"/>
  <c r="AZ55" i="18"/>
  <c r="BA56" i="19"/>
  <c r="EQ56" i="19"/>
  <c r="AW56" i="6"/>
  <c r="O56" i="13"/>
  <c r="AZ56" i="18"/>
  <c r="BA57" i="19"/>
  <c r="EQ57" i="19"/>
  <c r="AW57" i="6"/>
  <c r="O57" i="13"/>
  <c r="AZ57" i="18"/>
  <c r="BA58" i="19"/>
  <c r="EQ58" i="19"/>
  <c r="AW58" i="6"/>
  <c r="O58" i="13"/>
  <c r="AZ58" i="18"/>
  <c r="BA59" i="19"/>
  <c r="EQ59" i="19"/>
  <c r="AW59" i="6"/>
  <c r="O59" i="13"/>
  <c r="AZ59" i="18"/>
  <c r="BA60" i="19"/>
  <c r="EQ60" i="19"/>
  <c r="AW60" i="6"/>
  <c r="O60" i="13"/>
  <c r="AZ60" i="18"/>
  <c r="BA61" i="19"/>
  <c r="EQ61" i="19"/>
  <c r="AW61" i="6"/>
  <c r="O61" i="13"/>
  <c r="AZ61" i="18"/>
  <c r="BA62" i="19"/>
  <c r="EQ62" i="19"/>
  <c r="AW62" i="6"/>
  <c r="O62" i="13"/>
  <c r="AZ62" i="18"/>
  <c r="BA63" i="19"/>
  <c r="EQ63" i="19"/>
  <c r="AW63" i="6"/>
  <c r="O63" i="13"/>
  <c r="AZ63" i="18"/>
  <c r="BA64" i="19"/>
  <c r="EQ64" i="19"/>
  <c r="AW64" i="6"/>
  <c r="O64" i="13"/>
  <c r="AZ64" i="18"/>
  <c r="BA65" i="19"/>
  <c r="EQ65" i="19"/>
  <c r="AW65" i="6"/>
  <c r="O65" i="13"/>
  <c r="AZ65" i="18"/>
  <c r="BA66" i="19"/>
  <c r="EQ66" i="19"/>
  <c r="AW66" i="6"/>
  <c r="O66" i="13"/>
  <c r="AZ66" i="18"/>
  <c r="BA67" i="19"/>
  <c r="EQ67" i="19"/>
  <c r="AW67" i="6"/>
  <c r="O67" i="13"/>
  <c r="AZ67" i="18"/>
  <c r="BA68" i="19"/>
  <c r="EQ68" i="19"/>
  <c r="AW68" i="6"/>
  <c r="O68" i="13"/>
  <c r="AZ68" i="18"/>
  <c r="BA69" i="19"/>
  <c r="EQ69" i="19"/>
  <c r="AW69" i="6"/>
  <c r="O69" i="13"/>
  <c r="AZ69" i="18"/>
  <c r="BA70" i="19"/>
  <c r="EQ70" i="19"/>
  <c r="AW70" i="6"/>
  <c r="O70" i="13"/>
  <c r="AZ70" i="18"/>
  <c r="BA71" i="19"/>
  <c r="EQ71" i="19"/>
  <c r="AW71" i="6"/>
  <c r="O71" i="13"/>
  <c r="AZ71" i="18"/>
  <c r="BA72" i="19"/>
  <c r="EQ72" i="19"/>
  <c r="AW72" i="6"/>
  <c r="O72" i="13"/>
  <c r="AZ72" i="18"/>
  <c r="BA73" i="19"/>
  <c r="EQ73" i="19"/>
  <c r="AW73" i="6"/>
  <c r="O73" i="13"/>
  <c r="AZ73" i="18"/>
  <c r="BA74" i="19"/>
  <c r="EQ74" i="19"/>
  <c r="AW74" i="6"/>
  <c r="O74" i="13"/>
  <c r="AZ74" i="18"/>
  <c r="BA75" i="19"/>
  <c r="EQ75" i="19"/>
  <c r="AW75" i="6"/>
  <c r="O75" i="13"/>
  <c r="AZ75" i="18"/>
  <c r="BA76" i="19"/>
  <c r="EQ76" i="19"/>
  <c r="AW76" i="6"/>
  <c r="O76" i="13"/>
  <c r="AZ76" i="18"/>
  <c r="BA77" i="19"/>
  <c r="EQ77" i="19"/>
  <c r="AW77" i="6"/>
  <c r="O77" i="13"/>
  <c r="AZ77" i="18"/>
  <c r="BA78" i="19"/>
  <c r="EQ78" i="19"/>
  <c r="AW78" i="6"/>
  <c r="O78" i="13"/>
  <c r="AZ78" i="18"/>
  <c r="BA79" i="19"/>
  <c r="EQ79" i="19"/>
  <c r="AW79" i="6"/>
  <c r="O79" i="13"/>
  <c r="AZ79" i="18"/>
  <c r="BA80" i="19"/>
  <c r="EQ80" i="19"/>
  <c r="AW80" i="6"/>
  <c r="O80" i="13"/>
  <c r="AZ80" i="18"/>
  <c r="BA81" i="19"/>
  <c r="EQ81" i="19"/>
  <c r="AW81" i="6"/>
  <c r="O81" i="13"/>
  <c r="AZ81" i="18"/>
  <c r="BA82" i="19"/>
  <c r="EQ82" i="19"/>
  <c r="AW82" i="6"/>
  <c r="O82" i="13"/>
  <c r="AZ82" i="18"/>
  <c r="BA83" i="19"/>
  <c r="EQ83" i="19"/>
  <c r="AW83" i="6"/>
  <c r="O83" i="13"/>
  <c r="AZ83" i="18"/>
  <c r="BA84" i="19"/>
  <c r="EQ84" i="19"/>
  <c r="AW84" i="6"/>
  <c r="O84" i="13"/>
  <c r="AZ84" i="18"/>
  <c r="BA85" i="19"/>
  <c r="EQ85" i="19"/>
  <c r="AW85" i="6"/>
  <c r="O85" i="13"/>
  <c r="AZ85" i="18"/>
  <c r="BA86" i="19"/>
  <c r="EQ86" i="19"/>
  <c r="AW86" i="6"/>
  <c r="O86" i="13"/>
  <c r="AZ86" i="18"/>
  <c r="BA87" i="19"/>
  <c r="EQ87" i="19"/>
  <c r="AW87" i="6"/>
  <c r="O87" i="13"/>
  <c r="AZ87" i="18"/>
  <c r="BA88" i="19"/>
  <c r="EQ88" i="19"/>
  <c r="AW88" i="6"/>
  <c r="O88" i="13"/>
  <c r="AZ88" i="18"/>
  <c r="BA89" i="19"/>
  <c r="EQ89" i="19"/>
  <c r="AW89" i="6"/>
  <c r="O89" i="13"/>
  <c r="AZ89" i="18"/>
  <c r="BA90" i="19"/>
  <c r="EQ90" i="19"/>
  <c r="EQ92" i="19"/>
  <c r="P90" i="6"/>
  <c r="AX3" i="6"/>
  <c r="P3" i="13"/>
  <c r="BA3" i="18"/>
  <c r="BB4" i="19"/>
  <c r="ER4" i="19"/>
  <c r="AX4" i="6"/>
  <c r="P4" i="13"/>
  <c r="BA4" i="18"/>
  <c r="BB5" i="19"/>
  <c r="ER5" i="19"/>
  <c r="AX5" i="6"/>
  <c r="P5" i="13"/>
  <c r="BA5" i="18"/>
  <c r="BB6" i="19"/>
  <c r="ER6" i="19"/>
  <c r="AX6" i="6"/>
  <c r="P6" i="13"/>
  <c r="BA6" i="18"/>
  <c r="BB7" i="19"/>
  <c r="ER7" i="19"/>
  <c r="AX7" i="6"/>
  <c r="P7" i="13"/>
  <c r="BA7" i="18"/>
  <c r="BB8" i="19"/>
  <c r="ER8" i="19"/>
  <c r="AX8" i="6"/>
  <c r="P8" i="13"/>
  <c r="BA8" i="18"/>
  <c r="BB9" i="19"/>
  <c r="ER9" i="19"/>
  <c r="AX9" i="6"/>
  <c r="P9" i="13"/>
  <c r="BA9" i="18"/>
  <c r="BB10" i="19"/>
  <c r="ER10" i="19"/>
  <c r="AX10" i="6"/>
  <c r="P10" i="13"/>
  <c r="BA10" i="18"/>
  <c r="BB11" i="19"/>
  <c r="ER11" i="19"/>
  <c r="AX11" i="6"/>
  <c r="P11" i="13"/>
  <c r="BA11" i="18"/>
  <c r="BB12" i="19"/>
  <c r="ER12" i="19"/>
  <c r="AX12" i="6"/>
  <c r="P12" i="13"/>
  <c r="BA12" i="18"/>
  <c r="BB13" i="19"/>
  <c r="ER13" i="19"/>
  <c r="AX13" i="6"/>
  <c r="P13" i="13"/>
  <c r="BA13" i="18"/>
  <c r="BB14" i="19"/>
  <c r="ER14" i="19"/>
  <c r="AX14" i="6"/>
  <c r="P14" i="13"/>
  <c r="BA14" i="18"/>
  <c r="BB15" i="19"/>
  <c r="ER15" i="19"/>
  <c r="AX15" i="6"/>
  <c r="P15" i="13"/>
  <c r="BA15" i="18"/>
  <c r="BB16" i="19"/>
  <c r="ER16" i="19"/>
  <c r="AX16" i="6"/>
  <c r="P16" i="13"/>
  <c r="BA16" i="18"/>
  <c r="BB17" i="19"/>
  <c r="ER17" i="19"/>
  <c r="AX17" i="6"/>
  <c r="P17" i="13"/>
  <c r="BA17" i="18"/>
  <c r="BB18" i="19"/>
  <c r="ER18" i="19"/>
  <c r="AX18" i="6"/>
  <c r="P18" i="13"/>
  <c r="BA18" i="18"/>
  <c r="BB19" i="19"/>
  <c r="ER19" i="19"/>
  <c r="AX19" i="6"/>
  <c r="P19" i="13"/>
  <c r="BA19" i="18"/>
  <c r="BB20" i="19"/>
  <c r="ER20" i="19"/>
  <c r="AX20" i="6"/>
  <c r="P20" i="13"/>
  <c r="BA20" i="18"/>
  <c r="BB21" i="19"/>
  <c r="ER21" i="19"/>
  <c r="AX21" i="6"/>
  <c r="P21" i="13"/>
  <c r="BA21" i="18"/>
  <c r="BB22" i="19"/>
  <c r="ER22" i="19"/>
  <c r="AX22" i="6"/>
  <c r="P22" i="13"/>
  <c r="BA22" i="18"/>
  <c r="BB23" i="19"/>
  <c r="ER23" i="19"/>
  <c r="AX23" i="6"/>
  <c r="P23" i="13"/>
  <c r="BA23" i="18"/>
  <c r="BB24" i="19"/>
  <c r="ER24" i="19"/>
  <c r="AX24" i="6"/>
  <c r="P24" i="13"/>
  <c r="BA24" i="18"/>
  <c r="BB25" i="19"/>
  <c r="ER25" i="19"/>
  <c r="AX25" i="6"/>
  <c r="P25" i="13"/>
  <c r="BA25" i="18"/>
  <c r="BB26" i="19"/>
  <c r="ER26" i="19"/>
  <c r="AX26" i="6"/>
  <c r="P26" i="13"/>
  <c r="BA26" i="18"/>
  <c r="BB27" i="19"/>
  <c r="ER27" i="19"/>
  <c r="AX27" i="6"/>
  <c r="P27" i="13"/>
  <c r="BA27" i="18"/>
  <c r="BB28" i="19"/>
  <c r="ER28" i="19"/>
  <c r="AX28" i="6"/>
  <c r="P28" i="13"/>
  <c r="BA28" i="18"/>
  <c r="BB29" i="19"/>
  <c r="ER29" i="19"/>
  <c r="AX29" i="6"/>
  <c r="P29" i="13"/>
  <c r="BA29" i="18"/>
  <c r="BB30" i="19"/>
  <c r="ER30" i="19"/>
  <c r="AX30" i="6"/>
  <c r="P30" i="13"/>
  <c r="BA30" i="18"/>
  <c r="BB31" i="19"/>
  <c r="ER31" i="19"/>
  <c r="AX31" i="6"/>
  <c r="P31" i="13"/>
  <c r="BA31" i="18"/>
  <c r="BB32" i="19"/>
  <c r="ER32" i="19"/>
  <c r="AX32" i="6"/>
  <c r="P32" i="13"/>
  <c r="BA32" i="18"/>
  <c r="BB33" i="19"/>
  <c r="ER33" i="19"/>
  <c r="AX33" i="6"/>
  <c r="P33" i="13"/>
  <c r="BA33" i="18"/>
  <c r="BB34" i="19"/>
  <c r="ER34" i="19"/>
  <c r="AX34" i="6"/>
  <c r="P34" i="13"/>
  <c r="BA34" i="18"/>
  <c r="BB35" i="19"/>
  <c r="ER35" i="19"/>
  <c r="AX35" i="6"/>
  <c r="P35" i="13"/>
  <c r="BA35" i="18"/>
  <c r="BB36" i="19"/>
  <c r="ER36" i="19"/>
  <c r="AX36" i="6"/>
  <c r="P36" i="13"/>
  <c r="BA36" i="18"/>
  <c r="BB37" i="19"/>
  <c r="ER37" i="19"/>
  <c r="AX37" i="6"/>
  <c r="P37" i="13"/>
  <c r="BA37" i="18"/>
  <c r="BB38" i="19"/>
  <c r="ER38" i="19"/>
  <c r="AX38" i="6"/>
  <c r="P38" i="13"/>
  <c r="BA38" i="18"/>
  <c r="BB39" i="19"/>
  <c r="ER39" i="19"/>
  <c r="AX39" i="6"/>
  <c r="P39" i="13"/>
  <c r="BA39" i="18"/>
  <c r="BB40" i="19"/>
  <c r="ER40" i="19"/>
  <c r="AX40" i="6"/>
  <c r="P40" i="13"/>
  <c r="BA40" i="18"/>
  <c r="BB41" i="19"/>
  <c r="ER41" i="19"/>
  <c r="AX41" i="6"/>
  <c r="P41" i="13"/>
  <c r="BA41" i="18"/>
  <c r="BB42" i="19"/>
  <c r="ER42" i="19"/>
  <c r="AX42" i="6"/>
  <c r="P42" i="13"/>
  <c r="BA42" i="18"/>
  <c r="BB43" i="19"/>
  <c r="ER43" i="19"/>
  <c r="AX43" i="6"/>
  <c r="P43" i="13"/>
  <c r="BA43" i="18"/>
  <c r="BB44" i="19"/>
  <c r="ER44" i="19"/>
  <c r="AX44" i="6"/>
  <c r="P44" i="13"/>
  <c r="BA44" i="18"/>
  <c r="BB45" i="19"/>
  <c r="ER45" i="19"/>
  <c r="AX45" i="6"/>
  <c r="P45" i="13"/>
  <c r="BA45" i="18"/>
  <c r="BB46" i="19"/>
  <c r="ER46" i="19"/>
  <c r="AX46" i="6"/>
  <c r="P46" i="13"/>
  <c r="BA46" i="18"/>
  <c r="BB47" i="19"/>
  <c r="ER47" i="19"/>
  <c r="AX47" i="6"/>
  <c r="P47" i="13"/>
  <c r="BA47" i="18"/>
  <c r="BB48" i="19"/>
  <c r="ER48" i="19"/>
  <c r="AX48" i="6"/>
  <c r="P48" i="13"/>
  <c r="BA48" i="18"/>
  <c r="BB49" i="19"/>
  <c r="ER49" i="19"/>
  <c r="AX49" i="6"/>
  <c r="P49" i="13"/>
  <c r="BA49" i="18"/>
  <c r="BB50" i="19"/>
  <c r="ER50" i="19"/>
  <c r="AX50" i="6"/>
  <c r="P50" i="13"/>
  <c r="BA50" i="18"/>
  <c r="BB51" i="19"/>
  <c r="ER51" i="19"/>
  <c r="AX51" i="6"/>
  <c r="P51" i="13"/>
  <c r="BA51" i="18"/>
  <c r="BB52" i="19"/>
  <c r="ER52" i="19"/>
  <c r="AX52" i="6"/>
  <c r="P52" i="13"/>
  <c r="BA52" i="18"/>
  <c r="BB53" i="19"/>
  <c r="ER53" i="19"/>
  <c r="AX53" i="6"/>
  <c r="P53" i="13"/>
  <c r="BA53" i="18"/>
  <c r="BB54" i="19"/>
  <c r="ER54" i="19"/>
  <c r="AX54" i="6"/>
  <c r="P54" i="13"/>
  <c r="BA54" i="18"/>
  <c r="BB55" i="19"/>
  <c r="ER55" i="19"/>
  <c r="AX55" i="6"/>
  <c r="P55" i="13"/>
  <c r="BA55" i="18"/>
  <c r="BB56" i="19"/>
  <c r="ER56" i="19"/>
  <c r="AX56" i="6"/>
  <c r="P56" i="13"/>
  <c r="BA56" i="18"/>
  <c r="BB57" i="19"/>
  <c r="ER57" i="19"/>
  <c r="AX57" i="6"/>
  <c r="P57" i="13"/>
  <c r="BA57" i="18"/>
  <c r="BB58" i="19"/>
  <c r="ER58" i="19"/>
  <c r="AX58" i="6"/>
  <c r="P58" i="13"/>
  <c r="BA58" i="18"/>
  <c r="BB59" i="19"/>
  <c r="ER59" i="19"/>
  <c r="AX59" i="6"/>
  <c r="P59" i="13"/>
  <c r="BA59" i="18"/>
  <c r="BB60" i="19"/>
  <c r="ER60" i="19"/>
  <c r="AX60" i="6"/>
  <c r="P60" i="13"/>
  <c r="BA60" i="18"/>
  <c r="BB61" i="19"/>
  <c r="ER61" i="19"/>
  <c r="AX61" i="6"/>
  <c r="P61" i="13"/>
  <c r="BA61" i="18"/>
  <c r="BB62" i="19"/>
  <c r="ER62" i="19"/>
  <c r="AX62" i="6"/>
  <c r="P62" i="13"/>
  <c r="BA62" i="18"/>
  <c r="BB63" i="19"/>
  <c r="ER63" i="19"/>
  <c r="AX63" i="6"/>
  <c r="P63" i="13"/>
  <c r="BA63" i="18"/>
  <c r="BB64" i="19"/>
  <c r="ER64" i="19"/>
  <c r="AX64" i="6"/>
  <c r="P64" i="13"/>
  <c r="BA64" i="18"/>
  <c r="BB65" i="19"/>
  <c r="ER65" i="19"/>
  <c r="AX65" i="6"/>
  <c r="P65" i="13"/>
  <c r="BA65" i="18"/>
  <c r="BB66" i="19"/>
  <c r="ER66" i="19"/>
  <c r="AX66" i="6"/>
  <c r="P66" i="13"/>
  <c r="BA66" i="18"/>
  <c r="BB67" i="19"/>
  <c r="ER67" i="19"/>
  <c r="AX67" i="6"/>
  <c r="P67" i="13"/>
  <c r="BA67" i="18"/>
  <c r="BB68" i="19"/>
  <c r="ER68" i="19"/>
  <c r="AX68" i="6"/>
  <c r="P68" i="13"/>
  <c r="BA68" i="18"/>
  <c r="BB69" i="19"/>
  <c r="ER69" i="19"/>
  <c r="AX69" i="6"/>
  <c r="P69" i="13"/>
  <c r="BA69" i="18"/>
  <c r="BB70" i="19"/>
  <c r="ER70" i="19"/>
  <c r="AX70" i="6"/>
  <c r="P70" i="13"/>
  <c r="BA70" i="18"/>
  <c r="BB71" i="19"/>
  <c r="ER71" i="19"/>
  <c r="AX71" i="6"/>
  <c r="P71" i="13"/>
  <c r="BA71" i="18"/>
  <c r="BB72" i="19"/>
  <c r="ER72" i="19"/>
  <c r="AX72" i="6"/>
  <c r="P72" i="13"/>
  <c r="BA72" i="18"/>
  <c r="BB73" i="19"/>
  <c r="ER73" i="19"/>
  <c r="AX73" i="6"/>
  <c r="P73" i="13"/>
  <c r="BA73" i="18"/>
  <c r="BB74" i="19"/>
  <c r="ER74" i="19"/>
  <c r="AX74" i="6"/>
  <c r="P74" i="13"/>
  <c r="BA74" i="18"/>
  <c r="BB75" i="19"/>
  <c r="ER75" i="19"/>
  <c r="AX75" i="6"/>
  <c r="P75" i="13"/>
  <c r="BA75" i="18"/>
  <c r="BB76" i="19"/>
  <c r="ER76" i="19"/>
  <c r="AX76" i="6"/>
  <c r="P76" i="13"/>
  <c r="BA76" i="18"/>
  <c r="BB77" i="19"/>
  <c r="ER77" i="19"/>
  <c r="AX77" i="6"/>
  <c r="P77" i="13"/>
  <c r="BA77" i="18"/>
  <c r="BB78" i="19"/>
  <c r="ER78" i="19"/>
  <c r="AX78" i="6"/>
  <c r="P78" i="13"/>
  <c r="BA78" i="18"/>
  <c r="BB79" i="19"/>
  <c r="ER79" i="19"/>
  <c r="AX79" i="6"/>
  <c r="P79" i="13"/>
  <c r="BA79" i="18"/>
  <c r="BB80" i="19"/>
  <c r="ER80" i="19"/>
  <c r="AX80" i="6"/>
  <c r="P80" i="13"/>
  <c r="BA80" i="18"/>
  <c r="BB81" i="19"/>
  <c r="ER81" i="19"/>
  <c r="AX81" i="6"/>
  <c r="P81" i="13"/>
  <c r="BA81" i="18"/>
  <c r="BB82" i="19"/>
  <c r="ER82" i="19"/>
  <c r="AX82" i="6"/>
  <c r="P82" i="13"/>
  <c r="BA82" i="18"/>
  <c r="BB83" i="19"/>
  <c r="ER83" i="19"/>
  <c r="AX83" i="6"/>
  <c r="P83" i="13"/>
  <c r="BA83" i="18"/>
  <c r="BB84" i="19"/>
  <c r="ER84" i="19"/>
  <c r="AX84" i="6"/>
  <c r="P84" i="13"/>
  <c r="BA84" i="18"/>
  <c r="BB85" i="19"/>
  <c r="ER85" i="19"/>
  <c r="AX85" i="6"/>
  <c r="P85" i="13"/>
  <c r="BA85" i="18"/>
  <c r="BB86" i="19"/>
  <c r="ER86" i="19"/>
  <c r="AX86" i="6"/>
  <c r="P86" i="13"/>
  <c r="BA86" i="18"/>
  <c r="BB87" i="19"/>
  <c r="ER87" i="19"/>
  <c r="AX87" i="6"/>
  <c r="P87" i="13"/>
  <c r="BA87" i="18"/>
  <c r="BB88" i="19"/>
  <c r="ER88" i="19"/>
  <c r="AX88" i="6"/>
  <c r="P88" i="13"/>
  <c r="BA88" i="18"/>
  <c r="BB89" i="19"/>
  <c r="ER89" i="19"/>
  <c r="AX89" i="6"/>
  <c r="P89" i="13"/>
  <c r="BA89" i="18"/>
  <c r="BB90" i="19"/>
  <c r="ER90" i="19"/>
  <c r="ER92" i="19"/>
  <c r="Q90" i="6"/>
  <c r="AY3" i="6"/>
  <c r="Q3" i="13"/>
  <c r="BB3" i="18"/>
  <c r="BC4" i="19"/>
  <c r="ES4" i="19"/>
  <c r="AY4" i="6"/>
  <c r="Q4" i="13"/>
  <c r="BB4" i="18"/>
  <c r="BC5" i="19"/>
  <c r="ES5" i="19"/>
  <c r="AY5" i="6"/>
  <c r="Q5" i="13"/>
  <c r="BB5" i="18"/>
  <c r="BC6" i="19"/>
  <c r="ES6" i="19"/>
  <c r="AY6" i="6"/>
  <c r="Q6" i="13"/>
  <c r="BB6" i="18"/>
  <c r="BC7" i="19"/>
  <c r="ES7" i="19"/>
  <c r="AY7" i="6"/>
  <c r="Q7" i="13"/>
  <c r="BB7" i="18"/>
  <c r="BC8" i="19"/>
  <c r="ES8" i="19"/>
  <c r="AY8" i="6"/>
  <c r="Q8" i="13"/>
  <c r="BB8" i="18"/>
  <c r="BC9" i="19"/>
  <c r="ES9" i="19"/>
  <c r="AY9" i="6"/>
  <c r="Q9" i="13"/>
  <c r="BB9" i="18"/>
  <c r="BC10" i="19"/>
  <c r="ES10" i="19"/>
  <c r="AY10" i="6"/>
  <c r="Q10" i="13"/>
  <c r="BB10" i="18"/>
  <c r="BC11" i="19"/>
  <c r="ES11" i="19"/>
  <c r="AY11" i="6"/>
  <c r="Q11" i="13"/>
  <c r="BB11" i="18"/>
  <c r="BC12" i="19"/>
  <c r="ES12" i="19"/>
  <c r="AY12" i="6"/>
  <c r="Q12" i="13"/>
  <c r="BB12" i="18"/>
  <c r="BC13" i="19"/>
  <c r="ES13" i="19"/>
  <c r="AY13" i="6"/>
  <c r="Q13" i="13"/>
  <c r="BB13" i="18"/>
  <c r="BC14" i="19"/>
  <c r="ES14" i="19"/>
  <c r="AY14" i="6"/>
  <c r="Q14" i="13"/>
  <c r="BB14" i="18"/>
  <c r="BC15" i="19"/>
  <c r="ES15" i="19"/>
  <c r="AY15" i="6"/>
  <c r="Q15" i="13"/>
  <c r="BB15" i="18"/>
  <c r="BC16" i="19"/>
  <c r="ES16" i="19"/>
  <c r="AY16" i="6"/>
  <c r="Q16" i="13"/>
  <c r="BB16" i="18"/>
  <c r="BC17" i="19"/>
  <c r="ES17" i="19"/>
  <c r="AY17" i="6"/>
  <c r="Q17" i="13"/>
  <c r="BB17" i="18"/>
  <c r="BC18" i="19"/>
  <c r="ES18" i="19"/>
  <c r="AY18" i="6"/>
  <c r="Q18" i="13"/>
  <c r="BB18" i="18"/>
  <c r="BC19" i="19"/>
  <c r="ES19" i="19"/>
  <c r="AY19" i="6"/>
  <c r="Q19" i="13"/>
  <c r="BB19" i="18"/>
  <c r="BC20" i="19"/>
  <c r="ES20" i="19"/>
  <c r="AY20" i="6"/>
  <c r="Q20" i="13"/>
  <c r="BB20" i="18"/>
  <c r="BC21" i="19"/>
  <c r="ES21" i="19"/>
  <c r="AY21" i="6"/>
  <c r="Q21" i="13"/>
  <c r="BB21" i="18"/>
  <c r="BC22" i="19"/>
  <c r="ES22" i="19"/>
  <c r="AY22" i="6"/>
  <c r="Q22" i="13"/>
  <c r="BB22" i="18"/>
  <c r="BC23" i="19"/>
  <c r="ES23" i="19"/>
  <c r="AY23" i="6"/>
  <c r="Q23" i="13"/>
  <c r="BB23" i="18"/>
  <c r="BC24" i="19"/>
  <c r="ES24" i="19"/>
  <c r="AY24" i="6"/>
  <c r="Q24" i="13"/>
  <c r="BB24" i="18"/>
  <c r="BC25" i="19"/>
  <c r="ES25" i="19"/>
  <c r="AY25" i="6"/>
  <c r="Q25" i="13"/>
  <c r="BB25" i="18"/>
  <c r="BC26" i="19"/>
  <c r="ES26" i="19"/>
  <c r="AY26" i="6"/>
  <c r="Q26" i="13"/>
  <c r="BB26" i="18"/>
  <c r="BC27" i="19"/>
  <c r="ES27" i="19"/>
  <c r="AY27" i="6"/>
  <c r="Q27" i="13"/>
  <c r="BB27" i="18"/>
  <c r="BC28" i="19"/>
  <c r="ES28" i="19"/>
  <c r="AY28" i="6"/>
  <c r="Q28" i="13"/>
  <c r="BB28" i="18"/>
  <c r="BC29" i="19"/>
  <c r="ES29" i="19"/>
  <c r="AY29" i="6"/>
  <c r="Q29" i="13"/>
  <c r="BB29" i="18"/>
  <c r="BC30" i="19"/>
  <c r="ES30" i="19"/>
  <c r="AY30" i="6"/>
  <c r="Q30" i="13"/>
  <c r="BB30" i="18"/>
  <c r="BC31" i="19"/>
  <c r="ES31" i="19"/>
  <c r="AY31" i="6"/>
  <c r="Q31" i="13"/>
  <c r="BB31" i="18"/>
  <c r="BC32" i="19"/>
  <c r="ES32" i="19"/>
  <c r="AY32" i="6"/>
  <c r="Q32" i="13"/>
  <c r="BB32" i="18"/>
  <c r="BC33" i="19"/>
  <c r="ES33" i="19"/>
  <c r="AY33" i="6"/>
  <c r="Q33" i="13"/>
  <c r="BB33" i="18"/>
  <c r="BC34" i="19"/>
  <c r="ES34" i="19"/>
  <c r="AY34" i="6"/>
  <c r="Q34" i="13"/>
  <c r="BB34" i="18"/>
  <c r="BC35" i="19"/>
  <c r="ES35" i="19"/>
  <c r="AY35" i="6"/>
  <c r="Q35" i="13"/>
  <c r="BB35" i="18"/>
  <c r="BC36" i="19"/>
  <c r="ES36" i="19"/>
  <c r="AY36" i="6"/>
  <c r="Q36" i="13"/>
  <c r="BB36" i="18"/>
  <c r="BC37" i="19"/>
  <c r="ES37" i="19"/>
  <c r="AY37" i="6"/>
  <c r="Q37" i="13"/>
  <c r="BB37" i="18"/>
  <c r="BC38" i="19"/>
  <c r="ES38" i="19"/>
  <c r="AY38" i="6"/>
  <c r="Q38" i="13"/>
  <c r="BB38" i="18"/>
  <c r="BC39" i="19"/>
  <c r="ES39" i="19"/>
  <c r="AY39" i="6"/>
  <c r="Q39" i="13"/>
  <c r="BB39" i="18"/>
  <c r="BC40" i="19"/>
  <c r="ES40" i="19"/>
  <c r="AY40" i="6"/>
  <c r="Q40" i="13"/>
  <c r="BB40" i="18"/>
  <c r="BC41" i="19"/>
  <c r="ES41" i="19"/>
  <c r="AY41" i="6"/>
  <c r="Q41" i="13"/>
  <c r="BB41" i="18"/>
  <c r="BC42" i="19"/>
  <c r="ES42" i="19"/>
  <c r="AY42" i="6"/>
  <c r="Q42" i="13"/>
  <c r="BB42" i="18"/>
  <c r="BC43" i="19"/>
  <c r="ES43" i="19"/>
  <c r="AY43" i="6"/>
  <c r="Q43" i="13"/>
  <c r="BB43" i="18"/>
  <c r="BC44" i="19"/>
  <c r="ES44" i="19"/>
  <c r="AY44" i="6"/>
  <c r="Q44" i="13"/>
  <c r="BB44" i="18"/>
  <c r="BC45" i="19"/>
  <c r="ES45" i="19"/>
  <c r="AY45" i="6"/>
  <c r="Q45" i="13"/>
  <c r="BB45" i="18"/>
  <c r="BC46" i="19"/>
  <c r="ES46" i="19"/>
  <c r="AY46" i="6"/>
  <c r="Q46" i="13"/>
  <c r="BB46" i="18"/>
  <c r="BC47" i="19"/>
  <c r="ES47" i="19"/>
  <c r="AY47" i="6"/>
  <c r="Q47" i="13"/>
  <c r="BB47" i="18"/>
  <c r="BC48" i="19"/>
  <c r="ES48" i="19"/>
  <c r="AY48" i="6"/>
  <c r="Q48" i="13"/>
  <c r="BB48" i="18"/>
  <c r="BC49" i="19"/>
  <c r="ES49" i="19"/>
  <c r="AY49" i="6"/>
  <c r="Q49" i="13"/>
  <c r="BB49" i="18"/>
  <c r="BC50" i="19"/>
  <c r="ES50" i="19"/>
  <c r="AY50" i="6"/>
  <c r="Q50" i="13"/>
  <c r="BB50" i="18"/>
  <c r="BC51" i="19"/>
  <c r="ES51" i="19"/>
  <c r="AY51" i="6"/>
  <c r="Q51" i="13"/>
  <c r="BB51" i="18"/>
  <c r="BC52" i="19"/>
  <c r="ES52" i="19"/>
  <c r="AY52" i="6"/>
  <c r="Q52" i="13"/>
  <c r="BB52" i="18"/>
  <c r="BC53" i="19"/>
  <c r="ES53" i="19"/>
  <c r="AY53" i="6"/>
  <c r="Q53" i="13"/>
  <c r="BB53" i="18"/>
  <c r="BC54" i="19"/>
  <c r="ES54" i="19"/>
  <c r="AY54" i="6"/>
  <c r="Q54" i="13"/>
  <c r="BB54" i="18"/>
  <c r="BC55" i="19"/>
  <c r="ES55" i="19"/>
  <c r="AY55" i="6"/>
  <c r="Q55" i="13"/>
  <c r="BB55" i="18"/>
  <c r="BC56" i="19"/>
  <c r="ES56" i="19"/>
  <c r="AY56" i="6"/>
  <c r="Q56" i="13"/>
  <c r="BB56" i="18"/>
  <c r="BC57" i="19"/>
  <c r="ES57" i="19"/>
  <c r="AY57" i="6"/>
  <c r="Q57" i="13"/>
  <c r="BB57" i="18"/>
  <c r="BC58" i="19"/>
  <c r="ES58" i="19"/>
  <c r="AY58" i="6"/>
  <c r="Q58" i="13"/>
  <c r="BB58" i="18"/>
  <c r="BC59" i="19"/>
  <c r="ES59" i="19"/>
  <c r="AY59" i="6"/>
  <c r="Q59" i="13"/>
  <c r="BB59" i="18"/>
  <c r="BC60" i="19"/>
  <c r="ES60" i="19"/>
  <c r="AY60" i="6"/>
  <c r="Q60" i="13"/>
  <c r="BB60" i="18"/>
  <c r="BC61" i="19"/>
  <c r="ES61" i="19"/>
  <c r="AY61" i="6"/>
  <c r="Q61" i="13"/>
  <c r="BB61" i="18"/>
  <c r="BC62" i="19"/>
  <c r="ES62" i="19"/>
  <c r="AY62" i="6"/>
  <c r="Q62" i="13"/>
  <c r="BB62" i="18"/>
  <c r="BC63" i="19"/>
  <c r="ES63" i="19"/>
  <c r="AY63" i="6"/>
  <c r="Q63" i="13"/>
  <c r="BB63" i="18"/>
  <c r="BC64" i="19"/>
  <c r="ES64" i="19"/>
  <c r="AY64" i="6"/>
  <c r="Q64" i="13"/>
  <c r="BB64" i="18"/>
  <c r="BC65" i="19"/>
  <c r="ES65" i="19"/>
  <c r="AY65" i="6"/>
  <c r="Q65" i="13"/>
  <c r="BB65" i="18"/>
  <c r="BC66" i="19"/>
  <c r="ES66" i="19"/>
  <c r="AY66" i="6"/>
  <c r="Q66" i="13"/>
  <c r="BB66" i="18"/>
  <c r="BC67" i="19"/>
  <c r="ES67" i="19"/>
  <c r="AY67" i="6"/>
  <c r="Q67" i="13"/>
  <c r="BB67" i="18"/>
  <c r="BC68" i="19"/>
  <c r="ES68" i="19"/>
  <c r="AY68" i="6"/>
  <c r="Q68" i="13"/>
  <c r="BB68" i="18"/>
  <c r="BC69" i="19"/>
  <c r="ES69" i="19"/>
  <c r="AY69" i="6"/>
  <c r="Q69" i="13"/>
  <c r="BB69" i="18"/>
  <c r="BC70" i="19"/>
  <c r="ES70" i="19"/>
  <c r="AY70" i="6"/>
  <c r="Q70" i="13"/>
  <c r="BB70" i="18"/>
  <c r="BC71" i="19"/>
  <c r="ES71" i="19"/>
  <c r="AY71" i="6"/>
  <c r="Q71" i="13"/>
  <c r="BB71" i="18"/>
  <c r="BC72" i="19"/>
  <c r="ES72" i="19"/>
  <c r="AY72" i="6"/>
  <c r="Q72" i="13"/>
  <c r="BB72" i="18"/>
  <c r="BC73" i="19"/>
  <c r="ES73" i="19"/>
  <c r="AY73" i="6"/>
  <c r="Q73" i="13"/>
  <c r="BB73" i="18"/>
  <c r="BC74" i="19"/>
  <c r="ES74" i="19"/>
  <c r="AY74" i="6"/>
  <c r="Q74" i="13"/>
  <c r="BB74" i="18"/>
  <c r="BC75" i="19"/>
  <c r="ES75" i="19"/>
  <c r="AY75" i="6"/>
  <c r="Q75" i="13"/>
  <c r="BB75" i="18"/>
  <c r="BC76" i="19"/>
  <c r="ES76" i="19"/>
  <c r="AY76" i="6"/>
  <c r="Q76" i="13"/>
  <c r="BB76" i="18"/>
  <c r="BC77" i="19"/>
  <c r="ES77" i="19"/>
  <c r="AY77" i="6"/>
  <c r="Q77" i="13"/>
  <c r="BB77" i="18"/>
  <c r="BC78" i="19"/>
  <c r="ES78" i="19"/>
  <c r="AY78" i="6"/>
  <c r="Q78" i="13"/>
  <c r="BB78" i="18"/>
  <c r="BC79" i="19"/>
  <c r="ES79" i="19"/>
  <c r="AY79" i="6"/>
  <c r="Q79" i="13"/>
  <c r="BB79" i="18"/>
  <c r="BC80" i="19"/>
  <c r="ES80" i="19"/>
  <c r="AY80" i="6"/>
  <c r="Q80" i="13"/>
  <c r="BB80" i="18"/>
  <c r="BC81" i="19"/>
  <c r="ES81" i="19"/>
  <c r="AY81" i="6"/>
  <c r="Q81" i="13"/>
  <c r="BB81" i="18"/>
  <c r="BC82" i="19"/>
  <c r="ES82" i="19"/>
  <c r="AY82" i="6"/>
  <c r="Q82" i="13"/>
  <c r="BB82" i="18"/>
  <c r="BC83" i="19"/>
  <c r="ES83" i="19"/>
  <c r="AY83" i="6"/>
  <c r="Q83" i="13"/>
  <c r="BB83" i="18"/>
  <c r="BC84" i="19"/>
  <c r="ES84" i="19"/>
  <c r="AY84" i="6"/>
  <c r="Q84" i="13"/>
  <c r="BB84" i="18"/>
  <c r="BC85" i="19"/>
  <c r="ES85" i="19"/>
  <c r="AY85" i="6"/>
  <c r="Q85" i="13"/>
  <c r="BB85" i="18"/>
  <c r="BC86" i="19"/>
  <c r="ES86" i="19"/>
  <c r="AY86" i="6"/>
  <c r="Q86" i="13"/>
  <c r="BB86" i="18"/>
  <c r="BC87" i="19"/>
  <c r="ES87" i="19"/>
  <c r="AY87" i="6"/>
  <c r="Q87" i="13"/>
  <c r="BB87" i="18"/>
  <c r="BC88" i="19"/>
  <c r="ES88" i="19"/>
  <c r="AY88" i="6"/>
  <c r="Q88" i="13"/>
  <c r="BB88" i="18"/>
  <c r="BC89" i="19"/>
  <c r="ES89" i="19"/>
  <c r="AY89" i="6"/>
  <c r="Q89" i="13"/>
  <c r="BB89" i="18"/>
  <c r="BC90" i="19"/>
  <c r="ES90" i="19"/>
  <c r="ES92" i="19"/>
  <c r="AC90" i="6"/>
  <c r="AZ3" i="6"/>
  <c r="R3" i="13"/>
  <c r="BC3" i="18"/>
  <c r="BD4" i="19"/>
  <c r="ET4" i="19"/>
  <c r="AZ4" i="6"/>
  <c r="R4" i="13"/>
  <c r="BC4" i="18"/>
  <c r="BD5" i="19"/>
  <c r="ET5" i="19"/>
  <c r="AZ5" i="6"/>
  <c r="R5" i="13"/>
  <c r="BC5" i="18"/>
  <c r="BD6" i="19"/>
  <c r="ET6" i="19"/>
  <c r="AZ6" i="6"/>
  <c r="R6" i="13"/>
  <c r="BC6" i="18"/>
  <c r="BD7" i="19"/>
  <c r="ET7" i="19"/>
  <c r="AZ7" i="6"/>
  <c r="R7" i="13"/>
  <c r="BC7" i="18"/>
  <c r="BD8" i="19"/>
  <c r="ET8" i="19"/>
  <c r="AZ8" i="6"/>
  <c r="R8" i="13"/>
  <c r="BC8" i="18"/>
  <c r="BD9" i="19"/>
  <c r="ET9" i="19"/>
  <c r="AZ9" i="6"/>
  <c r="R9" i="13"/>
  <c r="BC9" i="18"/>
  <c r="BD10" i="19"/>
  <c r="ET10" i="19"/>
  <c r="AZ10" i="6"/>
  <c r="R10" i="13"/>
  <c r="BC10" i="18"/>
  <c r="BD11" i="19"/>
  <c r="ET11" i="19"/>
  <c r="AZ11" i="6"/>
  <c r="R11" i="13"/>
  <c r="BC11" i="18"/>
  <c r="BD12" i="19"/>
  <c r="ET12" i="19"/>
  <c r="AZ12" i="6"/>
  <c r="R12" i="13"/>
  <c r="BC12" i="18"/>
  <c r="BD13" i="19"/>
  <c r="ET13" i="19"/>
  <c r="AZ13" i="6"/>
  <c r="R13" i="13"/>
  <c r="BC13" i="18"/>
  <c r="BD14" i="19"/>
  <c r="ET14" i="19"/>
  <c r="AZ14" i="6"/>
  <c r="R14" i="13"/>
  <c r="BC14" i="18"/>
  <c r="BD15" i="19"/>
  <c r="ET15" i="19"/>
  <c r="AZ15" i="6"/>
  <c r="R15" i="13"/>
  <c r="BC15" i="18"/>
  <c r="BD16" i="19"/>
  <c r="ET16" i="19"/>
  <c r="AZ16" i="6"/>
  <c r="R16" i="13"/>
  <c r="BC16" i="18"/>
  <c r="BD17" i="19"/>
  <c r="ET17" i="19"/>
  <c r="AZ17" i="6"/>
  <c r="R17" i="13"/>
  <c r="BC17" i="18"/>
  <c r="BD18" i="19"/>
  <c r="ET18" i="19"/>
  <c r="AZ18" i="6"/>
  <c r="R18" i="13"/>
  <c r="BC18" i="18"/>
  <c r="BD19" i="19"/>
  <c r="ET19" i="19"/>
  <c r="AZ19" i="6"/>
  <c r="R19" i="13"/>
  <c r="BC19" i="18"/>
  <c r="BD20" i="19"/>
  <c r="ET20" i="19"/>
  <c r="AZ20" i="6"/>
  <c r="R20" i="13"/>
  <c r="BC20" i="18"/>
  <c r="BD21" i="19"/>
  <c r="ET21" i="19"/>
  <c r="AZ21" i="6"/>
  <c r="R21" i="13"/>
  <c r="BC21" i="18"/>
  <c r="BD22" i="19"/>
  <c r="ET22" i="19"/>
  <c r="AZ22" i="6"/>
  <c r="R22" i="13"/>
  <c r="BC22" i="18"/>
  <c r="BD23" i="19"/>
  <c r="ET23" i="19"/>
  <c r="AZ23" i="6"/>
  <c r="R23" i="13"/>
  <c r="BC23" i="18"/>
  <c r="BD24" i="19"/>
  <c r="ET24" i="19"/>
  <c r="AZ24" i="6"/>
  <c r="R24" i="13"/>
  <c r="BC24" i="18"/>
  <c r="BD25" i="19"/>
  <c r="ET25" i="19"/>
  <c r="AZ25" i="6"/>
  <c r="R25" i="13"/>
  <c r="BC25" i="18"/>
  <c r="BD26" i="19"/>
  <c r="ET26" i="19"/>
  <c r="AZ26" i="6"/>
  <c r="R26" i="13"/>
  <c r="BC26" i="18"/>
  <c r="BD27" i="19"/>
  <c r="ET27" i="19"/>
  <c r="AZ27" i="6"/>
  <c r="R27" i="13"/>
  <c r="BC27" i="18"/>
  <c r="BD28" i="19"/>
  <c r="ET28" i="19"/>
  <c r="AZ28" i="6"/>
  <c r="R28" i="13"/>
  <c r="BC28" i="18"/>
  <c r="BD29" i="19"/>
  <c r="ET29" i="19"/>
  <c r="AZ29" i="6"/>
  <c r="R29" i="13"/>
  <c r="BC29" i="18"/>
  <c r="BD30" i="19"/>
  <c r="ET30" i="19"/>
  <c r="AZ30" i="6"/>
  <c r="R30" i="13"/>
  <c r="BC30" i="18"/>
  <c r="BD31" i="19"/>
  <c r="ET31" i="19"/>
  <c r="AZ31" i="6"/>
  <c r="R31" i="13"/>
  <c r="BC31" i="18"/>
  <c r="BD32" i="19"/>
  <c r="ET32" i="19"/>
  <c r="AZ32" i="6"/>
  <c r="R32" i="13"/>
  <c r="BC32" i="18"/>
  <c r="BD33" i="19"/>
  <c r="ET33" i="19"/>
  <c r="AZ33" i="6"/>
  <c r="R33" i="13"/>
  <c r="BC33" i="18"/>
  <c r="BD34" i="19"/>
  <c r="ET34" i="19"/>
  <c r="AZ34" i="6"/>
  <c r="R34" i="13"/>
  <c r="BC34" i="18"/>
  <c r="BD35" i="19"/>
  <c r="ET35" i="19"/>
  <c r="AZ35" i="6"/>
  <c r="R35" i="13"/>
  <c r="BC35" i="18"/>
  <c r="BD36" i="19"/>
  <c r="ET36" i="19"/>
  <c r="AZ36" i="6"/>
  <c r="R36" i="13"/>
  <c r="BC36" i="18"/>
  <c r="BD37" i="19"/>
  <c r="ET37" i="19"/>
  <c r="AZ37" i="6"/>
  <c r="R37" i="13"/>
  <c r="BC37" i="18"/>
  <c r="BD38" i="19"/>
  <c r="ET38" i="19"/>
  <c r="AZ38" i="6"/>
  <c r="R38" i="13"/>
  <c r="BC38" i="18"/>
  <c r="BD39" i="19"/>
  <c r="ET39" i="19"/>
  <c r="AZ39" i="6"/>
  <c r="R39" i="13"/>
  <c r="BC39" i="18"/>
  <c r="BD40" i="19"/>
  <c r="ET40" i="19"/>
  <c r="AZ40" i="6"/>
  <c r="R40" i="13"/>
  <c r="BC40" i="18"/>
  <c r="BD41" i="19"/>
  <c r="ET41" i="19"/>
  <c r="AZ41" i="6"/>
  <c r="R41" i="13"/>
  <c r="BC41" i="18"/>
  <c r="BD42" i="19"/>
  <c r="ET42" i="19"/>
  <c r="AZ42" i="6"/>
  <c r="R42" i="13"/>
  <c r="BC42" i="18"/>
  <c r="BD43" i="19"/>
  <c r="ET43" i="19"/>
  <c r="AZ43" i="6"/>
  <c r="R43" i="13"/>
  <c r="BC43" i="18"/>
  <c r="BD44" i="19"/>
  <c r="ET44" i="19"/>
  <c r="AZ44" i="6"/>
  <c r="R44" i="13"/>
  <c r="BC44" i="18"/>
  <c r="BD45" i="19"/>
  <c r="ET45" i="19"/>
  <c r="AZ45" i="6"/>
  <c r="R45" i="13"/>
  <c r="BC45" i="18"/>
  <c r="BD46" i="19"/>
  <c r="ET46" i="19"/>
  <c r="AZ46" i="6"/>
  <c r="R46" i="13"/>
  <c r="BC46" i="18"/>
  <c r="BD47" i="19"/>
  <c r="ET47" i="19"/>
  <c r="AZ47" i="6"/>
  <c r="R47" i="13"/>
  <c r="BC47" i="18"/>
  <c r="BD48" i="19"/>
  <c r="ET48" i="19"/>
  <c r="AZ48" i="6"/>
  <c r="R48" i="13"/>
  <c r="BC48" i="18"/>
  <c r="BD49" i="19"/>
  <c r="ET49" i="19"/>
  <c r="AZ49" i="6"/>
  <c r="R49" i="13"/>
  <c r="BC49" i="18"/>
  <c r="BD50" i="19"/>
  <c r="ET50" i="19"/>
  <c r="AZ50" i="6"/>
  <c r="R50" i="13"/>
  <c r="BC50" i="18"/>
  <c r="BD51" i="19"/>
  <c r="ET51" i="19"/>
  <c r="AZ51" i="6"/>
  <c r="R51" i="13"/>
  <c r="BC51" i="18"/>
  <c r="BD52" i="19"/>
  <c r="ET52" i="19"/>
  <c r="AZ52" i="6"/>
  <c r="R52" i="13"/>
  <c r="BC52" i="18"/>
  <c r="BD53" i="19"/>
  <c r="ET53" i="19"/>
  <c r="AZ53" i="6"/>
  <c r="R53" i="13"/>
  <c r="BC53" i="18"/>
  <c r="BD54" i="19"/>
  <c r="ET54" i="19"/>
  <c r="AZ54" i="6"/>
  <c r="R54" i="13"/>
  <c r="BC54" i="18"/>
  <c r="BD55" i="19"/>
  <c r="ET55" i="19"/>
  <c r="AZ55" i="6"/>
  <c r="R55" i="13"/>
  <c r="BC55" i="18"/>
  <c r="BD56" i="19"/>
  <c r="ET56" i="19"/>
  <c r="AZ56" i="6"/>
  <c r="R56" i="13"/>
  <c r="BC56" i="18"/>
  <c r="BD57" i="19"/>
  <c r="ET57" i="19"/>
  <c r="AZ57" i="6"/>
  <c r="R57" i="13"/>
  <c r="BC57" i="18"/>
  <c r="BD58" i="19"/>
  <c r="ET58" i="19"/>
  <c r="AZ58" i="6"/>
  <c r="R58" i="13"/>
  <c r="BC58" i="18"/>
  <c r="BD59" i="19"/>
  <c r="ET59" i="19"/>
  <c r="AZ59" i="6"/>
  <c r="R59" i="13"/>
  <c r="BC59" i="18"/>
  <c r="BD60" i="19"/>
  <c r="ET60" i="19"/>
  <c r="AZ60" i="6"/>
  <c r="R60" i="13"/>
  <c r="BC60" i="18"/>
  <c r="BD61" i="19"/>
  <c r="ET61" i="19"/>
  <c r="AZ61" i="6"/>
  <c r="R61" i="13"/>
  <c r="BC61" i="18"/>
  <c r="BD62" i="19"/>
  <c r="ET62" i="19"/>
  <c r="AZ62" i="6"/>
  <c r="R62" i="13"/>
  <c r="BC62" i="18"/>
  <c r="BD63" i="19"/>
  <c r="ET63" i="19"/>
  <c r="AZ63" i="6"/>
  <c r="R63" i="13"/>
  <c r="BC63" i="18"/>
  <c r="BD64" i="19"/>
  <c r="ET64" i="19"/>
  <c r="AZ64" i="6"/>
  <c r="R64" i="13"/>
  <c r="BC64" i="18"/>
  <c r="BD65" i="19"/>
  <c r="ET65" i="19"/>
  <c r="AZ65" i="6"/>
  <c r="R65" i="13"/>
  <c r="BC65" i="18"/>
  <c r="BD66" i="19"/>
  <c r="ET66" i="19"/>
  <c r="AZ66" i="6"/>
  <c r="R66" i="13"/>
  <c r="BC66" i="18"/>
  <c r="BD67" i="19"/>
  <c r="ET67" i="19"/>
  <c r="AZ67" i="6"/>
  <c r="R67" i="13"/>
  <c r="BC67" i="18"/>
  <c r="BD68" i="19"/>
  <c r="ET68" i="19"/>
  <c r="AZ68" i="6"/>
  <c r="R68" i="13"/>
  <c r="BC68" i="18"/>
  <c r="BD69" i="19"/>
  <c r="ET69" i="19"/>
  <c r="AZ69" i="6"/>
  <c r="R69" i="13"/>
  <c r="BC69" i="18"/>
  <c r="BD70" i="19"/>
  <c r="ET70" i="19"/>
  <c r="AZ70" i="6"/>
  <c r="R70" i="13"/>
  <c r="BC70" i="18"/>
  <c r="BD71" i="19"/>
  <c r="ET71" i="19"/>
  <c r="AZ71" i="6"/>
  <c r="R71" i="13"/>
  <c r="BC71" i="18"/>
  <c r="BD72" i="19"/>
  <c r="ET72" i="19"/>
  <c r="AZ72" i="6"/>
  <c r="R72" i="13"/>
  <c r="BC72" i="18"/>
  <c r="BD73" i="19"/>
  <c r="ET73" i="19"/>
  <c r="AZ73" i="6"/>
  <c r="R73" i="13"/>
  <c r="BC73" i="18"/>
  <c r="BD74" i="19"/>
  <c r="ET74" i="19"/>
  <c r="AZ74" i="6"/>
  <c r="R74" i="13"/>
  <c r="BC74" i="18"/>
  <c r="BD75" i="19"/>
  <c r="ET75" i="19"/>
  <c r="AZ75" i="6"/>
  <c r="R75" i="13"/>
  <c r="BC75" i="18"/>
  <c r="BD76" i="19"/>
  <c r="ET76" i="19"/>
  <c r="AZ76" i="6"/>
  <c r="R76" i="13"/>
  <c r="BC76" i="18"/>
  <c r="BD77" i="19"/>
  <c r="ET77" i="19"/>
  <c r="AZ77" i="6"/>
  <c r="R77" i="13"/>
  <c r="BC77" i="18"/>
  <c r="BD78" i="19"/>
  <c r="ET78" i="19"/>
  <c r="AZ78" i="6"/>
  <c r="R78" i="13"/>
  <c r="BC78" i="18"/>
  <c r="BD79" i="19"/>
  <c r="ET79" i="19"/>
  <c r="AZ79" i="6"/>
  <c r="R79" i="13"/>
  <c r="BC79" i="18"/>
  <c r="BD80" i="19"/>
  <c r="ET80" i="19"/>
  <c r="AZ80" i="6"/>
  <c r="R80" i="13"/>
  <c r="BC80" i="18"/>
  <c r="BD81" i="19"/>
  <c r="ET81" i="19"/>
  <c r="AZ81" i="6"/>
  <c r="R81" i="13"/>
  <c r="BC81" i="18"/>
  <c r="BD82" i="19"/>
  <c r="ET82" i="19"/>
  <c r="AZ82" i="6"/>
  <c r="R82" i="13"/>
  <c r="BC82" i="18"/>
  <c r="BD83" i="19"/>
  <c r="ET83" i="19"/>
  <c r="AZ83" i="6"/>
  <c r="R83" i="13"/>
  <c r="BC83" i="18"/>
  <c r="BD84" i="19"/>
  <c r="ET84" i="19"/>
  <c r="AZ84" i="6"/>
  <c r="R84" i="13"/>
  <c r="BC84" i="18"/>
  <c r="BD85" i="19"/>
  <c r="ET85" i="19"/>
  <c r="AZ85" i="6"/>
  <c r="R85" i="13"/>
  <c r="BC85" i="18"/>
  <c r="BD86" i="19"/>
  <c r="ET86" i="19"/>
  <c r="AZ86" i="6"/>
  <c r="R86" i="13"/>
  <c r="BC86" i="18"/>
  <c r="BD87" i="19"/>
  <c r="ET87" i="19"/>
  <c r="AZ87" i="6"/>
  <c r="R87" i="13"/>
  <c r="BC87" i="18"/>
  <c r="BD88" i="19"/>
  <c r="ET88" i="19"/>
  <c r="AZ88" i="6"/>
  <c r="R88" i="13"/>
  <c r="BC88" i="18"/>
  <c r="BD89" i="19"/>
  <c r="ET89" i="19"/>
  <c r="AZ89" i="6"/>
  <c r="R89" i="13"/>
  <c r="BC89" i="18"/>
  <c r="BD90" i="19"/>
  <c r="ET90" i="19"/>
  <c r="ET92" i="19"/>
  <c r="AF90" i="6"/>
  <c r="BA3" i="6"/>
  <c r="S3" i="13"/>
  <c r="BD3" i="18"/>
  <c r="BE4" i="19"/>
  <c r="EU4" i="19"/>
  <c r="BA4" i="6"/>
  <c r="S4" i="13"/>
  <c r="BD4" i="18"/>
  <c r="BE5" i="19"/>
  <c r="EU5" i="19"/>
  <c r="BA5" i="6"/>
  <c r="S5" i="13"/>
  <c r="BD5" i="18"/>
  <c r="BE6" i="19"/>
  <c r="EU6" i="19"/>
  <c r="BA6" i="6"/>
  <c r="S6" i="13"/>
  <c r="BD6" i="18"/>
  <c r="BE7" i="19"/>
  <c r="EU7" i="19"/>
  <c r="BA7" i="6"/>
  <c r="S7" i="13"/>
  <c r="BD7" i="18"/>
  <c r="BE8" i="19"/>
  <c r="EU8" i="19"/>
  <c r="BA8" i="6"/>
  <c r="S8" i="13"/>
  <c r="BD8" i="18"/>
  <c r="BE9" i="19"/>
  <c r="EU9" i="19"/>
  <c r="BA9" i="6"/>
  <c r="S9" i="13"/>
  <c r="BD9" i="18"/>
  <c r="BE10" i="19"/>
  <c r="EU10" i="19"/>
  <c r="BA10" i="6"/>
  <c r="S10" i="13"/>
  <c r="BD10" i="18"/>
  <c r="BE11" i="19"/>
  <c r="EU11" i="19"/>
  <c r="BA11" i="6"/>
  <c r="S11" i="13"/>
  <c r="BD11" i="18"/>
  <c r="BE12" i="19"/>
  <c r="EU12" i="19"/>
  <c r="BA12" i="6"/>
  <c r="S12" i="13"/>
  <c r="BD12" i="18"/>
  <c r="BE13" i="19"/>
  <c r="EU13" i="19"/>
  <c r="BA13" i="6"/>
  <c r="S13" i="13"/>
  <c r="BD13" i="18"/>
  <c r="BE14" i="19"/>
  <c r="EU14" i="19"/>
  <c r="BA14" i="6"/>
  <c r="S14" i="13"/>
  <c r="BD14" i="18"/>
  <c r="BE15" i="19"/>
  <c r="EU15" i="19"/>
  <c r="BA15" i="6"/>
  <c r="S15" i="13"/>
  <c r="BD15" i="18"/>
  <c r="BE16" i="19"/>
  <c r="EU16" i="19"/>
  <c r="BA16" i="6"/>
  <c r="S16" i="13"/>
  <c r="BD16" i="18"/>
  <c r="BE17" i="19"/>
  <c r="EU17" i="19"/>
  <c r="BA17" i="6"/>
  <c r="S17" i="13"/>
  <c r="BD17" i="18"/>
  <c r="BE18" i="19"/>
  <c r="EU18" i="19"/>
  <c r="BA18" i="6"/>
  <c r="S18" i="13"/>
  <c r="BD18" i="18"/>
  <c r="BE19" i="19"/>
  <c r="EU19" i="19"/>
  <c r="BA19" i="6"/>
  <c r="S19" i="13"/>
  <c r="BD19" i="18"/>
  <c r="BE20" i="19"/>
  <c r="EU20" i="19"/>
  <c r="BA20" i="6"/>
  <c r="S20" i="13"/>
  <c r="BD20" i="18"/>
  <c r="BE21" i="19"/>
  <c r="EU21" i="19"/>
  <c r="BA21" i="6"/>
  <c r="S21" i="13"/>
  <c r="BD21" i="18"/>
  <c r="BE22" i="19"/>
  <c r="EU22" i="19"/>
  <c r="BA22" i="6"/>
  <c r="S22" i="13"/>
  <c r="BD22" i="18"/>
  <c r="BE23" i="19"/>
  <c r="EU23" i="19"/>
  <c r="BA23" i="6"/>
  <c r="S23" i="13"/>
  <c r="BD23" i="18"/>
  <c r="BE24" i="19"/>
  <c r="EU24" i="19"/>
  <c r="BA24" i="6"/>
  <c r="S24" i="13"/>
  <c r="BD24" i="18"/>
  <c r="BE25" i="19"/>
  <c r="EU25" i="19"/>
  <c r="BA25" i="6"/>
  <c r="S25" i="13"/>
  <c r="BD25" i="18"/>
  <c r="BE26" i="19"/>
  <c r="EU26" i="19"/>
  <c r="BA26" i="6"/>
  <c r="S26" i="13"/>
  <c r="BD26" i="18"/>
  <c r="BE27" i="19"/>
  <c r="EU27" i="19"/>
  <c r="BA27" i="6"/>
  <c r="S27" i="13"/>
  <c r="BD27" i="18"/>
  <c r="BE28" i="19"/>
  <c r="EU28" i="19"/>
  <c r="BA28" i="6"/>
  <c r="S28" i="13"/>
  <c r="BD28" i="18"/>
  <c r="BE29" i="19"/>
  <c r="EU29" i="19"/>
  <c r="BA29" i="6"/>
  <c r="S29" i="13"/>
  <c r="BD29" i="18"/>
  <c r="BE30" i="19"/>
  <c r="EU30" i="19"/>
  <c r="BA30" i="6"/>
  <c r="S30" i="13"/>
  <c r="BD30" i="18"/>
  <c r="BE31" i="19"/>
  <c r="EU31" i="19"/>
  <c r="BA31" i="6"/>
  <c r="S31" i="13"/>
  <c r="BD31" i="18"/>
  <c r="BE32" i="19"/>
  <c r="EU32" i="19"/>
  <c r="BA32" i="6"/>
  <c r="S32" i="13"/>
  <c r="BD32" i="18"/>
  <c r="BE33" i="19"/>
  <c r="EU33" i="19"/>
  <c r="BA33" i="6"/>
  <c r="S33" i="13"/>
  <c r="BD33" i="18"/>
  <c r="BE34" i="19"/>
  <c r="EU34" i="19"/>
  <c r="BA34" i="6"/>
  <c r="S34" i="13"/>
  <c r="BD34" i="18"/>
  <c r="BE35" i="19"/>
  <c r="EU35" i="19"/>
  <c r="BA35" i="6"/>
  <c r="S35" i="13"/>
  <c r="BD35" i="18"/>
  <c r="BE36" i="19"/>
  <c r="EU36" i="19"/>
  <c r="BA36" i="6"/>
  <c r="S36" i="13"/>
  <c r="BD36" i="18"/>
  <c r="BE37" i="19"/>
  <c r="EU37" i="19"/>
  <c r="BA37" i="6"/>
  <c r="S37" i="13"/>
  <c r="BD37" i="18"/>
  <c r="BE38" i="19"/>
  <c r="EU38" i="19"/>
  <c r="BA38" i="6"/>
  <c r="S38" i="13"/>
  <c r="BD38" i="18"/>
  <c r="BE39" i="19"/>
  <c r="EU39" i="19"/>
  <c r="BA39" i="6"/>
  <c r="S39" i="13"/>
  <c r="BD39" i="18"/>
  <c r="BE40" i="19"/>
  <c r="EU40" i="19"/>
  <c r="BA40" i="6"/>
  <c r="S40" i="13"/>
  <c r="BD40" i="18"/>
  <c r="BE41" i="19"/>
  <c r="EU41" i="19"/>
  <c r="BA41" i="6"/>
  <c r="S41" i="13"/>
  <c r="BD41" i="18"/>
  <c r="BE42" i="19"/>
  <c r="EU42" i="19"/>
  <c r="BA42" i="6"/>
  <c r="S42" i="13"/>
  <c r="BD42" i="18"/>
  <c r="BE43" i="19"/>
  <c r="EU43" i="19"/>
  <c r="BA43" i="6"/>
  <c r="S43" i="13"/>
  <c r="BD43" i="18"/>
  <c r="BE44" i="19"/>
  <c r="EU44" i="19"/>
  <c r="BA44" i="6"/>
  <c r="S44" i="13"/>
  <c r="BD44" i="18"/>
  <c r="BE45" i="19"/>
  <c r="EU45" i="19"/>
  <c r="BA45" i="6"/>
  <c r="S45" i="13"/>
  <c r="BD45" i="18"/>
  <c r="BE46" i="19"/>
  <c r="EU46" i="19"/>
  <c r="BA46" i="6"/>
  <c r="S46" i="13"/>
  <c r="BD46" i="18"/>
  <c r="BE47" i="19"/>
  <c r="EU47" i="19"/>
  <c r="BA47" i="6"/>
  <c r="S47" i="13"/>
  <c r="BD47" i="18"/>
  <c r="BE48" i="19"/>
  <c r="EU48" i="19"/>
  <c r="BA48" i="6"/>
  <c r="S48" i="13"/>
  <c r="BD48" i="18"/>
  <c r="BE49" i="19"/>
  <c r="EU49" i="19"/>
  <c r="BA49" i="6"/>
  <c r="S49" i="13"/>
  <c r="BD49" i="18"/>
  <c r="BE50" i="19"/>
  <c r="EU50" i="19"/>
  <c r="BA50" i="6"/>
  <c r="S50" i="13"/>
  <c r="BD50" i="18"/>
  <c r="BE51" i="19"/>
  <c r="EU51" i="19"/>
  <c r="BA51" i="6"/>
  <c r="S51" i="13"/>
  <c r="BD51" i="18"/>
  <c r="BE52" i="19"/>
  <c r="EU52" i="19"/>
  <c r="BA52" i="6"/>
  <c r="S52" i="13"/>
  <c r="BD52" i="18"/>
  <c r="BE53" i="19"/>
  <c r="EU53" i="19"/>
  <c r="BA53" i="6"/>
  <c r="S53" i="13"/>
  <c r="BD53" i="18"/>
  <c r="BE54" i="19"/>
  <c r="EU54" i="19"/>
  <c r="BA54" i="6"/>
  <c r="S54" i="13"/>
  <c r="BD54" i="18"/>
  <c r="BE55" i="19"/>
  <c r="EU55" i="19"/>
  <c r="BA55" i="6"/>
  <c r="S55" i="13"/>
  <c r="BD55" i="18"/>
  <c r="BE56" i="19"/>
  <c r="EU56" i="19"/>
  <c r="BA56" i="6"/>
  <c r="S56" i="13"/>
  <c r="BD56" i="18"/>
  <c r="BE57" i="19"/>
  <c r="EU57" i="19"/>
  <c r="BA57" i="6"/>
  <c r="S57" i="13"/>
  <c r="BD57" i="18"/>
  <c r="BE58" i="19"/>
  <c r="EU58" i="19"/>
  <c r="BA58" i="6"/>
  <c r="S58" i="13"/>
  <c r="BD58" i="18"/>
  <c r="BE59" i="19"/>
  <c r="EU59" i="19"/>
  <c r="BA59" i="6"/>
  <c r="S59" i="13"/>
  <c r="BD59" i="18"/>
  <c r="BE60" i="19"/>
  <c r="EU60" i="19"/>
  <c r="BA60" i="6"/>
  <c r="S60" i="13"/>
  <c r="BD60" i="18"/>
  <c r="BE61" i="19"/>
  <c r="EU61" i="19"/>
  <c r="BA61" i="6"/>
  <c r="S61" i="13"/>
  <c r="BD61" i="18"/>
  <c r="BE62" i="19"/>
  <c r="EU62" i="19"/>
  <c r="BA62" i="6"/>
  <c r="S62" i="13"/>
  <c r="BD62" i="18"/>
  <c r="BE63" i="19"/>
  <c r="EU63" i="19"/>
  <c r="BA63" i="6"/>
  <c r="S63" i="13"/>
  <c r="BD63" i="18"/>
  <c r="BE64" i="19"/>
  <c r="EU64" i="19"/>
  <c r="BA64" i="6"/>
  <c r="S64" i="13"/>
  <c r="BD64" i="18"/>
  <c r="BE65" i="19"/>
  <c r="EU65" i="19"/>
  <c r="BA65" i="6"/>
  <c r="S65" i="13"/>
  <c r="BD65" i="18"/>
  <c r="BE66" i="19"/>
  <c r="EU66" i="19"/>
  <c r="BA66" i="6"/>
  <c r="S66" i="13"/>
  <c r="BD66" i="18"/>
  <c r="BE67" i="19"/>
  <c r="EU67" i="19"/>
  <c r="BA67" i="6"/>
  <c r="S67" i="13"/>
  <c r="BD67" i="18"/>
  <c r="BE68" i="19"/>
  <c r="EU68" i="19"/>
  <c r="BA68" i="6"/>
  <c r="S68" i="13"/>
  <c r="BD68" i="18"/>
  <c r="BE69" i="19"/>
  <c r="EU69" i="19"/>
  <c r="BA69" i="6"/>
  <c r="S69" i="13"/>
  <c r="BD69" i="18"/>
  <c r="BE70" i="19"/>
  <c r="EU70" i="19"/>
  <c r="BA70" i="6"/>
  <c r="S70" i="13"/>
  <c r="BD70" i="18"/>
  <c r="BE71" i="19"/>
  <c r="EU71" i="19"/>
  <c r="BA71" i="6"/>
  <c r="S71" i="13"/>
  <c r="BD71" i="18"/>
  <c r="BE72" i="19"/>
  <c r="EU72" i="19"/>
  <c r="BA72" i="6"/>
  <c r="S72" i="13"/>
  <c r="BD72" i="18"/>
  <c r="BE73" i="19"/>
  <c r="EU73" i="19"/>
  <c r="BA73" i="6"/>
  <c r="S73" i="13"/>
  <c r="BD73" i="18"/>
  <c r="BE74" i="19"/>
  <c r="EU74" i="19"/>
  <c r="BA74" i="6"/>
  <c r="S74" i="13"/>
  <c r="BD74" i="18"/>
  <c r="BE75" i="19"/>
  <c r="EU75" i="19"/>
  <c r="BA75" i="6"/>
  <c r="S75" i="13"/>
  <c r="BD75" i="18"/>
  <c r="BE76" i="19"/>
  <c r="EU76" i="19"/>
  <c r="BA76" i="6"/>
  <c r="S76" i="13"/>
  <c r="BD76" i="18"/>
  <c r="BE77" i="19"/>
  <c r="EU77" i="19"/>
  <c r="BA77" i="6"/>
  <c r="S77" i="13"/>
  <c r="BD77" i="18"/>
  <c r="BE78" i="19"/>
  <c r="EU78" i="19"/>
  <c r="BA78" i="6"/>
  <c r="S78" i="13"/>
  <c r="BD78" i="18"/>
  <c r="BE79" i="19"/>
  <c r="EU79" i="19"/>
  <c r="BA79" i="6"/>
  <c r="S79" i="13"/>
  <c r="BD79" i="18"/>
  <c r="BE80" i="19"/>
  <c r="EU80" i="19"/>
  <c r="BA80" i="6"/>
  <c r="S80" i="13"/>
  <c r="BD80" i="18"/>
  <c r="BE81" i="19"/>
  <c r="EU81" i="19"/>
  <c r="BA81" i="6"/>
  <c r="S81" i="13"/>
  <c r="BD81" i="18"/>
  <c r="BE82" i="19"/>
  <c r="EU82" i="19"/>
  <c r="BA82" i="6"/>
  <c r="S82" i="13"/>
  <c r="BD82" i="18"/>
  <c r="BE83" i="19"/>
  <c r="EU83" i="19"/>
  <c r="BA83" i="6"/>
  <c r="S83" i="13"/>
  <c r="BD83" i="18"/>
  <c r="BE84" i="19"/>
  <c r="EU84" i="19"/>
  <c r="BA84" i="6"/>
  <c r="S84" i="13"/>
  <c r="BD84" i="18"/>
  <c r="BE85" i="19"/>
  <c r="EU85" i="19"/>
  <c r="BA85" i="6"/>
  <c r="S85" i="13"/>
  <c r="BD85" i="18"/>
  <c r="BE86" i="19"/>
  <c r="EU86" i="19"/>
  <c r="BA86" i="6"/>
  <c r="S86" i="13"/>
  <c r="BD86" i="18"/>
  <c r="BE87" i="19"/>
  <c r="EU87" i="19"/>
  <c r="BA87" i="6"/>
  <c r="S87" i="13"/>
  <c r="BD87" i="18"/>
  <c r="BE88" i="19"/>
  <c r="EU88" i="19"/>
  <c r="BA88" i="6"/>
  <c r="S88" i="13"/>
  <c r="BD88" i="18"/>
  <c r="BE89" i="19"/>
  <c r="EU89" i="19"/>
  <c r="BA89" i="6"/>
  <c r="S89" i="13"/>
  <c r="BD89" i="18"/>
  <c r="BE90" i="19"/>
  <c r="EU90" i="19"/>
  <c r="EU92" i="19"/>
  <c r="AH90" i="6"/>
  <c r="BC3" i="6"/>
  <c r="U3" i="13"/>
  <c r="BF3" i="18"/>
  <c r="BG4" i="19"/>
  <c r="EW4" i="19"/>
  <c r="BC4" i="6"/>
  <c r="U4" i="13"/>
  <c r="BF4" i="18"/>
  <c r="BG5" i="19"/>
  <c r="EW5" i="19"/>
  <c r="BC5" i="6"/>
  <c r="U5" i="13"/>
  <c r="BF5" i="18"/>
  <c r="BG6" i="19"/>
  <c r="EW6" i="19"/>
  <c r="BC6" i="6"/>
  <c r="U6" i="13"/>
  <c r="BF6" i="18"/>
  <c r="BG7" i="19"/>
  <c r="EW7" i="19"/>
  <c r="BC7" i="6"/>
  <c r="U7" i="13"/>
  <c r="BF7" i="18"/>
  <c r="BG8" i="19"/>
  <c r="EW8" i="19"/>
  <c r="BC8" i="6"/>
  <c r="U8" i="13"/>
  <c r="BF8" i="18"/>
  <c r="BG9" i="19"/>
  <c r="EW9" i="19"/>
  <c r="BC9" i="6"/>
  <c r="U9" i="13"/>
  <c r="BF9" i="18"/>
  <c r="BG10" i="19"/>
  <c r="EW10" i="19"/>
  <c r="BC10" i="6"/>
  <c r="U10" i="13"/>
  <c r="BF10" i="18"/>
  <c r="BG11" i="19"/>
  <c r="EW11" i="19"/>
  <c r="BC11" i="6"/>
  <c r="U11" i="13"/>
  <c r="BF11" i="18"/>
  <c r="BG12" i="19"/>
  <c r="EW12" i="19"/>
  <c r="BC12" i="6"/>
  <c r="U12" i="13"/>
  <c r="BF12" i="18"/>
  <c r="BG13" i="19"/>
  <c r="EW13" i="19"/>
  <c r="BC13" i="6"/>
  <c r="U13" i="13"/>
  <c r="BF13" i="18"/>
  <c r="BG14" i="19"/>
  <c r="EW14" i="19"/>
  <c r="BC14" i="6"/>
  <c r="U14" i="13"/>
  <c r="BF14" i="18"/>
  <c r="BG15" i="19"/>
  <c r="EW15" i="19"/>
  <c r="BC15" i="6"/>
  <c r="U15" i="13"/>
  <c r="BF15" i="18"/>
  <c r="BG16" i="19"/>
  <c r="EW16" i="19"/>
  <c r="BC16" i="6"/>
  <c r="U16" i="13"/>
  <c r="BF16" i="18"/>
  <c r="BG17" i="19"/>
  <c r="EW17" i="19"/>
  <c r="BC17" i="6"/>
  <c r="U17" i="13"/>
  <c r="BF17" i="18"/>
  <c r="BG18" i="19"/>
  <c r="EW18" i="19"/>
  <c r="BC18" i="6"/>
  <c r="U18" i="13"/>
  <c r="BF18" i="18"/>
  <c r="BG19" i="19"/>
  <c r="EW19" i="19"/>
  <c r="BC19" i="6"/>
  <c r="U19" i="13"/>
  <c r="BF19" i="18"/>
  <c r="BG20" i="19"/>
  <c r="EW20" i="19"/>
  <c r="BC20" i="6"/>
  <c r="U20" i="13"/>
  <c r="BF20" i="18"/>
  <c r="BG21" i="19"/>
  <c r="EW21" i="19"/>
  <c r="BC21" i="6"/>
  <c r="U21" i="13"/>
  <c r="BF21" i="18"/>
  <c r="BG22" i="19"/>
  <c r="EW22" i="19"/>
  <c r="BC22" i="6"/>
  <c r="U22" i="13"/>
  <c r="BF22" i="18"/>
  <c r="BG23" i="19"/>
  <c r="EW23" i="19"/>
  <c r="BC23" i="6"/>
  <c r="U23" i="13"/>
  <c r="BF23" i="18"/>
  <c r="BG24" i="19"/>
  <c r="EW24" i="19"/>
  <c r="BC24" i="6"/>
  <c r="U24" i="13"/>
  <c r="BF24" i="18"/>
  <c r="BG25" i="19"/>
  <c r="EW25" i="19"/>
  <c r="BC25" i="6"/>
  <c r="U25" i="13"/>
  <c r="BF25" i="18"/>
  <c r="BG26" i="19"/>
  <c r="EW26" i="19"/>
  <c r="BC26" i="6"/>
  <c r="U26" i="13"/>
  <c r="BF26" i="18"/>
  <c r="BG27" i="19"/>
  <c r="EW27" i="19"/>
  <c r="BC27" i="6"/>
  <c r="U27" i="13"/>
  <c r="BF27" i="18"/>
  <c r="BG28" i="19"/>
  <c r="EW28" i="19"/>
  <c r="BC28" i="6"/>
  <c r="U28" i="13"/>
  <c r="BF28" i="18"/>
  <c r="BG29" i="19"/>
  <c r="EW29" i="19"/>
  <c r="BC29" i="6"/>
  <c r="U29" i="13"/>
  <c r="BF29" i="18"/>
  <c r="BG30" i="19"/>
  <c r="EW30" i="19"/>
  <c r="BC30" i="6"/>
  <c r="U30" i="13"/>
  <c r="BF30" i="18"/>
  <c r="BG31" i="19"/>
  <c r="EW31" i="19"/>
  <c r="BC31" i="6"/>
  <c r="U31" i="13"/>
  <c r="BF31" i="18"/>
  <c r="BG32" i="19"/>
  <c r="EW32" i="19"/>
  <c r="BC32" i="6"/>
  <c r="U32" i="13"/>
  <c r="BF32" i="18"/>
  <c r="BG33" i="19"/>
  <c r="EW33" i="19"/>
  <c r="BC33" i="6"/>
  <c r="U33" i="13"/>
  <c r="BF33" i="18"/>
  <c r="BG34" i="19"/>
  <c r="EW34" i="19"/>
  <c r="BC34" i="6"/>
  <c r="U34" i="13"/>
  <c r="BF34" i="18"/>
  <c r="BG35" i="19"/>
  <c r="EW35" i="19"/>
  <c r="BC35" i="6"/>
  <c r="U35" i="13"/>
  <c r="BF35" i="18"/>
  <c r="BG36" i="19"/>
  <c r="EW36" i="19"/>
  <c r="BC36" i="6"/>
  <c r="U36" i="13"/>
  <c r="BF36" i="18"/>
  <c r="BG37" i="19"/>
  <c r="EW37" i="19"/>
  <c r="BC37" i="6"/>
  <c r="U37" i="13"/>
  <c r="BF37" i="18"/>
  <c r="BG38" i="19"/>
  <c r="EW38" i="19"/>
  <c r="BC38" i="6"/>
  <c r="U38" i="13"/>
  <c r="BF38" i="18"/>
  <c r="BG39" i="19"/>
  <c r="EW39" i="19"/>
  <c r="BC39" i="6"/>
  <c r="U39" i="13"/>
  <c r="BF39" i="18"/>
  <c r="BG40" i="19"/>
  <c r="EW40" i="19"/>
  <c r="BC40" i="6"/>
  <c r="U40" i="13"/>
  <c r="BF40" i="18"/>
  <c r="BG41" i="19"/>
  <c r="EW41" i="19"/>
  <c r="BC41" i="6"/>
  <c r="U41" i="13"/>
  <c r="BF41" i="18"/>
  <c r="BG42" i="19"/>
  <c r="EW42" i="19"/>
  <c r="BC42" i="6"/>
  <c r="U42" i="13"/>
  <c r="BF42" i="18"/>
  <c r="BG43" i="19"/>
  <c r="EW43" i="19"/>
  <c r="BC43" i="6"/>
  <c r="U43" i="13"/>
  <c r="BF43" i="18"/>
  <c r="BG44" i="19"/>
  <c r="EW44" i="19"/>
  <c r="BC44" i="6"/>
  <c r="U44" i="13"/>
  <c r="BF44" i="18"/>
  <c r="BG45" i="19"/>
  <c r="EW45" i="19"/>
  <c r="BC45" i="6"/>
  <c r="U45" i="13"/>
  <c r="BF45" i="18"/>
  <c r="BG46" i="19"/>
  <c r="EW46" i="19"/>
  <c r="BC46" i="6"/>
  <c r="U46" i="13"/>
  <c r="BF46" i="18"/>
  <c r="BG47" i="19"/>
  <c r="EW47" i="19"/>
  <c r="BC47" i="6"/>
  <c r="U47" i="13"/>
  <c r="BF47" i="18"/>
  <c r="BG48" i="19"/>
  <c r="EW48" i="19"/>
  <c r="BC48" i="6"/>
  <c r="U48" i="13"/>
  <c r="BF48" i="18"/>
  <c r="BG49" i="19"/>
  <c r="EW49" i="19"/>
  <c r="BC49" i="6"/>
  <c r="U49" i="13"/>
  <c r="BF49" i="18"/>
  <c r="BG50" i="19"/>
  <c r="EW50" i="19"/>
  <c r="BC50" i="6"/>
  <c r="U50" i="13"/>
  <c r="BF50" i="18"/>
  <c r="BG51" i="19"/>
  <c r="EW51" i="19"/>
  <c r="BC51" i="6"/>
  <c r="U51" i="13"/>
  <c r="BF51" i="18"/>
  <c r="BG52" i="19"/>
  <c r="EW52" i="19"/>
  <c r="BC52" i="6"/>
  <c r="U52" i="13"/>
  <c r="BF52" i="18"/>
  <c r="BG53" i="19"/>
  <c r="EW53" i="19"/>
  <c r="BC53" i="6"/>
  <c r="U53" i="13"/>
  <c r="BF53" i="18"/>
  <c r="BG54" i="19"/>
  <c r="EW54" i="19"/>
  <c r="BC54" i="6"/>
  <c r="U54" i="13"/>
  <c r="BF54" i="18"/>
  <c r="BG55" i="19"/>
  <c r="EW55" i="19"/>
  <c r="BC55" i="6"/>
  <c r="U55" i="13"/>
  <c r="BF55" i="18"/>
  <c r="BG56" i="19"/>
  <c r="EW56" i="19"/>
  <c r="BC56" i="6"/>
  <c r="U56" i="13"/>
  <c r="BF56" i="18"/>
  <c r="BG57" i="19"/>
  <c r="EW57" i="19"/>
  <c r="BC57" i="6"/>
  <c r="U57" i="13"/>
  <c r="BF57" i="18"/>
  <c r="BG58" i="19"/>
  <c r="EW58" i="19"/>
  <c r="BC58" i="6"/>
  <c r="U58" i="13"/>
  <c r="BF58" i="18"/>
  <c r="BG59" i="19"/>
  <c r="EW59" i="19"/>
  <c r="BC59" i="6"/>
  <c r="U59" i="13"/>
  <c r="BF59" i="18"/>
  <c r="BG60" i="19"/>
  <c r="EW60" i="19"/>
  <c r="BC60" i="6"/>
  <c r="U60" i="13"/>
  <c r="BF60" i="18"/>
  <c r="BG61" i="19"/>
  <c r="EW61" i="19"/>
  <c r="BC61" i="6"/>
  <c r="U61" i="13"/>
  <c r="BF61" i="18"/>
  <c r="BG62" i="19"/>
  <c r="EW62" i="19"/>
  <c r="BC62" i="6"/>
  <c r="U62" i="13"/>
  <c r="BF62" i="18"/>
  <c r="BG63" i="19"/>
  <c r="EW63" i="19"/>
  <c r="BC63" i="6"/>
  <c r="U63" i="13"/>
  <c r="BF63" i="18"/>
  <c r="BG64" i="19"/>
  <c r="EW64" i="19"/>
  <c r="BC64" i="6"/>
  <c r="U64" i="13"/>
  <c r="BF64" i="18"/>
  <c r="BG65" i="19"/>
  <c r="EW65" i="19"/>
  <c r="BC65" i="6"/>
  <c r="U65" i="13"/>
  <c r="BF65" i="18"/>
  <c r="BG66" i="19"/>
  <c r="EW66" i="19"/>
  <c r="BC66" i="6"/>
  <c r="U66" i="13"/>
  <c r="BF66" i="18"/>
  <c r="BG67" i="19"/>
  <c r="EW67" i="19"/>
  <c r="BC67" i="6"/>
  <c r="U67" i="13"/>
  <c r="BF67" i="18"/>
  <c r="BG68" i="19"/>
  <c r="EW68" i="19"/>
  <c r="BC68" i="6"/>
  <c r="U68" i="13"/>
  <c r="BF68" i="18"/>
  <c r="BG69" i="19"/>
  <c r="EW69" i="19"/>
  <c r="BC69" i="6"/>
  <c r="U69" i="13"/>
  <c r="BF69" i="18"/>
  <c r="BG70" i="19"/>
  <c r="EW70" i="19"/>
  <c r="BC70" i="6"/>
  <c r="U70" i="13"/>
  <c r="BF70" i="18"/>
  <c r="BG71" i="19"/>
  <c r="EW71" i="19"/>
  <c r="BC71" i="6"/>
  <c r="U71" i="13"/>
  <c r="BF71" i="18"/>
  <c r="BG72" i="19"/>
  <c r="EW72" i="19"/>
  <c r="BC72" i="6"/>
  <c r="U72" i="13"/>
  <c r="BF72" i="18"/>
  <c r="BG73" i="19"/>
  <c r="EW73" i="19"/>
  <c r="BC73" i="6"/>
  <c r="U73" i="13"/>
  <c r="BF73" i="18"/>
  <c r="BG74" i="19"/>
  <c r="EW74" i="19"/>
  <c r="BC74" i="6"/>
  <c r="U74" i="13"/>
  <c r="BF74" i="18"/>
  <c r="BG75" i="19"/>
  <c r="EW75" i="19"/>
  <c r="BC75" i="6"/>
  <c r="U75" i="13"/>
  <c r="BF75" i="18"/>
  <c r="BG76" i="19"/>
  <c r="EW76" i="19"/>
  <c r="BC76" i="6"/>
  <c r="U76" i="13"/>
  <c r="BF76" i="18"/>
  <c r="BG77" i="19"/>
  <c r="EW77" i="19"/>
  <c r="BC77" i="6"/>
  <c r="U77" i="13"/>
  <c r="BF77" i="18"/>
  <c r="BG78" i="19"/>
  <c r="EW78" i="19"/>
  <c r="BC78" i="6"/>
  <c r="U78" i="13"/>
  <c r="BF78" i="18"/>
  <c r="BG79" i="19"/>
  <c r="EW79" i="19"/>
  <c r="BC79" i="6"/>
  <c r="U79" i="13"/>
  <c r="BF79" i="18"/>
  <c r="BG80" i="19"/>
  <c r="EW80" i="19"/>
  <c r="BC80" i="6"/>
  <c r="U80" i="13"/>
  <c r="BF80" i="18"/>
  <c r="BG81" i="19"/>
  <c r="EW81" i="19"/>
  <c r="BC81" i="6"/>
  <c r="U81" i="13"/>
  <c r="BF81" i="18"/>
  <c r="BG82" i="19"/>
  <c r="EW82" i="19"/>
  <c r="BC82" i="6"/>
  <c r="U82" i="13"/>
  <c r="BF82" i="18"/>
  <c r="BG83" i="19"/>
  <c r="EW83" i="19"/>
  <c r="BC83" i="6"/>
  <c r="U83" i="13"/>
  <c r="BF83" i="18"/>
  <c r="BG84" i="19"/>
  <c r="EW84" i="19"/>
  <c r="BC84" i="6"/>
  <c r="U84" i="13"/>
  <c r="BF84" i="18"/>
  <c r="BG85" i="19"/>
  <c r="EW85" i="19"/>
  <c r="BC85" i="6"/>
  <c r="U85" i="13"/>
  <c r="BF85" i="18"/>
  <c r="BG86" i="19"/>
  <c r="EW86" i="19"/>
  <c r="BC86" i="6"/>
  <c r="U86" i="13"/>
  <c r="BF86" i="18"/>
  <c r="BG87" i="19"/>
  <c r="EW87" i="19"/>
  <c r="BC87" i="6"/>
  <c r="U87" i="13"/>
  <c r="BF87" i="18"/>
  <c r="BG88" i="19"/>
  <c r="EW88" i="19"/>
  <c r="BC88" i="6"/>
  <c r="U88" i="13"/>
  <c r="BF88" i="18"/>
  <c r="BG89" i="19"/>
  <c r="EW89" i="19"/>
  <c r="BC89" i="6"/>
  <c r="U89" i="13"/>
  <c r="BF89" i="18"/>
  <c r="BG90" i="19"/>
  <c r="EW90" i="19"/>
  <c r="EW92" i="19"/>
  <c r="B90" i="7"/>
  <c r="S3" i="7"/>
  <c r="B3" i="14"/>
  <c r="BG3" i="18"/>
  <c r="BH4" i="19"/>
  <c r="EX4" i="19"/>
  <c r="S4" i="7"/>
  <c r="B4" i="14"/>
  <c r="BG4" i="18"/>
  <c r="BH5" i="19"/>
  <c r="EX5" i="19"/>
  <c r="S5" i="7"/>
  <c r="B5" i="14"/>
  <c r="BG5" i="18"/>
  <c r="BH6" i="19"/>
  <c r="EX6" i="19"/>
  <c r="S6" i="7"/>
  <c r="B6" i="14"/>
  <c r="BG6" i="18"/>
  <c r="BH7" i="19"/>
  <c r="EX7" i="19"/>
  <c r="S7" i="7"/>
  <c r="B7" i="14"/>
  <c r="BG7" i="18"/>
  <c r="BH8" i="19"/>
  <c r="EX8" i="19"/>
  <c r="S8" i="7"/>
  <c r="B8" i="14"/>
  <c r="BG8" i="18"/>
  <c r="BH9" i="19"/>
  <c r="EX9" i="19"/>
  <c r="S9" i="7"/>
  <c r="B9" i="14"/>
  <c r="BG9" i="18"/>
  <c r="BH10" i="19"/>
  <c r="EX10" i="19"/>
  <c r="S10" i="7"/>
  <c r="B10" i="14"/>
  <c r="BG10" i="18"/>
  <c r="BH11" i="19"/>
  <c r="EX11" i="19"/>
  <c r="S11" i="7"/>
  <c r="B11" i="14"/>
  <c r="BG11" i="18"/>
  <c r="BH12" i="19"/>
  <c r="EX12" i="19"/>
  <c r="S12" i="7"/>
  <c r="B12" i="14"/>
  <c r="BG12" i="18"/>
  <c r="BH13" i="19"/>
  <c r="EX13" i="19"/>
  <c r="S13" i="7"/>
  <c r="B13" i="14"/>
  <c r="BG13" i="18"/>
  <c r="BH14" i="19"/>
  <c r="EX14" i="19"/>
  <c r="S14" i="7"/>
  <c r="B14" i="14"/>
  <c r="BG14" i="18"/>
  <c r="BH15" i="19"/>
  <c r="EX15" i="19"/>
  <c r="S15" i="7"/>
  <c r="B15" i="14"/>
  <c r="BG15" i="18"/>
  <c r="BH16" i="19"/>
  <c r="EX16" i="19"/>
  <c r="S16" i="7"/>
  <c r="B16" i="14"/>
  <c r="BG16" i="18"/>
  <c r="BH17" i="19"/>
  <c r="EX17" i="19"/>
  <c r="S17" i="7"/>
  <c r="B17" i="14"/>
  <c r="BG17" i="18"/>
  <c r="BH18" i="19"/>
  <c r="EX18" i="19"/>
  <c r="S18" i="7"/>
  <c r="B18" i="14"/>
  <c r="BG18" i="18"/>
  <c r="BH19" i="19"/>
  <c r="EX19" i="19"/>
  <c r="S19" i="7"/>
  <c r="B19" i="14"/>
  <c r="BG19" i="18"/>
  <c r="BH20" i="19"/>
  <c r="EX20" i="19"/>
  <c r="S20" i="7"/>
  <c r="B20" i="14"/>
  <c r="BG20" i="18"/>
  <c r="BH21" i="19"/>
  <c r="EX21" i="19"/>
  <c r="S21" i="7"/>
  <c r="B21" i="14"/>
  <c r="BG21" i="18"/>
  <c r="BH22" i="19"/>
  <c r="EX22" i="19"/>
  <c r="S22" i="7"/>
  <c r="B22" i="14"/>
  <c r="BG22" i="18"/>
  <c r="BH23" i="19"/>
  <c r="EX23" i="19"/>
  <c r="S23" i="7"/>
  <c r="B23" i="14"/>
  <c r="BG23" i="18"/>
  <c r="BH24" i="19"/>
  <c r="EX24" i="19"/>
  <c r="S24" i="7"/>
  <c r="B24" i="14"/>
  <c r="BG24" i="18"/>
  <c r="BH25" i="19"/>
  <c r="EX25" i="19"/>
  <c r="S25" i="7"/>
  <c r="B25" i="14"/>
  <c r="BG25" i="18"/>
  <c r="BH26" i="19"/>
  <c r="EX26" i="19"/>
  <c r="S26" i="7"/>
  <c r="B26" i="14"/>
  <c r="BG26" i="18"/>
  <c r="BH27" i="19"/>
  <c r="EX27" i="19"/>
  <c r="S27" i="7"/>
  <c r="B27" i="14"/>
  <c r="BG27" i="18"/>
  <c r="BH28" i="19"/>
  <c r="EX28" i="19"/>
  <c r="S28" i="7"/>
  <c r="B28" i="14"/>
  <c r="BG28" i="18"/>
  <c r="BH29" i="19"/>
  <c r="EX29" i="19"/>
  <c r="S29" i="7"/>
  <c r="B29" i="14"/>
  <c r="BG29" i="18"/>
  <c r="BH30" i="19"/>
  <c r="EX30" i="19"/>
  <c r="S30" i="7"/>
  <c r="B30" i="14"/>
  <c r="BG30" i="18"/>
  <c r="BH31" i="19"/>
  <c r="EX31" i="19"/>
  <c r="S31" i="7"/>
  <c r="B31" i="14"/>
  <c r="BG31" i="18"/>
  <c r="BH32" i="19"/>
  <c r="EX32" i="19"/>
  <c r="S32" i="7"/>
  <c r="B32" i="14"/>
  <c r="BG32" i="18"/>
  <c r="BH33" i="19"/>
  <c r="EX33" i="19"/>
  <c r="S33" i="7"/>
  <c r="B33" i="14"/>
  <c r="BG33" i="18"/>
  <c r="BH34" i="19"/>
  <c r="EX34" i="19"/>
  <c r="S34" i="7"/>
  <c r="B34" i="14"/>
  <c r="BG34" i="18"/>
  <c r="BH35" i="19"/>
  <c r="EX35" i="19"/>
  <c r="S35" i="7"/>
  <c r="B35" i="14"/>
  <c r="BG35" i="18"/>
  <c r="BH36" i="19"/>
  <c r="EX36" i="19"/>
  <c r="S36" i="7"/>
  <c r="B36" i="14"/>
  <c r="BG36" i="18"/>
  <c r="BH37" i="19"/>
  <c r="EX37" i="19"/>
  <c r="S37" i="7"/>
  <c r="B37" i="14"/>
  <c r="BG37" i="18"/>
  <c r="BH38" i="19"/>
  <c r="EX38" i="19"/>
  <c r="S38" i="7"/>
  <c r="B38" i="14"/>
  <c r="BG38" i="18"/>
  <c r="BH39" i="19"/>
  <c r="EX39" i="19"/>
  <c r="S39" i="7"/>
  <c r="B39" i="14"/>
  <c r="BG39" i="18"/>
  <c r="BH40" i="19"/>
  <c r="EX40" i="19"/>
  <c r="S40" i="7"/>
  <c r="B40" i="14"/>
  <c r="BG40" i="18"/>
  <c r="BH41" i="19"/>
  <c r="EX41" i="19"/>
  <c r="S41" i="7"/>
  <c r="B41" i="14"/>
  <c r="BG41" i="18"/>
  <c r="BH42" i="19"/>
  <c r="EX42" i="19"/>
  <c r="S42" i="7"/>
  <c r="B42" i="14"/>
  <c r="BG42" i="18"/>
  <c r="BH43" i="19"/>
  <c r="EX43" i="19"/>
  <c r="S43" i="7"/>
  <c r="B43" i="14"/>
  <c r="BG43" i="18"/>
  <c r="BH44" i="19"/>
  <c r="EX44" i="19"/>
  <c r="S44" i="7"/>
  <c r="B44" i="14"/>
  <c r="BG44" i="18"/>
  <c r="BH45" i="19"/>
  <c r="EX45" i="19"/>
  <c r="S45" i="7"/>
  <c r="B45" i="14"/>
  <c r="BG45" i="18"/>
  <c r="BH46" i="19"/>
  <c r="EX46" i="19"/>
  <c r="S46" i="7"/>
  <c r="B46" i="14"/>
  <c r="BG46" i="18"/>
  <c r="BH47" i="19"/>
  <c r="EX47" i="19"/>
  <c r="S47" i="7"/>
  <c r="B47" i="14"/>
  <c r="BG47" i="18"/>
  <c r="BH48" i="19"/>
  <c r="EX48" i="19"/>
  <c r="S48" i="7"/>
  <c r="B48" i="14"/>
  <c r="BG48" i="18"/>
  <c r="BH49" i="19"/>
  <c r="EX49" i="19"/>
  <c r="S49" i="7"/>
  <c r="B49" i="14"/>
  <c r="BG49" i="18"/>
  <c r="BH50" i="19"/>
  <c r="EX50" i="19"/>
  <c r="S50" i="7"/>
  <c r="B50" i="14"/>
  <c r="BG50" i="18"/>
  <c r="BH51" i="19"/>
  <c r="EX51" i="19"/>
  <c r="S51" i="7"/>
  <c r="B51" i="14"/>
  <c r="BG51" i="18"/>
  <c r="BH52" i="19"/>
  <c r="EX52" i="19"/>
  <c r="S52" i="7"/>
  <c r="B52" i="14"/>
  <c r="BG52" i="18"/>
  <c r="BH53" i="19"/>
  <c r="EX53" i="19"/>
  <c r="S53" i="7"/>
  <c r="B53" i="14"/>
  <c r="BG53" i="18"/>
  <c r="BH54" i="19"/>
  <c r="EX54" i="19"/>
  <c r="S54" i="7"/>
  <c r="B54" i="14"/>
  <c r="BG54" i="18"/>
  <c r="BH55" i="19"/>
  <c r="EX55" i="19"/>
  <c r="S55" i="7"/>
  <c r="B55" i="14"/>
  <c r="BG55" i="18"/>
  <c r="BH56" i="19"/>
  <c r="EX56" i="19"/>
  <c r="S56" i="7"/>
  <c r="B56" i="14"/>
  <c r="BG56" i="18"/>
  <c r="BH57" i="19"/>
  <c r="EX57" i="19"/>
  <c r="S57" i="7"/>
  <c r="B57" i="14"/>
  <c r="BG57" i="18"/>
  <c r="BH58" i="19"/>
  <c r="EX58" i="19"/>
  <c r="S58" i="7"/>
  <c r="B58" i="14"/>
  <c r="BG58" i="18"/>
  <c r="BH59" i="19"/>
  <c r="EX59" i="19"/>
  <c r="S59" i="7"/>
  <c r="B59" i="14"/>
  <c r="BG59" i="18"/>
  <c r="BH60" i="19"/>
  <c r="EX60" i="19"/>
  <c r="S60" i="7"/>
  <c r="B60" i="14"/>
  <c r="BG60" i="18"/>
  <c r="BH61" i="19"/>
  <c r="EX61" i="19"/>
  <c r="S61" i="7"/>
  <c r="B61" i="14"/>
  <c r="BG61" i="18"/>
  <c r="BH62" i="19"/>
  <c r="EX62" i="19"/>
  <c r="S62" i="7"/>
  <c r="B62" i="14"/>
  <c r="BG62" i="18"/>
  <c r="BH63" i="19"/>
  <c r="EX63" i="19"/>
  <c r="S63" i="7"/>
  <c r="B63" i="14"/>
  <c r="BG63" i="18"/>
  <c r="BH64" i="19"/>
  <c r="EX64" i="19"/>
  <c r="S64" i="7"/>
  <c r="B64" i="14"/>
  <c r="BG64" i="18"/>
  <c r="BH65" i="19"/>
  <c r="EX65" i="19"/>
  <c r="S65" i="7"/>
  <c r="B65" i="14"/>
  <c r="BG65" i="18"/>
  <c r="BH66" i="19"/>
  <c r="EX66" i="19"/>
  <c r="S66" i="7"/>
  <c r="B66" i="14"/>
  <c r="BG66" i="18"/>
  <c r="BH67" i="19"/>
  <c r="EX67" i="19"/>
  <c r="S67" i="7"/>
  <c r="B67" i="14"/>
  <c r="BG67" i="18"/>
  <c r="BH68" i="19"/>
  <c r="EX68" i="19"/>
  <c r="S68" i="7"/>
  <c r="B68" i="14"/>
  <c r="BG68" i="18"/>
  <c r="BH69" i="19"/>
  <c r="EX69" i="19"/>
  <c r="S69" i="7"/>
  <c r="B69" i="14"/>
  <c r="BG69" i="18"/>
  <c r="BH70" i="19"/>
  <c r="EX70" i="19"/>
  <c r="S70" i="7"/>
  <c r="B70" i="14"/>
  <c r="BG70" i="18"/>
  <c r="BH71" i="19"/>
  <c r="EX71" i="19"/>
  <c r="S71" i="7"/>
  <c r="B71" i="14"/>
  <c r="BG71" i="18"/>
  <c r="BH72" i="19"/>
  <c r="EX72" i="19"/>
  <c r="S72" i="7"/>
  <c r="B72" i="14"/>
  <c r="BG72" i="18"/>
  <c r="BH73" i="19"/>
  <c r="EX73" i="19"/>
  <c r="S73" i="7"/>
  <c r="B73" i="14"/>
  <c r="BG73" i="18"/>
  <c r="BH74" i="19"/>
  <c r="EX74" i="19"/>
  <c r="S74" i="7"/>
  <c r="B74" i="14"/>
  <c r="BG74" i="18"/>
  <c r="BH75" i="19"/>
  <c r="EX75" i="19"/>
  <c r="S75" i="7"/>
  <c r="B75" i="14"/>
  <c r="BG75" i="18"/>
  <c r="BH76" i="19"/>
  <c r="EX76" i="19"/>
  <c r="S76" i="7"/>
  <c r="B76" i="14"/>
  <c r="BG76" i="18"/>
  <c r="BH77" i="19"/>
  <c r="EX77" i="19"/>
  <c r="S77" i="7"/>
  <c r="B77" i="14"/>
  <c r="BG77" i="18"/>
  <c r="BH78" i="19"/>
  <c r="EX78" i="19"/>
  <c r="S78" i="7"/>
  <c r="B78" i="14"/>
  <c r="BG78" i="18"/>
  <c r="BH79" i="19"/>
  <c r="EX79" i="19"/>
  <c r="S79" i="7"/>
  <c r="B79" i="14"/>
  <c r="BG79" i="18"/>
  <c r="BH80" i="19"/>
  <c r="EX80" i="19"/>
  <c r="S80" i="7"/>
  <c r="B80" i="14"/>
  <c r="BG80" i="18"/>
  <c r="BH81" i="19"/>
  <c r="EX81" i="19"/>
  <c r="S81" i="7"/>
  <c r="B81" i="14"/>
  <c r="BG81" i="18"/>
  <c r="BH82" i="19"/>
  <c r="EX82" i="19"/>
  <c r="S82" i="7"/>
  <c r="B82" i="14"/>
  <c r="BG82" i="18"/>
  <c r="BH83" i="19"/>
  <c r="EX83" i="19"/>
  <c r="S83" i="7"/>
  <c r="B83" i="14"/>
  <c r="BG83" i="18"/>
  <c r="BH84" i="19"/>
  <c r="EX84" i="19"/>
  <c r="S84" i="7"/>
  <c r="B84" i="14"/>
  <c r="BG84" i="18"/>
  <c r="BH85" i="19"/>
  <c r="EX85" i="19"/>
  <c r="S85" i="7"/>
  <c r="B85" i="14"/>
  <c r="BG85" i="18"/>
  <c r="BH86" i="19"/>
  <c r="EX86" i="19"/>
  <c r="S86" i="7"/>
  <c r="B86" i="14"/>
  <c r="BG86" i="18"/>
  <c r="BH87" i="19"/>
  <c r="EX87" i="19"/>
  <c r="S87" i="7"/>
  <c r="B87" i="14"/>
  <c r="BG87" i="18"/>
  <c r="BH88" i="19"/>
  <c r="EX88" i="19"/>
  <c r="S88" i="7"/>
  <c r="B88" i="14"/>
  <c r="BG88" i="18"/>
  <c r="BH89" i="19"/>
  <c r="EX89" i="19"/>
  <c r="S89" i="7"/>
  <c r="B89" i="14"/>
  <c r="BG89" i="18"/>
  <c r="BH90" i="19"/>
  <c r="EX90" i="19"/>
  <c r="EX92" i="19"/>
  <c r="C90" i="7"/>
  <c r="T3" i="7"/>
  <c r="C3" i="14"/>
  <c r="BH3" i="18"/>
  <c r="BI4" i="19"/>
  <c r="EY4" i="19"/>
  <c r="T4" i="7"/>
  <c r="C4" i="14"/>
  <c r="BH4" i="18"/>
  <c r="BI5" i="19"/>
  <c r="EY5" i="19"/>
  <c r="T5" i="7"/>
  <c r="C5" i="14"/>
  <c r="BH5" i="18"/>
  <c r="BI6" i="19"/>
  <c r="EY6" i="19"/>
  <c r="T6" i="7"/>
  <c r="C6" i="14"/>
  <c r="BH6" i="18"/>
  <c r="BI7" i="19"/>
  <c r="EY7" i="19"/>
  <c r="T7" i="7"/>
  <c r="C7" i="14"/>
  <c r="BH7" i="18"/>
  <c r="BI8" i="19"/>
  <c r="EY8" i="19"/>
  <c r="T8" i="7"/>
  <c r="C8" i="14"/>
  <c r="BH8" i="18"/>
  <c r="BI9" i="19"/>
  <c r="EY9" i="19"/>
  <c r="T9" i="7"/>
  <c r="C9" i="14"/>
  <c r="BH9" i="18"/>
  <c r="BI10" i="19"/>
  <c r="EY10" i="19"/>
  <c r="T10" i="7"/>
  <c r="C10" i="14"/>
  <c r="BH10" i="18"/>
  <c r="BI11" i="19"/>
  <c r="EY11" i="19"/>
  <c r="T11" i="7"/>
  <c r="C11" i="14"/>
  <c r="BH11" i="18"/>
  <c r="BI12" i="19"/>
  <c r="EY12" i="19"/>
  <c r="T12" i="7"/>
  <c r="C12" i="14"/>
  <c r="BH12" i="18"/>
  <c r="BI13" i="19"/>
  <c r="EY13" i="19"/>
  <c r="T13" i="7"/>
  <c r="C13" i="14"/>
  <c r="BH13" i="18"/>
  <c r="BI14" i="19"/>
  <c r="EY14" i="19"/>
  <c r="T14" i="7"/>
  <c r="C14" i="14"/>
  <c r="BH14" i="18"/>
  <c r="BI15" i="19"/>
  <c r="EY15" i="19"/>
  <c r="T15" i="7"/>
  <c r="C15" i="14"/>
  <c r="BH15" i="18"/>
  <c r="BI16" i="19"/>
  <c r="EY16" i="19"/>
  <c r="T16" i="7"/>
  <c r="C16" i="14"/>
  <c r="BH16" i="18"/>
  <c r="BI17" i="19"/>
  <c r="EY17" i="19"/>
  <c r="T17" i="7"/>
  <c r="C17" i="14"/>
  <c r="BH17" i="18"/>
  <c r="BI18" i="19"/>
  <c r="EY18" i="19"/>
  <c r="T18" i="7"/>
  <c r="C18" i="14"/>
  <c r="BH18" i="18"/>
  <c r="BI19" i="19"/>
  <c r="EY19" i="19"/>
  <c r="T19" i="7"/>
  <c r="C19" i="14"/>
  <c r="BH19" i="18"/>
  <c r="BI20" i="19"/>
  <c r="EY20" i="19"/>
  <c r="T20" i="7"/>
  <c r="C20" i="14"/>
  <c r="BH20" i="18"/>
  <c r="BI21" i="19"/>
  <c r="EY21" i="19"/>
  <c r="T21" i="7"/>
  <c r="C21" i="14"/>
  <c r="BH21" i="18"/>
  <c r="BI22" i="19"/>
  <c r="EY22" i="19"/>
  <c r="T22" i="7"/>
  <c r="C22" i="14"/>
  <c r="BH22" i="18"/>
  <c r="BI23" i="19"/>
  <c r="EY23" i="19"/>
  <c r="T23" i="7"/>
  <c r="C23" i="14"/>
  <c r="BH23" i="18"/>
  <c r="BI24" i="19"/>
  <c r="EY24" i="19"/>
  <c r="T24" i="7"/>
  <c r="C24" i="14"/>
  <c r="BH24" i="18"/>
  <c r="BI25" i="19"/>
  <c r="EY25" i="19"/>
  <c r="T25" i="7"/>
  <c r="C25" i="14"/>
  <c r="BH25" i="18"/>
  <c r="BI26" i="19"/>
  <c r="EY26" i="19"/>
  <c r="T26" i="7"/>
  <c r="C26" i="14"/>
  <c r="BH26" i="18"/>
  <c r="BI27" i="19"/>
  <c r="EY27" i="19"/>
  <c r="T27" i="7"/>
  <c r="C27" i="14"/>
  <c r="BH27" i="18"/>
  <c r="BI28" i="19"/>
  <c r="EY28" i="19"/>
  <c r="T28" i="7"/>
  <c r="C28" i="14"/>
  <c r="BH28" i="18"/>
  <c r="BI29" i="19"/>
  <c r="EY29" i="19"/>
  <c r="T29" i="7"/>
  <c r="C29" i="14"/>
  <c r="BH29" i="18"/>
  <c r="BI30" i="19"/>
  <c r="EY30" i="19"/>
  <c r="T30" i="7"/>
  <c r="C30" i="14"/>
  <c r="BH30" i="18"/>
  <c r="BI31" i="19"/>
  <c r="EY31" i="19"/>
  <c r="T31" i="7"/>
  <c r="C31" i="14"/>
  <c r="BH31" i="18"/>
  <c r="BI32" i="19"/>
  <c r="EY32" i="19"/>
  <c r="T32" i="7"/>
  <c r="C32" i="14"/>
  <c r="BH32" i="18"/>
  <c r="BI33" i="19"/>
  <c r="EY33" i="19"/>
  <c r="T33" i="7"/>
  <c r="C33" i="14"/>
  <c r="BH33" i="18"/>
  <c r="BI34" i="19"/>
  <c r="EY34" i="19"/>
  <c r="T34" i="7"/>
  <c r="C34" i="14"/>
  <c r="BH34" i="18"/>
  <c r="BI35" i="19"/>
  <c r="EY35" i="19"/>
  <c r="T35" i="7"/>
  <c r="C35" i="14"/>
  <c r="BH35" i="18"/>
  <c r="BI36" i="19"/>
  <c r="EY36" i="19"/>
  <c r="T36" i="7"/>
  <c r="C36" i="14"/>
  <c r="BH36" i="18"/>
  <c r="BI37" i="19"/>
  <c r="EY37" i="19"/>
  <c r="T37" i="7"/>
  <c r="C37" i="14"/>
  <c r="BH37" i="18"/>
  <c r="BI38" i="19"/>
  <c r="EY38" i="19"/>
  <c r="T38" i="7"/>
  <c r="C38" i="14"/>
  <c r="BH38" i="18"/>
  <c r="BI39" i="19"/>
  <c r="EY39" i="19"/>
  <c r="T39" i="7"/>
  <c r="C39" i="14"/>
  <c r="BH39" i="18"/>
  <c r="BI40" i="19"/>
  <c r="EY40" i="19"/>
  <c r="T40" i="7"/>
  <c r="C40" i="14"/>
  <c r="BH40" i="18"/>
  <c r="BI41" i="19"/>
  <c r="EY41" i="19"/>
  <c r="T41" i="7"/>
  <c r="C41" i="14"/>
  <c r="BH41" i="18"/>
  <c r="BI42" i="19"/>
  <c r="EY42" i="19"/>
  <c r="T42" i="7"/>
  <c r="C42" i="14"/>
  <c r="BH42" i="18"/>
  <c r="BI43" i="19"/>
  <c r="EY43" i="19"/>
  <c r="T43" i="7"/>
  <c r="C43" i="14"/>
  <c r="BH43" i="18"/>
  <c r="BI44" i="19"/>
  <c r="EY44" i="19"/>
  <c r="T44" i="7"/>
  <c r="C44" i="14"/>
  <c r="BH44" i="18"/>
  <c r="BI45" i="19"/>
  <c r="EY45" i="19"/>
  <c r="T45" i="7"/>
  <c r="C45" i="14"/>
  <c r="BH45" i="18"/>
  <c r="BI46" i="19"/>
  <c r="EY46" i="19"/>
  <c r="T46" i="7"/>
  <c r="C46" i="14"/>
  <c r="BH46" i="18"/>
  <c r="BI47" i="19"/>
  <c r="EY47" i="19"/>
  <c r="T47" i="7"/>
  <c r="C47" i="14"/>
  <c r="BH47" i="18"/>
  <c r="BI48" i="19"/>
  <c r="EY48" i="19"/>
  <c r="T48" i="7"/>
  <c r="C48" i="14"/>
  <c r="BH48" i="18"/>
  <c r="BI49" i="19"/>
  <c r="EY49" i="19"/>
  <c r="T49" i="7"/>
  <c r="C49" i="14"/>
  <c r="BH49" i="18"/>
  <c r="BI50" i="19"/>
  <c r="EY50" i="19"/>
  <c r="T50" i="7"/>
  <c r="C50" i="14"/>
  <c r="BH50" i="18"/>
  <c r="BI51" i="19"/>
  <c r="EY51" i="19"/>
  <c r="T51" i="7"/>
  <c r="C51" i="14"/>
  <c r="BH51" i="18"/>
  <c r="BI52" i="19"/>
  <c r="EY52" i="19"/>
  <c r="T52" i="7"/>
  <c r="C52" i="14"/>
  <c r="BH52" i="18"/>
  <c r="BI53" i="19"/>
  <c r="EY53" i="19"/>
  <c r="T53" i="7"/>
  <c r="C53" i="14"/>
  <c r="BH53" i="18"/>
  <c r="BI54" i="19"/>
  <c r="EY54" i="19"/>
  <c r="T54" i="7"/>
  <c r="C54" i="14"/>
  <c r="BH54" i="18"/>
  <c r="BI55" i="19"/>
  <c r="EY55" i="19"/>
  <c r="T55" i="7"/>
  <c r="C55" i="14"/>
  <c r="BH55" i="18"/>
  <c r="BI56" i="19"/>
  <c r="EY56" i="19"/>
  <c r="T56" i="7"/>
  <c r="C56" i="14"/>
  <c r="BH56" i="18"/>
  <c r="BI57" i="19"/>
  <c r="EY57" i="19"/>
  <c r="T57" i="7"/>
  <c r="C57" i="14"/>
  <c r="BH57" i="18"/>
  <c r="BI58" i="19"/>
  <c r="EY58" i="19"/>
  <c r="T58" i="7"/>
  <c r="C58" i="14"/>
  <c r="BH58" i="18"/>
  <c r="BI59" i="19"/>
  <c r="EY59" i="19"/>
  <c r="T59" i="7"/>
  <c r="C59" i="14"/>
  <c r="BH59" i="18"/>
  <c r="BI60" i="19"/>
  <c r="EY60" i="19"/>
  <c r="T60" i="7"/>
  <c r="C60" i="14"/>
  <c r="BH60" i="18"/>
  <c r="BI61" i="19"/>
  <c r="EY61" i="19"/>
  <c r="T61" i="7"/>
  <c r="C61" i="14"/>
  <c r="BH61" i="18"/>
  <c r="BI62" i="19"/>
  <c r="EY62" i="19"/>
  <c r="T62" i="7"/>
  <c r="C62" i="14"/>
  <c r="BH62" i="18"/>
  <c r="BI63" i="19"/>
  <c r="EY63" i="19"/>
  <c r="T63" i="7"/>
  <c r="C63" i="14"/>
  <c r="BH63" i="18"/>
  <c r="BI64" i="19"/>
  <c r="EY64" i="19"/>
  <c r="T64" i="7"/>
  <c r="C64" i="14"/>
  <c r="BH64" i="18"/>
  <c r="BI65" i="19"/>
  <c r="EY65" i="19"/>
  <c r="T65" i="7"/>
  <c r="C65" i="14"/>
  <c r="BH65" i="18"/>
  <c r="BI66" i="19"/>
  <c r="EY66" i="19"/>
  <c r="T66" i="7"/>
  <c r="C66" i="14"/>
  <c r="BH66" i="18"/>
  <c r="BI67" i="19"/>
  <c r="EY67" i="19"/>
  <c r="T67" i="7"/>
  <c r="C67" i="14"/>
  <c r="BH67" i="18"/>
  <c r="BI68" i="19"/>
  <c r="EY68" i="19"/>
  <c r="T68" i="7"/>
  <c r="C68" i="14"/>
  <c r="BH68" i="18"/>
  <c r="BI69" i="19"/>
  <c r="EY69" i="19"/>
  <c r="T69" i="7"/>
  <c r="C69" i="14"/>
  <c r="BH69" i="18"/>
  <c r="BI70" i="19"/>
  <c r="EY70" i="19"/>
  <c r="T70" i="7"/>
  <c r="C70" i="14"/>
  <c r="BH70" i="18"/>
  <c r="BI71" i="19"/>
  <c r="EY71" i="19"/>
  <c r="T71" i="7"/>
  <c r="C71" i="14"/>
  <c r="BH71" i="18"/>
  <c r="BI72" i="19"/>
  <c r="EY72" i="19"/>
  <c r="T72" i="7"/>
  <c r="C72" i="14"/>
  <c r="BH72" i="18"/>
  <c r="BI73" i="19"/>
  <c r="EY73" i="19"/>
  <c r="T73" i="7"/>
  <c r="C73" i="14"/>
  <c r="BH73" i="18"/>
  <c r="BI74" i="19"/>
  <c r="EY74" i="19"/>
  <c r="T74" i="7"/>
  <c r="C74" i="14"/>
  <c r="BH74" i="18"/>
  <c r="BI75" i="19"/>
  <c r="EY75" i="19"/>
  <c r="T75" i="7"/>
  <c r="C75" i="14"/>
  <c r="BH75" i="18"/>
  <c r="BI76" i="19"/>
  <c r="EY76" i="19"/>
  <c r="T76" i="7"/>
  <c r="C76" i="14"/>
  <c r="BH76" i="18"/>
  <c r="BI77" i="19"/>
  <c r="EY77" i="19"/>
  <c r="T77" i="7"/>
  <c r="C77" i="14"/>
  <c r="BH77" i="18"/>
  <c r="BI78" i="19"/>
  <c r="EY78" i="19"/>
  <c r="T78" i="7"/>
  <c r="C78" i="14"/>
  <c r="BH78" i="18"/>
  <c r="BI79" i="19"/>
  <c r="EY79" i="19"/>
  <c r="T79" i="7"/>
  <c r="C79" i="14"/>
  <c r="BH79" i="18"/>
  <c r="BI80" i="19"/>
  <c r="EY80" i="19"/>
  <c r="T80" i="7"/>
  <c r="C80" i="14"/>
  <c r="BH80" i="18"/>
  <c r="BI81" i="19"/>
  <c r="EY81" i="19"/>
  <c r="T81" i="7"/>
  <c r="C81" i="14"/>
  <c r="BH81" i="18"/>
  <c r="BI82" i="19"/>
  <c r="EY82" i="19"/>
  <c r="T82" i="7"/>
  <c r="C82" i="14"/>
  <c r="BH82" i="18"/>
  <c r="BI83" i="19"/>
  <c r="EY83" i="19"/>
  <c r="T83" i="7"/>
  <c r="C83" i="14"/>
  <c r="BH83" i="18"/>
  <c r="BI84" i="19"/>
  <c r="EY84" i="19"/>
  <c r="T84" i="7"/>
  <c r="C84" i="14"/>
  <c r="BH84" i="18"/>
  <c r="BI85" i="19"/>
  <c r="EY85" i="19"/>
  <c r="T85" i="7"/>
  <c r="C85" i="14"/>
  <c r="BH85" i="18"/>
  <c r="BI86" i="19"/>
  <c r="EY86" i="19"/>
  <c r="T86" i="7"/>
  <c r="C86" i="14"/>
  <c r="BH86" i="18"/>
  <c r="BI87" i="19"/>
  <c r="EY87" i="19"/>
  <c r="T87" i="7"/>
  <c r="C87" i="14"/>
  <c r="BH87" i="18"/>
  <c r="BI88" i="19"/>
  <c r="EY88" i="19"/>
  <c r="T88" i="7"/>
  <c r="C88" i="14"/>
  <c r="BH88" i="18"/>
  <c r="BI89" i="19"/>
  <c r="EY89" i="19"/>
  <c r="T89" i="7"/>
  <c r="C89" i="14"/>
  <c r="BH89" i="18"/>
  <c r="BI90" i="19"/>
  <c r="EY90" i="19"/>
  <c r="EY92" i="19"/>
  <c r="D90" i="7"/>
  <c r="U3" i="7"/>
  <c r="D3" i="14"/>
  <c r="BI3" i="18"/>
  <c r="BJ4" i="19"/>
  <c r="EZ4" i="19"/>
  <c r="U4" i="7"/>
  <c r="D4" i="14"/>
  <c r="BI4" i="18"/>
  <c r="BJ5" i="19"/>
  <c r="EZ5" i="19"/>
  <c r="U5" i="7"/>
  <c r="D5" i="14"/>
  <c r="BI5" i="18"/>
  <c r="BJ6" i="19"/>
  <c r="EZ6" i="19"/>
  <c r="U6" i="7"/>
  <c r="D6" i="14"/>
  <c r="BI6" i="18"/>
  <c r="BJ7" i="19"/>
  <c r="EZ7" i="19"/>
  <c r="U7" i="7"/>
  <c r="D7" i="14"/>
  <c r="BI7" i="18"/>
  <c r="BJ8" i="19"/>
  <c r="EZ8" i="19"/>
  <c r="U8" i="7"/>
  <c r="D8" i="14"/>
  <c r="BI8" i="18"/>
  <c r="BJ9" i="19"/>
  <c r="EZ9" i="19"/>
  <c r="U9" i="7"/>
  <c r="D9" i="14"/>
  <c r="BI9" i="18"/>
  <c r="BJ10" i="19"/>
  <c r="EZ10" i="19"/>
  <c r="U10" i="7"/>
  <c r="D10" i="14"/>
  <c r="BI10" i="18"/>
  <c r="BJ11" i="19"/>
  <c r="EZ11" i="19"/>
  <c r="U11" i="7"/>
  <c r="D11" i="14"/>
  <c r="BI11" i="18"/>
  <c r="BJ12" i="19"/>
  <c r="EZ12" i="19"/>
  <c r="U12" i="7"/>
  <c r="D12" i="14"/>
  <c r="BI12" i="18"/>
  <c r="BJ13" i="19"/>
  <c r="EZ13" i="19"/>
  <c r="U13" i="7"/>
  <c r="D13" i="14"/>
  <c r="BI13" i="18"/>
  <c r="BJ14" i="19"/>
  <c r="EZ14" i="19"/>
  <c r="U14" i="7"/>
  <c r="D14" i="14"/>
  <c r="BI14" i="18"/>
  <c r="BJ15" i="19"/>
  <c r="EZ15" i="19"/>
  <c r="U15" i="7"/>
  <c r="D15" i="14"/>
  <c r="BI15" i="18"/>
  <c r="BJ16" i="19"/>
  <c r="EZ16" i="19"/>
  <c r="U16" i="7"/>
  <c r="D16" i="14"/>
  <c r="BI16" i="18"/>
  <c r="BJ17" i="19"/>
  <c r="EZ17" i="19"/>
  <c r="U17" i="7"/>
  <c r="D17" i="14"/>
  <c r="BI17" i="18"/>
  <c r="BJ18" i="19"/>
  <c r="EZ18" i="19"/>
  <c r="U18" i="7"/>
  <c r="D18" i="14"/>
  <c r="BI18" i="18"/>
  <c r="BJ19" i="19"/>
  <c r="EZ19" i="19"/>
  <c r="U19" i="7"/>
  <c r="D19" i="14"/>
  <c r="BI19" i="18"/>
  <c r="BJ20" i="19"/>
  <c r="EZ20" i="19"/>
  <c r="U20" i="7"/>
  <c r="D20" i="14"/>
  <c r="BI20" i="18"/>
  <c r="BJ21" i="19"/>
  <c r="EZ21" i="19"/>
  <c r="U21" i="7"/>
  <c r="D21" i="14"/>
  <c r="BI21" i="18"/>
  <c r="BJ22" i="19"/>
  <c r="EZ22" i="19"/>
  <c r="U22" i="7"/>
  <c r="D22" i="14"/>
  <c r="BI22" i="18"/>
  <c r="BJ23" i="19"/>
  <c r="EZ23" i="19"/>
  <c r="U23" i="7"/>
  <c r="D23" i="14"/>
  <c r="BI23" i="18"/>
  <c r="BJ24" i="19"/>
  <c r="EZ24" i="19"/>
  <c r="U24" i="7"/>
  <c r="D24" i="14"/>
  <c r="BI24" i="18"/>
  <c r="BJ25" i="19"/>
  <c r="EZ25" i="19"/>
  <c r="U25" i="7"/>
  <c r="D25" i="14"/>
  <c r="BI25" i="18"/>
  <c r="BJ26" i="19"/>
  <c r="EZ26" i="19"/>
  <c r="U26" i="7"/>
  <c r="D26" i="14"/>
  <c r="BI26" i="18"/>
  <c r="BJ27" i="19"/>
  <c r="EZ27" i="19"/>
  <c r="U27" i="7"/>
  <c r="D27" i="14"/>
  <c r="BI27" i="18"/>
  <c r="BJ28" i="19"/>
  <c r="EZ28" i="19"/>
  <c r="U28" i="7"/>
  <c r="D28" i="14"/>
  <c r="BI28" i="18"/>
  <c r="BJ29" i="19"/>
  <c r="EZ29" i="19"/>
  <c r="U29" i="7"/>
  <c r="D29" i="14"/>
  <c r="BI29" i="18"/>
  <c r="BJ30" i="19"/>
  <c r="EZ30" i="19"/>
  <c r="U30" i="7"/>
  <c r="D30" i="14"/>
  <c r="BI30" i="18"/>
  <c r="BJ31" i="19"/>
  <c r="EZ31" i="19"/>
  <c r="U31" i="7"/>
  <c r="D31" i="14"/>
  <c r="BI31" i="18"/>
  <c r="BJ32" i="19"/>
  <c r="EZ32" i="19"/>
  <c r="U32" i="7"/>
  <c r="D32" i="14"/>
  <c r="BI32" i="18"/>
  <c r="BJ33" i="19"/>
  <c r="EZ33" i="19"/>
  <c r="U33" i="7"/>
  <c r="D33" i="14"/>
  <c r="BI33" i="18"/>
  <c r="BJ34" i="19"/>
  <c r="EZ34" i="19"/>
  <c r="U34" i="7"/>
  <c r="D34" i="14"/>
  <c r="BI34" i="18"/>
  <c r="BJ35" i="19"/>
  <c r="EZ35" i="19"/>
  <c r="U35" i="7"/>
  <c r="D35" i="14"/>
  <c r="BI35" i="18"/>
  <c r="BJ36" i="19"/>
  <c r="EZ36" i="19"/>
  <c r="U36" i="7"/>
  <c r="D36" i="14"/>
  <c r="BI36" i="18"/>
  <c r="BJ37" i="19"/>
  <c r="EZ37" i="19"/>
  <c r="U37" i="7"/>
  <c r="D37" i="14"/>
  <c r="BI37" i="18"/>
  <c r="BJ38" i="19"/>
  <c r="EZ38" i="19"/>
  <c r="U38" i="7"/>
  <c r="D38" i="14"/>
  <c r="BI38" i="18"/>
  <c r="BJ39" i="19"/>
  <c r="EZ39" i="19"/>
  <c r="U39" i="7"/>
  <c r="D39" i="14"/>
  <c r="BI39" i="18"/>
  <c r="BJ40" i="19"/>
  <c r="EZ40" i="19"/>
  <c r="U40" i="7"/>
  <c r="D40" i="14"/>
  <c r="BI40" i="18"/>
  <c r="BJ41" i="19"/>
  <c r="EZ41" i="19"/>
  <c r="U41" i="7"/>
  <c r="D41" i="14"/>
  <c r="BI41" i="18"/>
  <c r="BJ42" i="19"/>
  <c r="EZ42" i="19"/>
  <c r="U42" i="7"/>
  <c r="D42" i="14"/>
  <c r="BI42" i="18"/>
  <c r="BJ43" i="19"/>
  <c r="EZ43" i="19"/>
  <c r="U43" i="7"/>
  <c r="D43" i="14"/>
  <c r="BI43" i="18"/>
  <c r="BJ44" i="19"/>
  <c r="EZ44" i="19"/>
  <c r="U44" i="7"/>
  <c r="D44" i="14"/>
  <c r="BI44" i="18"/>
  <c r="BJ45" i="19"/>
  <c r="EZ45" i="19"/>
  <c r="U45" i="7"/>
  <c r="D45" i="14"/>
  <c r="BI45" i="18"/>
  <c r="BJ46" i="19"/>
  <c r="EZ46" i="19"/>
  <c r="U46" i="7"/>
  <c r="D46" i="14"/>
  <c r="BI46" i="18"/>
  <c r="BJ47" i="19"/>
  <c r="EZ47" i="19"/>
  <c r="U47" i="7"/>
  <c r="D47" i="14"/>
  <c r="BI47" i="18"/>
  <c r="BJ48" i="19"/>
  <c r="EZ48" i="19"/>
  <c r="U48" i="7"/>
  <c r="D48" i="14"/>
  <c r="BI48" i="18"/>
  <c r="BJ49" i="19"/>
  <c r="EZ49" i="19"/>
  <c r="U49" i="7"/>
  <c r="D49" i="14"/>
  <c r="BI49" i="18"/>
  <c r="BJ50" i="19"/>
  <c r="EZ50" i="19"/>
  <c r="U50" i="7"/>
  <c r="D50" i="14"/>
  <c r="BI50" i="18"/>
  <c r="BJ51" i="19"/>
  <c r="EZ51" i="19"/>
  <c r="U51" i="7"/>
  <c r="D51" i="14"/>
  <c r="BI51" i="18"/>
  <c r="BJ52" i="19"/>
  <c r="EZ52" i="19"/>
  <c r="U52" i="7"/>
  <c r="D52" i="14"/>
  <c r="BI52" i="18"/>
  <c r="BJ53" i="19"/>
  <c r="EZ53" i="19"/>
  <c r="U53" i="7"/>
  <c r="D53" i="14"/>
  <c r="BI53" i="18"/>
  <c r="BJ54" i="19"/>
  <c r="EZ54" i="19"/>
  <c r="U54" i="7"/>
  <c r="D54" i="14"/>
  <c r="BI54" i="18"/>
  <c r="BJ55" i="19"/>
  <c r="EZ55" i="19"/>
  <c r="U55" i="7"/>
  <c r="D55" i="14"/>
  <c r="BI55" i="18"/>
  <c r="BJ56" i="19"/>
  <c r="EZ56" i="19"/>
  <c r="U56" i="7"/>
  <c r="D56" i="14"/>
  <c r="BI56" i="18"/>
  <c r="BJ57" i="19"/>
  <c r="EZ57" i="19"/>
  <c r="U57" i="7"/>
  <c r="D57" i="14"/>
  <c r="BI57" i="18"/>
  <c r="BJ58" i="19"/>
  <c r="EZ58" i="19"/>
  <c r="U58" i="7"/>
  <c r="D58" i="14"/>
  <c r="BI58" i="18"/>
  <c r="BJ59" i="19"/>
  <c r="EZ59" i="19"/>
  <c r="U59" i="7"/>
  <c r="D59" i="14"/>
  <c r="BI59" i="18"/>
  <c r="BJ60" i="19"/>
  <c r="EZ60" i="19"/>
  <c r="U60" i="7"/>
  <c r="D60" i="14"/>
  <c r="BI60" i="18"/>
  <c r="BJ61" i="19"/>
  <c r="EZ61" i="19"/>
  <c r="U61" i="7"/>
  <c r="D61" i="14"/>
  <c r="BI61" i="18"/>
  <c r="BJ62" i="19"/>
  <c r="EZ62" i="19"/>
  <c r="U62" i="7"/>
  <c r="D62" i="14"/>
  <c r="BI62" i="18"/>
  <c r="BJ63" i="19"/>
  <c r="EZ63" i="19"/>
  <c r="U63" i="7"/>
  <c r="D63" i="14"/>
  <c r="BI63" i="18"/>
  <c r="BJ64" i="19"/>
  <c r="EZ64" i="19"/>
  <c r="U64" i="7"/>
  <c r="D64" i="14"/>
  <c r="BI64" i="18"/>
  <c r="BJ65" i="19"/>
  <c r="EZ65" i="19"/>
  <c r="U65" i="7"/>
  <c r="D65" i="14"/>
  <c r="BI65" i="18"/>
  <c r="BJ66" i="19"/>
  <c r="EZ66" i="19"/>
  <c r="U66" i="7"/>
  <c r="D66" i="14"/>
  <c r="BI66" i="18"/>
  <c r="BJ67" i="19"/>
  <c r="EZ67" i="19"/>
  <c r="U67" i="7"/>
  <c r="D67" i="14"/>
  <c r="BI67" i="18"/>
  <c r="BJ68" i="19"/>
  <c r="EZ68" i="19"/>
  <c r="U68" i="7"/>
  <c r="D68" i="14"/>
  <c r="BI68" i="18"/>
  <c r="BJ69" i="19"/>
  <c r="EZ69" i="19"/>
  <c r="U69" i="7"/>
  <c r="D69" i="14"/>
  <c r="BI69" i="18"/>
  <c r="BJ70" i="19"/>
  <c r="EZ70" i="19"/>
  <c r="U70" i="7"/>
  <c r="D70" i="14"/>
  <c r="BI70" i="18"/>
  <c r="BJ71" i="19"/>
  <c r="EZ71" i="19"/>
  <c r="U71" i="7"/>
  <c r="D71" i="14"/>
  <c r="BI71" i="18"/>
  <c r="BJ72" i="19"/>
  <c r="EZ72" i="19"/>
  <c r="U72" i="7"/>
  <c r="D72" i="14"/>
  <c r="BI72" i="18"/>
  <c r="BJ73" i="19"/>
  <c r="EZ73" i="19"/>
  <c r="U73" i="7"/>
  <c r="D73" i="14"/>
  <c r="BI73" i="18"/>
  <c r="BJ74" i="19"/>
  <c r="EZ74" i="19"/>
  <c r="U74" i="7"/>
  <c r="D74" i="14"/>
  <c r="BI74" i="18"/>
  <c r="BJ75" i="19"/>
  <c r="EZ75" i="19"/>
  <c r="U75" i="7"/>
  <c r="D75" i="14"/>
  <c r="BI75" i="18"/>
  <c r="BJ76" i="19"/>
  <c r="EZ76" i="19"/>
  <c r="U76" i="7"/>
  <c r="D76" i="14"/>
  <c r="BI76" i="18"/>
  <c r="BJ77" i="19"/>
  <c r="EZ77" i="19"/>
  <c r="U77" i="7"/>
  <c r="D77" i="14"/>
  <c r="BI77" i="18"/>
  <c r="BJ78" i="19"/>
  <c r="EZ78" i="19"/>
  <c r="U78" i="7"/>
  <c r="D78" i="14"/>
  <c r="BI78" i="18"/>
  <c r="BJ79" i="19"/>
  <c r="EZ79" i="19"/>
  <c r="U79" i="7"/>
  <c r="D79" i="14"/>
  <c r="BI79" i="18"/>
  <c r="BJ80" i="19"/>
  <c r="EZ80" i="19"/>
  <c r="U80" i="7"/>
  <c r="D80" i="14"/>
  <c r="BI80" i="18"/>
  <c r="BJ81" i="19"/>
  <c r="EZ81" i="19"/>
  <c r="U81" i="7"/>
  <c r="D81" i="14"/>
  <c r="BI81" i="18"/>
  <c r="BJ82" i="19"/>
  <c r="EZ82" i="19"/>
  <c r="U82" i="7"/>
  <c r="D82" i="14"/>
  <c r="BI82" i="18"/>
  <c r="BJ83" i="19"/>
  <c r="EZ83" i="19"/>
  <c r="U83" i="7"/>
  <c r="D83" i="14"/>
  <c r="BI83" i="18"/>
  <c r="BJ84" i="19"/>
  <c r="EZ84" i="19"/>
  <c r="U84" i="7"/>
  <c r="D84" i="14"/>
  <c r="BI84" i="18"/>
  <c r="BJ85" i="19"/>
  <c r="EZ85" i="19"/>
  <c r="U85" i="7"/>
  <c r="D85" i="14"/>
  <c r="BI85" i="18"/>
  <c r="BJ86" i="19"/>
  <c r="EZ86" i="19"/>
  <c r="U86" i="7"/>
  <c r="D86" i="14"/>
  <c r="BI86" i="18"/>
  <c r="BJ87" i="19"/>
  <c r="EZ87" i="19"/>
  <c r="U87" i="7"/>
  <c r="D87" i="14"/>
  <c r="BI87" i="18"/>
  <c r="BJ88" i="19"/>
  <c r="EZ88" i="19"/>
  <c r="U88" i="7"/>
  <c r="D88" i="14"/>
  <c r="BI88" i="18"/>
  <c r="BJ89" i="19"/>
  <c r="EZ89" i="19"/>
  <c r="U89" i="7"/>
  <c r="D89" i="14"/>
  <c r="BI89" i="18"/>
  <c r="BJ90" i="19"/>
  <c r="EZ90" i="19"/>
  <c r="EZ92" i="19"/>
  <c r="E90" i="7"/>
  <c r="V3" i="7"/>
  <c r="E3" i="14"/>
  <c r="BJ3" i="18"/>
  <c r="BK4" i="19"/>
  <c r="FA4" i="19"/>
  <c r="V4" i="7"/>
  <c r="E4" i="14"/>
  <c r="BJ4" i="18"/>
  <c r="BK5" i="19"/>
  <c r="FA5" i="19"/>
  <c r="V5" i="7"/>
  <c r="E5" i="14"/>
  <c r="BJ5" i="18"/>
  <c r="BK6" i="19"/>
  <c r="FA6" i="19"/>
  <c r="V6" i="7"/>
  <c r="E6" i="14"/>
  <c r="BJ6" i="18"/>
  <c r="BK7" i="19"/>
  <c r="FA7" i="19"/>
  <c r="V7" i="7"/>
  <c r="E7" i="14"/>
  <c r="BJ7" i="18"/>
  <c r="BK8" i="19"/>
  <c r="FA8" i="19"/>
  <c r="V8" i="7"/>
  <c r="E8" i="14"/>
  <c r="BJ8" i="18"/>
  <c r="BK9" i="19"/>
  <c r="FA9" i="19"/>
  <c r="V9" i="7"/>
  <c r="E9" i="14"/>
  <c r="BJ9" i="18"/>
  <c r="BK10" i="19"/>
  <c r="FA10" i="19"/>
  <c r="V10" i="7"/>
  <c r="E10" i="14"/>
  <c r="BJ10" i="18"/>
  <c r="BK11" i="19"/>
  <c r="FA11" i="19"/>
  <c r="V11" i="7"/>
  <c r="E11" i="14"/>
  <c r="BJ11" i="18"/>
  <c r="BK12" i="19"/>
  <c r="FA12" i="19"/>
  <c r="V12" i="7"/>
  <c r="E12" i="14"/>
  <c r="BJ12" i="18"/>
  <c r="BK13" i="19"/>
  <c r="FA13" i="19"/>
  <c r="V13" i="7"/>
  <c r="E13" i="14"/>
  <c r="BJ13" i="18"/>
  <c r="BK14" i="19"/>
  <c r="FA14" i="19"/>
  <c r="V14" i="7"/>
  <c r="E14" i="14"/>
  <c r="BJ14" i="18"/>
  <c r="BK15" i="19"/>
  <c r="FA15" i="19"/>
  <c r="V15" i="7"/>
  <c r="E15" i="14"/>
  <c r="BJ15" i="18"/>
  <c r="BK16" i="19"/>
  <c r="FA16" i="19"/>
  <c r="V16" i="7"/>
  <c r="E16" i="14"/>
  <c r="BJ16" i="18"/>
  <c r="BK17" i="19"/>
  <c r="FA17" i="19"/>
  <c r="V17" i="7"/>
  <c r="E17" i="14"/>
  <c r="BJ17" i="18"/>
  <c r="BK18" i="19"/>
  <c r="FA18" i="19"/>
  <c r="V18" i="7"/>
  <c r="E18" i="14"/>
  <c r="BJ18" i="18"/>
  <c r="BK19" i="19"/>
  <c r="FA19" i="19"/>
  <c r="V19" i="7"/>
  <c r="E19" i="14"/>
  <c r="BJ19" i="18"/>
  <c r="BK20" i="19"/>
  <c r="FA20" i="19"/>
  <c r="V20" i="7"/>
  <c r="E20" i="14"/>
  <c r="BJ20" i="18"/>
  <c r="BK21" i="19"/>
  <c r="FA21" i="19"/>
  <c r="V21" i="7"/>
  <c r="E21" i="14"/>
  <c r="BJ21" i="18"/>
  <c r="BK22" i="19"/>
  <c r="FA22" i="19"/>
  <c r="V22" i="7"/>
  <c r="E22" i="14"/>
  <c r="BJ22" i="18"/>
  <c r="BK23" i="19"/>
  <c r="FA23" i="19"/>
  <c r="V23" i="7"/>
  <c r="E23" i="14"/>
  <c r="BJ23" i="18"/>
  <c r="BK24" i="19"/>
  <c r="FA24" i="19"/>
  <c r="V24" i="7"/>
  <c r="E24" i="14"/>
  <c r="BJ24" i="18"/>
  <c r="BK25" i="19"/>
  <c r="FA25" i="19"/>
  <c r="V25" i="7"/>
  <c r="E25" i="14"/>
  <c r="BJ25" i="18"/>
  <c r="BK26" i="19"/>
  <c r="FA26" i="19"/>
  <c r="V26" i="7"/>
  <c r="E26" i="14"/>
  <c r="BJ26" i="18"/>
  <c r="BK27" i="19"/>
  <c r="FA27" i="19"/>
  <c r="V27" i="7"/>
  <c r="E27" i="14"/>
  <c r="BJ27" i="18"/>
  <c r="BK28" i="19"/>
  <c r="FA28" i="19"/>
  <c r="V28" i="7"/>
  <c r="E28" i="14"/>
  <c r="BJ28" i="18"/>
  <c r="BK29" i="19"/>
  <c r="FA29" i="19"/>
  <c r="V29" i="7"/>
  <c r="E29" i="14"/>
  <c r="BJ29" i="18"/>
  <c r="BK30" i="19"/>
  <c r="FA30" i="19"/>
  <c r="V30" i="7"/>
  <c r="E30" i="14"/>
  <c r="BJ30" i="18"/>
  <c r="BK31" i="19"/>
  <c r="FA31" i="19"/>
  <c r="V31" i="7"/>
  <c r="E31" i="14"/>
  <c r="BJ31" i="18"/>
  <c r="BK32" i="19"/>
  <c r="FA32" i="19"/>
  <c r="V32" i="7"/>
  <c r="E32" i="14"/>
  <c r="BJ32" i="18"/>
  <c r="BK33" i="19"/>
  <c r="FA33" i="19"/>
  <c r="V33" i="7"/>
  <c r="E33" i="14"/>
  <c r="BJ33" i="18"/>
  <c r="BK34" i="19"/>
  <c r="FA34" i="19"/>
  <c r="V34" i="7"/>
  <c r="E34" i="14"/>
  <c r="BJ34" i="18"/>
  <c r="BK35" i="19"/>
  <c r="FA35" i="19"/>
  <c r="V35" i="7"/>
  <c r="E35" i="14"/>
  <c r="BJ35" i="18"/>
  <c r="BK36" i="19"/>
  <c r="FA36" i="19"/>
  <c r="V36" i="7"/>
  <c r="E36" i="14"/>
  <c r="BJ36" i="18"/>
  <c r="BK37" i="19"/>
  <c r="FA37" i="19"/>
  <c r="V37" i="7"/>
  <c r="E37" i="14"/>
  <c r="BJ37" i="18"/>
  <c r="BK38" i="19"/>
  <c r="FA38" i="19"/>
  <c r="V38" i="7"/>
  <c r="E38" i="14"/>
  <c r="BJ38" i="18"/>
  <c r="BK39" i="19"/>
  <c r="FA39" i="19"/>
  <c r="V39" i="7"/>
  <c r="E39" i="14"/>
  <c r="BJ39" i="18"/>
  <c r="BK40" i="19"/>
  <c r="FA40" i="19"/>
  <c r="V40" i="7"/>
  <c r="E40" i="14"/>
  <c r="BJ40" i="18"/>
  <c r="BK41" i="19"/>
  <c r="FA41" i="19"/>
  <c r="V41" i="7"/>
  <c r="E41" i="14"/>
  <c r="BJ41" i="18"/>
  <c r="BK42" i="19"/>
  <c r="FA42" i="19"/>
  <c r="V42" i="7"/>
  <c r="E42" i="14"/>
  <c r="BJ42" i="18"/>
  <c r="BK43" i="19"/>
  <c r="FA43" i="19"/>
  <c r="V43" i="7"/>
  <c r="E43" i="14"/>
  <c r="BJ43" i="18"/>
  <c r="BK44" i="19"/>
  <c r="FA44" i="19"/>
  <c r="V44" i="7"/>
  <c r="E44" i="14"/>
  <c r="BJ44" i="18"/>
  <c r="BK45" i="19"/>
  <c r="FA45" i="19"/>
  <c r="V45" i="7"/>
  <c r="E45" i="14"/>
  <c r="BJ45" i="18"/>
  <c r="BK46" i="19"/>
  <c r="FA46" i="19"/>
  <c r="V46" i="7"/>
  <c r="E46" i="14"/>
  <c r="BJ46" i="18"/>
  <c r="BK47" i="19"/>
  <c r="FA47" i="19"/>
  <c r="V47" i="7"/>
  <c r="E47" i="14"/>
  <c r="BJ47" i="18"/>
  <c r="BK48" i="19"/>
  <c r="FA48" i="19"/>
  <c r="V48" i="7"/>
  <c r="E48" i="14"/>
  <c r="BJ48" i="18"/>
  <c r="BK49" i="19"/>
  <c r="FA49" i="19"/>
  <c r="V49" i="7"/>
  <c r="E49" i="14"/>
  <c r="BJ49" i="18"/>
  <c r="BK50" i="19"/>
  <c r="FA50" i="19"/>
  <c r="V50" i="7"/>
  <c r="E50" i="14"/>
  <c r="BJ50" i="18"/>
  <c r="BK51" i="19"/>
  <c r="FA51" i="19"/>
  <c r="V51" i="7"/>
  <c r="E51" i="14"/>
  <c r="BJ51" i="18"/>
  <c r="BK52" i="19"/>
  <c r="FA52" i="19"/>
  <c r="V52" i="7"/>
  <c r="E52" i="14"/>
  <c r="BJ52" i="18"/>
  <c r="BK53" i="19"/>
  <c r="FA53" i="19"/>
  <c r="V53" i="7"/>
  <c r="E53" i="14"/>
  <c r="BJ53" i="18"/>
  <c r="BK54" i="19"/>
  <c r="FA54" i="19"/>
  <c r="V54" i="7"/>
  <c r="E54" i="14"/>
  <c r="BJ54" i="18"/>
  <c r="BK55" i="19"/>
  <c r="FA55" i="19"/>
  <c r="V55" i="7"/>
  <c r="E55" i="14"/>
  <c r="BJ55" i="18"/>
  <c r="BK56" i="19"/>
  <c r="FA56" i="19"/>
  <c r="V56" i="7"/>
  <c r="E56" i="14"/>
  <c r="BJ56" i="18"/>
  <c r="BK57" i="19"/>
  <c r="FA57" i="19"/>
  <c r="V57" i="7"/>
  <c r="E57" i="14"/>
  <c r="BJ57" i="18"/>
  <c r="BK58" i="19"/>
  <c r="FA58" i="19"/>
  <c r="V58" i="7"/>
  <c r="E58" i="14"/>
  <c r="BJ58" i="18"/>
  <c r="BK59" i="19"/>
  <c r="FA59" i="19"/>
  <c r="V59" i="7"/>
  <c r="E59" i="14"/>
  <c r="BJ59" i="18"/>
  <c r="BK60" i="19"/>
  <c r="FA60" i="19"/>
  <c r="V60" i="7"/>
  <c r="E60" i="14"/>
  <c r="BJ60" i="18"/>
  <c r="BK61" i="19"/>
  <c r="FA61" i="19"/>
  <c r="V61" i="7"/>
  <c r="E61" i="14"/>
  <c r="BJ61" i="18"/>
  <c r="BK62" i="19"/>
  <c r="FA62" i="19"/>
  <c r="V62" i="7"/>
  <c r="E62" i="14"/>
  <c r="BJ62" i="18"/>
  <c r="BK63" i="19"/>
  <c r="FA63" i="19"/>
  <c r="V63" i="7"/>
  <c r="E63" i="14"/>
  <c r="BJ63" i="18"/>
  <c r="BK64" i="19"/>
  <c r="FA64" i="19"/>
  <c r="V64" i="7"/>
  <c r="E64" i="14"/>
  <c r="BJ64" i="18"/>
  <c r="BK65" i="19"/>
  <c r="FA65" i="19"/>
  <c r="V65" i="7"/>
  <c r="E65" i="14"/>
  <c r="BJ65" i="18"/>
  <c r="BK66" i="19"/>
  <c r="FA66" i="19"/>
  <c r="V66" i="7"/>
  <c r="E66" i="14"/>
  <c r="BJ66" i="18"/>
  <c r="BK67" i="19"/>
  <c r="FA67" i="19"/>
  <c r="V67" i="7"/>
  <c r="E67" i="14"/>
  <c r="BJ67" i="18"/>
  <c r="BK68" i="19"/>
  <c r="FA68" i="19"/>
  <c r="V68" i="7"/>
  <c r="E68" i="14"/>
  <c r="BJ68" i="18"/>
  <c r="BK69" i="19"/>
  <c r="FA69" i="19"/>
  <c r="V69" i="7"/>
  <c r="E69" i="14"/>
  <c r="BJ69" i="18"/>
  <c r="BK70" i="19"/>
  <c r="FA70" i="19"/>
  <c r="V70" i="7"/>
  <c r="E70" i="14"/>
  <c r="BJ70" i="18"/>
  <c r="BK71" i="19"/>
  <c r="FA71" i="19"/>
  <c r="V71" i="7"/>
  <c r="E71" i="14"/>
  <c r="BJ71" i="18"/>
  <c r="BK72" i="19"/>
  <c r="FA72" i="19"/>
  <c r="V72" i="7"/>
  <c r="E72" i="14"/>
  <c r="BJ72" i="18"/>
  <c r="BK73" i="19"/>
  <c r="FA73" i="19"/>
  <c r="V73" i="7"/>
  <c r="E73" i="14"/>
  <c r="BJ73" i="18"/>
  <c r="BK74" i="19"/>
  <c r="FA74" i="19"/>
  <c r="V74" i="7"/>
  <c r="E74" i="14"/>
  <c r="BJ74" i="18"/>
  <c r="BK75" i="19"/>
  <c r="FA75" i="19"/>
  <c r="V75" i="7"/>
  <c r="E75" i="14"/>
  <c r="BJ75" i="18"/>
  <c r="BK76" i="19"/>
  <c r="FA76" i="19"/>
  <c r="V76" i="7"/>
  <c r="E76" i="14"/>
  <c r="BJ76" i="18"/>
  <c r="BK77" i="19"/>
  <c r="FA77" i="19"/>
  <c r="V77" i="7"/>
  <c r="E77" i="14"/>
  <c r="BJ77" i="18"/>
  <c r="BK78" i="19"/>
  <c r="FA78" i="19"/>
  <c r="V78" i="7"/>
  <c r="E78" i="14"/>
  <c r="BJ78" i="18"/>
  <c r="BK79" i="19"/>
  <c r="FA79" i="19"/>
  <c r="V79" i="7"/>
  <c r="E79" i="14"/>
  <c r="BJ79" i="18"/>
  <c r="BK80" i="19"/>
  <c r="FA80" i="19"/>
  <c r="V80" i="7"/>
  <c r="E80" i="14"/>
  <c r="BJ80" i="18"/>
  <c r="BK81" i="19"/>
  <c r="FA81" i="19"/>
  <c r="V81" i="7"/>
  <c r="E81" i="14"/>
  <c r="BJ81" i="18"/>
  <c r="BK82" i="19"/>
  <c r="FA82" i="19"/>
  <c r="V82" i="7"/>
  <c r="E82" i="14"/>
  <c r="BJ82" i="18"/>
  <c r="BK83" i="19"/>
  <c r="FA83" i="19"/>
  <c r="V83" i="7"/>
  <c r="E83" i="14"/>
  <c r="BJ83" i="18"/>
  <c r="BK84" i="19"/>
  <c r="FA84" i="19"/>
  <c r="V84" i="7"/>
  <c r="E84" i="14"/>
  <c r="BJ84" i="18"/>
  <c r="BK85" i="19"/>
  <c r="FA85" i="19"/>
  <c r="V85" i="7"/>
  <c r="E85" i="14"/>
  <c r="BJ85" i="18"/>
  <c r="BK86" i="19"/>
  <c r="FA86" i="19"/>
  <c r="V86" i="7"/>
  <c r="E86" i="14"/>
  <c r="BJ86" i="18"/>
  <c r="BK87" i="19"/>
  <c r="FA87" i="19"/>
  <c r="V87" i="7"/>
  <c r="E87" i="14"/>
  <c r="BJ87" i="18"/>
  <c r="BK88" i="19"/>
  <c r="FA88" i="19"/>
  <c r="V88" i="7"/>
  <c r="E88" i="14"/>
  <c r="BJ88" i="18"/>
  <c r="BK89" i="19"/>
  <c r="FA89" i="19"/>
  <c r="V89" i="7"/>
  <c r="E89" i="14"/>
  <c r="BJ89" i="18"/>
  <c r="BK90" i="19"/>
  <c r="FA90" i="19"/>
  <c r="FA92" i="19"/>
  <c r="F90" i="7"/>
  <c r="W3" i="7"/>
  <c r="F3" i="14"/>
  <c r="BK3" i="18"/>
  <c r="BL4" i="19"/>
  <c r="FB4" i="19"/>
  <c r="W4" i="7"/>
  <c r="F4" i="14"/>
  <c r="BK4" i="18"/>
  <c r="BL5" i="19"/>
  <c r="FB5" i="19"/>
  <c r="W5" i="7"/>
  <c r="F5" i="14"/>
  <c r="BK5" i="18"/>
  <c r="BL6" i="19"/>
  <c r="FB6" i="19"/>
  <c r="W6" i="7"/>
  <c r="F6" i="14"/>
  <c r="BK6" i="18"/>
  <c r="BL7" i="19"/>
  <c r="FB7" i="19"/>
  <c r="W7" i="7"/>
  <c r="F7" i="14"/>
  <c r="BK7" i="18"/>
  <c r="BL8" i="19"/>
  <c r="FB8" i="19"/>
  <c r="W8" i="7"/>
  <c r="F8" i="14"/>
  <c r="BK8" i="18"/>
  <c r="BL9" i="19"/>
  <c r="FB9" i="19"/>
  <c r="W9" i="7"/>
  <c r="F9" i="14"/>
  <c r="BK9" i="18"/>
  <c r="BL10" i="19"/>
  <c r="FB10" i="19"/>
  <c r="W10" i="7"/>
  <c r="F10" i="14"/>
  <c r="BK10" i="18"/>
  <c r="BL11" i="19"/>
  <c r="FB11" i="19"/>
  <c r="W11" i="7"/>
  <c r="F11" i="14"/>
  <c r="BK11" i="18"/>
  <c r="BL12" i="19"/>
  <c r="FB12" i="19"/>
  <c r="W12" i="7"/>
  <c r="F12" i="14"/>
  <c r="BK12" i="18"/>
  <c r="BL13" i="19"/>
  <c r="FB13" i="19"/>
  <c r="W13" i="7"/>
  <c r="F13" i="14"/>
  <c r="BK13" i="18"/>
  <c r="BL14" i="19"/>
  <c r="FB14" i="19"/>
  <c r="W14" i="7"/>
  <c r="F14" i="14"/>
  <c r="BK14" i="18"/>
  <c r="BL15" i="19"/>
  <c r="FB15" i="19"/>
  <c r="W15" i="7"/>
  <c r="F15" i="14"/>
  <c r="BK15" i="18"/>
  <c r="BL16" i="19"/>
  <c r="FB16" i="19"/>
  <c r="W16" i="7"/>
  <c r="F16" i="14"/>
  <c r="BK16" i="18"/>
  <c r="BL17" i="19"/>
  <c r="FB17" i="19"/>
  <c r="W17" i="7"/>
  <c r="F17" i="14"/>
  <c r="BK17" i="18"/>
  <c r="BL18" i="19"/>
  <c r="FB18" i="19"/>
  <c r="W18" i="7"/>
  <c r="F18" i="14"/>
  <c r="BK18" i="18"/>
  <c r="BL19" i="19"/>
  <c r="FB19" i="19"/>
  <c r="W19" i="7"/>
  <c r="F19" i="14"/>
  <c r="BK19" i="18"/>
  <c r="BL20" i="19"/>
  <c r="FB20" i="19"/>
  <c r="W20" i="7"/>
  <c r="F20" i="14"/>
  <c r="BK20" i="18"/>
  <c r="BL21" i="19"/>
  <c r="FB21" i="19"/>
  <c r="W21" i="7"/>
  <c r="F21" i="14"/>
  <c r="BK21" i="18"/>
  <c r="BL22" i="19"/>
  <c r="FB22" i="19"/>
  <c r="W22" i="7"/>
  <c r="F22" i="14"/>
  <c r="BK22" i="18"/>
  <c r="BL23" i="19"/>
  <c r="FB23" i="19"/>
  <c r="W23" i="7"/>
  <c r="F23" i="14"/>
  <c r="BK23" i="18"/>
  <c r="BL24" i="19"/>
  <c r="FB24" i="19"/>
  <c r="W24" i="7"/>
  <c r="F24" i="14"/>
  <c r="BK24" i="18"/>
  <c r="BL25" i="19"/>
  <c r="FB25" i="19"/>
  <c r="W25" i="7"/>
  <c r="F25" i="14"/>
  <c r="BK25" i="18"/>
  <c r="BL26" i="19"/>
  <c r="FB26" i="19"/>
  <c r="W26" i="7"/>
  <c r="F26" i="14"/>
  <c r="BK26" i="18"/>
  <c r="BL27" i="19"/>
  <c r="FB27" i="19"/>
  <c r="W27" i="7"/>
  <c r="F27" i="14"/>
  <c r="BK27" i="18"/>
  <c r="BL28" i="19"/>
  <c r="FB28" i="19"/>
  <c r="W28" i="7"/>
  <c r="F28" i="14"/>
  <c r="BK28" i="18"/>
  <c r="BL29" i="19"/>
  <c r="FB29" i="19"/>
  <c r="W29" i="7"/>
  <c r="F29" i="14"/>
  <c r="BK29" i="18"/>
  <c r="BL30" i="19"/>
  <c r="FB30" i="19"/>
  <c r="W30" i="7"/>
  <c r="F30" i="14"/>
  <c r="BK30" i="18"/>
  <c r="BL31" i="19"/>
  <c r="FB31" i="19"/>
  <c r="W31" i="7"/>
  <c r="F31" i="14"/>
  <c r="BK31" i="18"/>
  <c r="BL32" i="19"/>
  <c r="FB32" i="19"/>
  <c r="W32" i="7"/>
  <c r="F32" i="14"/>
  <c r="BK32" i="18"/>
  <c r="BL33" i="19"/>
  <c r="FB33" i="19"/>
  <c r="W33" i="7"/>
  <c r="F33" i="14"/>
  <c r="BK33" i="18"/>
  <c r="BL34" i="19"/>
  <c r="FB34" i="19"/>
  <c r="W34" i="7"/>
  <c r="F34" i="14"/>
  <c r="BK34" i="18"/>
  <c r="BL35" i="19"/>
  <c r="FB35" i="19"/>
  <c r="W35" i="7"/>
  <c r="F35" i="14"/>
  <c r="BK35" i="18"/>
  <c r="BL36" i="19"/>
  <c r="FB36" i="19"/>
  <c r="W36" i="7"/>
  <c r="F36" i="14"/>
  <c r="BK36" i="18"/>
  <c r="BL37" i="19"/>
  <c r="FB37" i="19"/>
  <c r="W37" i="7"/>
  <c r="F37" i="14"/>
  <c r="BK37" i="18"/>
  <c r="BL38" i="19"/>
  <c r="FB38" i="19"/>
  <c r="W38" i="7"/>
  <c r="F38" i="14"/>
  <c r="BK38" i="18"/>
  <c r="BL39" i="19"/>
  <c r="FB39" i="19"/>
  <c r="W39" i="7"/>
  <c r="F39" i="14"/>
  <c r="BK39" i="18"/>
  <c r="BL40" i="19"/>
  <c r="FB40" i="19"/>
  <c r="W40" i="7"/>
  <c r="F40" i="14"/>
  <c r="BK40" i="18"/>
  <c r="BL41" i="19"/>
  <c r="FB41" i="19"/>
  <c r="W41" i="7"/>
  <c r="F41" i="14"/>
  <c r="BK41" i="18"/>
  <c r="BL42" i="19"/>
  <c r="FB42" i="19"/>
  <c r="W42" i="7"/>
  <c r="F42" i="14"/>
  <c r="BK42" i="18"/>
  <c r="BL43" i="19"/>
  <c r="FB43" i="19"/>
  <c r="W43" i="7"/>
  <c r="F43" i="14"/>
  <c r="BK43" i="18"/>
  <c r="BL44" i="19"/>
  <c r="FB44" i="19"/>
  <c r="W44" i="7"/>
  <c r="F44" i="14"/>
  <c r="BK44" i="18"/>
  <c r="BL45" i="19"/>
  <c r="FB45" i="19"/>
  <c r="W45" i="7"/>
  <c r="F45" i="14"/>
  <c r="BK45" i="18"/>
  <c r="BL46" i="19"/>
  <c r="FB46" i="19"/>
  <c r="W46" i="7"/>
  <c r="F46" i="14"/>
  <c r="BK46" i="18"/>
  <c r="BL47" i="19"/>
  <c r="FB47" i="19"/>
  <c r="W47" i="7"/>
  <c r="F47" i="14"/>
  <c r="BK47" i="18"/>
  <c r="BL48" i="19"/>
  <c r="FB48" i="19"/>
  <c r="W48" i="7"/>
  <c r="F48" i="14"/>
  <c r="BK48" i="18"/>
  <c r="BL49" i="19"/>
  <c r="FB49" i="19"/>
  <c r="W49" i="7"/>
  <c r="F49" i="14"/>
  <c r="BK49" i="18"/>
  <c r="BL50" i="19"/>
  <c r="FB50" i="19"/>
  <c r="W50" i="7"/>
  <c r="F50" i="14"/>
  <c r="BK50" i="18"/>
  <c r="BL51" i="19"/>
  <c r="FB51" i="19"/>
  <c r="W51" i="7"/>
  <c r="F51" i="14"/>
  <c r="BK51" i="18"/>
  <c r="BL52" i="19"/>
  <c r="FB52" i="19"/>
  <c r="W52" i="7"/>
  <c r="F52" i="14"/>
  <c r="BK52" i="18"/>
  <c r="BL53" i="19"/>
  <c r="FB53" i="19"/>
  <c r="W53" i="7"/>
  <c r="F53" i="14"/>
  <c r="BK53" i="18"/>
  <c r="BL54" i="19"/>
  <c r="FB54" i="19"/>
  <c r="W54" i="7"/>
  <c r="F54" i="14"/>
  <c r="BK54" i="18"/>
  <c r="BL55" i="19"/>
  <c r="FB55" i="19"/>
  <c r="W55" i="7"/>
  <c r="F55" i="14"/>
  <c r="BK55" i="18"/>
  <c r="BL56" i="19"/>
  <c r="FB56" i="19"/>
  <c r="W56" i="7"/>
  <c r="F56" i="14"/>
  <c r="BK56" i="18"/>
  <c r="BL57" i="19"/>
  <c r="FB57" i="19"/>
  <c r="W57" i="7"/>
  <c r="F57" i="14"/>
  <c r="BK57" i="18"/>
  <c r="BL58" i="19"/>
  <c r="FB58" i="19"/>
  <c r="W58" i="7"/>
  <c r="F58" i="14"/>
  <c r="BK58" i="18"/>
  <c r="BL59" i="19"/>
  <c r="FB59" i="19"/>
  <c r="W59" i="7"/>
  <c r="F59" i="14"/>
  <c r="BK59" i="18"/>
  <c r="BL60" i="19"/>
  <c r="FB60" i="19"/>
  <c r="W60" i="7"/>
  <c r="F60" i="14"/>
  <c r="BK60" i="18"/>
  <c r="BL61" i="19"/>
  <c r="FB61" i="19"/>
  <c r="W61" i="7"/>
  <c r="F61" i="14"/>
  <c r="BK61" i="18"/>
  <c r="BL62" i="19"/>
  <c r="FB62" i="19"/>
  <c r="W62" i="7"/>
  <c r="F62" i="14"/>
  <c r="BK62" i="18"/>
  <c r="BL63" i="19"/>
  <c r="FB63" i="19"/>
  <c r="W63" i="7"/>
  <c r="F63" i="14"/>
  <c r="BK63" i="18"/>
  <c r="BL64" i="19"/>
  <c r="FB64" i="19"/>
  <c r="W64" i="7"/>
  <c r="F64" i="14"/>
  <c r="BK64" i="18"/>
  <c r="BL65" i="19"/>
  <c r="FB65" i="19"/>
  <c r="W65" i="7"/>
  <c r="F65" i="14"/>
  <c r="BK65" i="18"/>
  <c r="BL66" i="19"/>
  <c r="FB66" i="19"/>
  <c r="W66" i="7"/>
  <c r="F66" i="14"/>
  <c r="BK66" i="18"/>
  <c r="BL67" i="19"/>
  <c r="FB67" i="19"/>
  <c r="W67" i="7"/>
  <c r="F67" i="14"/>
  <c r="BK67" i="18"/>
  <c r="BL68" i="19"/>
  <c r="FB68" i="19"/>
  <c r="W68" i="7"/>
  <c r="F68" i="14"/>
  <c r="BK68" i="18"/>
  <c r="BL69" i="19"/>
  <c r="FB69" i="19"/>
  <c r="W69" i="7"/>
  <c r="F69" i="14"/>
  <c r="BK69" i="18"/>
  <c r="BL70" i="19"/>
  <c r="FB70" i="19"/>
  <c r="W70" i="7"/>
  <c r="F70" i="14"/>
  <c r="BK70" i="18"/>
  <c r="BL71" i="19"/>
  <c r="FB71" i="19"/>
  <c r="W71" i="7"/>
  <c r="F71" i="14"/>
  <c r="BK71" i="18"/>
  <c r="BL72" i="19"/>
  <c r="FB72" i="19"/>
  <c r="W72" i="7"/>
  <c r="F72" i="14"/>
  <c r="BK72" i="18"/>
  <c r="BL73" i="19"/>
  <c r="FB73" i="19"/>
  <c r="W73" i="7"/>
  <c r="F73" i="14"/>
  <c r="BK73" i="18"/>
  <c r="BL74" i="19"/>
  <c r="FB74" i="19"/>
  <c r="W74" i="7"/>
  <c r="F74" i="14"/>
  <c r="BK74" i="18"/>
  <c r="BL75" i="19"/>
  <c r="FB75" i="19"/>
  <c r="W75" i="7"/>
  <c r="F75" i="14"/>
  <c r="BK75" i="18"/>
  <c r="BL76" i="19"/>
  <c r="FB76" i="19"/>
  <c r="W76" i="7"/>
  <c r="F76" i="14"/>
  <c r="BK76" i="18"/>
  <c r="BL77" i="19"/>
  <c r="FB77" i="19"/>
  <c r="W77" i="7"/>
  <c r="F77" i="14"/>
  <c r="BK77" i="18"/>
  <c r="BL78" i="19"/>
  <c r="FB78" i="19"/>
  <c r="W78" i="7"/>
  <c r="F78" i="14"/>
  <c r="BK78" i="18"/>
  <c r="BL79" i="19"/>
  <c r="FB79" i="19"/>
  <c r="W79" i="7"/>
  <c r="F79" i="14"/>
  <c r="BK79" i="18"/>
  <c r="BL80" i="19"/>
  <c r="FB80" i="19"/>
  <c r="W80" i="7"/>
  <c r="F80" i="14"/>
  <c r="BK80" i="18"/>
  <c r="BL81" i="19"/>
  <c r="FB81" i="19"/>
  <c r="W81" i="7"/>
  <c r="F81" i="14"/>
  <c r="BK81" i="18"/>
  <c r="BL82" i="19"/>
  <c r="FB82" i="19"/>
  <c r="W82" i="7"/>
  <c r="F82" i="14"/>
  <c r="BK82" i="18"/>
  <c r="BL83" i="19"/>
  <c r="FB83" i="19"/>
  <c r="W83" i="7"/>
  <c r="F83" i="14"/>
  <c r="BK83" i="18"/>
  <c r="BL84" i="19"/>
  <c r="FB84" i="19"/>
  <c r="W84" i="7"/>
  <c r="F84" i="14"/>
  <c r="BK84" i="18"/>
  <c r="BL85" i="19"/>
  <c r="FB85" i="19"/>
  <c r="W85" i="7"/>
  <c r="F85" i="14"/>
  <c r="BK85" i="18"/>
  <c r="BL86" i="19"/>
  <c r="FB86" i="19"/>
  <c r="W86" i="7"/>
  <c r="F86" i="14"/>
  <c r="BK86" i="18"/>
  <c r="BL87" i="19"/>
  <c r="FB87" i="19"/>
  <c r="W87" i="7"/>
  <c r="F87" i="14"/>
  <c r="BK87" i="18"/>
  <c r="BL88" i="19"/>
  <c r="FB88" i="19"/>
  <c r="W88" i="7"/>
  <c r="F88" i="14"/>
  <c r="BK88" i="18"/>
  <c r="BL89" i="19"/>
  <c r="FB89" i="19"/>
  <c r="W89" i="7"/>
  <c r="F89" i="14"/>
  <c r="BK89" i="18"/>
  <c r="BL90" i="19"/>
  <c r="FB90" i="19"/>
  <c r="FB92" i="19"/>
  <c r="G90" i="7"/>
  <c r="X3" i="7"/>
  <c r="G3" i="14"/>
  <c r="BL3" i="18"/>
  <c r="BM4" i="19"/>
  <c r="FC4" i="19"/>
  <c r="X4" i="7"/>
  <c r="G4" i="14"/>
  <c r="BL4" i="18"/>
  <c r="BM5" i="19"/>
  <c r="FC5" i="19"/>
  <c r="X5" i="7"/>
  <c r="G5" i="14"/>
  <c r="BL5" i="18"/>
  <c r="BM6" i="19"/>
  <c r="FC6" i="19"/>
  <c r="X6" i="7"/>
  <c r="G6" i="14"/>
  <c r="BL6" i="18"/>
  <c r="BM7" i="19"/>
  <c r="FC7" i="19"/>
  <c r="X7" i="7"/>
  <c r="G7" i="14"/>
  <c r="BL7" i="18"/>
  <c r="BM8" i="19"/>
  <c r="FC8" i="19"/>
  <c r="X8" i="7"/>
  <c r="G8" i="14"/>
  <c r="BL8" i="18"/>
  <c r="BM9" i="19"/>
  <c r="FC9" i="19"/>
  <c r="X9" i="7"/>
  <c r="G9" i="14"/>
  <c r="BL9" i="18"/>
  <c r="BM10" i="19"/>
  <c r="FC10" i="19"/>
  <c r="X10" i="7"/>
  <c r="G10" i="14"/>
  <c r="BL10" i="18"/>
  <c r="BM11" i="19"/>
  <c r="FC11" i="19"/>
  <c r="X11" i="7"/>
  <c r="G11" i="14"/>
  <c r="BL11" i="18"/>
  <c r="BM12" i="19"/>
  <c r="FC12" i="19"/>
  <c r="X12" i="7"/>
  <c r="G12" i="14"/>
  <c r="BL12" i="18"/>
  <c r="BM13" i="19"/>
  <c r="FC13" i="19"/>
  <c r="X13" i="7"/>
  <c r="G13" i="14"/>
  <c r="BL13" i="18"/>
  <c r="BM14" i="19"/>
  <c r="FC14" i="19"/>
  <c r="X14" i="7"/>
  <c r="G14" i="14"/>
  <c r="BL14" i="18"/>
  <c r="BM15" i="19"/>
  <c r="FC15" i="19"/>
  <c r="X15" i="7"/>
  <c r="G15" i="14"/>
  <c r="BL15" i="18"/>
  <c r="BM16" i="19"/>
  <c r="FC16" i="19"/>
  <c r="X16" i="7"/>
  <c r="G16" i="14"/>
  <c r="BL16" i="18"/>
  <c r="BM17" i="19"/>
  <c r="FC17" i="19"/>
  <c r="X17" i="7"/>
  <c r="G17" i="14"/>
  <c r="BL17" i="18"/>
  <c r="BM18" i="19"/>
  <c r="FC18" i="19"/>
  <c r="X18" i="7"/>
  <c r="G18" i="14"/>
  <c r="BL18" i="18"/>
  <c r="BM19" i="19"/>
  <c r="FC19" i="19"/>
  <c r="X19" i="7"/>
  <c r="G19" i="14"/>
  <c r="BL19" i="18"/>
  <c r="BM20" i="19"/>
  <c r="FC20" i="19"/>
  <c r="X20" i="7"/>
  <c r="G20" i="14"/>
  <c r="BL20" i="18"/>
  <c r="BM21" i="19"/>
  <c r="FC21" i="19"/>
  <c r="X21" i="7"/>
  <c r="G21" i="14"/>
  <c r="BL21" i="18"/>
  <c r="BM22" i="19"/>
  <c r="FC22" i="19"/>
  <c r="X22" i="7"/>
  <c r="G22" i="14"/>
  <c r="BL22" i="18"/>
  <c r="BM23" i="19"/>
  <c r="FC23" i="19"/>
  <c r="X23" i="7"/>
  <c r="G23" i="14"/>
  <c r="BL23" i="18"/>
  <c r="BM24" i="19"/>
  <c r="FC24" i="19"/>
  <c r="X24" i="7"/>
  <c r="G24" i="14"/>
  <c r="BL24" i="18"/>
  <c r="BM25" i="19"/>
  <c r="FC25" i="19"/>
  <c r="X25" i="7"/>
  <c r="G25" i="14"/>
  <c r="BL25" i="18"/>
  <c r="BM26" i="19"/>
  <c r="FC26" i="19"/>
  <c r="X26" i="7"/>
  <c r="G26" i="14"/>
  <c r="BL26" i="18"/>
  <c r="BM27" i="19"/>
  <c r="FC27" i="19"/>
  <c r="X27" i="7"/>
  <c r="G27" i="14"/>
  <c r="BL27" i="18"/>
  <c r="BM28" i="19"/>
  <c r="FC28" i="19"/>
  <c r="X28" i="7"/>
  <c r="G28" i="14"/>
  <c r="BL28" i="18"/>
  <c r="BM29" i="19"/>
  <c r="FC29" i="19"/>
  <c r="X29" i="7"/>
  <c r="G29" i="14"/>
  <c r="BL29" i="18"/>
  <c r="BM30" i="19"/>
  <c r="FC30" i="19"/>
  <c r="X30" i="7"/>
  <c r="G30" i="14"/>
  <c r="BL30" i="18"/>
  <c r="BM31" i="19"/>
  <c r="FC31" i="19"/>
  <c r="X31" i="7"/>
  <c r="G31" i="14"/>
  <c r="BL31" i="18"/>
  <c r="BM32" i="19"/>
  <c r="FC32" i="19"/>
  <c r="X32" i="7"/>
  <c r="G32" i="14"/>
  <c r="BL32" i="18"/>
  <c r="BM33" i="19"/>
  <c r="FC33" i="19"/>
  <c r="X33" i="7"/>
  <c r="G33" i="14"/>
  <c r="BL33" i="18"/>
  <c r="BM34" i="19"/>
  <c r="FC34" i="19"/>
  <c r="X34" i="7"/>
  <c r="G34" i="14"/>
  <c r="BL34" i="18"/>
  <c r="BM35" i="19"/>
  <c r="FC35" i="19"/>
  <c r="X35" i="7"/>
  <c r="G35" i="14"/>
  <c r="BL35" i="18"/>
  <c r="BM36" i="19"/>
  <c r="FC36" i="19"/>
  <c r="X36" i="7"/>
  <c r="G36" i="14"/>
  <c r="BL36" i="18"/>
  <c r="BM37" i="19"/>
  <c r="FC37" i="19"/>
  <c r="X37" i="7"/>
  <c r="G37" i="14"/>
  <c r="BL37" i="18"/>
  <c r="BM38" i="19"/>
  <c r="FC38" i="19"/>
  <c r="X38" i="7"/>
  <c r="G38" i="14"/>
  <c r="BL38" i="18"/>
  <c r="BM39" i="19"/>
  <c r="FC39" i="19"/>
  <c r="X39" i="7"/>
  <c r="G39" i="14"/>
  <c r="BL39" i="18"/>
  <c r="BM40" i="19"/>
  <c r="FC40" i="19"/>
  <c r="X40" i="7"/>
  <c r="G40" i="14"/>
  <c r="BL40" i="18"/>
  <c r="BM41" i="19"/>
  <c r="FC41" i="19"/>
  <c r="X41" i="7"/>
  <c r="G41" i="14"/>
  <c r="BL41" i="18"/>
  <c r="BM42" i="19"/>
  <c r="FC42" i="19"/>
  <c r="X42" i="7"/>
  <c r="G42" i="14"/>
  <c r="BL42" i="18"/>
  <c r="BM43" i="19"/>
  <c r="FC43" i="19"/>
  <c r="X43" i="7"/>
  <c r="G43" i="14"/>
  <c r="BL43" i="18"/>
  <c r="BM44" i="19"/>
  <c r="FC44" i="19"/>
  <c r="X44" i="7"/>
  <c r="G44" i="14"/>
  <c r="BL44" i="18"/>
  <c r="BM45" i="19"/>
  <c r="FC45" i="19"/>
  <c r="X45" i="7"/>
  <c r="G45" i="14"/>
  <c r="BL45" i="18"/>
  <c r="BM46" i="19"/>
  <c r="FC46" i="19"/>
  <c r="X46" i="7"/>
  <c r="G46" i="14"/>
  <c r="BL46" i="18"/>
  <c r="BM47" i="19"/>
  <c r="FC47" i="19"/>
  <c r="X47" i="7"/>
  <c r="G47" i="14"/>
  <c r="BL47" i="18"/>
  <c r="BM48" i="19"/>
  <c r="FC48" i="19"/>
  <c r="X48" i="7"/>
  <c r="G48" i="14"/>
  <c r="BL48" i="18"/>
  <c r="BM49" i="19"/>
  <c r="FC49" i="19"/>
  <c r="X49" i="7"/>
  <c r="G49" i="14"/>
  <c r="BL49" i="18"/>
  <c r="BM50" i="19"/>
  <c r="FC50" i="19"/>
  <c r="X50" i="7"/>
  <c r="G50" i="14"/>
  <c r="BL50" i="18"/>
  <c r="BM51" i="19"/>
  <c r="FC51" i="19"/>
  <c r="X51" i="7"/>
  <c r="G51" i="14"/>
  <c r="BL51" i="18"/>
  <c r="BM52" i="19"/>
  <c r="FC52" i="19"/>
  <c r="X52" i="7"/>
  <c r="G52" i="14"/>
  <c r="BL52" i="18"/>
  <c r="BM53" i="19"/>
  <c r="FC53" i="19"/>
  <c r="X53" i="7"/>
  <c r="G53" i="14"/>
  <c r="BL53" i="18"/>
  <c r="BM54" i="19"/>
  <c r="FC54" i="19"/>
  <c r="X54" i="7"/>
  <c r="G54" i="14"/>
  <c r="BL54" i="18"/>
  <c r="BM55" i="19"/>
  <c r="FC55" i="19"/>
  <c r="X55" i="7"/>
  <c r="G55" i="14"/>
  <c r="BL55" i="18"/>
  <c r="BM56" i="19"/>
  <c r="FC56" i="19"/>
  <c r="X56" i="7"/>
  <c r="G56" i="14"/>
  <c r="BL56" i="18"/>
  <c r="BM57" i="19"/>
  <c r="FC57" i="19"/>
  <c r="X57" i="7"/>
  <c r="G57" i="14"/>
  <c r="BL57" i="18"/>
  <c r="BM58" i="19"/>
  <c r="FC58" i="19"/>
  <c r="X58" i="7"/>
  <c r="G58" i="14"/>
  <c r="BL58" i="18"/>
  <c r="BM59" i="19"/>
  <c r="FC59" i="19"/>
  <c r="X59" i="7"/>
  <c r="G59" i="14"/>
  <c r="BL59" i="18"/>
  <c r="BM60" i="19"/>
  <c r="FC60" i="19"/>
  <c r="X60" i="7"/>
  <c r="G60" i="14"/>
  <c r="BL60" i="18"/>
  <c r="BM61" i="19"/>
  <c r="FC61" i="19"/>
  <c r="X61" i="7"/>
  <c r="G61" i="14"/>
  <c r="BL61" i="18"/>
  <c r="BM62" i="19"/>
  <c r="FC62" i="19"/>
  <c r="X62" i="7"/>
  <c r="G62" i="14"/>
  <c r="BL62" i="18"/>
  <c r="BM63" i="19"/>
  <c r="FC63" i="19"/>
  <c r="X63" i="7"/>
  <c r="G63" i="14"/>
  <c r="BL63" i="18"/>
  <c r="BM64" i="19"/>
  <c r="FC64" i="19"/>
  <c r="X64" i="7"/>
  <c r="G64" i="14"/>
  <c r="BL64" i="18"/>
  <c r="BM65" i="19"/>
  <c r="FC65" i="19"/>
  <c r="X65" i="7"/>
  <c r="G65" i="14"/>
  <c r="BL65" i="18"/>
  <c r="BM66" i="19"/>
  <c r="FC66" i="19"/>
  <c r="X66" i="7"/>
  <c r="G66" i="14"/>
  <c r="BL66" i="18"/>
  <c r="BM67" i="19"/>
  <c r="FC67" i="19"/>
  <c r="X67" i="7"/>
  <c r="G67" i="14"/>
  <c r="BL67" i="18"/>
  <c r="BM68" i="19"/>
  <c r="FC68" i="19"/>
  <c r="X68" i="7"/>
  <c r="G68" i="14"/>
  <c r="BL68" i="18"/>
  <c r="BM69" i="19"/>
  <c r="FC69" i="19"/>
  <c r="X69" i="7"/>
  <c r="G69" i="14"/>
  <c r="BL69" i="18"/>
  <c r="BM70" i="19"/>
  <c r="FC70" i="19"/>
  <c r="X70" i="7"/>
  <c r="G70" i="14"/>
  <c r="BL70" i="18"/>
  <c r="BM71" i="19"/>
  <c r="FC71" i="19"/>
  <c r="X71" i="7"/>
  <c r="G71" i="14"/>
  <c r="BL71" i="18"/>
  <c r="BM72" i="19"/>
  <c r="FC72" i="19"/>
  <c r="X72" i="7"/>
  <c r="G72" i="14"/>
  <c r="BL72" i="18"/>
  <c r="BM73" i="19"/>
  <c r="FC73" i="19"/>
  <c r="X73" i="7"/>
  <c r="G73" i="14"/>
  <c r="BL73" i="18"/>
  <c r="BM74" i="19"/>
  <c r="FC74" i="19"/>
  <c r="X74" i="7"/>
  <c r="G74" i="14"/>
  <c r="BL74" i="18"/>
  <c r="BM75" i="19"/>
  <c r="FC75" i="19"/>
  <c r="X75" i="7"/>
  <c r="G75" i="14"/>
  <c r="BL75" i="18"/>
  <c r="BM76" i="19"/>
  <c r="FC76" i="19"/>
  <c r="X76" i="7"/>
  <c r="G76" i="14"/>
  <c r="BL76" i="18"/>
  <c r="BM77" i="19"/>
  <c r="FC77" i="19"/>
  <c r="X77" i="7"/>
  <c r="G77" i="14"/>
  <c r="BL77" i="18"/>
  <c r="BM78" i="19"/>
  <c r="FC78" i="19"/>
  <c r="X78" i="7"/>
  <c r="G78" i="14"/>
  <c r="BL78" i="18"/>
  <c r="BM79" i="19"/>
  <c r="FC79" i="19"/>
  <c r="X79" i="7"/>
  <c r="G79" i="14"/>
  <c r="BL79" i="18"/>
  <c r="BM80" i="19"/>
  <c r="FC80" i="19"/>
  <c r="X80" i="7"/>
  <c r="G80" i="14"/>
  <c r="BL80" i="18"/>
  <c r="BM81" i="19"/>
  <c r="FC81" i="19"/>
  <c r="X81" i="7"/>
  <c r="G81" i="14"/>
  <c r="BL81" i="18"/>
  <c r="BM82" i="19"/>
  <c r="FC82" i="19"/>
  <c r="X82" i="7"/>
  <c r="G82" i="14"/>
  <c r="BL82" i="18"/>
  <c r="BM83" i="19"/>
  <c r="FC83" i="19"/>
  <c r="X83" i="7"/>
  <c r="G83" i="14"/>
  <c r="BL83" i="18"/>
  <c r="BM84" i="19"/>
  <c r="FC84" i="19"/>
  <c r="X84" i="7"/>
  <c r="G84" i="14"/>
  <c r="BL84" i="18"/>
  <c r="BM85" i="19"/>
  <c r="FC85" i="19"/>
  <c r="X85" i="7"/>
  <c r="G85" i="14"/>
  <c r="BL85" i="18"/>
  <c r="BM86" i="19"/>
  <c r="FC86" i="19"/>
  <c r="X86" i="7"/>
  <c r="G86" i="14"/>
  <c r="BL86" i="18"/>
  <c r="BM87" i="19"/>
  <c r="FC87" i="19"/>
  <c r="X87" i="7"/>
  <c r="G87" i="14"/>
  <c r="BL87" i="18"/>
  <c r="BM88" i="19"/>
  <c r="FC88" i="19"/>
  <c r="X88" i="7"/>
  <c r="G88" i="14"/>
  <c r="BL88" i="18"/>
  <c r="BM89" i="19"/>
  <c r="FC89" i="19"/>
  <c r="X89" i="7"/>
  <c r="G89" i="14"/>
  <c r="BL89" i="18"/>
  <c r="BM90" i="19"/>
  <c r="FC90" i="19"/>
  <c r="FC92" i="19"/>
  <c r="H90" i="7"/>
  <c r="Y3" i="7"/>
  <c r="H3" i="14"/>
  <c r="BM3" i="18"/>
  <c r="BN4" i="19"/>
  <c r="FD4" i="19"/>
  <c r="Y4" i="7"/>
  <c r="H4" i="14"/>
  <c r="BM4" i="18"/>
  <c r="BN5" i="19"/>
  <c r="FD5" i="19"/>
  <c r="Y5" i="7"/>
  <c r="H5" i="14"/>
  <c r="BM5" i="18"/>
  <c r="BN6" i="19"/>
  <c r="FD6" i="19"/>
  <c r="Y6" i="7"/>
  <c r="H6" i="14"/>
  <c r="BM6" i="18"/>
  <c r="BN7" i="19"/>
  <c r="FD7" i="19"/>
  <c r="Y7" i="7"/>
  <c r="H7" i="14"/>
  <c r="BM7" i="18"/>
  <c r="BN8" i="19"/>
  <c r="FD8" i="19"/>
  <c r="Y8" i="7"/>
  <c r="H8" i="14"/>
  <c r="BM8" i="18"/>
  <c r="BN9" i="19"/>
  <c r="FD9" i="19"/>
  <c r="Y9" i="7"/>
  <c r="H9" i="14"/>
  <c r="BM9" i="18"/>
  <c r="BN10" i="19"/>
  <c r="FD10" i="19"/>
  <c r="Y10" i="7"/>
  <c r="H10" i="14"/>
  <c r="BM10" i="18"/>
  <c r="BN11" i="19"/>
  <c r="FD11" i="19"/>
  <c r="Y11" i="7"/>
  <c r="H11" i="14"/>
  <c r="BM11" i="18"/>
  <c r="BN12" i="19"/>
  <c r="FD12" i="19"/>
  <c r="Y12" i="7"/>
  <c r="H12" i="14"/>
  <c r="BM12" i="18"/>
  <c r="BN13" i="19"/>
  <c r="FD13" i="19"/>
  <c r="Y13" i="7"/>
  <c r="H13" i="14"/>
  <c r="BM13" i="18"/>
  <c r="BN14" i="19"/>
  <c r="FD14" i="19"/>
  <c r="Y14" i="7"/>
  <c r="H14" i="14"/>
  <c r="BM14" i="18"/>
  <c r="BN15" i="19"/>
  <c r="FD15" i="19"/>
  <c r="Y15" i="7"/>
  <c r="H15" i="14"/>
  <c r="BM15" i="18"/>
  <c r="BN16" i="19"/>
  <c r="FD16" i="19"/>
  <c r="Y16" i="7"/>
  <c r="H16" i="14"/>
  <c r="BM16" i="18"/>
  <c r="BN17" i="19"/>
  <c r="FD17" i="19"/>
  <c r="Y17" i="7"/>
  <c r="H17" i="14"/>
  <c r="BM17" i="18"/>
  <c r="BN18" i="19"/>
  <c r="FD18" i="19"/>
  <c r="Y18" i="7"/>
  <c r="H18" i="14"/>
  <c r="BM18" i="18"/>
  <c r="BN19" i="19"/>
  <c r="FD19" i="19"/>
  <c r="Y19" i="7"/>
  <c r="H19" i="14"/>
  <c r="BM19" i="18"/>
  <c r="BN20" i="19"/>
  <c r="FD20" i="19"/>
  <c r="Y20" i="7"/>
  <c r="H20" i="14"/>
  <c r="BM20" i="18"/>
  <c r="BN21" i="19"/>
  <c r="FD21" i="19"/>
  <c r="Y21" i="7"/>
  <c r="H21" i="14"/>
  <c r="BM21" i="18"/>
  <c r="BN22" i="19"/>
  <c r="FD22" i="19"/>
  <c r="Y22" i="7"/>
  <c r="H22" i="14"/>
  <c r="BM22" i="18"/>
  <c r="BN23" i="19"/>
  <c r="FD23" i="19"/>
  <c r="Y23" i="7"/>
  <c r="H23" i="14"/>
  <c r="BM23" i="18"/>
  <c r="BN24" i="19"/>
  <c r="FD24" i="19"/>
  <c r="Y24" i="7"/>
  <c r="H24" i="14"/>
  <c r="BM24" i="18"/>
  <c r="BN25" i="19"/>
  <c r="FD25" i="19"/>
  <c r="Y25" i="7"/>
  <c r="H25" i="14"/>
  <c r="BM25" i="18"/>
  <c r="BN26" i="19"/>
  <c r="FD26" i="19"/>
  <c r="Y26" i="7"/>
  <c r="H26" i="14"/>
  <c r="BM26" i="18"/>
  <c r="BN27" i="19"/>
  <c r="FD27" i="19"/>
  <c r="Y27" i="7"/>
  <c r="H27" i="14"/>
  <c r="BM27" i="18"/>
  <c r="BN28" i="19"/>
  <c r="FD28" i="19"/>
  <c r="Y28" i="7"/>
  <c r="H28" i="14"/>
  <c r="BM28" i="18"/>
  <c r="BN29" i="19"/>
  <c r="FD29" i="19"/>
  <c r="Y29" i="7"/>
  <c r="H29" i="14"/>
  <c r="BM29" i="18"/>
  <c r="BN30" i="19"/>
  <c r="FD30" i="19"/>
  <c r="Y30" i="7"/>
  <c r="H30" i="14"/>
  <c r="BM30" i="18"/>
  <c r="BN31" i="19"/>
  <c r="FD31" i="19"/>
  <c r="Y31" i="7"/>
  <c r="H31" i="14"/>
  <c r="BM31" i="18"/>
  <c r="BN32" i="19"/>
  <c r="FD32" i="19"/>
  <c r="Y32" i="7"/>
  <c r="H32" i="14"/>
  <c r="BM32" i="18"/>
  <c r="BN33" i="19"/>
  <c r="FD33" i="19"/>
  <c r="Y33" i="7"/>
  <c r="H33" i="14"/>
  <c r="BM33" i="18"/>
  <c r="BN34" i="19"/>
  <c r="FD34" i="19"/>
  <c r="Y34" i="7"/>
  <c r="H34" i="14"/>
  <c r="BM34" i="18"/>
  <c r="BN35" i="19"/>
  <c r="FD35" i="19"/>
  <c r="Y35" i="7"/>
  <c r="H35" i="14"/>
  <c r="BM35" i="18"/>
  <c r="BN36" i="19"/>
  <c r="FD36" i="19"/>
  <c r="Y36" i="7"/>
  <c r="H36" i="14"/>
  <c r="BM36" i="18"/>
  <c r="BN37" i="19"/>
  <c r="FD37" i="19"/>
  <c r="Y37" i="7"/>
  <c r="H37" i="14"/>
  <c r="BM37" i="18"/>
  <c r="BN38" i="19"/>
  <c r="FD38" i="19"/>
  <c r="Y38" i="7"/>
  <c r="H38" i="14"/>
  <c r="BM38" i="18"/>
  <c r="BN39" i="19"/>
  <c r="FD39" i="19"/>
  <c r="Y39" i="7"/>
  <c r="H39" i="14"/>
  <c r="BM39" i="18"/>
  <c r="BN40" i="19"/>
  <c r="FD40" i="19"/>
  <c r="Y40" i="7"/>
  <c r="H40" i="14"/>
  <c r="BM40" i="18"/>
  <c r="BN41" i="19"/>
  <c r="FD41" i="19"/>
  <c r="Y41" i="7"/>
  <c r="H41" i="14"/>
  <c r="BM41" i="18"/>
  <c r="BN42" i="19"/>
  <c r="FD42" i="19"/>
  <c r="Y42" i="7"/>
  <c r="H42" i="14"/>
  <c r="BM42" i="18"/>
  <c r="BN43" i="19"/>
  <c r="FD43" i="19"/>
  <c r="Y43" i="7"/>
  <c r="H43" i="14"/>
  <c r="BM43" i="18"/>
  <c r="BN44" i="19"/>
  <c r="FD44" i="19"/>
  <c r="Y44" i="7"/>
  <c r="H44" i="14"/>
  <c r="BM44" i="18"/>
  <c r="BN45" i="19"/>
  <c r="FD45" i="19"/>
  <c r="Y45" i="7"/>
  <c r="H45" i="14"/>
  <c r="BM45" i="18"/>
  <c r="BN46" i="19"/>
  <c r="FD46" i="19"/>
  <c r="Y46" i="7"/>
  <c r="H46" i="14"/>
  <c r="BM46" i="18"/>
  <c r="BN47" i="19"/>
  <c r="FD47" i="19"/>
  <c r="Y47" i="7"/>
  <c r="H47" i="14"/>
  <c r="BM47" i="18"/>
  <c r="BN48" i="19"/>
  <c r="FD48" i="19"/>
  <c r="Y48" i="7"/>
  <c r="H48" i="14"/>
  <c r="BM48" i="18"/>
  <c r="BN49" i="19"/>
  <c r="FD49" i="19"/>
  <c r="Y49" i="7"/>
  <c r="H49" i="14"/>
  <c r="BM49" i="18"/>
  <c r="BN50" i="19"/>
  <c r="FD50" i="19"/>
  <c r="Y50" i="7"/>
  <c r="H50" i="14"/>
  <c r="BM50" i="18"/>
  <c r="BN51" i="19"/>
  <c r="FD51" i="19"/>
  <c r="Y51" i="7"/>
  <c r="H51" i="14"/>
  <c r="BM51" i="18"/>
  <c r="BN52" i="19"/>
  <c r="FD52" i="19"/>
  <c r="Y52" i="7"/>
  <c r="H52" i="14"/>
  <c r="BM52" i="18"/>
  <c r="BN53" i="19"/>
  <c r="FD53" i="19"/>
  <c r="Y53" i="7"/>
  <c r="H53" i="14"/>
  <c r="BM53" i="18"/>
  <c r="BN54" i="19"/>
  <c r="FD54" i="19"/>
  <c r="Y54" i="7"/>
  <c r="H54" i="14"/>
  <c r="BM54" i="18"/>
  <c r="BN55" i="19"/>
  <c r="FD55" i="19"/>
  <c r="Y55" i="7"/>
  <c r="H55" i="14"/>
  <c r="BM55" i="18"/>
  <c r="BN56" i="19"/>
  <c r="FD56" i="19"/>
  <c r="Y56" i="7"/>
  <c r="H56" i="14"/>
  <c r="BM56" i="18"/>
  <c r="BN57" i="19"/>
  <c r="FD57" i="19"/>
  <c r="Y57" i="7"/>
  <c r="H57" i="14"/>
  <c r="BM57" i="18"/>
  <c r="BN58" i="19"/>
  <c r="FD58" i="19"/>
  <c r="Y58" i="7"/>
  <c r="H58" i="14"/>
  <c r="BM58" i="18"/>
  <c r="BN59" i="19"/>
  <c r="FD59" i="19"/>
  <c r="Y59" i="7"/>
  <c r="H59" i="14"/>
  <c r="BM59" i="18"/>
  <c r="BN60" i="19"/>
  <c r="FD60" i="19"/>
  <c r="Y60" i="7"/>
  <c r="H60" i="14"/>
  <c r="BM60" i="18"/>
  <c r="BN61" i="19"/>
  <c r="FD61" i="19"/>
  <c r="Y61" i="7"/>
  <c r="H61" i="14"/>
  <c r="BM61" i="18"/>
  <c r="BN62" i="19"/>
  <c r="FD62" i="19"/>
  <c r="Y62" i="7"/>
  <c r="H62" i="14"/>
  <c r="BM62" i="18"/>
  <c r="BN63" i="19"/>
  <c r="FD63" i="19"/>
  <c r="Y63" i="7"/>
  <c r="H63" i="14"/>
  <c r="BM63" i="18"/>
  <c r="BN64" i="19"/>
  <c r="FD64" i="19"/>
  <c r="Y64" i="7"/>
  <c r="H64" i="14"/>
  <c r="BM64" i="18"/>
  <c r="BN65" i="19"/>
  <c r="FD65" i="19"/>
  <c r="Y65" i="7"/>
  <c r="H65" i="14"/>
  <c r="BM65" i="18"/>
  <c r="BN66" i="19"/>
  <c r="FD66" i="19"/>
  <c r="Y66" i="7"/>
  <c r="H66" i="14"/>
  <c r="BM66" i="18"/>
  <c r="BN67" i="19"/>
  <c r="FD67" i="19"/>
  <c r="Y67" i="7"/>
  <c r="H67" i="14"/>
  <c r="BM67" i="18"/>
  <c r="BN68" i="19"/>
  <c r="FD68" i="19"/>
  <c r="Y68" i="7"/>
  <c r="H68" i="14"/>
  <c r="BM68" i="18"/>
  <c r="BN69" i="19"/>
  <c r="FD69" i="19"/>
  <c r="Y69" i="7"/>
  <c r="H69" i="14"/>
  <c r="BM69" i="18"/>
  <c r="BN70" i="19"/>
  <c r="FD70" i="19"/>
  <c r="Y70" i="7"/>
  <c r="H70" i="14"/>
  <c r="BM70" i="18"/>
  <c r="BN71" i="19"/>
  <c r="FD71" i="19"/>
  <c r="Y71" i="7"/>
  <c r="H71" i="14"/>
  <c r="BM71" i="18"/>
  <c r="BN72" i="19"/>
  <c r="FD72" i="19"/>
  <c r="Y72" i="7"/>
  <c r="H72" i="14"/>
  <c r="BM72" i="18"/>
  <c r="BN73" i="19"/>
  <c r="FD73" i="19"/>
  <c r="Y73" i="7"/>
  <c r="H73" i="14"/>
  <c r="BM73" i="18"/>
  <c r="BN74" i="19"/>
  <c r="FD74" i="19"/>
  <c r="Y74" i="7"/>
  <c r="H74" i="14"/>
  <c r="BM74" i="18"/>
  <c r="BN75" i="19"/>
  <c r="FD75" i="19"/>
  <c r="Y75" i="7"/>
  <c r="H75" i="14"/>
  <c r="BM75" i="18"/>
  <c r="BN76" i="19"/>
  <c r="FD76" i="19"/>
  <c r="Y76" i="7"/>
  <c r="H76" i="14"/>
  <c r="BM76" i="18"/>
  <c r="BN77" i="19"/>
  <c r="FD77" i="19"/>
  <c r="Y77" i="7"/>
  <c r="H77" i="14"/>
  <c r="BM77" i="18"/>
  <c r="BN78" i="19"/>
  <c r="FD78" i="19"/>
  <c r="Y78" i="7"/>
  <c r="H78" i="14"/>
  <c r="BM78" i="18"/>
  <c r="BN79" i="19"/>
  <c r="FD79" i="19"/>
  <c r="Y79" i="7"/>
  <c r="H79" i="14"/>
  <c r="BM79" i="18"/>
  <c r="BN80" i="19"/>
  <c r="FD80" i="19"/>
  <c r="Y80" i="7"/>
  <c r="H80" i="14"/>
  <c r="BM80" i="18"/>
  <c r="BN81" i="19"/>
  <c r="FD81" i="19"/>
  <c r="Y81" i="7"/>
  <c r="H81" i="14"/>
  <c r="BM81" i="18"/>
  <c r="BN82" i="19"/>
  <c r="FD82" i="19"/>
  <c r="Y82" i="7"/>
  <c r="H82" i="14"/>
  <c r="BM82" i="18"/>
  <c r="BN83" i="19"/>
  <c r="FD83" i="19"/>
  <c r="Y83" i="7"/>
  <c r="H83" i="14"/>
  <c r="BM83" i="18"/>
  <c r="BN84" i="19"/>
  <c r="FD84" i="19"/>
  <c r="Y84" i="7"/>
  <c r="H84" i="14"/>
  <c r="BM84" i="18"/>
  <c r="BN85" i="19"/>
  <c r="FD85" i="19"/>
  <c r="Y85" i="7"/>
  <c r="H85" i="14"/>
  <c r="BM85" i="18"/>
  <c r="BN86" i="19"/>
  <c r="FD86" i="19"/>
  <c r="Y86" i="7"/>
  <c r="H86" i="14"/>
  <c r="BM86" i="18"/>
  <c r="BN87" i="19"/>
  <c r="FD87" i="19"/>
  <c r="Y87" i="7"/>
  <c r="H87" i="14"/>
  <c r="BM87" i="18"/>
  <c r="BN88" i="19"/>
  <c r="FD88" i="19"/>
  <c r="Y88" i="7"/>
  <c r="H88" i="14"/>
  <c r="BM88" i="18"/>
  <c r="BN89" i="19"/>
  <c r="FD89" i="19"/>
  <c r="Y89" i="7"/>
  <c r="H89" i="14"/>
  <c r="BM89" i="18"/>
  <c r="BN90" i="19"/>
  <c r="FD90" i="19"/>
  <c r="FD92" i="19"/>
  <c r="I90" i="7"/>
  <c r="Z3" i="7"/>
  <c r="I3" i="14"/>
  <c r="BN3" i="18"/>
  <c r="BO4" i="19"/>
  <c r="FE4" i="19"/>
  <c r="Z4" i="7"/>
  <c r="I4" i="14"/>
  <c r="BN4" i="18"/>
  <c r="BO5" i="19"/>
  <c r="FE5" i="19"/>
  <c r="Z5" i="7"/>
  <c r="I5" i="14"/>
  <c r="BN5" i="18"/>
  <c r="BO6" i="19"/>
  <c r="FE6" i="19"/>
  <c r="Z6" i="7"/>
  <c r="I6" i="14"/>
  <c r="BN6" i="18"/>
  <c r="BO7" i="19"/>
  <c r="FE7" i="19"/>
  <c r="Z7" i="7"/>
  <c r="I7" i="14"/>
  <c r="BN7" i="18"/>
  <c r="BO8" i="19"/>
  <c r="FE8" i="19"/>
  <c r="Z8" i="7"/>
  <c r="I8" i="14"/>
  <c r="BN8" i="18"/>
  <c r="BO9" i="19"/>
  <c r="FE9" i="19"/>
  <c r="Z9" i="7"/>
  <c r="I9" i="14"/>
  <c r="BN9" i="18"/>
  <c r="BO10" i="19"/>
  <c r="FE10" i="19"/>
  <c r="Z10" i="7"/>
  <c r="I10" i="14"/>
  <c r="BN10" i="18"/>
  <c r="BO11" i="19"/>
  <c r="FE11" i="19"/>
  <c r="Z11" i="7"/>
  <c r="I11" i="14"/>
  <c r="BN11" i="18"/>
  <c r="BO12" i="19"/>
  <c r="FE12" i="19"/>
  <c r="Z12" i="7"/>
  <c r="I12" i="14"/>
  <c r="BN12" i="18"/>
  <c r="BO13" i="19"/>
  <c r="FE13" i="19"/>
  <c r="Z13" i="7"/>
  <c r="I13" i="14"/>
  <c r="BN13" i="18"/>
  <c r="BO14" i="19"/>
  <c r="FE14" i="19"/>
  <c r="Z14" i="7"/>
  <c r="I14" i="14"/>
  <c r="BN14" i="18"/>
  <c r="BO15" i="19"/>
  <c r="FE15" i="19"/>
  <c r="Z15" i="7"/>
  <c r="I15" i="14"/>
  <c r="BN15" i="18"/>
  <c r="BO16" i="19"/>
  <c r="FE16" i="19"/>
  <c r="Z16" i="7"/>
  <c r="I16" i="14"/>
  <c r="BN16" i="18"/>
  <c r="BO17" i="19"/>
  <c r="FE17" i="19"/>
  <c r="Z17" i="7"/>
  <c r="I17" i="14"/>
  <c r="BN17" i="18"/>
  <c r="BO18" i="19"/>
  <c r="FE18" i="19"/>
  <c r="Z18" i="7"/>
  <c r="I18" i="14"/>
  <c r="BN18" i="18"/>
  <c r="BO19" i="19"/>
  <c r="FE19" i="19"/>
  <c r="Z19" i="7"/>
  <c r="I19" i="14"/>
  <c r="BN19" i="18"/>
  <c r="BO20" i="19"/>
  <c r="FE20" i="19"/>
  <c r="Z20" i="7"/>
  <c r="I20" i="14"/>
  <c r="BN20" i="18"/>
  <c r="BO21" i="19"/>
  <c r="FE21" i="19"/>
  <c r="Z21" i="7"/>
  <c r="I21" i="14"/>
  <c r="BN21" i="18"/>
  <c r="BO22" i="19"/>
  <c r="FE22" i="19"/>
  <c r="Z22" i="7"/>
  <c r="I22" i="14"/>
  <c r="BN22" i="18"/>
  <c r="BO23" i="19"/>
  <c r="FE23" i="19"/>
  <c r="Z23" i="7"/>
  <c r="I23" i="14"/>
  <c r="BN23" i="18"/>
  <c r="BO24" i="19"/>
  <c r="FE24" i="19"/>
  <c r="Z24" i="7"/>
  <c r="I24" i="14"/>
  <c r="BN24" i="18"/>
  <c r="BO25" i="19"/>
  <c r="FE25" i="19"/>
  <c r="Z25" i="7"/>
  <c r="I25" i="14"/>
  <c r="BN25" i="18"/>
  <c r="BO26" i="19"/>
  <c r="FE26" i="19"/>
  <c r="Z26" i="7"/>
  <c r="I26" i="14"/>
  <c r="BN26" i="18"/>
  <c r="BO27" i="19"/>
  <c r="FE27" i="19"/>
  <c r="Z27" i="7"/>
  <c r="I27" i="14"/>
  <c r="BN27" i="18"/>
  <c r="BO28" i="19"/>
  <c r="FE28" i="19"/>
  <c r="Z28" i="7"/>
  <c r="I28" i="14"/>
  <c r="BN28" i="18"/>
  <c r="BO29" i="19"/>
  <c r="FE29" i="19"/>
  <c r="Z29" i="7"/>
  <c r="I29" i="14"/>
  <c r="BN29" i="18"/>
  <c r="BO30" i="19"/>
  <c r="FE30" i="19"/>
  <c r="Z30" i="7"/>
  <c r="I30" i="14"/>
  <c r="BN30" i="18"/>
  <c r="BO31" i="19"/>
  <c r="FE31" i="19"/>
  <c r="Z31" i="7"/>
  <c r="I31" i="14"/>
  <c r="BN31" i="18"/>
  <c r="BO32" i="19"/>
  <c r="FE32" i="19"/>
  <c r="Z32" i="7"/>
  <c r="I32" i="14"/>
  <c r="BN32" i="18"/>
  <c r="BO33" i="19"/>
  <c r="FE33" i="19"/>
  <c r="Z33" i="7"/>
  <c r="I33" i="14"/>
  <c r="BN33" i="18"/>
  <c r="BO34" i="19"/>
  <c r="FE34" i="19"/>
  <c r="Z34" i="7"/>
  <c r="I34" i="14"/>
  <c r="BN34" i="18"/>
  <c r="BO35" i="19"/>
  <c r="FE35" i="19"/>
  <c r="Z35" i="7"/>
  <c r="I35" i="14"/>
  <c r="BN35" i="18"/>
  <c r="BO36" i="19"/>
  <c r="FE36" i="19"/>
  <c r="Z36" i="7"/>
  <c r="I36" i="14"/>
  <c r="BN36" i="18"/>
  <c r="BO37" i="19"/>
  <c r="FE37" i="19"/>
  <c r="Z37" i="7"/>
  <c r="I37" i="14"/>
  <c r="BN37" i="18"/>
  <c r="BO38" i="19"/>
  <c r="FE38" i="19"/>
  <c r="Z38" i="7"/>
  <c r="I38" i="14"/>
  <c r="BN38" i="18"/>
  <c r="BO39" i="19"/>
  <c r="FE39" i="19"/>
  <c r="Z39" i="7"/>
  <c r="I39" i="14"/>
  <c r="BN39" i="18"/>
  <c r="BO40" i="19"/>
  <c r="FE40" i="19"/>
  <c r="Z40" i="7"/>
  <c r="I40" i="14"/>
  <c r="BN40" i="18"/>
  <c r="BO41" i="19"/>
  <c r="FE41" i="19"/>
  <c r="Z41" i="7"/>
  <c r="I41" i="14"/>
  <c r="BN41" i="18"/>
  <c r="BO42" i="19"/>
  <c r="FE42" i="19"/>
  <c r="Z42" i="7"/>
  <c r="I42" i="14"/>
  <c r="BN42" i="18"/>
  <c r="BO43" i="19"/>
  <c r="FE43" i="19"/>
  <c r="Z43" i="7"/>
  <c r="I43" i="14"/>
  <c r="BN43" i="18"/>
  <c r="BO44" i="19"/>
  <c r="FE44" i="19"/>
  <c r="Z44" i="7"/>
  <c r="I44" i="14"/>
  <c r="BN44" i="18"/>
  <c r="BO45" i="19"/>
  <c r="FE45" i="19"/>
  <c r="Z45" i="7"/>
  <c r="I45" i="14"/>
  <c r="BN45" i="18"/>
  <c r="BO46" i="19"/>
  <c r="FE46" i="19"/>
  <c r="Z46" i="7"/>
  <c r="I46" i="14"/>
  <c r="BN46" i="18"/>
  <c r="BO47" i="19"/>
  <c r="FE47" i="19"/>
  <c r="Z47" i="7"/>
  <c r="I47" i="14"/>
  <c r="BN47" i="18"/>
  <c r="BO48" i="19"/>
  <c r="FE48" i="19"/>
  <c r="Z48" i="7"/>
  <c r="I48" i="14"/>
  <c r="BN48" i="18"/>
  <c r="BO49" i="19"/>
  <c r="FE49" i="19"/>
  <c r="Z49" i="7"/>
  <c r="I49" i="14"/>
  <c r="BN49" i="18"/>
  <c r="BO50" i="19"/>
  <c r="FE50" i="19"/>
  <c r="Z50" i="7"/>
  <c r="I50" i="14"/>
  <c r="BN50" i="18"/>
  <c r="BO51" i="19"/>
  <c r="FE51" i="19"/>
  <c r="Z51" i="7"/>
  <c r="I51" i="14"/>
  <c r="BN51" i="18"/>
  <c r="BO52" i="19"/>
  <c r="FE52" i="19"/>
  <c r="Z52" i="7"/>
  <c r="I52" i="14"/>
  <c r="BN52" i="18"/>
  <c r="BO53" i="19"/>
  <c r="FE53" i="19"/>
  <c r="Z53" i="7"/>
  <c r="I53" i="14"/>
  <c r="BN53" i="18"/>
  <c r="BO54" i="19"/>
  <c r="FE54" i="19"/>
  <c r="Z54" i="7"/>
  <c r="I54" i="14"/>
  <c r="BN54" i="18"/>
  <c r="BO55" i="19"/>
  <c r="FE55" i="19"/>
  <c r="Z55" i="7"/>
  <c r="I55" i="14"/>
  <c r="BN55" i="18"/>
  <c r="BO56" i="19"/>
  <c r="FE56" i="19"/>
  <c r="Z56" i="7"/>
  <c r="I56" i="14"/>
  <c r="BN56" i="18"/>
  <c r="BO57" i="19"/>
  <c r="FE57" i="19"/>
  <c r="Z57" i="7"/>
  <c r="I57" i="14"/>
  <c r="BN57" i="18"/>
  <c r="BO58" i="19"/>
  <c r="FE58" i="19"/>
  <c r="Z58" i="7"/>
  <c r="I58" i="14"/>
  <c r="BN58" i="18"/>
  <c r="BO59" i="19"/>
  <c r="FE59" i="19"/>
  <c r="Z59" i="7"/>
  <c r="I59" i="14"/>
  <c r="BN59" i="18"/>
  <c r="BO60" i="19"/>
  <c r="FE60" i="19"/>
  <c r="Z60" i="7"/>
  <c r="I60" i="14"/>
  <c r="BN60" i="18"/>
  <c r="BO61" i="19"/>
  <c r="FE61" i="19"/>
  <c r="Z61" i="7"/>
  <c r="I61" i="14"/>
  <c r="BN61" i="18"/>
  <c r="BO62" i="19"/>
  <c r="FE62" i="19"/>
  <c r="Z62" i="7"/>
  <c r="I62" i="14"/>
  <c r="BN62" i="18"/>
  <c r="BO63" i="19"/>
  <c r="FE63" i="19"/>
  <c r="Z63" i="7"/>
  <c r="I63" i="14"/>
  <c r="BN63" i="18"/>
  <c r="BO64" i="19"/>
  <c r="FE64" i="19"/>
  <c r="Z64" i="7"/>
  <c r="I64" i="14"/>
  <c r="BN64" i="18"/>
  <c r="BO65" i="19"/>
  <c r="FE65" i="19"/>
  <c r="Z65" i="7"/>
  <c r="I65" i="14"/>
  <c r="BN65" i="18"/>
  <c r="BO66" i="19"/>
  <c r="FE66" i="19"/>
  <c r="Z66" i="7"/>
  <c r="I66" i="14"/>
  <c r="BN66" i="18"/>
  <c r="BO67" i="19"/>
  <c r="FE67" i="19"/>
  <c r="Z67" i="7"/>
  <c r="I67" i="14"/>
  <c r="BN67" i="18"/>
  <c r="BO68" i="19"/>
  <c r="FE68" i="19"/>
  <c r="Z68" i="7"/>
  <c r="I68" i="14"/>
  <c r="BN68" i="18"/>
  <c r="BO69" i="19"/>
  <c r="FE69" i="19"/>
  <c r="Z69" i="7"/>
  <c r="I69" i="14"/>
  <c r="BN69" i="18"/>
  <c r="BO70" i="19"/>
  <c r="FE70" i="19"/>
  <c r="Z70" i="7"/>
  <c r="I70" i="14"/>
  <c r="BN70" i="18"/>
  <c r="BO71" i="19"/>
  <c r="FE71" i="19"/>
  <c r="Z71" i="7"/>
  <c r="I71" i="14"/>
  <c r="BN71" i="18"/>
  <c r="BO72" i="19"/>
  <c r="FE72" i="19"/>
  <c r="Z72" i="7"/>
  <c r="I72" i="14"/>
  <c r="BN72" i="18"/>
  <c r="BO73" i="19"/>
  <c r="FE73" i="19"/>
  <c r="Z73" i="7"/>
  <c r="I73" i="14"/>
  <c r="BN73" i="18"/>
  <c r="BO74" i="19"/>
  <c r="FE74" i="19"/>
  <c r="Z74" i="7"/>
  <c r="I74" i="14"/>
  <c r="BN74" i="18"/>
  <c r="BO75" i="19"/>
  <c r="FE75" i="19"/>
  <c r="Z75" i="7"/>
  <c r="I75" i="14"/>
  <c r="BN75" i="18"/>
  <c r="BO76" i="19"/>
  <c r="FE76" i="19"/>
  <c r="Z76" i="7"/>
  <c r="I76" i="14"/>
  <c r="BN76" i="18"/>
  <c r="BO77" i="19"/>
  <c r="FE77" i="19"/>
  <c r="Z77" i="7"/>
  <c r="I77" i="14"/>
  <c r="BN77" i="18"/>
  <c r="BO78" i="19"/>
  <c r="FE78" i="19"/>
  <c r="Z78" i="7"/>
  <c r="I78" i="14"/>
  <c r="BN78" i="18"/>
  <c r="BO79" i="19"/>
  <c r="FE79" i="19"/>
  <c r="Z79" i="7"/>
  <c r="I79" i="14"/>
  <c r="BN79" i="18"/>
  <c r="BO80" i="19"/>
  <c r="FE80" i="19"/>
  <c r="Z80" i="7"/>
  <c r="I80" i="14"/>
  <c r="BN80" i="18"/>
  <c r="BO81" i="19"/>
  <c r="FE81" i="19"/>
  <c r="Z81" i="7"/>
  <c r="I81" i="14"/>
  <c r="BN81" i="18"/>
  <c r="BO82" i="19"/>
  <c r="FE82" i="19"/>
  <c r="Z82" i="7"/>
  <c r="I82" i="14"/>
  <c r="BN82" i="18"/>
  <c r="BO83" i="19"/>
  <c r="FE83" i="19"/>
  <c r="Z83" i="7"/>
  <c r="I83" i="14"/>
  <c r="BN83" i="18"/>
  <c r="BO84" i="19"/>
  <c r="FE84" i="19"/>
  <c r="Z84" i="7"/>
  <c r="I84" i="14"/>
  <c r="BN84" i="18"/>
  <c r="BO85" i="19"/>
  <c r="FE85" i="19"/>
  <c r="Z85" i="7"/>
  <c r="I85" i="14"/>
  <c r="BN85" i="18"/>
  <c r="BO86" i="19"/>
  <c r="FE86" i="19"/>
  <c r="Z86" i="7"/>
  <c r="I86" i="14"/>
  <c r="BN86" i="18"/>
  <c r="BO87" i="19"/>
  <c r="FE87" i="19"/>
  <c r="Z87" i="7"/>
  <c r="I87" i="14"/>
  <c r="BN87" i="18"/>
  <c r="BO88" i="19"/>
  <c r="FE88" i="19"/>
  <c r="Z88" i="7"/>
  <c r="I88" i="14"/>
  <c r="BN88" i="18"/>
  <c r="BO89" i="19"/>
  <c r="FE89" i="19"/>
  <c r="Z89" i="7"/>
  <c r="I89" i="14"/>
  <c r="BN89" i="18"/>
  <c r="BO90" i="19"/>
  <c r="FE90" i="19"/>
  <c r="FE92" i="19"/>
  <c r="J90" i="7"/>
  <c r="AA3" i="7"/>
  <c r="J3" i="14"/>
  <c r="BO3" i="18"/>
  <c r="BP4" i="19"/>
  <c r="FF4" i="19"/>
  <c r="AA4" i="7"/>
  <c r="J4" i="14"/>
  <c r="BO4" i="18"/>
  <c r="BP5" i="19"/>
  <c r="FF5" i="19"/>
  <c r="AA5" i="7"/>
  <c r="J5" i="14"/>
  <c r="BO5" i="18"/>
  <c r="BP6" i="19"/>
  <c r="FF6" i="19"/>
  <c r="AA6" i="7"/>
  <c r="J6" i="14"/>
  <c r="BO6" i="18"/>
  <c r="BP7" i="19"/>
  <c r="FF7" i="19"/>
  <c r="AA7" i="7"/>
  <c r="J7" i="14"/>
  <c r="BO7" i="18"/>
  <c r="BP8" i="19"/>
  <c r="FF8" i="19"/>
  <c r="AA8" i="7"/>
  <c r="J8" i="14"/>
  <c r="BO8" i="18"/>
  <c r="BP9" i="19"/>
  <c r="FF9" i="19"/>
  <c r="AA9" i="7"/>
  <c r="J9" i="14"/>
  <c r="BO9" i="18"/>
  <c r="BP10" i="19"/>
  <c r="FF10" i="19"/>
  <c r="AA10" i="7"/>
  <c r="J10" i="14"/>
  <c r="BO10" i="18"/>
  <c r="BP11" i="19"/>
  <c r="FF11" i="19"/>
  <c r="AA11" i="7"/>
  <c r="J11" i="14"/>
  <c r="BO11" i="18"/>
  <c r="BP12" i="19"/>
  <c r="FF12" i="19"/>
  <c r="AA12" i="7"/>
  <c r="J12" i="14"/>
  <c r="BO12" i="18"/>
  <c r="BP13" i="19"/>
  <c r="FF13" i="19"/>
  <c r="AA13" i="7"/>
  <c r="J13" i="14"/>
  <c r="BO13" i="18"/>
  <c r="BP14" i="19"/>
  <c r="FF14" i="19"/>
  <c r="AA14" i="7"/>
  <c r="J14" i="14"/>
  <c r="BO14" i="18"/>
  <c r="BP15" i="19"/>
  <c r="FF15" i="19"/>
  <c r="AA15" i="7"/>
  <c r="J15" i="14"/>
  <c r="BO15" i="18"/>
  <c r="BP16" i="19"/>
  <c r="FF16" i="19"/>
  <c r="AA16" i="7"/>
  <c r="J16" i="14"/>
  <c r="BO16" i="18"/>
  <c r="BP17" i="19"/>
  <c r="FF17" i="19"/>
  <c r="AA17" i="7"/>
  <c r="J17" i="14"/>
  <c r="BO17" i="18"/>
  <c r="BP18" i="19"/>
  <c r="FF18" i="19"/>
  <c r="AA18" i="7"/>
  <c r="J18" i="14"/>
  <c r="BO18" i="18"/>
  <c r="BP19" i="19"/>
  <c r="FF19" i="19"/>
  <c r="AA19" i="7"/>
  <c r="J19" i="14"/>
  <c r="BO19" i="18"/>
  <c r="BP20" i="19"/>
  <c r="FF20" i="19"/>
  <c r="AA20" i="7"/>
  <c r="J20" i="14"/>
  <c r="BO20" i="18"/>
  <c r="BP21" i="19"/>
  <c r="FF21" i="19"/>
  <c r="AA21" i="7"/>
  <c r="J21" i="14"/>
  <c r="BO21" i="18"/>
  <c r="BP22" i="19"/>
  <c r="FF22" i="19"/>
  <c r="AA22" i="7"/>
  <c r="J22" i="14"/>
  <c r="BO22" i="18"/>
  <c r="BP23" i="19"/>
  <c r="FF23" i="19"/>
  <c r="AA23" i="7"/>
  <c r="J23" i="14"/>
  <c r="BO23" i="18"/>
  <c r="BP24" i="19"/>
  <c r="FF24" i="19"/>
  <c r="AA24" i="7"/>
  <c r="J24" i="14"/>
  <c r="BO24" i="18"/>
  <c r="BP25" i="19"/>
  <c r="FF25" i="19"/>
  <c r="AA25" i="7"/>
  <c r="J25" i="14"/>
  <c r="BO25" i="18"/>
  <c r="BP26" i="19"/>
  <c r="FF26" i="19"/>
  <c r="AA26" i="7"/>
  <c r="J26" i="14"/>
  <c r="BO26" i="18"/>
  <c r="BP27" i="19"/>
  <c r="FF27" i="19"/>
  <c r="AA27" i="7"/>
  <c r="J27" i="14"/>
  <c r="BO27" i="18"/>
  <c r="BP28" i="19"/>
  <c r="FF28" i="19"/>
  <c r="AA28" i="7"/>
  <c r="J28" i="14"/>
  <c r="BO28" i="18"/>
  <c r="BP29" i="19"/>
  <c r="FF29" i="19"/>
  <c r="AA29" i="7"/>
  <c r="J29" i="14"/>
  <c r="BO29" i="18"/>
  <c r="BP30" i="19"/>
  <c r="FF30" i="19"/>
  <c r="AA30" i="7"/>
  <c r="J30" i="14"/>
  <c r="BO30" i="18"/>
  <c r="BP31" i="19"/>
  <c r="FF31" i="19"/>
  <c r="AA31" i="7"/>
  <c r="J31" i="14"/>
  <c r="BO31" i="18"/>
  <c r="BP32" i="19"/>
  <c r="FF32" i="19"/>
  <c r="AA32" i="7"/>
  <c r="J32" i="14"/>
  <c r="BO32" i="18"/>
  <c r="BP33" i="19"/>
  <c r="FF33" i="19"/>
  <c r="AA33" i="7"/>
  <c r="J33" i="14"/>
  <c r="BO33" i="18"/>
  <c r="BP34" i="19"/>
  <c r="FF34" i="19"/>
  <c r="AA34" i="7"/>
  <c r="J34" i="14"/>
  <c r="BO34" i="18"/>
  <c r="BP35" i="19"/>
  <c r="FF35" i="19"/>
  <c r="AA35" i="7"/>
  <c r="J35" i="14"/>
  <c r="BO35" i="18"/>
  <c r="BP36" i="19"/>
  <c r="FF36" i="19"/>
  <c r="AA36" i="7"/>
  <c r="J36" i="14"/>
  <c r="BO36" i="18"/>
  <c r="BP37" i="19"/>
  <c r="FF37" i="19"/>
  <c r="AA37" i="7"/>
  <c r="J37" i="14"/>
  <c r="BO37" i="18"/>
  <c r="BP38" i="19"/>
  <c r="FF38" i="19"/>
  <c r="AA38" i="7"/>
  <c r="J38" i="14"/>
  <c r="BO38" i="18"/>
  <c r="BP39" i="19"/>
  <c r="FF39" i="19"/>
  <c r="AA39" i="7"/>
  <c r="J39" i="14"/>
  <c r="BO39" i="18"/>
  <c r="BP40" i="19"/>
  <c r="FF40" i="19"/>
  <c r="AA40" i="7"/>
  <c r="J40" i="14"/>
  <c r="BO40" i="18"/>
  <c r="BP41" i="19"/>
  <c r="FF41" i="19"/>
  <c r="AA41" i="7"/>
  <c r="J41" i="14"/>
  <c r="BO41" i="18"/>
  <c r="BP42" i="19"/>
  <c r="FF42" i="19"/>
  <c r="AA42" i="7"/>
  <c r="J42" i="14"/>
  <c r="BO42" i="18"/>
  <c r="BP43" i="19"/>
  <c r="FF43" i="19"/>
  <c r="AA43" i="7"/>
  <c r="J43" i="14"/>
  <c r="BO43" i="18"/>
  <c r="BP44" i="19"/>
  <c r="FF44" i="19"/>
  <c r="AA44" i="7"/>
  <c r="J44" i="14"/>
  <c r="BO44" i="18"/>
  <c r="BP45" i="19"/>
  <c r="FF45" i="19"/>
  <c r="AA45" i="7"/>
  <c r="J45" i="14"/>
  <c r="BO45" i="18"/>
  <c r="BP46" i="19"/>
  <c r="FF46" i="19"/>
  <c r="AA46" i="7"/>
  <c r="J46" i="14"/>
  <c r="BO46" i="18"/>
  <c r="BP47" i="19"/>
  <c r="FF47" i="19"/>
  <c r="AA47" i="7"/>
  <c r="J47" i="14"/>
  <c r="BO47" i="18"/>
  <c r="BP48" i="19"/>
  <c r="FF48" i="19"/>
  <c r="AA48" i="7"/>
  <c r="J48" i="14"/>
  <c r="BO48" i="18"/>
  <c r="BP49" i="19"/>
  <c r="FF49" i="19"/>
  <c r="AA49" i="7"/>
  <c r="J49" i="14"/>
  <c r="BO49" i="18"/>
  <c r="BP50" i="19"/>
  <c r="FF50" i="19"/>
  <c r="AA50" i="7"/>
  <c r="J50" i="14"/>
  <c r="BO50" i="18"/>
  <c r="BP51" i="19"/>
  <c r="FF51" i="19"/>
  <c r="AA51" i="7"/>
  <c r="J51" i="14"/>
  <c r="BO51" i="18"/>
  <c r="BP52" i="19"/>
  <c r="FF52" i="19"/>
  <c r="AA52" i="7"/>
  <c r="J52" i="14"/>
  <c r="BO52" i="18"/>
  <c r="BP53" i="19"/>
  <c r="FF53" i="19"/>
  <c r="AA53" i="7"/>
  <c r="J53" i="14"/>
  <c r="BO53" i="18"/>
  <c r="BP54" i="19"/>
  <c r="FF54" i="19"/>
  <c r="AA54" i="7"/>
  <c r="J54" i="14"/>
  <c r="BO54" i="18"/>
  <c r="BP55" i="19"/>
  <c r="FF55" i="19"/>
  <c r="AA55" i="7"/>
  <c r="J55" i="14"/>
  <c r="BO55" i="18"/>
  <c r="BP56" i="19"/>
  <c r="FF56" i="19"/>
  <c r="AA56" i="7"/>
  <c r="J56" i="14"/>
  <c r="BO56" i="18"/>
  <c r="BP57" i="19"/>
  <c r="FF57" i="19"/>
  <c r="AA57" i="7"/>
  <c r="J57" i="14"/>
  <c r="BO57" i="18"/>
  <c r="BP58" i="19"/>
  <c r="FF58" i="19"/>
  <c r="AA58" i="7"/>
  <c r="J58" i="14"/>
  <c r="BO58" i="18"/>
  <c r="BP59" i="19"/>
  <c r="FF59" i="19"/>
  <c r="AA59" i="7"/>
  <c r="J59" i="14"/>
  <c r="BO59" i="18"/>
  <c r="BP60" i="19"/>
  <c r="FF60" i="19"/>
  <c r="AA60" i="7"/>
  <c r="J60" i="14"/>
  <c r="BO60" i="18"/>
  <c r="BP61" i="19"/>
  <c r="FF61" i="19"/>
  <c r="AA61" i="7"/>
  <c r="J61" i="14"/>
  <c r="BO61" i="18"/>
  <c r="BP62" i="19"/>
  <c r="FF62" i="19"/>
  <c r="AA62" i="7"/>
  <c r="J62" i="14"/>
  <c r="BO62" i="18"/>
  <c r="BP63" i="19"/>
  <c r="FF63" i="19"/>
  <c r="AA63" i="7"/>
  <c r="J63" i="14"/>
  <c r="BO63" i="18"/>
  <c r="BP64" i="19"/>
  <c r="FF64" i="19"/>
  <c r="AA64" i="7"/>
  <c r="J64" i="14"/>
  <c r="BO64" i="18"/>
  <c r="BP65" i="19"/>
  <c r="FF65" i="19"/>
  <c r="AA65" i="7"/>
  <c r="J65" i="14"/>
  <c r="BO65" i="18"/>
  <c r="BP66" i="19"/>
  <c r="FF66" i="19"/>
  <c r="AA66" i="7"/>
  <c r="J66" i="14"/>
  <c r="BO66" i="18"/>
  <c r="BP67" i="19"/>
  <c r="FF67" i="19"/>
  <c r="AA67" i="7"/>
  <c r="J67" i="14"/>
  <c r="BO67" i="18"/>
  <c r="BP68" i="19"/>
  <c r="FF68" i="19"/>
  <c r="AA68" i="7"/>
  <c r="J68" i="14"/>
  <c r="BO68" i="18"/>
  <c r="BP69" i="19"/>
  <c r="FF69" i="19"/>
  <c r="AA69" i="7"/>
  <c r="J69" i="14"/>
  <c r="BO69" i="18"/>
  <c r="BP70" i="19"/>
  <c r="FF70" i="19"/>
  <c r="AA70" i="7"/>
  <c r="J70" i="14"/>
  <c r="BO70" i="18"/>
  <c r="BP71" i="19"/>
  <c r="FF71" i="19"/>
  <c r="AA71" i="7"/>
  <c r="J71" i="14"/>
  <c r="BO71" i="18"/>
  <c r="BP72" i="19"/>
  <c r="FF72" i="19"/>
  <c r="AA72" i="7"/>
  <c r="J72" i="14"/>
  <c r="BO72" i="18"/>
  <c r="BP73" i="19"/>
  <c r="FF73" i="19"/>
  <c r="AA73" i="7"/>
  <c r="J73" i="14"/>
  <c r="BO73" i="18"/>
  <c r="BP74" i="19"/>
  <c r="FF74" i="19"/>
  <c r="AA74" i="7"/>
  <c r="J74" i="14"/>
  <c r="BO74" i="18"/>
  <c r="BP75" i="19"/>
  <c r="FF75" i="19"/>
  <c r="AA75" i="7"/>
  <c r="J75" i="14"/>
  <c r="BO75" i="18"/>
  <c r="BP76" i="19"/>
  <c r="FF76" i="19"/>
  <c r="AA76" i="7"/>
  <c r="J76" i="14"/>
  <c r="BO76" i="18"/>
  <c r="BP77" i="19"/>
  <c r="FF77" i="19"/>
  <c r="AA77" i="7"/>
  <c r="J77" i="14"/>
  <c r="BO77" i="18"/>
  <c r="BP78" i="19"/>
  <c r="FF78" i="19"/>
  <c r="AA78" i="7"/>
  <c r="J78" i="14"/>
  <c r="BO78" i="18"/>
  <c r="BP79" i="19"/>
  <c r="FF79" i="19"/>
  <c r="AA79" i="7"/>
  <c r="J79" i="14"/>
  <c r="BO79" i="18"/>
  <c r="BP80" i="19"/>
  <c r="FF80" i="19"/>
  <c r="AA80" i="7"/>
  <c r="J80" i="14"/>
  <c r="BO80" i="18"/>
  <c r="BP81" i="19"/>
  <c r="FF81" i="19"/>
  <c r="AA81" i="7"/>
  <c r="J81" i="14"/>
  <c r="BO81" i="18"/>
  <c r="BP82" i="19"/>
  <c r="FF82" i="19"/>
  <c r="AA82" i="7"/>
  <c r="J82" i="14"/>
  <c r="BO82" i="18"/>
  <c r="BP83" i="19"/>
  <c r="FF83" i="19"/>
  <c r="AA83" i="7"/>
  <c r="J83" i="14"/>
  <c r="BO83" i="18"/>
  <c r="BP84" i="19"/>
  <c r="FF84" i="19"/>
  <c r="AA84" i="7"/>
  <c r="J84" i="14"/>
  <c r="BO84" i="18"/>
  <c r="BP85" i="19"/>
  <c r="FF85" i="19"/>
  <c r="AA85" i="7"/>
  <c r="J85" i="14"/>
  <c r="BO85" i="18"/>
  <c r="BP86" i="19"/>
  <c r="FF86" i="19"/>
  <c r="AA86" i="7"/>
  <c r="J86" i="14"/>
  <c r="BO86" i="18"/>
  <c r="BP87" i="19"/>
  <c r="FF87" i="19"/>
  <c r="AA87" i="7"/>
  <c r="J87" i="14"/>
  <c r="BO87" i="18"/>
  <c r="BP88" i="19"/>
  <c r="FF88" i="19"/>
  <c r="AA88" i="7"/>
  <c r="J88" i="14"/>
  <c r="BO88" i="18"/>
  <c r="BP89" i="19"/>
  <c r="FF89" i="19"/>
  <c r="AA89" i="7"/>
  <c r="J89" i="14"/>
  <c r="BO89" i="18"/>
  <c r="BP90" i="19"/>
  <c r="FF90" i="19"/>
  <c r="FF92" i="19"/>
  <c r="K90" i="7"/>
  <c r="AB3" i="7"/>
  <c r="K3" i="14"/>
  <c r="BP3" i="18"/>
  <c r="BQ4" i="19"/>
  <c r="FG4" i="19"/>
  <c r="AB4" i="7"/>
  <c r="K4" i="14"/>
  <c r="BP4" i="18"/>
  <c r="BQ5" i="19"/>
  <c r="FG5" i="19"/>
  <c r="AB5" i="7"/>
  <c r="K5" i="14"/>
  <c r="BP5" i="18"/>
  <c r="BQ6" i="19"/>
  <c r="FG6" i="19"/>
  <c r="AB6" i="7"/>
  <c r="K6" i="14"/>
  <c r="BP6" i="18"/>
  <c r="BQ7" i="19"/>
  <c r="FG7" i="19"/>
  <c r="AB7" i="7"/>
  <c r="K7" i="14"/>
  <c r="BP7" i="18"/>
  <c r="BQ8" i="19"/>
  <c r="FG8" i="19"/>
  <c r="AB8" i="7"/>
  <c r="K8" i="14"/>
  <c r="BP8" i="18"/>
  <c r="BQ9" i="19"/>
  <c r="FG9" i="19"/>
  <c r="AB9" i="7"/>
  <c r="K9" i="14"/>
  <c r="BP9" i="18"/>
  <c r="BQ10" i="19"/>
  <c r="FG10" i="19"/>
  <c r="AB10" i="7"/>
  <c r="K10" i="14"/>
  <c r="BP10" i="18"/>
  <c r="BQ11" i="19"/>
  <c r="FG11" i="19"/>
  <c r="AB11" i="7"/>
  <c r="K11" i="14"/>
  <c r="BP11" i="18"/>
  <c r="BQ12" i="19"/>
  <c r="FG12" i="19"/>
  <c r="AB12" i="7"/>
  <c r="K12" i="14"/>
  <c r="BP12" i="18"/>
  <c r="BQ13" i="19"/>
  <c r="FG13" i="19"/>
  <c r="AB13" i="7"/>
  <c r="K13" i="14"/>
  <c r="BP13" i="18"/>
  <c r="BQ14" i="19"/>
  <c r="FG14" i="19"/>
  <c r="AB14" i="7"/>
  <c r="K14" i="14"/>
  <c r="BP14" i="18"/>
  <c r="BQ15" i="19"/>
  <c r="FG15" i="19"/>
  <c r="AB15" i="7"/>
  <c r="K15" i="14"/>
  <c r="BP15" i="18"/>
  <c r="BQ16" i="19"/>
  <c r="FG16" i="19"/>
  <c r="AB16" i="7"/>
  <c r="K16" i="14"/>
  <c r="BP16" i="18"/>
  <c r="BQ17" i="19"/>
  <c r="FG17" i="19"/>
  <c r="AB17" i="7"/>
  <c r="K17" i="14"/>
  <c r="BP17" i="18"/>
  <c r="BQ18" i="19"/>
  <c r="FG18" i="19"/>
  <c r="AB18" i="7"/>
  <c r="K18" i="14"/>
  <c r="BP18" i="18"/>
  <c r="BQ19" i="19"/>
  <c r="FG19" i="19"/>
  <c r="AB19" i="7"/>
  <c r="K19" i="14"/>
  <c r="BP19" i="18"/>
  <c r="BQ20" i="19"/>
  <c r="FG20" i="19"/>
  <c r="AB20" i="7"/>
  <c r="K20" i="14"/>
  <c r="BP20" i="18"/>
  <c r="BQ21" i="19"/>
  <c r="FG21" i="19"/>
  <c r="AB21" i="7"/>
  <c r="K21" i="14"/>
  <c r="BP21" i="18"/>
  <c r="BQ22" i="19"/>
  <c r="FG22" i="19"/>
  <c r="AB22" i="7"/>
  <c r="K22" i="14"/>
  <c r="BP22" i="18"/>
  <c r="BQ23" i="19"/>
  <c r="FG23" i="19"/>
  <c r="AB23" i="7"/>
  <c r="K23" i="14"/>
  <c r="BP23" i="18"/>
  <c r="BQ24" i="19"/>
  <c r="FG24" i="19"/>
  <c r="AB24" i="7"/>
  <c r="K24" i="14"/>
  <c r="BP24" i="18"/>
  <c r="BQ25" i="19"/>
  <c r="FG25" i="19"/>
  <c r="AB25" i="7"/>
  <c r="K25" i="14"/>
  <c r="BP25" i="18"/>
  <c r="BQ26" i="19"/>
  <c r="FG26" i="19"/>
  <c r="AB26" i="7"/>
  <c r="K26" i="14"/>
  <c r="BP26" i="18"/>
  <c r="BQ27" i="19"/>
  <c r="FG27" i="19"/>
  <c r="AB27" i="7"/>
  <c r="K27" i="14"/>
  <c r="BP27" i="18"/>
  <c r="BQ28" i="19"/>
  <c r="FG28" i="19"/>
  <c r="AB28" i="7"/>
  <c r="K28" i="14"/>
  <c r="BP28" i="18"/>
  <c r="BQ29" i="19"/>
  <c r="FG29" i="19"/>
  <c r="AB29" i="7"/>
  <c r="K29" i="14"/>
  <c r="BP29" i="18"/>
  <c r="BQ30" i="19"/>
  <c r="FG30" i="19"/>
  <c r="AB30" i="7"/>
  <c r="K30" i="14"/>
  <c r="BP30" i="18"/>
  <c r="BQ31" i="19"/>
  <c r="FG31" i="19"/>
  <c r="AB31" i="7"/>
  <c r="K31" i="14"/>
  <c r="BP31" i="18"/>
  <c r="BQ32" i="19"/>
  <c r="FG32" i="19"/>
  <c r="AB32" i="7"/>
  <c r="K32" i="14"/>
  <c r="BP32" i="18"/>
  <c r="BQ33" i="19"/>
  <c r="FG33" i="19"/>
  <c r="AB33" i="7"/>
  <c r="K33" i="14"/>
  <c r="BP33" i="18"/>
  <c r="BQ34" i="19"/>
  <c r="FG34" i="19"/>
  <c r="AB34" i="7"/>
  <c r="K34" i="14"/>
  <c r="BP34" i="18"/>
  <c r="BQ35" i="19"/>
  <c r="FG35" i="19"/>
  <c r="AB35" i="7"/>
  <c r="K35" i="14"/>
  <c r="BP35" i="18"/>
  <c r="BQ36" i="19"/>
  <c r="FG36" i="19"/>
  <c r="AB36" i="7"/>
  <c r="K36" i="14"/>
  <c r="BP36" i="18"/>
  <c r="BQ37" i="19"/>
  <c r="FG37" i="19"/>
  <c r="AB37" i="7"/>
  <c r="K37" i="14"/>
  <c r="BP37" i="18"/>
  <c r="BQ38" i="19"/>
  <c r="FG38" i="19"/>
  <c r="AB38" i="7"/>
  <c r="K38" i="14"/>
  <c r="BP38" i="18"/>
  <c r="BQ39" i="19"/>
  <c r="FG39" i="19"/>
  <c r="AB39" i="7"/>
  <c r="K39" i="14"/>
  <c r="BP39" i="18"/>
  <c r="BQ40" i="19"/>
  <c r="FG40" i="19"/>
  <c r="AB40" i="7"/>
  <c r="K40" i="14"/>
  <c r="BP40" i="18"/>
  <c r="BQ41" i="19"/>
  <c r="FG41" i="19"/>
  <c r="AB41" i="7"/>
  <c r="K41" i="14"/>
  <c r="BP41" i="18"/>
  <c r="BQ42" i="19"/>
  <c r="FG42" i="19"/>
  <c r="AB42" i="7"/>
  <c r="K42" i="14"/>
  <c r="BP42" i="18"/>
  <c r="BQ43" i="19"/>
  <c r="FG43" i="19"/>
  <c r="AB43" i="7"/>
  <c r="K43" i="14"/>
  <c r="BP43" i="18"/>
  <c r="BQ44" i="19"/>
  <c r="FG44" i="19"/>
  <c r="AB44" i="7"/>
  <c r="K44" i="14"/>
  <c r="BP44" i="18"/>
  <c r="BQ45" i="19"/>
  <c r="FG45" i="19"/>
  <c r="AB45" i="7"/>
  <c r="K45" i="14"/>
  <c r="BP45" i="18"/>
  <c r="BQ46" i="19"/>
  <c r="FG46" i="19"/>
  <c r="AB46" i="7"/>
  <c r="K46" i="14"/>
  <c r="BP46" i="18"/>
  <c r="BQ47" i="19"/>
  <c r="FG47" i="19"/>
  <c r="AB47" i="7"/>
  <c r="K47" i="14"/>
  <c r="BP47" i="18"/>
  <c r="BQ48" i="19"/>
  <c r="FG48" i="19"/>
  <c r="AB48" i="7"/>
  <c r="K48" i="14"/>
  <c r="BP48" i="18"/>
  <c r="BQ49" i="19"/>
  <c r="FG49" i="19"/>
  <c r="AB49" i="7"/>
  <c r="K49" i="14"/>
  <c r="BP49" i="18"/>
  <c r="BQ50" i="19"/>
  <c r="FG50" i="19"/>
  <c r="AB50" i="7"/>
  <c r="K50" i="14"/>
  <c r="BP50" i="18"/>
  <c r="BQ51" i="19"/>
  <c r="FG51" i="19"/>
  <c r="AB51" i="7"/>
  <c r="K51" i="14"/>
  <c r="BP51" i="18"/>
  <c r="BQ52" i="19"/>
  <c r="FG52" i="19"/>
  <c r="AB52" i="7"/>
  <c r="K52" i="14"/>
  <c r="BP52" i="18"/>
  <c r="BQ53" i="19"/>
  <c r="FG53" i="19"/>
  <c r="AB53" i="7"/>
  <c r="K53" i="14"/>
  <c r="BP53" i="18"/>
  <c r="BQ54" i="19"/>
  <c r="FG54" i="19"/>
  <c r="AB54" i="7"/>
  <c r="K54" i="14"/>
  <c r="BP54" i="18"/>
  <c r="BQ55" i="19"/>
  <c r="FG55" i="19"/>
  <c r="AB55" i="7"/>
  <c r="K55" i="14"/>
  <c r="BP55" i="18"/>
  <c r="BQ56" i="19"/>
  <c r="FG56" i="19"/>
  <c r="AB56" i="7"/>
  <c r="K56" i="14"/>
  <c r="BP56" i="18"/>
  <c r="BQ57" i="19"/>
  <c r="FG57" i="19"/>
  <c r="AB57" i="7"/>
  <c r="K57" i="14"/>
  <c r="BP57" i="18"/>
  <c r="BQ58" i="19"/>
  <c r="FG58" i="19"/>
  <c r="AB58" i="7"/>
  <c r="K58" i="14"/>
  <c r="BP58" i="18"/>
  <c r="BQ59" i="19"/>
  <c r="FG59" i="19"/>
  <c r="AB59" i="7"/>
  <c r="K59" i="14"/>
  <c r="BP59" i="18"/>
  <c r="BQ60" i="19"/>
  <c r="FG60" i="19"/>
  <c r="AB60" i="7"/>
  <c r="K60" i="14"/>
  <c r="BP60" i="18"/>
  <c r="BQ61" i="19"/>
  <c r="FG61" i="19"/>
  <c r="AB61" i="7"/>
  <c r="K61" i="14"/>
  <c r="BP61" i="18"/>
  <c r="BQ62" i="19"/>
  <c r="FG62" i="19"/>
  <c r="AB62" i="7"/>
  <c r="K62" i="14"/>
  <c r="BP62" i="18"/>
  <c r="BQ63" i="19"/>
  <c r="FG63" i="19"/>
  <c r="AB63" i="7"/>
  <c r="K63" i="14"/>
  <c r="BP63" i="18"/>
  <c r="BQ64" i="19"/>
  <c r="FG64" i="19"/>
  <c r="AB64" i="7"/>
  <c r="K64" i="14"/>
  <c r="BP64" i="18"/>
  <c r="BQ65" i="19"/>
  <c r="FG65" i="19"/>
  <c r="AB65" i="7"/>
  <c r="K65" i="14"/>
  <c r="BP65" i="18"/>
  <c r="BQ66" i="19"/>
  <c r="FG66" i="19"/>
  <c r="AB66" i="7"/>
  <c r="K66" i="14"/>
  <c r="BP66" i="18"/>
  <c r="BQ67" i="19"/>
  <c r="FG67" i="19"/>
  <c r="AB67" i="7"/>
  <c r="K67" i="14"/>
  <c r="BP67" i="18"/>
  <c r="BQ68" i="19"/>
  <c r="FG68" i="19"/>
  <c r="AB68" i="7"/>
  <c r="K68" i="14"/>
  <c r="BP68" i="18"/>
  <c r="BQ69" i="19"/>
  <c r="FG69" i="19"/>
  <c r="AB69" i="7"/>
  <c r="K69" i="14"/>
  <c r="BP69" i="18"/>
  <c r="BQ70" i="19"/>
  <c r="FG70" i="19"/>
  <c r="AB70" i="7"/>
  <c r="K70" i="14"/>
  <c r="BP70" i="18"/>
  <c r="BQ71" i="19"/>
  <c r="FG71" i="19"/>
  <c r="AB71" i="7"/>
  <c r="K71" i="14"/>
  <c r="BP71" i="18"/>
  <c r="BQ72" i="19"/>
  <c r="FG72" i="19"/>
  <c r="AB72" i="7"/>
  <c r="K72" i="14"/>
  <c r="BP72" i="18"/>
  <c r="BQ73" i="19"/>
  <c r="FG73" i="19"/>
  <c r="AB73" i="7"/>
  <c r="K73" i="14"/>
  <c r="BP73" i="18"/>
  <c r="BQ74" i="19"/>
  <c r="FG74" i="19"/>
  <c r="AB74" i="7"/>
  <c r="K74" i="14"/>
  <c r="BP74" i="18"/>
  <c r="BQ75" i="19"/>
  <c r="FG75" i="19"/>
  <c r="AB75" i="7"/>
  <c r="K75" i="14"/>
  <c r="BP75" i="18"/>
  <c r="BQ76" i="19"/>
  <c r="FG76" i="19"/>
  <c r="AB76" i="7"/>
  <c r="K76" i="14"/>
  <c r="BP76" i="18"/>
  <c r="BQ77" i="19"/>
  <c r="FG77" i="19"/>
  <c r="AB77" i="7"/>
  <c r="K77" i="14"/>
  <c r="BP77" i="18"/>
  <c r="BQ78" i="19"/>
  <c r="FG78" i="19"/>
  <c r="AB78" i="7"/>
  <c r="K78" i="14"/>
  <c r="BP78" i="18"/>
  <c r="BQ79" i="19"/>
  <c r="FG79" i="19"/>
  <c r="AB79" i="7"/>
  <c r="K79" i="14"/>
  <c r="BP79" i="18"/>
  <c r="BQ80" i="19"/>
  <c r="FG80" i="19"/>
  <c r="AB80" i="7"/>
  <c r="K80" i="14"/>
  <c r="BP80" i="18"/>
  <c r="BQ81" i="19"/>
  <c r="FG81" i="19"/>
  <c r="AB81" i="7"/>
  <c r="K81" i="14"/>
  <c r="BP81" i="18"/>
  <c r="BQ82" i="19"/>
  <c r="FG82" i="19"/>
  <c r="AB82" i="7"/>
  <c r="K82" i="14"/>
  <c r="BP82" i="18"/>
  <c r="BQ83" i="19"/>
  <c r="FG83" i="19"/>
  <c r="AB83" i="7"/>
  <c r="K83" i="14"/>
  <c r="BP83" i="18"/>
  <c r="BQ84" i="19"/>
  <c r="FG84" i="19"/>
  <c r="AB84" i="7"/>
  <c r="K84" i="14"/>
  <c r="BP84" i="18"/>
  <c r="BQ85" i="19"/>
  <c r="FG85" i="19"/>
  <c r="AB85" i="7"/>
  <c r="K85" i="14"/>
  <c r="BP85" i="18"/>
  <c r="BQ86" i="19"/>
  <c r="FG86" i="19"/>
  <c r="AB86" i="7"/>
  <c r="K86" i="14"/>
  <c r="BP86" i="18"/>
  <c r="BQ87" i="19"/>
  <c r="FG87" i="19"/>
  <c r="AB87" i="7"/>
  <c r="K87" i="14"/>
  <c r="BP87" i="18"/>
  <c r="BQ88" i="19"/>
  <c r="FG88" i="19"/>
  <c r="AB88" i="7"/>
  <c r="K88" i="14"/>
  <c r="BP88" i="18"/>
  <c r="BQ89" i="19"/>
  <c r="FG89" i="19"/>
  <c r="AB89" i="7"/>
  <c r="K89" i="14"/>
  <c r="BP89" i="18"/>
  <c r="BQ90" i="19"/>
  <c r="FG90" i="19"/>
  <c r="FG92" i="19"/>
  <c r="L90" i="7"/>
  <c r="AC3" i="7"/>
  <c r="L3" i="14"/>
  <c r="BQ3" i="18"/>
  <c r="BR4" i="19"/>
  <c r="FH4" i="19"/>
  <c r="AC4" i="7"/>
  <c r="L4" i="14"/>
  <c r="BQ4" i="18"/>
  <c r="BR5" i="19"/>
  <c r="FH5" i="19"/>
  <c r="AC5" i="7"/>
  <c r="L5" i="14"/>
  <c r="BQ5" i="18"/>
  <c r="BR6" i="19"/>
  <c r="FH6" i="19"/>
  <c r="AC6" i="7"/>
  <c r="L6" i="14"/>
  <c r="BQ6" i="18"/>
  <c r="BR7" i="19"/>
  <c r="FH7" i="19"/>
  <c r="AC7" i="7"/>
  <c r="L7" i="14"/>
  <c r="BQ7" i="18"/>
  <c r="BR8" i="19"/>
  <c r="FH8" i="19"/>
  <c r="AC8" i="7"/>
  <c r="L8" i="14"/>
  <c r="BQ8" i="18"/>
  <c r="BR9" i="19"/>
  <c r="FH9" i="19"/>
  <c r="AC9" i="7"/>
  <c r="L9" i="14"/>
  <c r="BQ9" i="18"/>
  <c r="BR10" i="19"/>
  <c r="FH10" i="19"/>
  <c r="AC10" i="7"/>
  <c r="L10" i="14"/>
  <c r="BQ10" i="18"/>
  <c r="BR11" i="19"/>
  <c r="FH11" i="19"/>
  <c r="AC11" i="7"/>
  <c r="L11" i="14"/>
  <c r="BQ11" i="18"/>
  <c r="BR12" i="19"/>
  <c r="FH12" i="19"/>
  <c r="AC12" i="7"/>
  <c r="L12" i="14"/>
  <c r="BQ12" i="18"/>
  <c r="BR13" i="19"/>
  <c r="FH13" i="19"/>
  <c r="AC13" i="7"/>
  <c r="L13" i="14"/>
  <c r="BQ13" i="18"/>
  <c r="BR14" i="19"/>
  <c r="FH14" i="19"/>
  <c r="AC14" i="7"/>
  <c r="L14" i="14"/>
  <c r="BQ14" i="18"/>
  <c r="BR15" i="19"/>
  <c r="FH15" i="19"/>
  <c r="AC15" i="7"/>
  <c r="L15" i="14"/>
  <c r="BQ15" i="18"/>
  <c r="BR16" i="19"/>
  <c r="FH16" i="19"/>
  <c r="AC16" i="7"/>
  <c r="L16" i="14"/>
  <c r="BQ16" i="18"/>
  <c r="BR17" i="19"/>
  <c r="FH17" i="19"/>
  <c r="AC17" i="7"/>
  <c r="L17" i="14"/>
  <c r="BQ17" i="18"/>
  <c r="BR18" i="19"/>
  <c r="FH18" i="19"/>
  <c r="AC18" i="7"/>
  <c r="L18" i="14"/>
  <c r="BQ18" i="18"/>
  <c r="BR19" i="19"/>
  <c r="FH19" i="19"/>
  <c r="AC19" i="7"/>
  <c r="L19" i="14"/>
  <c r="BQ19" i="18"/>
  <c r="BR20" i="19"/>
  <c r="FH20" i="19"/>
  <c r="AC20" i="7"/>
  <c r="L20" i="14"/>
  <c r="BQ20" i="18"/>
  <c r="BR21" i="19"/>
  <c r="FH21" i="19"/>
  <c r="AC21" i="7"/>
  <c r="L21" i="14"/>
  <c r="BQ21" i="18"/>
  <c r="BR22" i="19"/>
  <c r="FH22" i="19"/>
  <c r="AC22" i="7"/>
  <c r="L22" i="14"/>
  <c r="BQ22" i="18"/>
  <c r="BR23" i="19"/>
  <c r="FH23" i="19"/>
  <c r="AC23" i="7"/>
  <c r="L23" i="14"/>
  <c r="BQ23" i="18"/>
  <c r="BR24" i="19"/>
  <c r="FH24" i="19"/>
  <c r="AC24" i="7"/>
  <c r="L24" i="14"/>
  <c r="BQ24" i="18"/>
  <c r="BR25" i="19"/>
  <c r="FH25" i="19"/>
  <c r="AC25" i="7"/>
  <c r="L25" i="14"/>
  <c r="BQ25" i="18"/>
  <c r="BR26" i="19"/>
  <c r="FH26" i="19"/>
  <c r="AC26" i="7"/>
  <c r="L26" i="14"/>
  <c r="BQ26" i="18"/>
  <c r="BR27" i="19"/>
  <c r="FH27" i="19"/>
  <c r="AC27" i="7"/>
  <c r="L27" i="14"/>
  <c r="BQ27" i="18"/>
  <c r="BR28" i="19"/>
  <c r="FH28" i="19"/>
  <c r="AC28" i="7"/>
  <c r="L28" i="14"/>
  <c r="BQ28" i="18"/>
  <c r="BR29" i="19"/>
  <c r="FH29" i="19"/>
  <c r="AC29" i="7"/>
  <c r="L29" i="14"/>
  <c r="BQ29" i="18"/>
  <c r="BR30" i="19"/>
  <c r="FH30" i="19"/>
  <c r="AC30" i="7"/>
  <c r="L30" i="14"/>
  <c r="BQ30" i="18"/>
  <c r="BR31" i="19"/>
  <c r="FH31" i="19"/>
  <c r="AC31" i="7"/>
  <c r="L31" i="14"/>
  <c r="BQ31" i="18"/>
  <c r="BR32" i="19"/>
  <c r="FH32" i="19"/>
  <c r="AC32" i="7"/>
  <c r="L32" i="14"/>
  <c r="BQ32" i="18"/>
  <c r="BR33" i="19"/>
  <c r="FH33" i="19"/>
  <c r="AC33" i="7"/>
  <c r="L33" i="14"/>
  <c r="BQ33" i="18"/>
  <c r="BR34" i="19"/>
  <c r="FH34" i="19"/>
  <c r="AC34" i="7"/>
  <c r="L34" i="14"/>
  <c r="BQ34" i="18"/>
  <c r="BR35" i="19"/>
  <c r="FH35" i="19"/>
  <c r="AC35" i="7"/>
  <c r="L35" i="14"/>
  <c r="BQ35" i="18"/>
  <c r="BR36" i="19"/>
  <c r="FH36" i="19"/>
  <c r="AC36" i="7"/>
  <c r="L36" i="14"/>
  <c r="BQ36" i="18"/>
  <c r="BR37" i="19"/>
  <c r="FH37" i="19"/>
  <c r="AC37" i="7"/>
  <c r="L37" i="14"/>
  <c r="BQ37" i="18"/>
  <c r="BR38" i="19"/>
  <c r="FH38" i="19"/>
  <c r="AC38" i="7"/>
  <c r="L38" i="14"/>
  <c r="BQ38" i="18"/>
  <c r="BR39" i="19"/>
  <c r="FH39" i="19"/>
  <c r="AC39" i="7"/>
  <c r="L39" i="14"/>
  <c r="BQ39" i="18"/>
  <c r="BR40" i="19"/>
  <c r="FH40" i="19"/>
  <c r="AC40" i="7"/>
  <c r="L40" i="14"/>
  <c r="BQ40" i="18"/>
  <c r="BR41" i="19"/>
  <c r="FH41" i="19"/>
  <c r="AC41" i="7"/>
  <c r="L41" i="14"/>
  <c r="BQ41" i="18"/>
  <c r="BR42" i="19"/>
  <c r="FH42" i="19"/>
  <c r="AC42" i="7"/>
  <c r="L42" i="14"/>
  <c r="BQ42" i="18"/>
  <c r="BR43" i="19"/>
  <c r="FH43" i="19"/>
  <c r="AC43" i="7"/>
  <c r="L43" i="14"/>
  <c r="BQ43" i="18"/>
  <c r="BR44" i="19"/>
  <c r="FH44" i="19"/>
  <c r="AC44" i="7"/>
  <c r="L44" i="14"/>
  <c r="BQ44" i="18"/>
  <c r="BR45" i="19"/>
  <c r="FH45" i="19"/>
  <c r="AC45" i="7"/>
  <c r="L45" i="14"/>
  <c r="BQ45" i="18"/>
  <c r="BR46" i="19"/>
  <c r="FH46" i="19"/>
  <c r="AC46" i="7"/>
  <c r="L46" i="14"/>
  <c r="BQ46" i="18"/>
  <c r="BR47" i="19"/>
  <c r="FH47" i="19"/>
  <c r="AC47" i="7"/>
  <c r="L47" i="14"/>
  <c r="BQ47" i="18"/>
  <c r="BR48" i="19"/>
  <c r="FH48" i="19"/>
  <c r="AC48" i="7"/>
  <c r="L48" i="14"/>
  <c r="BQ48" i="18"/>
  <c r="BR49" i="19"/>
  <c r="FH49" i="19"/>
  <c r="AC49" i="7"/>
  <c r="L49" i="14"/>
  <c r="BQ49" i="18"/>
  <c r="BR50" i="19"/>
  <c r="FH50" i="19"/>
  <c r="AC50" i="7"/>
  <c r="L50" i="14"/>
  <c r="BQ50" i="18"/>
  <c r="BR51" i="19"/>
  <c r="FH51" i="19"/>
  <c r="AC51" i="7"/>
  <c r="L51" i="14"/>
  <c r="BQ51" i="18"/>
  <c r="BR52" i="19"/>
  <c r="FH52" i="19"/>
  <c r="AC52" i="7"/>
  <c r="L52" i="14"/>
  <c r="BQ52" i="18"/>
  <c r="BR53" i="19"/>
  <c r="FH53" i="19"/>
  <c r="AC53" i="7"/>
  <c r="L53" i="14"/>
  <c r="BQ53" i="18"/>
  <c r="BR54" i="19"/>
  <c r="FH54" i="19"/>
  <c r="AC54" i="7"/>
  <c r="L54" i="14"/>
  <c r="BQ54" i="18"/>
  <c r="BR55" i="19"/>
  <c r="FH55" i="19"/>
  <c r="AC55" i="7"/>
  <c r="L55" i="14"/>
  <c r="BQ55" i="18"/>
  <c r="BR56" i="19"/>
  <c r="FH56" i="19"/>
  <c r="AC56" i="7"/>
  <c r="L56" i="14"/>
  <c r="BQ56" i="18"/>
  <c r="BR57" i="19"/>
  <c r="FH57" i="19"/>
  <c r="AC57" i="7"/>
  <c r="L57" i="14"/>
  <c r="BQ57" i="18"/>
  <c r="BR58" i="19"/>
  <c r="FH58" i="19"/>
  <c r="AC58" i="7"/>
  <c r="L58" i="14"/>
  <c r="BQ58" i="18"/>
  <c r="BR59" i="19"/>
  <c r="FH59" i="19"/>
  <c r="AC59" i="7"/>
  <c r="L59" i="14"/>
  <c r="BQ59" i="18"/>
  <c r="BR60" i="19"/>
  <c r="FH60" i="19"/>
  <c r="AC60" i="7"/>
  <c r="L60" i="14"/>
  <c r="BQ60" i="18"/>
  <c r="BR61" i="19"/>
  <c r="FH61" i="19"/>
  <c r="AC61" i="7"/>
  <c r="L61" i="14"/>
  <c r="BQ61" i="18"/>
  <c r="BR62" i="19"/>
  <c r="FH62" i="19"/>
  <c r="AC62" i="7"/>
  <c r="L62" i="14"/>
  <c r="BQ62" i="18"/>
  <c r="BR63" i="19"/>
  <c r="FH63" i="19"/>
  <c r="AC63" i="7"/>
  <c r="L63" i="14"/>
  <c r="BQ63" i="18"/>
  <c r="BR64" i="19"/>
  <c r="FH64" i="19"/>
  <c r="AC64" i="7"/>
  <c r="L64" i="14"/>
  <c r="BQ64" i="18"/>
  <c r="BR65" i="19"/>
  <c r="FH65" i="19"/>
  <c r="AC65" i="7"/>
  <c r="L65" i="14"/>
  <c r="BQ65" i="18"/>
  <c r="BR66" i="19"/>
  <c r="FH66" i="19"/>
  <c r="AC66" i="7"/>
  <c r="L66" i="14"/>
  <c r="BQ66" i="18"/>
  <c r="BR67" i="19"/>
  <c r="FH67" i="19"/>
  <c r="AC67" i="7"/>
  <c r="L67" i="14"/>
  <c r="BQ67" i="18"/>
  <c r="BR68" i="19"/>
  <c r="FH68" i="19"/>
  <c r="AC68" i="7"/>
  <c r="L68" i="14"/>
  <c r="BQ68" i="18"/>
  <c r="BR69" i="19"/>
  <c r="FH69" i="19"/>
  <c r="AC69" i="7"/>
  <c r="L69" i="14"/>
  <c r="BQ69" i="18"/>
  <c r="BR70" i="19"/>
  <c r="FH70" i="19"/>
  <c r="AC70" i="7"/>
  <c r="L70" i="14"/>
  <c r="BQ70" i="18"/>
  <c r="BR71" i="19"/>
  <c r="FH71" i="19"/>
  <c r="AC71" i="7"/>
  <c r="L71" i="14"/>
  <c r="BQ71" i="18"/>
  <c r="BR72" i="19"/>
  <c r="FH72" i="19"/>
  <c r="AC72" i="7"/>
  <c r="L72" i="14"/>
  <c r="BQ72" i="18"/>
  <c r="BR73" i="19"/>
  <c r="FH73" i="19"/>
  <c r="AC73" i="7"/>
  <c r="L73" i="14"/>
  <c r="BQ73" i="18"/>
  <c r="BR74" i="19"/>
  <c r="FH74" i="19"/>
  <c r="AC74" i="7"/>
  <c r="L74" i="14"/>
  <c r="BQ74" i="18"/>
  <c r="BR75" i="19"/>
  <c r="FH75" i="19"/>
  <c r="AC75" i="7"/>
  <c r="L75" i="14"/>
  <c r="BQ75" i="18"/>
  <c r="BR76" i="19"/>
  <c r="FH76" i="19"/>
  <c r="AC76" i="7"/>
  <c r="L76" i="14"/>
  <c r="BQ76" i="18"/>
  <c r="BR77" i="19"/>
  <c r="FH77" i="19"/>
  <c r="AC77" i="7"/>
  <c r="L77" i="14"/>
  <c r="BQ77" i="18"/>
  <c r="BR78" i="19"/>
  <c r="FH78" i="19"/>
  <c r="AC78" i="7"/>
  <c r="L78" i="14"/>
  <c r="BQ78" i="18"/>
  <c r="BR79" i="19"/>
  <c r="FH79" i="19"/>
  <c r="AC79" i="7"/>
  <c r="L79" i="14"/>
  <c r="BQ79" i="18"/>
  <c r="BR80" i="19"/>
  <c r="FH80" i="19"/>
  <c r="AC80" i="7"/>
  <c r="L80" i="14"/>
  <c r="BQ80" i="18"/>
  <c r="BR81" i="19"/>
  <c r="FH81" i="19"/>
  <c r="AC81" i="7"/>
  <c r="L81" i="14"/>
  <c r="BQ81" i="18"/>
  <c r="BR82" i="19"/>
  <c r="FH82" i="19"/>
  <c r="AC82" i="7"/>
  <c r="L82" i="14"/>
  <c r="BQ82" i="18"/>
  <c r="BR83" i="19"/>
  <c r="FH83" i="19"/>
  <c r="AC83" i="7"/>
  <c r="L83" i="14"/>
  <c r="BQ83" i="18"/>
  <c r="BR84" i="19"/>
  <c r="FH84" i="19"/>
  <c r="AC84" i="7"/>
  <c r="L84" i="14"/>
  <c r="BQ84" i="18"/>
  <c r="BR85" i="19"/>
  <c r="FH85" i="19"/>
  <c r="AC85" i="7"/>
  <c r="L85" i="14"/>
  <c r="BQ85" i="18"/>
  <c r="BR86" i="19"/>
  <c r="FH86" i="19"/>
  <c r="AC86" i="7"/>
  <c r="L86" i="14"/>
  <c r="BQ86" i="18"/>
  <c r="BR87" i="19"/>
  <c r="FH87" i="19"/>
  <c r="AC87" i="7"/>
  <c r="L87" i="14"/>
  <c r="BQ87" i="18"/>
  <c r="BR88" i="19"/>
  <c r="FH88" i="19"/>
  <c r="AC88" i="7"/>
  <c r="L88" i="14"/>
  <c r="BQ88" i="18"/>
  <c r="BR89" i="19"/>
  <c r="FH89" i="19"/>
  <c r="AC89" i="7"/>
  <c r="L89" i="14"/>
  <c r="BQ89" i="18"/>
  <c r="BR90" i="19"/>
  <c r="FH90" i="19"/>
  <c r="FH92" i="19"/>
  <c r="M90" i="7"/>
  <c r="AD3" i="7"/>
  <c r="M3" i="14"/>
  <c r="BR3" i="18"/>
  <c r="BS4" i="19"/>
  <c r="FI4" i="19"/>
  <c r="AD4" i="7"/>
  <c r="M4" i="14"/>
  <c r="BR4" i="18"/>
  <c r="BS5" i="19"/>
  <c r="FI5" i="19"/>
  <c r="AD5" i="7"/>
  <c r="M5" i="14"/>
  <c r="BR5" i="18"/>
  <c r="BS6" i="19"/>
  <c r="FI6" i="19"/>
  <c r="AD6" i="7"/>
  <c r="M6" i="14"/>
  <c r="BR6" i="18"/>
  <c r="BS7" i="19"/>
  <c r="FI7" i="19"/>
  <c r="AD7" i="7"/>
  <c r="M7" i="14"/>
  <c r="BR7" i="18"/>
  <c r="BS8" i="19"/>
  <c r="FI8" i="19"/>
  <c r="AD8" i="7"/>
  <c r="M8" i="14"/>
  <c r="BR8" i="18"/>
  <c r="BS9" i="19"/>
  <c r="FI9" i="19"/>
  <c r="AD9" i="7"/>
  <c r="M9" i="14"/>
  <c r="BR9" i="18"/>
  <c r="BS10" i="19"/>
  <c r="FI10" i="19"/>
  <c r="AD10" i="7"/>
  <c r="M10" i="14"/>
  <c r="BR10" i="18"/>
  <c r="BS11" i="19"/>
  <c r="FI11" i="19"/>
  <c r="AD11" i="7"/>
  <c r="M11" i="14"/>
  <c r="BR11" i="18"/>
  <c r="BS12" i="19"/>
  <c r="FI12" i="19"/>
  <c r="AD12" i="7"/>
  <c r="M12" i="14"/>
  <c r="BR12" i="18"/>
  <c r="BS13" i="19"/>
  <c r="FI13" i="19"/>
  <c r="AD13" i="7"/>
  <c r="M13" i="14"/>
  <c r="BR13" i="18"/>
  <c r="BS14" i="19"/>
  <c r="FI14" i="19"/>
  <c r="AD14" i="7"/>
  <c r="M14" i="14"/>
  <c r="BR14" i="18"/>
  <c r="BS15" i="19"/>
  <c r="FI15" i="19"/>
  <c r="AD15" i="7"/>
  <c r="M15" i="14"/>
  <c r="BR15" i="18"/>
  <c r="BS16" i="19"/>
  <c r="FI16" i="19"/>
  <c r="AD16" i="7"/>
  <c r="M16" i="14"/>
  <c r="BR16" i="18"/>
  <c r="BS17" i="19"/>
  <c r="FI17" i="19"/>
  <c r="AD17" i="7"/>
  <c r="M17" i="14"/>
  <c r="BR17" i="18"/>
  <c r="BS18" i="19"/>
  <c r="FI18" i="19"/>
  <c r="AD18" i="7"/>
  <c r="M18" i="14"/>
  <c r="BR18" i="18"/>
  <c r="BS19" i="19"/>
  <c r="FI19" i="19"/>
  <c r="AD19" i="7"/>
  <c r="M19" i="14"/>
  <c r="BR19" i="18"/>
  <c r="BS20" i="19"/>
  <c r="FI20" i="19"/>
  <c r="AD20" i="7"/>
  <c r="M20" i="14"/>
  <c r="BR20" i="18"/>
  <c r="BS21" i="19"/>
  <c r="FI21" i="19"/>
  <c r="AD21" i="7"/>
  <c r="M21" i="14"/>
  <c r="BR21" i="18"/>
  <c r="BS22" i="19"/>
  <c r="FI22" i="19"/>
  <c r="AD22" i="7"/>
  <c r="M22" i="14"/>
  <c r="BR22" i="18"/>
  <c r="BS23" i="19"/>
  <c r="FI23" i="19"/>
  <c r="AD23" i="7"/>
  <c r="M23" i="14"/>
  <c r="BR23" i="18"/>
  <c r="BS24" i="19"/>
  <c r="FI24" i="19"/>
  <c r="AD24" i="7"/>
  <c r="M24" i="14"/>
  <c r="BR24" i="18"/>
  <c r="BS25" i="19"/>
  <c r="FI25" i="19"/>
  <c r="AD25" i="7"/>
  <c r="M25" i="14"/>
  <c r="BR25" i="18"/>
  <c r="BS26" i="19"/>
  <c r="FI26" i="19"/>
  <c r="AD26" i="7"/>
  <c r="M26" i="14"/>
  <c r="BR26" i="18"/>
  <c r="BS27" i="19"/>
  <c r="FI27" i="19"/>
  <c r="AD27" i="7"/>
  <c r="M27" i="14"/>
  <c r="BR27" i="18"/>
  <c r="BS28" i="19"/>
  <c r="FI28" i="19"/>
  <c r="AD28" i="7"/>
  <c r="M28" i="14"/>
  <c r="BR28" i="18"/>
  <c r="BS29" i="19"/>
  <c r="FI29" i="19"/>
  <c r="AD29" i="7"/>
  <c r="M29" i="14"/>
  <c r="BR29" i="18"/>
  <c r="BS30" i="19"/>
  <c r="FI30" i="19"/>
  <c r="AD30" i="7"/>
  <c r="M30" i="14"/>
  <c r="BR30" i="18"/>
  <c r="BS31" i="19"/>
  <c r="FI31" i="19"/>
  <c r="AD31" i="7"/>
  <c r="M31" i="14"/>
  <c r="BR31" i="18"/>
  <c r="BS32" i="19"/>
  <c r="FI32" i="19"/>
  <c r="AD32" i="7"/>
  <c r="M32" i="14"/>
  <c r="BR32" i="18"/>
  <c r="BS33" i="19"/>
  <c r="FI33" i="19"/>
  <c r="AD33" i="7"/>
  <c r="M33" i="14"/>
  <c r="BR33" i="18"/>
  <c r="BS34" i="19"/>
  <c r="FI34" i="19"/>
  <c r="AD34" i="7"/>
  <c r="M34" i="14"/>
  <c r="BR34" i="18"/>
  <c r="BS35" i="19"/>
  <c r="FI35" i="19"/>
  <c r="AD35" i="7"/>
  <c r="M35" i="14"/>
  <c r="BR35" i="18"/>
  <c r="BS36" i="19"/>
  <c r="FI36" i="19"/>
  <c r="AD36" i="7"/>
  <c r="M36" i="14"/>
  <c r="BR36" i="18"/>
  <c r="BS37" i="19"/>
  <c r="FI37" i="19"/>
  <c r="AD37" i="7"/>
  <c r="M37" i="14"/>
  <c r="BR37" i="18"/>
  <c r="BS38" i="19"/>
  <c r="FI38" i="19"/>
  <c r="AD38" i="7"/>
  <c r="M38" i="14"/>
  <c r="BR38" i="18"/>
  <c r="BS39" i="19"/>
  <c r="FI39" i="19"/>
  <c r="AD39" i="7"/>
  <c r="M39" i="14"/>
  <c r="BR39" i="18"/>
  <c r="BS40" i="19"/>
  <c r="FI40" i="19"/>
  <c r="AD40" i="7"/>
  <c r="M40" i="14"/>
  <c r="BR40" i="18"/>
  <c r="BS41" i="19"/>
  <c r="FI41" i="19"/>
  <c r="AD41" i="7"/>
  <c r="M41" i="14"/>
  <c r="BR41" i="18"/>
  <c r="BS42" i="19"/>
  <c r="FI42" i="19"/>
  <c r="AD42" i="7"/>
  <c r="M42" i="14"/>
  <c r="BR42" i="18"/>
  <c r="BS43" i="19"/>
  <c r="FI43" i="19"/>
  <c r="AD43" i="7"/>
  <c r="M43" i="14"/>
  <c r="BR43" i="18"/>
  <c r="BS44" i="19"/>
  <c r="FI44" i="19"/>
  <c r="AD44" i="7"/>
  <c r="M44" i="14"/>
  <c r="BR44" i="18"/>
  <c r="BS45" i="19"/>
  <c r="FI45" i="19"/>
  <c r="AD45" i="7"/>
  <c r="M45" i="14"/>
  <c r="BR45" i="18"/>
  <c r="BS46" i="19"/>
  <c r="FI46" i="19"/>
  <c r="AD46" i="7"/>
  <c r="M46" i="14"/>
  <c r="BR46" i="18"/>
  <c r="BS47" i="19"/>
  <c r="FI47" i="19"/>
  <c r="AD47" i="7"/>
  <c r="M47" i="14"/>
  <c r="BR47" i="18"/>
  <c r="BS48" i="19"/>
  <c r="FI48" i="19"/>
  <c r="AD48" i="7"/>
  <c r="M48" i="14"/>
  <c r="BR48" i="18"/>
  <c r="BS49" i="19"/>
  <c r="FI49" i="19"/>
  <c r="AD49" i="7"/>
  <c r="M49" i="14"/>
  <c r="BR49" i="18"/>
  <c r="BS50" i="19"/>
  <c r="FI50" i="19"/>
  <c r="AD50" i="7"/>
  <c r="M50" i="14"/>
  <c r="BR50" i="18"/>
  <c r="BS51" i="19"/>
  <c r="FI51" i="19"/>
  <c r="AD51" i="7"/>
  <c r="M51" i="14"/>
  <c r="BR51" i="18"/>
  <c r="BS52" i="19"/>
  <c r="FI52" i="19"/>
  <c r="AD52" i="7"/>
  <c r="M52" i="14"/>
  <c r="BR52" i="18"/>
  <c r="BS53" i="19"/>
  <c r="FI53" i="19"/>
  <c r="AD53" i="7"/>
  <c r="M53" i="14"/>
  <c r="BR53" i="18"/>
  <c r="BS54" i="19"/>
  <c r="FI54" i="19"/>
  <c r="AD54" i="7"/>
  <c r="M54" i="14"/>
  <c r="BR54" i="18"/>
  <c r="BS55" i="19"/>
  <c r="FI55" i="19"/>
  <c r="AD55" i="7"/>
  <c r="M55" i="14"/>
  <c r="BR55" i="18"/>
  <c r="BS56" i="19"/>
  <c r="FI56" i="19"/>
  <c r="AD56" i="7"/>
  <c r="M56" i="14"/>
  <c r="BR56" i="18"/>
  <c r="BS57" i="19"/>
  <c r="FI57" i="19"/>
  <c r="AD57" i="7"/>
  <c r="M57" i="14"/>
  <c r="BR57" i="18"/>
  <c r="BS58" i="19"/>
  <c r="FI58" i="19"/>
  <c r="AD58" i="7"/>
  <c r="M58" i="14"/>
  <c r="BR58" i="18"/>
  <c r="BS59" i="19"/>
  <c r="FI59" i="19"/>
  <c r="AD59" i="7"/>
  <c r="M59" i="14"/>
  <c r="BR59" i="18"/>
  <c r="BS60" i="19"/>
  <c r="FI60" i="19"/>
  <c r="AD60" i="7"/>
  <c r="M60" i="14"/>
  <c r="BR60" i="18"/>
  <c r="BS61" i="19"/>
  <c r="FI61" i="19"/>
  <c r="AD61" i="7"/>
  <c r="M61" i="14"/>
  <c r="BR61" i="18"/>
  <c r="BS62" i="19"/>
  <c r="FI62" i="19"/>
  <c r="AD62" i="7"/>
  <c r="M62" i="14"/>
  <c r="BR62" i="18"/>
  <c r="BS63" i="19"/>
  <c r="FI63" i="19"/>
  <c r="AD63" i="7"/>
  <c r="M63" i="14"/>
  <c r="BR63" i="18"/>
  <c r="BS64" i="19"/>
  <c r="FI64" i="19"/>
  <c r="AD64" i="7"/>
  <c r="M64" i="14"/>
  <c r="BR64" i="18"/>
  <c r="BS65" i="19"/>
  <c r="FI65" i="19"/>
  <c r="AD65" i="7"/>
  <c r="M65" i="14"/>
  <c r="BR65" i="18"/>
  <c r="BS66" i="19"/>
  <c r="FI66" i="19"/>
  <c r="AD66" i="7"/>
  <c r="M66" i="14"/>
  <c r="BR66" i="18"/>
  <c r="BS67" i="19"/>
  <c r="FI67" i="19"/>
  <c r="AD67" i="7"/>
  <c r="M67" i="14"/>
  <c r="BR67" i="18"/>
  <c r="BS68" i="19"/>
  <c r="FI68" i="19"/>
  <c r="AD68" i="7"/>
  <c r="M68" i="14"/>
  <c r="BR68" i="18"/>
  <c r="BS69" i="19"/>
  <c r="FI69" i="19"/>
  <c r="AD69" i="7"/>
  <c r="M69" i="14"/>
  <c r="BR69" i="18"/>
  <c r="BS70" i="19"/>
  <c r="FI70" i="19"/>
  <c r="AD70" i="7"/>
  <c r="M70" i="14"/>
  <c r="BR70" i="18"/>
  <c r="BS71" i="19"/>
  <c r="FI71" i="19"/>
  <c r="AD71" i="7"/>
  <c r="M71" i="14"/>
  <c r="BR71" i="18"/>
  <c r="BS72" i="19"/>
  <c r="FI72" i="19"/>
  <c r="AD72" i="7"/>
  <c r="M72" i="14"/>
  <c r="BR72" i="18"/>
  <c r="BS73" i="19"/>
  <c r="FI73" i="19"/>
  <c r="AD73" i="7"/>
  <c r="M73" i="14"/>
  <c r="BR73" i="18"/>
  <c r="BS74" i="19"/>
  <c r="FI74" i="19"/>
  <c r="AD74" i="7"/>
  <c r="M74" i="14"/>
  <c r="BR74" i="18"/>
  <c r="BS75" i="19"/>
  <c r="FI75" i="19"/>
  <c r="AD75" i="7"/>
  <c r="M75" i="14"/>
  <c r="BR75" i="18"/>
  <c r="BS76" i="19"/>
  <c r="FI76" i="19"/>
  <c r="AD76" i="7"/>
  <c r="M76" i="14"/>
  <c r="BR76" i="18"/>
  <c r="BS77" i="19"/>
  <c r="FI77" i="19"/>
  <c r="AD77" i="7"/>
  <c r="M77" i="14"/>
  <c r="BR77" i="18"/>
  <c r="BS78" i="19"/>
  <c r="FI78" i="19"/>
  <c r="AD78" i="7"/>
  <c r="M78" i="14"/>
  <c r="BR78" i="18"/>
  <c r="BS79" i="19"/>
  <c r="FI79" i="19"/>
  <c r="AD79" i="7"/>
  <c r="M79" i="14"/>
  <c r="BR79" i="18"/>
  <c r="BS80" i="19"/>
  <c r="FI80" i="19"/>
  <c r="AD80" i="7"/>
  <c r="M80" i="14"/>
  <c r="BR80" i="18"/>
  <c r="BS81" i="19"/>
  <c r="FI81" i="19"/>
  <c r="AD81" i="7"/>
  <c r="M81" i="14"/>
  <c r="BR81" i="18"/>
  <c r="BS82" i="19"/>
  <c r="FI82" i="19"/>
  <c r="AD82" i="7"/>
  <c r="M82" i="14"/>
  <c r="BR82" i="18"/>
  <c r="BS83" i="19"/>
  <c r="FI83" i="19"/>
  <c r="AD83" i="7"/>
  <c r="M83" i="14"/>
  <c r="BR83" i="18"/>
  <c r="BS84" i="19"/>
  <c r="FI84" i="19"/>
  <c r="AD84" i="7"/>
  <c r="M84" i="14"/>
  <c r="BR84" i="18"/>
  <c r="BS85" i="19"/>
  <c r="FI85" i="19"/>
  <c r="AD85" i="7"/>
  <c r="M85" i="14"/>
  <c r="BR85" i="18"/>
  <c r="BS86" i="19"/>
  <c r="FI86" i="19"/>
  <c r="AD86" i="7"/>
  <c r="M86" i="14"/>
  <c r="BR86" i="18"/>
  <c r="BS87" i="19"/>
  <c r="FI87" i="19"/>
  <c r="AD87" i="7"/>
  <c r="M87" i="14"/>
  <c r="BR87" i="18"/>
  <c r="BS88" i="19"/>
  <c r="FI88" i="19"/>
  <c r="AD88" i="7"/>
  <c r="M88" i="14"/>
  <c r="BR88" i="18"/>
  <c r="BS89" i="19"/>
  <c r="FI89" i="19"/>
  <c r="AD89" i="7"/>
  <c r="M89" i="14"/>
  <c r="BR89" i="18"/>
  <c r="BS90" i="19"/>
  <c r="FI90" i="19"/>
  <c r="FI92" i="19"/>
  <c r="N90" i="7"/>
  <c r="AE3" i="7"/>
  <c r="N3" i="14"/>
  <c r="BS3" i="18"/>
  <c r="BT4" i="19"/>
  <c r="FJ4" i="19"/>
  <c r="AE4" i="7"/>
  <c r="N4" i="14"/>
  <c r="BS4" i="18"/>
  <c r="BT5" i="19"/>
  <c r="FJ5" i="19"/>
  <c r="AE5" i="7"/>
  <c r="N5" i="14"/>
  <c r="BS5" i="18"/>
  <c r="BT6" i="19"/>
  <c r="FJ6" i="19"/>
  <c r="AE6" i="7"/>
  <c r="N6" i="14"/>
  <c r="BS6" i="18"/>
  <c r="BT7" i="19"/>
  <c r="FJ7" i="19"/>
  <c r="AE7" i="7"/>
  <c r="N7" i="14"/>
  <c r="BS7" i="18"/>
  <c r="BT8" i="19"/>
  <c r="FJ8" i="19"/>
  <c r="AE8" i="7"/>
  <c r="N8" i="14"/>
  <c r="BS8" i="18"/>
  <c r="BT9" i="19"/>
  <c r="FJ9" i="19"/>
  <c r="AE9" i="7"/>
  <c r="N9" i="14"/>
  <c r="BS9" i="18"/>
  <c r="BT10" i="19"/>
  <c r="FJ10" i="19"/>
  <c r="AE10" i="7"/>
  <c r="N10" i="14"/>
  <c r="BS10" i="18"/>
  <c r="BT11" i="19"/>
  <c r="FJ11" i="19"/>
  <c r="AE11" i="7"/>
  <c r="N11" i="14"/>
  <c r="BS11" i="18"/>
  <c r="BT12" i="19"/>
  <c r="FJ12" i="19"/>
  <c r="AE12" i="7"/>
  <c r="N12" i="14"/>
  <c r="BS12" i="18"/>
  <c r="BT13" i="19"/>
  <c r="FJ13" i="19"/>
  <c r="AE13" i="7"/>
  <c r="N13" i="14"/>
  <c r="BS13" i="18"/>
  <c r="BT14" i="19"/>
  <c r="FJ14" i="19"/>
  <c r="AE14" i="7"/>
  <c r="N14" i="14"/>
  <c r="BS14" i="18"/>
  <c r="BT15" i="19"/>
  <c r="FJ15" i="19"/>
  <c r="AE15" i="7"/>
  <c r="N15" i="14"/>
  <c r="BS15" i="18"/>
  <c r="BT16" i="19"/>
  <c r="FJ16" i="19"/>
  <c r="AE16" i="7"/>
  <c r="N16" i="14"/>
  <c r="BS16" i="18"/>
  <c r="BT17" i="19"/>
  <c r="FJ17" i="19"/>
  <c r="AE17" i="7"/>
  <c r="N17" i="14"/>
  <c r="BS17" i="18"/>
  <c r="BT18" i="19"/>
  <c r="FJ18" i="19"/>
  <c r="AE18" i="7"/>
  <c r="N18" i="14"/>
  <c r="BS18" i="18"/>
  <c r="BT19" i="19"/>
  <c r="FJ19" i="19"/>
  <c r="AE19" i="7"/>
  <c r="N19" i="14"/>
  <c r="BS19" i="18"/>
  <c r="BT20" i="19"/>
  <c r="FJ20" i="19"/>
  <c r="AE20" i="7"/>
  <c r="N20" i="14"/>
  <c r="BS20" i="18"/>
  <c r="BT21" i="19"/>
  <c r="FJ21" i="19"/>
  <c r="AE21" i="7"/>
  <c r="N21" i="14"/>
  <c r="BS21" i="18"/>
  <c r="BT22" i="19"/>
  <c r="FJ22" i="19"/>
  <c r="AE22" i="7"/>
  <c r="N22" i="14"/>
  <c r="BS22" i="18"/>
  <c r="BT23" i="19"/>
  <c r="FJ23" i="19"/>
  <c r="AE23" i="7"/>
  <c r="N23" i="14"/>
  <c r="BS23" i="18"/>
  <c r="BT24" i="19"/>
  <c r="FJ24" i="19"/>
  <c r="AE24" i="7"/>
  <c r="N24" i="14"/>
  <c r="BS24" i="18"/>
  <c r="BT25" i="19"/>
  <c r="FJ25" i="19"/>
  <c r="AE25" i="7"/>
  <c r="N25" i="14"/>
  <c r="BS25" i="18"/>
  <c r="BT26" i="19"/>
  <c r="FJ26" i="19"/>
  <c r="AE26" i="7"/>
  <c r="N26" i="14"/>
  <c r="BS26" i="18"/>
  <c r="BT27" i="19"/>
  <c r="FJ27" i="19"/>
  <c r="AE27" i="7"/>
  <c r="N27" i="14"/>
  <c r="BS27" i="18"/>
  <c r="BT28" i="19"/>
  <c r="FJ28" i="19"/>
  <c r="AE28" i="7"/>
  <c r="N28" i="14"/>
  <c r="BS28" i="18"/>
  <c r="BT29" i="19"/>
  <c r="FJ29" i="19"/>
  <c r="AE29" i="7"/>
  <c r="N29" i="14"/>
  <c r="BS29" i="18"/>
  <c r="BT30" i="19"/>
  <c r="FJ30" i="19"/>
  <c r="AE30" i="7"/>
  <c r="N30" i="14"/>
  <c r="BS30" i="18"/>
  <c r="BT31" i="19"/>
  <c r="FJ31" i="19"/>
  <c r="AE31" i="7"/>
  <c r="N31" i="14"/>
  <c r="BS31" i="18"/>
  <c r="BT32" i="19"/>
  <c r="FJ32" i="19"/>
  <c r="AE32" i="7"/>
  <c r="N32" i="14"/>
  <c r="BS32" i="18"/>
  <c r="BT33" i="19"/>
  <c r="FJ33" i="19"/>
  <c r="AE33" i="7"/>
  <c r="N33" i="14"/>
  <c r="BS33" i="18"/>
  <c r="BT34" i="19"/>
  <c r="FJ34" i="19"/>
  <c r="AE34" i="7"/>
  <c r="N34" i="14"/>
  <c r="BS34" i="18"/>
  <c r="BT35" i="19"/>
  <c r="FJ35" i="19"/>
  <c r="AE35" i="7"/>
  <c r="N35" i="14"/>
  <c r="BS35" i="18"/>
  <c r="BT36" i="19"/>
  <c r="FJ36" i="19"/>
  <c r="AE36" i="7"/>
  <c r="N36" i="14"/>
  <c r="BS36" i="18"/>
  <c r="BT37" i="19"/>
  <c r="FJ37" i="19"/>
  <c r="AE37" i="7"/>
  <c r="N37" i="14"/>
  <c r="BS37" i="18"/>
  <c r="BT38" i="19"/>
  <c r="FJ38" i="19"/>
  <c r="AE38" i="7"/>
  <c r="N38" i="14"/>
  <c r="BS38" i="18"/>
  <c r="BT39" i="19"/>
  <c r="FJ39" i="19"/>
  <c r="AE39" i="7"/>
  <c r="N39" i="14"/>
  <c r="BS39" i="18"/>
  <c r="BT40" i="19"/>
  <c r="FJ40" i="19"/>
  <c r="AE40" i="7"/>
  <c r="N40" i="14"/>
  <c r="BS40" i="18"/>
  <c r="BT41" i="19"/>
  <c r="FJ41" i="19"/>
  <c r="AE41" i="7"/>
  <c r="N41" i="14"/>
  <c r="BS41" i="18"/>
  <c r="BT42" i="19"/>
  <c r="FJ42" i="19"/>
  <c r="AE42" i="7"/>
  <c r="N42" i="14"/>
  <c r="BS42" i="18"/>
  <c r="BT43" i="19"/>
  <c r="FJ43" i="19"/>
  <c r="AE43" i="7"/>
  <c r="N43" i="14"/>
  <c r="BS43" i="18"/>
  <c r="BT44" i="19"/>
  <c r="FJ44" i="19"/>
  <c r="AE44" i="7"/>
  <c r="N44" i="14"/>
  <c r="BS44" i="18"/>
  <c r="BT45" i="19"/>
  <c r="FJ45" i="19"/>
  <c r="AE45" i="7"/>
  <c r="N45" i="14"/>
  <c r="BS45" i="18"/>
  <c r="BT46" i="19"/>
  <c r="FJ46" i="19"/>
  <c r="AE46" i="7"/>
  <c r="N46" i="14"/>
  <c r="BS46" i="18"/>
  <c r="BT47" i="19"/>
  <c r="FJ47" i="19"/>
  <c r="AE47" i="7"/>
  <c r="N47" i="14"/>
  <c r="BS47" i="18"/>
  <c r="BT48" i="19"/>
  <c r="FJ48" i="19"/>
  <c r="AE48" i="7"/>
  <c r="N48" i="14"/>
  <c r="BS48" i="18"/>
  <c r="BT49" i="19"/>
  <c r="FJ49" i="19"/>
  <c r="AE49" i="7"/>
  <c r="N49" i="14"/>
  <c r="BS49" i="18"/>
  <c r="BT50" i="19"/>
  <c r="FJ50" i="19"/>
  <c r="AE50" i="7"/>
  <c r="N50" i="14"/>
  <c r="BS50" i="18"/>
  <c r="BT51" i="19"/>
  <c r="FJ51" i="19"/>
  <c r="AE51" i="7"/>
  <c r="N51" i="14"/>
  <c r="BS51" i="18"/>
  <c r="BT52" i="19"/>
  <c r="FJ52" i="19"/>
  <c r="AE52" i="7"/>
  <c r="N52" i="14"/>
  <c r="BS52" i="18"/>
  <c r="BT53" i="19"/>
  <c r="FJ53" i="19"/>
  <c r="AE53" i="7"/>
  <c r="N53" i="14"/>
  <c r="BS53" i="18"/>
  <c r="BT54" i="19"/>
  <c r="FJ54" i="19"/>
  <c r="AE54" i="7"/>
  <c r="N54" i="14"/>
  <c r="BS54" i="18"/>
  <c r="BT55" i="19"/>
  <c r="FJ55" i="19"/>
  <c r="AE55" i="7"/>
  <c r="N55" i="14"/>
  <c r="BS55" i="18"/>
  <c r="BT56" i="19"/>
  <c r="FJ56" i="19"/>
  <c r="AE56" i="7"/>
  <c r="N56" i="14"/>
  <c r="BS56" i="18"/>
  <c r="BT57" i="19"/>
  <c r="FJ57" i="19"/>
  <c r="AE57" i="7"/>
  <c r="N57" i="14"/>
  <c r="BS57" i="18"/>
  <c r="BT58" i="19"/>
  <c r="FJ58" i="19"/>
  <c r="AE58" i="7"/>
  <c r="N58" i="14"/>
  <c r="BS58" i="18"/>
  <c r="BT59" i="19"/>
  <c r="FJ59" i="19"/>
  <c r="AE59" i="7"/>
  <c r="N59" i="14"/>
  <c r="BS59" i="18"/>
  <c r="BT60" i="19"/>
  <c r="FJ60" i="19"/>
  <c r="AE60" i="7"/>
  <c r="N60" i="14"/>
  <c r="BS60" i="18"/>
  <c r="BT61" i="19"/>
  <c r="FJ61" i="19"/>
  <c r="AE61" i="7"/>
  <c r="N61" i="14"/>
  <c r="BS61" i="18"/>
  <c r="BT62" i="19"/>
  <c r="FJ62" i="19"/>
  <c r="AE62" i="7"/>
  <c r="N62" i="14"/>
  <c r="BS62" i="18"/>
  <c r="BT63" i="19"/>
  <c r="FJ63" i="19"/>
  <c r="AE63" i="7"/>
  <c r="N63" i="14"/>
  <c r="BS63" i="18"/>
  <c r="BT64" i="19"/>
  <c r="FJ64" i="19"/>
  <c r="AE64" i="7"/>
  <c r="N64" i="14"/>
  <c r="BS64" i="18"/>
  <c r="BT65" i="19"/>
  <c r="FJ65" i="19"/>
  <c r="AE65" i="7"/>
  <c r="N65" i="14"/>
  <c r="BS65" i="18"/>
  <c r="BT66" i="19"/>
  <c r="FJ66" i="19"/>
  <c r="AE66" i="7"/>
  <c r="N66" i="14"/>
  <c r="BS66" i="18"/>
  <c r="BT67" i="19"/>
  <c r="FJ67" i="19"/>
  <c r="AE67" i="7"/>
  <c r="N67" i="14"/>
  <c r="BS67" i="18"/>
  <c r="BT68" i="19"/>
  <c r="FJ68" i="19"/>
  <c r="AE68" i="7"/>
  <c r="N68" i="14"/>
  <c r="BS68" i="18"/>
  <c r="BT69" i="19"/>
  <c r="FJ69" i="19"/>
  <c r="AE69" i="7"/>
  <c r="N69" i="14"/>
  <c r="BS69" i="18"/>
  <c r="BT70" i="19"/>
  <c r="FJ70" i="19"/>
  <c r="AE70" i="7"/>
  <c r="N70" i="14"/>
  <c r="BS70" i="18"/>
  <c r="BT71" i="19"/>
  <c r="FJ71" i="19"/>
  <c r="AE71" i="7"/>
  <c r="N71" i="14"/>
  <c r="BS71" i="18"/>
  <c r="BT72" i="19"/>
  <c r="FJ72" i="19"/>
  <c r="AE72" i="7"/>
  <c r="N72" i="14"/>
  <c r="BS72" i="18"/>
  <c r="BT73" i="19"/>
  <c r="FJ73" i="19"/>
  <c r="AE73" i="7"/>
  <c r="N73" i="14"/>
  <c r="BS73" i="18"/>
  <c r="BT74" i="19"/>
  <c r="FJ74" i="19"/>
  <c r="AE74" i="7"/>
  <c r="N74" i="14"/>
  <c r="BS74" i="18"/>
  <c r="BT75" i="19"/>
  <c r="FJ75" i="19"/>
  <c r="AE75" i="7"/>
  <c r="N75" i="14"/>
  <c r="BS75" i="18"/>
  <c r="BT76" i="19"/>
  <c r="FJ76" i="19"/>
  <c r="AE76" i="7"/>
  <c r="N76" i="14"/>
  <c r="BS76" i="18"/>
  <c r="BT77" i="19"/>
  <c r="FJ77" i="19"/>
  <c r="AE77" i="7"/>
  <c r="N77" i="14"/>
  <c r="BS77" i="18"/>
  <c r="BT78" i="19"/>
  <c r="FJ78" i="19"/>
  <c r="AE78" i="7"/>
  <c r="N78" i="14"/>
  <c r="BS78" i="18"/>
  <c r="BT79" i="19"/>
  <c r="FJ79" i="19"/>
  <c r="AE79" i="7"/>
  <c r="N79" i="14"/>
  <c r="BS79" i="18"/>
  <c r="BT80" i="19"/>
  <c r="FJ80" i="19"/>
  <c r="AE80" i="7"/>
  <c r="N80" i="14"/>
  <c r="BS80" i="18"/>
  <c r="BT81" i="19"/>
  <c r="FJ81" i="19"/>
  <c r="AE81" i="7"/>
  <c r="N81" i="14"/>
  <c r="BS81" i="18"/>
  <c r="BT82" i="19"/>
  <c r="FJ82" i="19"/>
  <c r="AE82" i="7"/>
  <c r="N82" i="14"/>
  <c r="BS82" i="18"/>
  <c r="BT83" i="19"/>
  <c r="FJ83" i="19"/>
  <c r="AE83" i="7"/>
  <c r="N83" i="14"/>
  <c r="BS83" i="18"/>
  <c r="BT84" i="19"/>
  <c r="FJ84" i="19"/>
  <c r="AE84" i="7"/>
  <c r="N84" i="14"/>
  <c r="BS84" i="18"/>
  <c r="BT85" i="19"/>
  <c r="FJ85" i="19"/>
  <c r="AE85" i="7"/>
  <c r="N85" i="14"/>
  <c r="BS85" i="18"/>
  <c r="BT86" i="19"/>
  <c r="FJ86" i="19"/>
  <c r="AE86" i="7"/>
  <c r="N86" i="14"/>
  <c r="BS86" i="18"/>
  <c r="BT87" i="19"/>
  <c r="FJ87" i="19"/>
  <c r="AE87" i="7"/>
  <c r="N87" i="14"/>
  <c r="BS87" i="18"/>
  <c r="BT88" i="19"/>
  <c r="FJ88" i="19"/>
  <c r="AE88" i="7"/>
  <c r="N88" i="14"/>
  <c r="BS88" i="18"/>
  <c r="BT89" i="19"/>
  <c r="FJ89" i="19"/>
  <c r="AE89" i="7"/>
  <c r="N89" i="14"/>
  <c r="BS89" i="18"/>
  <c r="BT90" i="19"/>
  <c r="FJ90" i="19"/>
  <c r="FJ92" i="19"/>
  <c r="O90" i="7"/>
  <c r="AF3" i="7"/>
  <c r="O3" i="14"/>
  <c r="BT3" i="18"/>
  <c r="BU4" i="19"/>
  <c r="FK4" i="19"/>
  <c r="AF4" i="7"/>
  <c r="O4" i="14"/>
  <c r="BT4" i="18"/>
  <c r="BU5" i="19"/>
  <c r="FK5" i="19"/>
  <c r="AF5" i="7"/>
  <c r="O5" i="14"/>
  <c r="BT5" i="18"/>
  <c r="BU6" i="19"/>
  <c r="FK6" i="19"/>
  <c r="AF6" i="7"/>
  <c r="O6" i="14"/>
  <c r="BT6" i="18"/>
  <c r="BU7" i="19"/>
  <c r="FK7" i="19"/>
  <c r="AF7" i="7"/>
  <c r="O7" i="14"/>
  <c r="BT7" i="18"/>
  <c r="BU8" i="19"/>
  <c r="FK8" i="19"/>
  <c r="AF8" i="7"/>
  <c r="O8" i="14"/>
  <c r="BT8" i="18"/>
  <c r="BU9" i="19"/>
  <c r="FK9" i="19"/>
  <c r="AF9" i="7"/>
  <c r="O9" i="14"/>
  <c r="BT9" i="18"/>
  <c r="BU10" i="19"/>
  <c r="FK10" i="19"/>
  <c r="AF10" i="7"/>
  <c r="O10" i="14"/>
  <c r="BT10" i="18"/>
  <c r="BU11" i="19"/>
  <c r="FK11" i="19"/>
  <c r="AF11" i="7"/>
  <c r="O11" i="14"/>
  <c r="BT11" i="18"/>
  <c r="BU12" i="19"/>
  <c r="FK12" i="19"/>
  <c r="AF12" i="7"/>
  <c r="O12" i="14"/>
  <c r="BT12" i="18"/>
  <c r="BU13" i="19"/>
  <c r="FK13" i="19"/>
  <c r="AF13" i="7"/>
  <c r="O13" i="14"/>
  <c r="BT13" i="18"/>
  <c r="BU14" i="19"/>
  <c r="FK14" i="19"/>
  <c r="AF14" i="7"/>
  <c r="O14" i="14"/>
  <c r="BT14" i="18"/>
  <c r="BU15" i="19"/>
  <c r="FK15" i="19"/>
  <c r="AF15" i="7"/>
  <c r="O15" i="14"/>
  <c r="BT15" i="18"/>
  <c r="BU16" i="19"/>
  <c r="FK16" i="19"/>
  <c r="AF16" i="7"/>
  <c r="O16" i="14"/>
  <c r="BT16" i="18"/>
  <c r="BU17" i="19"/>
  <c r="FK17" i="19"/>
  <c r="AF17" i="7"/>
  <c r="O17" i="14"/>
  <c r="BT17" i="18"/>
  <c r="BU18" i="19"/>
  <c r="FK18" i="19"/>
  <c r="AF18" i="7"/>
  <c r="O18" i="14"/>
  <c r="BT18" i="18"/>
  <c r="BU19" i="19"/>
  <c r="FK19" i="19"/>
  <c r="AF19" i="7"/>
  <c r="O19" i="14"/>
  <c r="BT19" i="18"/>
  <c r="BU20" i="19"/>
  <c r="FK20" i="19"/>
  <c r="AF20" i="7"/>
  <c r="O20" i="14"/>
  <c r="BT20" i="18"/>
  <c r="BU21" i="19"/>
  <c r="FK21" i="19"/>
  <c r="AF21" i="7"/>
  <c r="O21" i="14"/>
  <c r="BT21" i="18"/>
  <c r="BU22" i="19"/>
  <c r="FK22" i="19"/>
  <c r="AF22" i="7"/>
  <c r="O22" i="14"/>
  <c r="BT22" i="18"/>
  <c r="BU23" i="19"/>
  <c r="FK23" i="19"/>
  <c r="AF23" i="7"/>
  <c r="O23" i="14"/>
  <c r="BT23" i="18"/>
  <c r="BU24" i="19"/>
  <c r="FK24" i="19"/>
  <c r="AF24" i="7"/>
  <c r="O24" i="14"/>
  <c r="BT24" i="18"/>
  <c r="BU25" i="19"/>
  <c r="FK25" i="19"/>
  <c r="AF25" i="7"/>
  <c r="O25" i="14"/>
  <c r="BT25" i="18"/>
  <c r="BU26" i="19"/>
  <c r="FK26" i="19"/>
  <c r="AF26" i="7"/>
  <c r="O26" i="14"/>
  <c r="BT26" i="18"/>
  <c r="BU27" i="19"/>
  <c r="FK27" i="19"/>
  <c r="AF27" i="7"/>
  <c r="O27" i="14"/>
  <c r="BT27" i="18"/>
  <c r="BU28" i="19"/>
  <c r="FK28" i="19"/>
  <c r="AF28" i="7"/>
  <c r="O28" i="14"/>
  <c r="BT28" i="18"/>
  <c r="BU29" i="19"/>
  <c r="FK29" i="19"/>
  <c r="AF29" i="7"/>
  <c r="O29" i="14"/>
  <c r="BT29" i="18"/>
  <c r="BU30" i="19"/>
  <c r="FK30" i="19"/>
  <c r="AF30" i="7"/>
  <c r="O30" i="14"/>
  <c r="BT30" i="18"/>
  <c r="BU31" i="19"/>
  <c r="FK31" i="19"/>
  <c r="AF31" i="7"/>
  <c r="O31" i="14"/>
  <c r="BT31" i="18"/>
  <c r="BU32" i="19"/>
  <c r="FK32" i="19"/>
  <c r="AF32" i="7"/>
  <c r="O32" i="14"/>
  <c r="BT32" i="18"/>
  <c r="BU33" i="19"/>
  <c r="FK33" i="19"/>
  <c r="AF33" i="7"/>
  <c r="O33" i="14"/>
  <c r="BT33" i="18"/>
  <c r="BU34" i="19"/>
  <c r="FK34" i="19"/>
  <c r="AF34" i="7"/>
  <c r="O34" i="14"/>
  <c r="BT34" i="18"/>
  <c r="BU35" i="19"/>
  <c r="FK35" i="19"/>
  <c r="AF35" i="7"/>
  <c r="O35" i="14"/>
  <c r="BT35" i="18"/>
  <c r="BU36" i="19"/>
  <c r="FK36" i="19"/>
  <c r="AF36" i="7"/>
  <c r="O36" i="14"/>
  <c r="BT36" i="18"/>
  <c r="BU37" i="19"/>
  <c r="FK37" i="19"/>
  <c r="AF37" i="7"/>
  <c r="O37" i="14"/>
  <c r="BT37" i="18"/>
  <c r="BU38" i="19"/>
  <c r="FK38" i="19"/>
  <c r="AF38" i="7"/>
  <c r="O38" i="14"/>
  <c r="BT38" i="18"/>
  <c r="BU39" i="19"/>
  <c r="FK39" i="19"/>
  <c r="AF39" i="7"/>
  <c r="O39" i="14"/>
  <c r="BT39" i="18"/>
  <c r="BU40" i="19"/>
  <c r="FK40" i="19"/>
  <c r="AF40" i="7"/>
  <c r="O40" i="14"/>
  <c r="BT40" i="18"/>
  <c r="BU41" i="19"/>
  <c r="FK41" i="19"/>
  <c r="AF41" i="7"/>
  <c r="O41" i="14"/>
  <c r="BT41" i="18"/>
  <c r="BU42" i="19"/>
  <c r="FK42" i="19"/>
  <c r="AF42" i="7"/>
  <c r="O42" i="14"/>
  <c r="BT42" i="18"/>
  <c r="BU43" i="19"/>
  <c r="FK43" i="19"/>
  <c r="AF43" i="7"/>
  <c r="O43" i="14"/>
  <c r="BT43" i="18"/>
  <c r="BU44" i="19"/>
  <c r="FK44" i="19"/>
  <c r="AF44" i="7"/>
  <c r="O44" i="14"/>
  <c r="BT44" i="18"/>
  <c r="BU45" i="19"/>
  <c r="FK45" i="19"/>
  <c r="AF45" i="7"/>
  <c r="O45" i="14"/>
  <c r="BT45" i="18"/>
  <c r="BU46" i="19"/>
  <c r="FK46" i="19"/>
  <c r="AF46" i="7"/>
  <c r="O46" i="14"/>
  <c r="BT46" i="18"/>
  <c r="BU47" i="19"/>
  <c r="FK47" i="19"/>
  <c r="AF47" i="7"/>
  <c r="O47" i="14"/>
  <c r="BT47" i="18"/>
  <c r="BU48" i="19"/>
  <c r="FK48" i="19"/>
  <c r="AF48" i="7"/>
  <c r="O48" i="14"/>
  <c r="BT48" i="18"/>
  <c r="BU49" i="19"/>
  <c r="FK49" i="19"/>
  <c r="AF49" i="7"/>
  <c r="O49" i="14"/>
  <c r="BT49" i="18"/>
  <c r="BU50" i="19"/>
  <c r="FK50" i="19"/>
  <c r="AF50" i="7"/>
  <c r="O50" i="14"/>
  <c r="BT50" i="18"/>
  <c r="BU51" i="19"/>
  <c r="FK51" i="19"/>
  <c r="AF51" i="7"/>
  <c r="O51" i="14"/>
  <c r="BT51" i="18"/>
  <c r="BU52" i="19"/>
  <c r="FK52" i="19"/>
  <c r="AF52" i="7"/>
  <c r="O52" i="14"/>
  <c r="BT52" i="18"/>
  <c r="BU53" i="19"/>
  <c r="FK53" i="19"/>
  <c r="AF53" i="7"/>
  <c r="O53" i="14"/>
  <c r="BT53" i="18"/>
  <c r="BU54" i="19"/>
  <c r="FK54" i="19"/>
  <c r="AF54" i="7"/>
  <c r="O54" i="14"/>
  <c r="BT54" i="18"/>
  <c r="BU55" i="19"/>
  <c r="FK55" i="19"/>
  <c r="AF55" i="7"/>
  <c r="O55" i="14"/>
  <c r="BT55" i="18"/>
  <c r="BU56" i="19"/>
  <c r="FK56" i="19"/>
  <c r="AF56" i="7"/>
  <c r="O56" i="14"/>
  <c r="BT56" i="18"/>
  <c r="BU57" i="19"/>
  <c r="FK57" i="19"/>
  <c r="AF57" i="7"/>
  <c r="O57" i="14"/>
  <c r="BT57" i="18"/>
  <c r="BU58" i="19"/>
  <c r="FK58" i="19"/>
  <c r="AF58" i="7"/>
  <c r="O58" i="14"/>
  <c r="BT58" i="18"/>
  <c r="BU59" i="19"/>
  <c r="FK59" i="19"/>
  <c r="AF59" i="7"/>
  <c r="O59" i="14"/>
  <c r="BT59" i="18"/>
  <c r="BU60" i="19"/>
  <c r="FK60" i="19"/>
  <c r="AF60" i="7"/>
  <c r="O60" i="14"/>
  <c r="BT60" i="18"/>
  <c r="BU61" i="19"/>
  <c r="FK61" i="19"/>
  <c r="AF61" i="7"/>
  <c r="O61" i="14"/>
  <c r="BT61" i="18"/>
  <c r="BU62" i="19"/>
  <c r="FK62" i="19"/>
  <c r="AF62" i="7"/>
  <c r="O62" i="14"/>
  <c r="BT62" i="18"/>
  <c r="BU63" i="19"/>
  <c r="FK63" i="19"/>
  <c r="AF63" i="7"/>
  <c r="O63" i="14"/>
  <c r="BT63" i="18"/>
  <c r="BU64" i="19"/>
  <c r="FK64" i="19"/>
  <c r="AF64" i="7"/>
  <c r="O64" i="14"/>
  <c r="BT64" i="18"/>
  <c r="BU65" i="19"/>
  <c r="FK65" i="19"/>
  <c r="AF65" i="7"/>
  <c r="O65" i="14"/>
  <c r="BT65" i="18"/>
  <c r="BU66" i="19"/>
  <c r="FK66" i="19"/>
  <c r="AF66" i="7"/>
  <c r="O66" i="14"/>
  <c r="BT66" i="18"/>
  <c r="BU67" i="19"/>
  <c r="FK67" i="19"/>
  <c r="AF67" i="7"/>
  <c r="O67" i="14"/>
  <c r="BT67" i="18"/>
  <c r="BU68" i="19"/>
  <c r="FK68" i="19"/>
  <c r="AF68" i="7"/>
  <c r="O68" i="14"/>
  <c r="BT68" i="18"/>
  <c r="BU69" i="19"/>
  <c r="FK69" i="19"/>
  <c r="AF69" i="7"/>
  <c r="O69" i="14"/>
  <c r="BT69" i="18"/>
  <c r="BU70" i="19"/>
  <c r="FK70" i="19"/>
  <c r="AF70" i="7"/>
  <c r="O70" i="14"/>
  <c r="BT70" i="18"/>
  <c r="BU71" i="19"/>
  <c r="FK71" i="19"/>
  <c r="AF71" i="7"/>
  <c r="O71" i="14"/>
  <c r="BT71" i="18"/>
  <c r="BU72" i="19"/>
  <c r="FK72" i="19"/>
  <c r="AF72" i="7"/>
  <c r="O72" i="14"/>
  <c r="BT72" i="18"/>
  <c r="BU73" i="19"/>
  <c r="FK73" i="19"/>
  <c r="AF73" i="7"/>
  <c r="O73" i="14"/>
  <c r="BT73" i="18"/>
  <c r="BU74" i="19"/>
  <c r="FK74" i="19"/>
  <c r="AF74" i="7"/>
  <c r="O74" i="14"/>
  <c r="BT74" i="18"/>
  <c r="BU75" i="19"/>
  <c r="FK75" i="19"/>
  <c r="AF75" i="7"/>
  <c r="O75" i="14"/>
  <c r="BT75" i="18"/>
  <c r="BU76" i="19"/>
  <c r="FK76" i="19"/>
  <c r="AF76" i="7"/>
  <c r="O76" i="14"/>
  <c r="BT76" i="18"/>
  <c r="BU77" i="19"/>
  <c r="FK77" i="19"/>
  <c r="AF77" i="7"/>
  <c r="O77" i="14"/>
  <c r="BT77" i="18"/>
  <c r="BU78" i="19"/>
  <c r="FK78" i="19"/>
  <c r="AF78" i="7"/>
  <c r="O78" i="14"/>
  <c r="BT78" i="18"/>
  <c r="BU79" i="19"/>
  <c r="FK79" i="19"/>
  <c r="AF79" i="7"/>
  <c r="O79" i="14"/>
  <c r="BT79" i="18"/>
  <c r="BU80" i="19"/>
  <c r="FK80" i="19"/>
  <c r="AF80" i="7"/>
  <c r="O80" i="14"/>
  <c r="BT80" i="18"/>
  <c r="BU81" i="19"/>
  <c r="FK81" i="19"/>
  <c r="AF81" i="7"/>
  <c r="O81" i="14"/>
  <c r="BT81" i="18"/>
  <c r="BU82" i="19"/>
  <c r="FK82" i="19"/>
  <c r="AF82" i="7"/>
  <c r="O82" i="14"/>
  <c r="BT82" i="18"/>
  <c r="BU83" i="19"/>
  <c r="FK83" i="19"/>
  <c r="AF83" i="7"/>
  <c r="O83" i="14"/>
  <c r="BT83" i="18"/>
  <c r="BU84" i="19"/>
  <c r="FK84" i="19"/>
  <c r="AF84" i="7"/>
  <c r="O84" i="14"/>
  <c r="BT84" i="18"/>
  <c r="BU85" i="19"/>
  <c r="FK85" i="19"/>
  <c r="AF85" i="7"/>
  <c r="O85" i="14"/>
  <c r="BT85" i="18"/>
  <c r="BU86" i="19"/>
  <c r="FK86" i="19"/>
  <c r="AF86" i="7"/>
  <c r="O86" i="14"/>
  <c r="BT86" i="18"/>
  <c r="BU87" i="19"/>
  <c r="FK87" i="19"/>
  <c r="AF87" i="7"/>
  <c r="O87" i="14"/>
  <c r="BT87" i="18"/>
  <c r="BU88" i="19"/>
  <c r="FK88" i="19"/>
  <c r="AF88" i="7"/>
  <c r="O88" i="14"/>
  <c r="BT88" i="18"/>
  <c r="BU89" i="19"/>
  <c r="FK89" i="19"/>
  <c r="AF89" i="7"/>
  <c r="O89" i="14"/>
  <c r="BT89" i="18"/>
  <c r="BU90" i="19"/>
  <c r="FK90" i="19"/>
  <c r="FK92" i="19"/>
  <c r="P90" i="7"/>
  <c r="AG3" i="7"/>
  <c r="P3" i="14"/>
  <c r="BU3" i="18"/>
  <c r="BV4" i="19"/>
  <c r="FL4" i="19"/>
  <c r="AG4" i="7"/>
  <c r="P4" i="14"/>
  <c r="BU4" i="18"/>
  <c r="BV5" i="19"/>
  <c r="FL5" i="19"/>
  <c r="AG5" i="7"/>
  <c r="P5" i="14"/>
  <c r="BU5" i="18"/>
  <c r="BV6" i="19"/>
  <c r="FL6" i="19"/>
  <c r="AG6" i="7"/>
  <c r="P6" i="14"/>
  <c r="BU6" i="18"/>
  <c r="BV7" i="19"/>
  <c r="FL7" i="19"/>
  <c r="AG7" i="7"/>
  <c r="P7" i="14"/>
  <c r="BU7" i="18"/>
  <c r="BV8" i="19"/>
  <c r="FL8" i="19"/>
  <c r="AG8" i="7"/>
  <c r="P8" i="14"/>
  <c r="BU8" i="18"/>
  <c r="BV9" i="19"/>
  <c r="FL9" i="19"/>
  <c r="AG9" i="7"/>
  <c r="P9" i="14"/>
  <c r="BU9" i="18"/>
  <c r="BV10" i="19"/>
  <c r="FL10" i="19"/>
  <c r="AG10" i="7"/>
  <c r="P10" i="14"/>
  <c r="BU10" i="18"/>
  <c r="BV11" i="19"/>
  <c r="FL11" i="19"/>
  <c r="AG11" i="7"/>
  <c r="P11" i="14"/>
  <c r="BU11" i="18"/>
  <c r="BV12" i="19"/>
  <c r="FL12" i="19"/>
  <c r="AG12" i="7"/>
  <c r="P12" i="14"/>
  <c r="BU12" i="18"/>
  <c r="BV13" i="19"/>
  <c r="FL13" i="19"/>
  <c r="AG13" i="7"/>
  <c r="P13" i="14"/>
  <c r="BU13" i="18"/>
  <c r="BV14" i="19"/>
  <c r="FL14" i="19"/>
  <c r="AG14" i="7"/>
  <c r="P14" i="14"/>
  <c r="BU14" i="18"/>
  <c r="BV15" i="19"/>
  <c r="FL15" i="19"/>
  <c r="AG15" i="7"/>
  <c r="P15" i="14"/>
  <c r="BU15" i="18"/>
  <c r="BV16" i="19"/>
  <c r="FL16" i="19"/>
  <c r="AG16" i="7"/>
  <c r="P16" i="14"/>
  <c r="BU16" i="18"/>
  <c r="BV17" i="19"/>
  <c r="FL17" i="19"/>
  <c r="AG17" i="7"/>
  <c r="P17" i="14"/>
  <c r="BU17" i="18"/>
  <c r="BV18" i="19"/>
  <c r="FL18" i="19"/>
  <c r="AG18" i="7"/>
  <c r="P18" i="14"/>
  <c r="BU18" i="18"/>
  <c r="BV19" i="19"/>
  <c r="FL19" i="19"/>
  <c r="AG19" i="7"/>
  <c r="P19" i="14"/>
  <c r="BU19" i="18"/>
  <c r="BV20" i="19"/>
  <c r="FL20" i="19"/>
  <c r="AG20" i="7"/>
  <c r="P20" i="14"/>
  <c r="BU20" i="18"/>
  <c r="BV21" i="19"/>
  <c r="FL21" i="19"/>
  <c r="AG21" i="7"/>
  <c r="P21" i="14"/>
  <c r="BU21" i="18"/>
  <c r="BV22" i="19"/>
  <c r="FL22" i="19"/>
  <c r="AG22" i="7"/>
  <c r="P22" i="14"/>
  <c r="BU22" i="18"/>
  <c r="BV23" i="19"/>
  <c r="FL23" i="19"/>
  <c r="AG23" i="7"/>
  <c r="P23" i="14"/>
  <c r="BU23" i="18"/>
  <c r="BV24" i="19"/>
  <c r="FL24" i="19"/>
  <c r="AG24" i="7"/>
  <c r="P24" i="14"/>
  <c r="BU24" i="18"/>
  <c r="BV25" i="19"/>
  <c r="FL25" i="19"/>
  <c r="AG25" i="7"/>
  <c r="P25" i="14"/>
  <c r="BU25" i="18"/>
  <c r="BV26" i="19"/>
  <c r="FL26" i="19"/>
  <c r="AG26" i="7"/>
  <c r="P26" i="14"/>
  <c r="BU26" i="18"/>
  <c r="BV27" i="19"/>
  <c r="FL27" i="19"/>
  <c r="AG27" i="7"/>
  <c r="P27" i="14"/>
  <c r="BU27" i="18"/>
  <c r="BV28" i="19"/>
  <c r="FL28" i="19"/>
  <c r="AG28" i="7"/>
  <c r="P28" i="14"/>
  <c r="BU28" i="18"/>
  <c r="BV29" i="19"/>
  <c r="FL29" i="19"/>
  <c r="AG29" i="7"/>
  <c r="P29" i="14"/>
  <c r="BU29" i="18"/>
  <c r="BV30" i="19"/>
  <c r="FL30" i="19"/>
  <c r="AG30" i="7"/>
  <c r="P30" i="14"/>
  <c r="BU30" i="18"/>
  <c r="BV31" i="19"/>
  <c r="FL31" i="19"/>
  <c r="AG31" i="7"/>
  <c r="P31" i="14"/>
  <c r="BU31" i="18"/>
  <c r="BV32" i="19"/>
  <c r="FL32" i="19"/>
  <c r="AG32" i="7"/>
  <c r="P32" i="14"/>
  <c r="BU32" i="18"/>
  <c r="BV33" i="19"/>
  <c r="FL33" i="19"/>
  <c r="AG33" i="7"/>
  <c r="P33" i="14"/>
  <c r="BU33" i="18"/>
  <c r="BV34" i="19"/>
  <c r="FL34" i="19"/>
  <c r="AG34" i="7"/>
  <c r="P34" i="14"/>
  <c r="BU34" i="18"/>
  <c r="BV35" i="19"/>
  <c r="FL35" i="19"/>
  <c r="AG35" i="7"/>
  <c r="P35" i="14"/>
  <c r="BU35" i="18"/>
  <c r="BV36" i="19"/>
  <c r="FL36" i="19"/>
  <c r="AG36" i="7"/>
  <c r="P36" i="14"/>
  <c r="BU36" i="18"/>
  <c r="BV37" i="19"/>
  <c r="FL37" i="19"/>
  <c r="AG37" i="7"/>
  <c r="P37" i="14"/>
  <c r="BU37" i="18"/>
  <c r="BV38" i="19"/>
  <c r="FL38" i="19"/>
  <c r="AG38" i="7"/>
  <c r="P38" i="14"/>
  <c r="BU38" i="18"/>
  <c r="BV39" i="19"/>
  <c r="FL39" i="19"/>
  <c r="AG39" i="7"/>
  <c r="P39" i="14"/>
  <c r="BU39" i="18"/>
  <c r="BV40" i="19"/>
  <c r="FL40" i="19"/>
  <c r="AG40" i="7"/>
  <c r="P40" i="14"/>
  <c r="BU40" i="18"/>
  <c r="BV41" i="19"/>
  <c r="FL41" i="19"/>
  <c r="AG41" i="7"/>
  <c r="P41" i="14"/>
  <c r="BU41" i="18"/>
  <c r="BV42" i="19"/>
  <c r="FL42" i="19"/>
  <c r="AG42" i="7"/>
  <c r="P42" i="14"/>
  <c r="BU42" i="18"/>
  <c r="BV43" i="19"/>
  <c r="FL43" i="19"/>
  <c r="AG43" i="7"/>
  <c r="P43" i="14"/>
  <c r="BU43" i="18"/>
  <c r="BV44" i="19"/>
  <c r="FL44" i="19"/>
  <c r="AG44" i="7"/>
  <c r="P44" i="14"/>
  <c r="BU44" i="18"/>
  <c r="BV45" i="19"/>
  <c r="FL45" i="19"/>
  <c r="AG45" i="7"/>
  <c r="P45" i="14"/>
  <c r="BU45" i="18"/>
  <c r="BV46" i="19"/>
  <c r="FL46" i="19"/>
  <c r="AG46" i="7"/>
  <c r="P46" i="14"/>
  <c r="BU46" i="18"/>
  <c r="BV47" i="19"/>
  <c r="FL47" i="19"/>
  <c r="AG47" i="7"/>
  <c r="P47" i="14"/>
  <c r="BU47" i="18"/>
  <c r="BV48" i="19"/>
  <c r="FL48" i="19"/>
  <c r="AG48" i="7"/>
  <c r="P48" i="14"/>
  <c r="BU48" i="18"/>
  <c r="BV49" i="19"/>
  <c r="FL49" i="19"/>
  <c r="AG49" i="7"/>
  <c r="P49" i="14"/>
  <c r="BU49" i="18"/>
  <c r="BV50" i="19"/>
  <c r="FL50" i="19"/>
  <c r="AG50" i="7"/>
  <c r="P50" i="14"/>
  <c r="BU50" i="18"/>
  <c r="BV51" i="19"/>
  <c r="FL51" i="19"/>
  <c r="AG51" i="7"/>
  <c r="P51" i="14"/>
  <c r="BU51" i="18"/>
  <c r="BV52" i="19"/>
  <c r="FL52" i="19"/>
  <c r="AG52" i="7"/>
  <c r="P52" i="14"/>
  <c r="BU52" i="18"/>
  <c r="BV53" i="19"/>
  <c r="FL53" i="19"/>
  <c r="AG53" i="7"/>
  <c r="P53" i="14"/>
  <c r="BU53" i="18"/>
  <c r="BV54" i="19"/>
  <c r="FL54" i="19"/>
  <c r="AG54" i="7"/>
  <c r="P54" i="14"/>
  <c r="BU54" i="18"/>
  <c r="BV55" i="19"/>
  <c r="FL55" i="19"/>
  <c r="AG55" i="7"/>
  <c r="P55" i="14"/>
  <c r="BU55" i="18"/>
  <c r="BV56" i="19"/>
  <c r="FL56" i="19"/>
  <c r="AG56" i="7"/>
  <c r="P56" i="14"/>
  <c r="BU56" i="18"/>
  <c r="BV57" i="19"/>
  <c r="FL57" i="19"/>
  <c r="AG57" i="7"/>
  <c r="P57" i="14"/>
  <c r="BU57" i="18"/>
  <c r="BV58" i="19"/>
  <c r="FL58" i="19"/>
  <c r="AG58" i="7"/>
  <c r="P58" i="14"/>
  <c r="BU58" i="18"/>
  <c r="BV59" i="19"/>
  <c r="FL59" i="19"/>
  <c r="AG59" i="7"/>
  <c r="P59" i="14"/>
  <c r="BU59" i="18"/>
  <c r="BV60" i="19"/>
  <c r="FL60" i="19"/>
  <c r="AG60" i="7"/>
  <c r="P60" i="14"/>
  <c r="BU60" i="18"/>
  <c r="BV61" i="19"/>
  <c r="FL61" i="19"/>
  <c r="AG61" i="7"/>
  <c r="P61" i="14"/>
  <c r="BU61" i="18"/>
  <c r="BV62" i="19"/>
  <c r="FL62" i="19"/>
  <c r="AG62" i="7"/>
  <c r="P62" i="14"/>
  <c r="BU62" i="18"/>
  <c r="BV63" i="19"/>
  <c r="FL63" i="19"/>
  <c r="AG63" i="7"/>
  <c r="P63" i="14"/>
  <c r="BU63" i="18"/>
  <c r="BV64" i="19"/>
  <c r="FL64" i="19"/>
  <c r="AG64" i="7"/>
  <c r="P64" i="14"/>
  <c r="BU64" i="18"/>
  <c r="BV65" i="19"/>
  <c r="FL65" i="19"/>
  <c r="AG65" i="7"/>
  <c r="P65" i="14"/>
  <c r="BU65" i="18"/>
  <c r="BV66" i="19"/>
  <c r="FL66" i="19"/>
  <c r="AG66" i="7"/>
  <c r="P66" i="14"/>
  <c r="BU66" i="18"/>
  <c r="BV67" i="19"/>
  <c r="FL67" i="19"/>
  <c r="AG67" i="7"/>
  <c r="P67" i="14"/>
  <c r="BU67" i="18"/>
  <c r="BV68" i="19"/>
  <c r="FL68" i="19"/>
  <c r="AG68" i="7"/>
  <c r="P68" i="14"/>
  <c r="BU68" i="18"/>
  <c r="BV69" i="19"/>
  <c r="FL69" i="19"/>
  <c r="AG69" i="7"/>
  <c r="P69" i="14"/>
  <c r="BU69" i="18"/>
  <c r="BV70" i="19"/>
  <c r="FL70" i="19"/>
  <c r="AG70" i="7"/>
  <c r="P70" i="14"/>
  <c r="BU70" i="18"/>
  <c r="BV71" i="19"/>
  <c r="FL71" i="19"/>
  <c r="AG71" i="7"/>
  <c r="P71" i="14"/>
  <c r="BU71" i="18"/>
  <c r="BV72" i="19"/>
  <c r="FL72" i="19"/>
  <c r="AG72" i="7"/>
  <c r="P72" i="14"/>
  <c r="BU72" i="18"/>
  <c r="BV73" i="19"/>
  <c r="FL73" i="19"/>
  <c r="AG73" i="7"/>
  <c r="P73" i="14"/>
  <c r="BU73" i="18"/>
  <c r="BV74" i="19"/>
  <c r="FL74" i="19"/>
  <c r="AG74" i="7"/>
  <c r="P74" i="14"/>
  <c r="BU74" i="18"/>
  <c r="BV75" i="19"/>
  <c r="FL75" i="19"/>
  <c r="AG75" i="7"/>
  <c r="P75" i="14"/>
  <c r="BU75" i="18"/>
  <c r="BV76" i="19"/>
  <c r="FL76" i="19"/>
  <c r="AG76" i="7"/>
  <c r="P76" i="14"/>
  <c r="BU76" i="18"/>
  <c r="BV77" i="19"/>
  <c r="FL77" i="19"/>
  <c r="AG77" i="7"/>
  <c r="P77" i="14"/>
  <c r="BU77" i="18"/>
  <c r="BV78" i="19"/>
  <c r="FL78" i="19"/>
  <c r="AG78" i="7"/>
  <c r="P78" i="14"/>
  <c r="BU78" i="18"/>
  <c r="BV79" i="19"/>
  <c r="FL79" i="19"/>
  <c r="AG79" i="7"/>
  <c r="P79" i="14"/>
  <c r="BU79" i="18"/>
  <c r="BV80" i="19"/>
  <c r="FL80" i="19"/>
  <c r="AG80" i="7"/>
  <c r="P80" i="14"/>
  <c r="BU80" i="18"/>
  <c r="BV81" i="19"/>
  <c r="FL81" i="19"/>
  <c r="AG81" i="7"/>
  <c r="P81" i="14"/>
  <c r="BU81" i="18"/>
  <c r="BV82" i="19"/>
  <c r="FL82" i="19"/>
  <c r="AG82" i="7"/>
  <c r="P82" i="14"/>
  <c r="BU82" i="18"/>
  <c r="BV83" i="19"/>
  <c r="FL83" i="19"/>
  <c r="AG83" i="7"/>
  <c r="P83" i="14"/>
  <c r="BU83" i="18"/>
  <c r="BV84" i="19"/>
  <c r="FL84" i="19"/>
  <c r="AG84" i="7"/>
  <c r="P84" i="14"/>
  <c r="BU84" i="18"/>
  <c r="BV85" i="19"/>
  <c r="FL85" i="19"/>
  <c r="AG85" i="7"/>
  <c r="P85" i="14"/>
  <c r="BU85" i="18"/>
  <c r="BV86" i="19"/>
  <c r="FL86" i="19"/>
  <c r="AG86" i="7"/>
  <c r="P86" i="14"/>
  <c r="BU86" i="18"/>
  <c r="BV87" i="19"/>
  <c r="FL87" i="19"/>
  <c r="AG87" i="7"/>
  <c r="P87" i="14"/>
  <c r="BU87" i="18"/>
  <c r="BV88" i="19"/>
  <c r="FL88" i="19"/>
  <c r="AG88" i="7"/>
  <c r="P88" i="14"/>
  <c r="BU88" i="18"/>
  <c r="BV89" i="19"/>
  <c r="FL89" i="19"/>
  <c r="AG89" i="7"/>
  <c r="P89" i="14"/>
  <c r="BU89" i="18"/>
  <c r="BV90" i="19"/>
  <c r="FL90" i="19"/>
  <c r="FL92" i="19"/>
  <c r="Q90" i="7"/>
  <c r="AH3" i="7"/>
  <c r="Q3" i="14"/>
  <c r="BV3" i="18"/>
  <c r="BW4" i="19"/>
  <c r="FM4" i="19"/>
  <c r="AH4" i="7"/>
  <c r="Q4" i="14"/>
  <c r="BV4" i="18"/>
  <c r="BW5" i="19"/>
  <c r="FM5" i="19"/>
  <c r="AH5" i="7"/>
  <c r="Q5" i="14"/>
  <c r="BV5" i="18"/>
  <c r="BW6" i="19"/>
  <c r="FM6" i="19"/>
  <c r="AH6" i="7"/>
  <c r="Q6" i="14"/>
  <c r="BV6" i="18"/>
  <c r="BW7" i="19"/>
  <c r="FM7" i="19"/>
  <c r="AH7" i="7"/>
  <c r="Q7" i="14"/>
  <c r="BV7" i="18"/>
  <c r="BW8" i="19"/>
  <c r="FM8" i="19"/>
  <c r="AH8" i="7"/>
  <c r="Q8" i="14"/>
  <c r="BV8" i="18"/>
  <c r="BW9" i="19"/>
  <c r="FM9" i="19"/>
  <c r="AH9" i="7"/>
  <c r="Q9" i="14"/>
  <c r="BV9" i="18"/>
  <c r="BW10" i="19"/>
  <c r="FM10" i="19"/>
  <c r="AH10" i="7"/>
  <c r="Q10" i="14"/>
  <c r="BV10" i="18"/>
  <c r="BW11" i="19"/>
  <c r="FM11" i="19"/>
  <c r="AH11" i="7"/>
  <c r="Q11" i="14"/>
  <c r="BV11" i="18"/>
  <c r="BW12" i="19"/>
  <c r="FM12" i="19"/>
  <c r="AH12" i="7"/>
  <c r="Q12" i="14"/>
  <c r="BV12" i="18"/>
  <c r="BW13" i="19"/>
  <c r="FM13" i="19"/>
  <c r="AH13" i="7"/>
  <c r="Q13" i="14"/>
  <c r="BV13" i="18"/>
  <c r="BW14" i="19"/>
  <c r="FM14" i="19"/>
  <c r="AH14" i="7"/>
  <c r="Q14" i="14"/>
  <c r="BV14" i="18"/>
  <c r="BW15" i="19"/>
  <c r="FM15" i="19"/>
  <c r="AH15" i="7"/>
  <c r="Q15" i="14"/>
  <c r="BV15" i="18"/>
  <c r="BW16" i="19"/>
  <c r="FM16" i="19"/>
  <c r="AH16" i="7"/>
  <c r="Q16" i="14"/>
  <c r="BV16" i="18"/>
  <c r="BW17" i="19"/>
  <c r="FM17" i="19"/>
  <c r="AH17" i="7"/>
  <c r="Q17" i="14"/>
  <c r="BV17" i="18"/>
  <c r="BW18" i="19"/>
  <c r="FM18" i="19"/>
  <c r="AH18" i="7"/>
  <c r="Q18" i="14"/>
  <c r="BV18" i="18"/>
  <c r="BW19" i="19"/>
  <c r="FM19" i="19"/>
  <c r="AH19" i="7"/>
  <c r="Q19" i="14"/>
  <c r="BV19" i="18"/>
  <c r="BW20" i="19"/>
  <c r="FM20" i="19"/>
  <c r="AH20" i="7"/>
  <c r="Q20" i="14"/>
  <c r="BV20" i="18"/>
  <c r="BW21" i="19"/>
  <c r="FM21" i="19"/>
  <c r="AH21" i="7"/>
  <c r="Q21" i="14"/>
  <c r="BV21" i="18"/>
  <c r="BW22" i="19"/>
  <c r="FM22" i="19"/>
  <c r="AH22" i="7"/>
  <c r="Q22" i="14"/>
  <c r="BV22" i="18"/>
  <c r="BW23" i="19"/>
  <c r="FM23" i="19"/>
  <c r="AH23" i="7"/>
  <c r="Q23" i="14"/>
  <c r="BV23" i="18"/>
  <c r="BW24" i="19"/>
  <c r="FM24" i="19"/>
  <c r="AH24" i="7"/>
  <c r="Q24" i="14"/>
  <c r="BV24" i="18"/>
  <c r="BW25" i="19"/>
  <c r="FM25" i="19"/>
  <c r="AH25" i="7"/>
  <c r="Q25" i="14"/>
  <c r="BV25" i="18"/>
  <c r="BW26" i="19"/>
  <c r="FM26" i="19"/>
  <c r="AH26" i="7"/>
  <c r="Q26" i="14"/>
  <c r="BV26" i="18"/>
  <c r="BW27" i="19"/>
  <c r="FM27" i="19"/>
  <c r="AH27" i="7"/>
  <c r="Q27" i="14"/>
  <c r="BV27" i="18"/>
  <c r="BW28" i="19"/>
  <c r="FM28" i="19"/>
  <c r="AH28" i="7"/>
  <c r="Q28" i="14"/>
  <c r="BV28" i="18"/>
  <c r="BW29" i="19"/>
  <c r="FM29" i="19"/>
  <c r="AH29" i="7"/>
  <c r="Q29" i="14"/>
  <c r="BV29" i="18"/>
  <c r="BW30" i="19"/>
  <c r="FM30" i="19"/>
  <c r="AH30" i="7"/>
  <c r="Q30" i="14"/>
  <c r="BV30" i="18"/>
  <c r="BW31" i="19"/>
  <c r="FM31" i="19"/>
  <c r="AH31" i="7"/>
  <c r="Q31" i="14"/>
  <c r="BV31" i="18"/>
  <c r="BW32" i="19"/>
  <c r="FM32" i="19"/>
  <c r="AH32" i="7"/>
  <c r="Q32" i="14"/>
  <c r="BV32" i="18"/>
  <c r="BW33" i="19"/>
  <c r="FM33" i="19"/>
  <c r="AH33" i="7"/>
  <c r="Q33" i="14"/>
  <c r="BV33" i="18"/>
  <c r="BW34" i="19"/>
  <c r="FM34" i="19"/>
  <c r="AH34" i="7"/>
  <c r="Q34" i="14"/>
  <c r="BV34" i="18"/>
  <c r="BW35" i="19"/>
  <c r="FM35" i="19"/>
  <c r="AH35" i="7"/>
  <c r="Q35" i="14"/>
  <c r="BV35" i="18"/>
  <c r="BW36" i="19"/>
  <c r="FM36" i="19"/>
  <c r="AH36" i="7"/>
  <c r="Q36" i="14"/>
  <c r="BV36" i="18"/>
  <c r="BW37" i="19"/>
  <c r="FM37" i="19"/>
  <c r="AH37" i="7"/>
  <c r="Q37" i="14"/>
  <c r="BV37" i="18"/>
  <c r="BW38" i="19"/>
  <c r="FM38" i="19"/>
  <c r="AH38" i="7"/>
  <c r="Q38" i="14"/>
  <c r="BV38" i="18"/>
  <c r="BW39" i="19"/>
  <c r="FM39" i="19"/>
  <c r="AH39" i="7"/>
  <c r="Q39" i="14"/>
  <c r="BV39" i="18"/>
  <c r="BW40" i="19"/>
  <c r="FM40" i="19"/>
  <c r="AH40" i="7"/>
  <c r="Q40" i="14"/>
  <c r="BV40" i="18"/>
  <c r="BW41" i="19"/>
  <c r="FM41" i="19"/>
  <c r="AH41" i="7"/>
  <c r="Q41" i="14"/>
  <c r="BV41" i="18"/>
  <c r="BW42" i="19"/>
  <c r="FM42" i="19"/>
  <c r="AH42" i="7"/>
  <c r="Q42" i="14"/>
  <c r="BV42" i="18"/>
  <c r="BW43" i="19"/>
  <c r="FM43" i="19"/>
  <c r="AH43" i="7"/>
  <c r="Q43" i="14"/>
  <c r="BV43" i="18"/>
  <c r="BW44" i="19"/>
  <c r="FM44" i="19"/>
  <c r="AH44" i="7"/>
  <c r="Q44" i="14"/>
  <c r="BV44" i="18"/>
  <c r="BW45" i="19"/>
  <c r="FM45" i="19"/>
  <c r="AH45" i="7"/>
  <c r="Q45" i="14"/>
  <c r="BV45" i="18"/>
  <c r="BW46" i="19"/>
  <c r="FM46" i="19"/>
  <c r="AH46" i="7"/>
  <c r="Q46" i="14"/>
  <c r="BV46" i="18"/>
  <c r="BW47" i="19"/>
  <c r="FM47" i="19"/>
  <c r="AH47" i="7"/>
  <c r="Q47" i="14"/>
  <c r="BV47" i="18"/>
  <c r="BW48" i="19"/>
  <c r="FM48" i="19"/>
  <c r="AH48" i="7"/>
  <c r="Q48" i="14"/>
  <c r="BV48" i="18"/>
  <c r="BW49" i="19"/>
  <c r="FM49" i="19"/>
  <c r="AH49" i="7"/>
  <c r="Q49" i="14"/>
  <c r="BV49" i="18"/>
  <c r="BW50" i="19"/>
  <c r="FM50" i="19"/>
  <c r="AH50" i="7"/>
  <c r="Q50" i="14"/>
  <c r="BV50" i="18"/>
  <c r="BW51" i="19"/>
  <c r="FM51" i="19"/>
  <c r="AH51" i="7"/>
  <c r="Q51" i="14"/>
  <c r="BV51" i="18"/>
  <c r="BW52" i="19"/>
  <c r="FM52" i="19"/>
  <c r="AH52" i="7"/>
  <c r="Q52" i="14"/>
  <c r="BV52" i="18"/>
  <c r="BW53" i="19"/>
  <c r="FM53" i="19"/>
  <c r="AH53" i="7"/>
  <c r="Q53" i="14"/>
  <c r="BV53" i="18"/>
  <c r="BW54" i="19"/>
  <c r="FM54" i="19"/>
  <c r="AH54" i="7"/>
  <c r="Q54" i="14"/>
  <c r="BV54" i="18"/>
  <c r="BW55" i="19"/>
  <c r="FM55" i="19"/>
  <c r="AH55" i="7"/>
  <c r="Q55" i="14"/>
  <c r="BV55" i="18"/>
  <c r="BW56" i="19"/>
  <c r="FM56" i="19"/>
  <c r="AH56" i="7"/>
  <c r="Q56" i="14"/>
  <c r="BV56" i="18"/>
  <c r="BW57" i="19"/>
  <c r="FM57" i="19"/>
  <c r="AH57" i="7"/>
  <c r="Q57" i="14"/>
  <c r="BV57" i="18"/>
  <c r="BW58" i="19"/>
  <c r="FM58" i="19"/>
  <c r="AH58" i="7"/>
  <c r="Q58" i="14"/>
  <c r="BV58" i="18"/>
  <c r="BW59" i="19"/>
  <c r="FM59" i="19"/>
  <c r="AH59" i="7"/>
  <c r="Q59" i="14"/>
  <c r="BV59" i="18"/>
  <c r="BW60" i="19"/>
  <c r="FM60" i="19"/>
  <c r="AH60" i="7"/>
  <c r="Q60" i="14"/>
  <c r="BV60" i="18"/>
  <c r="BW61" i="19"/>
  <c r="FM61" i="19"/>
  <c r="AH61" i="7"/>
  <c r="Q61" i="14"/>
  <c r="BV61" i="18"/>
  <c r="BW62" i="19"/>
  <c r="FM62" i="19"/>
  <c r="AH62" i="7"/>
  <c r="Q62" i="14"/>
  <c r="BV62" i="18"/>
  <c r="BW63" i="19"/>
  <c r="FM63" i="19"/>
  <c r="AH63" i="7"/>
  <c r="Q63" i="14"/>
  <c r="BV63" i="18"/>
  <c r="BW64" i="19"/>
  <c r="FM64" i="19"/>
  <c r="AH64" i="7"/>
  <c r="Q64" i="14"/>
  <c r="BV64" i="18"/>
  <c r="BW65" i="19"/>
  <c r="FM65" i="19"/>
  <c r="AH65" i="7"/>
  <c r="Q65" i="14"/>
  <c r="BV65" i="18"/>
  <c r="BW66" i="19"/>
  <c r="FM66" i="19"/>
  <c r="AH66" i="7"/>
  <c r="Q66" i="14"/>
  <c r="BV66" i="18"/>
  <c r="BW67" i="19"/>
  <c r="FM67" i="19"/>
  <c r="AH67" i="7"/>
  <c r="Q67" i="14"/>
  <c r="BV67" i="18"/>
  <c r="BW68" i="19"/>
  <c r="FM68" i="19"/>
  <c r="AH68" i="7"/>
  <c r="Q68" i="14"/>
  <c r="BV68" i="18"/>
  <c r="BW69" i="19"/>
  <c r="FM69" i="19"/>
  <c r="AH69" i="7"/>
  <c r="Q69" i="14"/>
  <c r="BV69" i="18"/>
  <c r="BW70" i="19"/>
  <c r="FM70" i="19"/>
  <c r="AH70" i="7"/>
  <c r="Q70" i="14"/>
  <c r="BV70" i="18"/>
  <c r="BW71" i="19"/>
  <c r="FM71" i="19"/>
  <c r="AH71" i="7"/>
  <c r="Q71" i="14"/>
  <c r="BV71" i="18"/>
  <c r="BW72" i="19"/>
  <c r="FM72" i="19"/>
  <c r="AH72" i="7"/>
  <c r="Q72" i="14"/>
  <c r="BV72" i="18"/>
  <c r="BW73" i="19"/>
  <c r="FM73" i="19"/>
  <c r="AH73" i="7"/>
  <c r="Q73" i="14"/>
  <c r="BV73" i="18"/>
  <c r="BW74" i="19"/>
  <c r="FM74" i="19"/>
  <c r="AH74" i="7"/>
  <c r="Q74" i="14"/>
  <c r="BV74" i="18"/>
  <c r="BW75" i="19"/>
  <c r="FM75" i="19"/>
  <c r="AH75" i="7"/>
  <c r="Q75" i="14"/>
  <c r="BV75" i="18"/>
  <c r="BW76" i="19"/>
  <c r="FM76" i="19"/>
  <c r="AH76" i="7"/>
  <c r="Q76" i="14"/>
  <c r="BV76" i="18"/>
  <c r="BW77" i="19"/>
  <c r="FM77" i="19"/>
  <c r="AH77" i="7"/>
  <c r="Q77" i="14"/>
  <c r="BV77" i="18"/>
  <c r="BW78" i="19"/>
  <c r="FM78" i="19"/>
  <c r="AH78" i="7"/>
  <c r="Q78" i="14"/>
  <c r="BV78" i="18"/>
  <c r="BW79" i="19"/>
  <c r="FM79" i="19"/>
  <c r="AH79" i="7"/>
  <c r="Q79" i="14"/>
  <c r="BV79" i="18"/>
  <c r="BW80" i="19"/>
  <c r="FM80" i="19"/>
  <c r="AH80" i="7"/>
  <c r="Q80" i="14"/>
  <c r="BV80" i="18"/>
  <c r="BW81" i="19"/>
  <c r="FM81" i="19"/>
  <c r="AH81" i="7"/>
  <c r="Q81" i="14"/>
  <c r="BV81" i="18"/>
  <c r="BW82" i="19"/>
  <c r="FM82" i="19"/>
  <c r="AH82" i="7"/>
  <c r="Q82" i="14"/>
  <c r="BV82" i="18"/>
  <c r="BW83" i="19"/>
  <c r="FM83" i="19"/>
  <c r="AH83" i="7"/>
  <c r="Q83" i="14"/>
  <c r="BV83" i="18"/>
  <c r="BW84" i="19"/>
  <c r="FM84" i="19"/>
  <c r="AH84" i="7"/>
  <c r="Q84" i="14"/>
  <c r="BV84" i="18"/>
  <c r="BW85" i="19"/>
  <c r="FM85" i="19"/>
  <c r="AH85" i="7"/>
  <c r="Q85" i="14"/>
  <c r="BV85" i="18"/>
  <c r="BW86" i="19"/>
  <c r="FM86" i="19"/>
  <c r="AH86" i="7"/>
  <c r="Q86" i="14"/>
  <c r="BV86" i="18"/>
  <c r="BW87" i="19"/>
  <c r="FM87" i="19"/>
  <c r="AH87" i="7"/>
  <c r="Q87" i="14"/>
  <c r="BV87" i="18"/>
  <c r="BW88" i="19"/>
  <c r="FM88" i="19"/>
  <c r="AH88" i="7"/>
  <c r="Q88" i="14"/>
  <c r="BV88" i="18"/>
  <c r="BW89" i="19"/>
  <c r="FM89" i="19"/>
  <c r="AH89" i="7"/>
  <c r="Q89" i="14"/>
  <c r="BV89" i="18"/>
  <c r="BW90" i="19"/>
  <c r="FM90" i="19"/>
  <c r="FM92" i="19"/>
  <c r="B91" i="8"/>
  <c r="I3" i="8"/>
  <c r="B3" i="15"/>
  <c r="BW3" i="18"/>
  <c r="BX4" i="19"/>
  <c r="FN4" i="19"/>
  <c r="I4" i="8"/>
  <c r="B4" i="15"/>
  <c r="BW4" i="18"/>
  <c r="BX5" i="19"/>
  <c r="FN5" i="19"/>
  <c r="I5" i="8"/>
  <c r="B5" i="15"/>
  <c r="BW5" i="18"/>
  <c r="BX6" i="19"/>
  <c r="FN6" i="19"/>
  <c r="I6" i="8"/>
  <c r="B6" i="15"/>
  <c r="BW6" i="18"/>
  <c r="BX7" i="19"/>
  <c r="FN7" i="19"/>
  <c r="I7" i="8"/>
  <c r="B7" i="15"/>
  <c r="BW7" i="18"/>
  <c r="BX8" i="19"/>
  <c r="FN8" i="19"/>
  <c r="I8" i="8"/>
  <c r="B8" i="15"/>
  <c r="BW8" i="18"/>
  <c r="BX9" i="19"/>
  <c r="FN9" i="19"/>
  <c r="I9" i="8"/>
  <c r="B9" i="15"/>
  <c r="BW9" i="18"/>
  <c r="BX10" i="19"/>
  <c r="FN10" i="19"/>
  <c r="I10" i="8"/>
  <c r="B10" i="15"/>
  <c r="BW10" i="18"/>
  <c r="BX11" i="19"/>
  <c r="FN11" i="19"/>
  <c r="I11" i="8"/>
  <c r="B11" i="15"/>
  <c r="BW11" i="18"/>
  <c r="BX12" i="19"/>
  <c r="FN12" i="19"/>
  <c r="I12" i="8"/>
  <c r="B12" i="15"/>
  <c r="BW12" i="18"/>
  <c r="BX13" i="19"/>
  <c r="FN13" i="19"/>
  <c r="I13" i="8"/>
  <c r="B13" i="15"/>
  <c r="BW13" i="18"/>
  <c r="BX14" i="19"/>
  <c r="FN14" i="19"/>
  <c r="I14" i="8"/>
  <c r="B14" i="15"/>
  <c r="BW14" i="18"/>
  <c r="BX15" i="19"/>
  <c r="FN15" i="19"/>
  <c r="I15" i="8"/>
  <c r="B15" i="15"/>
  <c r="BW15" i="18"/>
  <c r="BX16" i="19"/>
  <c r="FN16" i="19"/>
  <c r="I16" i="8"/>
  <c r="B16" i="15"/>
  <c r="BW16" i="18"/>
  <c r="BX17" i="19"/>
  <c r="FN17" i="19"/>
  <c r="I17" i="8"/>
  <c r="B17" i="15"/>
  <c r="BW17" i="18"/>
  <c r="BX18" i="19"/>
  <c r="FN18" i="19"/>
  <c r="I18" i="8"/>
  <c r="B18" i="15"/>
  <c r="BW18" i="18"/>
  <c r="BX19" i="19"/>
  <c r="FN19" i="19"/>
  <c r="I19" i="8"/>
  <c r="B19" i="15"/>
  <c r="BW19" i="18"/>
  <c r="BX20" i="19"/>
  <c r="FN20" i="19"/>
  <c r="I20" i="8"/>
  <c r="B20" i="15"/>
  <c r="BW20" i="18"/>
  <c r="BX21" i="19"/>
  <c r="FN21" i="19"/>
  <c r="I21" i="8"/>
  <c r="B21" i="15"/>
  <c r="BW21" i="18"/>
  <c r="BX22" i="19"/>
  <c r="FN22" i="19"/>
  <c r="I22" i="8"/>
  <c r="B22" i="15"/>
  <c r="BW22" i="18"/>
  <c r="BX23" i="19"/>
  <c r="FN23" i="19"/>
  <c r="I23" i="8"/>
  <c r="B23" i="15"/>
  <c r="BW23" i="18"/>
  <c r="BX24" i="19"/>
  <c r="FN24" i="19"/>
  <c r="I24" i="8"/>
  <c r="B24" i="15"/>
  <c r="BW24" i="18"/>
  <c r="BX25" i="19"/>
  <c r="FN25" i="19"/>
  <c r="I25" i="8"/>
  <c r="B25" i="15"/>
  <c r="BW25" i="18"/>
  <c r="BX26" i="19"/>
  <c r="FN26" i="19"/>
  <c r="I26" i="8"/>
  <c r="B26" i="15"/>
  <c r="BW26" i="18"/>
  <c r="BX27" i="19"/>
  <c r="FN27" i="19"/>
  <c r="I27" i="8"/>
  <c r="B27" i="15"/>
  <c r="BW27" i="18"/>
  <c r="BX28" i="19"/>
  <c r="FN28" i="19"/>
  <c r="I28" i="8"/>
  <c r="B28" i="15"/>
  <c r="BW28" i="18"/>
  <c r="BX29" i="19"/>
  <c r="FN29" i="19"/>
  <c r="I29" i="8"/>
  <c r="B29" i="15"/>
  <c r="BW29" i="18"/>
  <c r="BX30" i="19"/>
  <c r="FN30" i="19"/>
  <c r="I30" i="8"/>
  <c r="B30" i="15"/>
  <c r="BW30" i="18"/>
  <c r="BX31" i="19"/>
  <c r="FN31" i="19"/>
  <c r="I31" i="8"/>
  <c r="B31" i="15"/>
  <c r="BW31" i="18"/>
  <c r="BX32" i="19"/>
  <c r="FN32" i="19"/>
  <c r="I32" i="8"/>
  <c r="B32" i="15"/>
  <c r="BW32" i="18"/>
  <c r="BX33" i="19"/>
  <c r="FN33" i="19"/>
  <c r="I33" i="8"/>
  <c r="B33" i="15"/>
  <c r="BW33" i="18"/>
  <c r="BX34" i="19"/>
  <c r="FN34" i="19"/>
  <c r="I34" i="8"/>
  <c r="B34" i="15"/>
  <c r="BW34" i="18"/>
  <c r="BX35" i="19"/>
  <c r="FN35" i="19"/>
  <c r="I35" i="8"/>
  <c r="B35" i="15"/>
  <c r="BW35" i="18"/>
  <c r="BX36" i="19"/>
  <c r="FN36" i="19"/>
  <c r="I36" i="8"/>
  <c r="B36" i="15"/>
  <c r="BW36" i="18"/>
  <c r="BX37" i="19"/>
  <c r="FN37" i="19"/>
  <c r="I37" i="8"/>
  <c r="B37" i="15"/>
  <c r="BW37" i="18"/>
  <c r="BX38" i="19"/>
  <c r="FN38" i="19"/>
  <c r="I38" i="8"/>
  <c r="B38" i="15"/>
  <c r="BW38" i="18"/>
  <c r="BX39" i="19"/>
  <c r="FN39" i="19"/>
  <c r="I39" i="8"/>
  <c r="B39" i="15"/>
  <c r="BW39" i="18"/>
  <c r="BX40" i="19"/>
  <c r="FN40" i="19"/>
  <c r="I40" i="8"/>
  <c r="B40" i="15"/>
  <c r="BW40" i="18"/>
  <c r="BX41" i="19"/>
  <c r="FN41" i="19"/>
  <c r="I41" i="8"/>
  <c r="B41" i="15"/>
  <c r="BW41" i="18"/>
  <c r="BX42" i="19"/>
  <c r="FN42" i="19"/>
  <c r="I42" i="8"/>
  <c r="B42" i="15"/>
  <c r="BW42" i="18"/>
  <c r="BX43" i="19"/>
  <c r="FN43" i="19"/>
  <c r="I43" i="8"/>
  <c r="B43" i="15"/>
  <c r="BW43" i="18"/>
  <c r="BX44" i="19"/>
  <c r="FN44" i="19"/>
  <c r="I44" i="8"/>
  <c r="B44" i="15"/>
  <c r="BW44" i="18"/>
  <c r="BX45" i="19"/>
  <c r="FN45" i="19"/>
  <c r="I45" i="8"/>
  <c r="B45" i="15"/>
  <c r="BW45" i="18"/>
  <c r="BX46" i="19"/>
  <c r="FN46" i="19"/>
  <c r="I46" i="8"/>
  <c r="B46" i="15"/>
  <c r="BW46" i="18"/>
  <c r="BX47" i="19"/>
  <c r="FN47" i="19"/>
  <c r="I47" i="8"/>
  <c r="B47" i="15"/>
  <c r="BW47" i="18"/>
  <c r="BX48" i="19"/>
  <c r="FN48" i="19"/>
  <c r="I48" i="8"/>
  <c r="B48" i="15"/>
  <c r="BW48" i="18"/>
  <c r="BX49" i="19"/>
  <c r="FN49" i="19"/>
  <c r="I49" i="8"/>
  <c r="B49" i="15"/>
  <c r="BW49" i="18"/>
  <c r="BX50" i="19"/>
  <c r="FN50" i="19"/>
  <c r="I50" i="8"/>
  <c r="B50" i="15"/>
  <c r="BW50" i="18"/>
  <c r="BX51" i="19"/>
  <c r="FN51" i="19"/>
  <c r="I51" i="8"/>
  <c r="B51" i="15"/>
  <c r="BW51" i="18"/>
  <c r="BX52" i="19"/>
  <c r="FN52" i="19"/>
  <c r="I52" i="8"/>
  <c r="B52" i="15"/>
  <c r="BW52" i="18"/>
  <c r="BX53" i="19"/>
  <c r="FN53" i="19"/>
  <c r="I53" i="8"/>
  <c r="B53" i="15"/>
  <c r="BW53" i="18"/>
  <c r="BX54" i="19"/>
  <c r="FN54" i="19"/>
  <c r="I54" i="8"/>
  <c r="B54" i="15"/>
  <c r="BW54" i="18"/>
  <c r="BX55" i="19"/>
  <c r="FN55" i="19"/>
  <c r="I55" i="8"/>
  <c r="B55" i="15"/>
  <c r="BW55" i="18"/>
  <c r="BX56" i="19"/>
  <c r="FN56" i="19"/>
  <c r="I56" i="8"/>
  <c r="B56" i="15"/>
  <c r="BW56" i="18"/>
  <c r="BX57" i="19"/>
  <c r="FN57" i="19"/>
  <c r="I57" i="8"/>
  <c r="B57" i="15"/>
  <c r="BW57" i="18"/>
  <c r="BX58" i="19"/>
  <c r="FN58" i="19"/>
  <c r="I58" i="8"/>
  <c r="B58" i="15"/>
  <c r="BW58" i="18"/>
  <c r="BX59" i="19"/>
  <c r="FN59" i="19"/>
  <c r="I59" i="8"/>
  <c r="B59" i="15"/>
  <c r="BW59" i="18"/>
  <c r="BX60" i="19"/>
  <c r="FN60" i="19"/>
  <c r="I60" i="8"/>
  <c r="B60" i="15"/>
  <c r="BW60" i="18"/>
  <c r="BX61" i="19"/>
  <c r="FN61" i="19"/>
  <c r="I61" i="8"/>
  <c r="B61" i="15"/>
  <c r="BW61" i="18"/>
  <c r="BX62" i="19"/>
  <c r="FN62" i="19"/>
  <c r="I62" i="8"/>
  <c r="B62" i="15"/>
  <c r="BW62" i="18"/>
  <c r="BX63" i="19"/>
  <c r="FN63" i="19"/>
  <c r="I63" i="8"/>
  <c r="B63" i="15"/>
  <c r="BW63" i="18"/>
  <c r="BX64" i="19"/>
  <c r="FN64" i="19"/>
  <c r="I64" i="8"/>
  <c r="B64" i="15"/>
  <c r="BW64" i="18"/>
  <c r="BX65" i="19"/>
  <c r="FN65" i="19"/>
  <c r="I65" i="8"/>
  <c r="B65" i="15"/>
  <c r="BW65" i="18"/>
  <c r="BX66" i="19"/>
  <c r="FN66" i="19"/>
  <c r="I66" i="8"/>
  <c r="B66" i="15"/>
  <c r="BW66" i="18"/>
  <c r="BX67" i="19"/>
  <c r="FN67" i="19"/>
  <c r="I67" i="8"/>
  <c r="B67" i="15"/>
  <c r="BW67" i="18"/>
  <c r="BX68" i="19"/>
  <c r="FN68" i="19"/>
  <c r="I68" i="8"/>
  <c r="B68" i="15"/>
  <c r="BW68" i="18"/>
  <c r="BX69" i="19"/>
  <c r="FN69" i="19"/>
  <c r="I69" i="8"/>
  <c r="B69" i="15"/>
  <c r="BW69" i="18"/>
  <c r="BX70" i="19"/>
  <c r="FN70" i="19"/>
  <c r="I70" i="8"/>
  <c r="B70" i="15"/>
  <c r="BW70" i="18"/>
  <c r="BX71" i="19"/>
  <c r="FN71" i="19"/>
  <c r="I71" i="8"/>
  <c r="B71" i="15"/>
  <c r="BW71" i="18"/>
  <c r="BX72" i="19"/>
  <c r="FN72" i="19"/>
  <c r="I72" i="8"/>
  <c r="B72" i="15"/>
  <c r="BW72" i="18"/>
  <c r="BX73" i="19"/>
  <c r="FN73" i="19"/>
  <c r="I73" i="8"/>
  <c r="B73" i="15"/>
  <c r="BW73" i="18"/>
  <c r="BX74" i="19"/>
  <c r="FN74" i="19"/>
  <c r="I74" i="8"/>
  <c r="B74" i="15"/>
  <c r="BW74" i="18"/>
  <c r="BX75" i="19"/>
  <c r="FN75" i="19"/>
  <c r="I75" i="8"/>
  <c r="B75" i="15"/>
  <c r="BW75" i="18"/>
  <c r="BX76" i="19"/>
  <c r="FN76" i="19"/>
  <c r="I76" i="8"/>
  <c r="B76" i="15"/>
  <c r="BW76" i="18"/>
  <c r="BX77" i="19"/>
  <c r="FN77" i="19"/>
  <c r="I77" i="8"/>
  <c r="B77" i="15"/>
  <c r="BW77" i="18"/>
  <c r="BX78" i="19"/>
  <c r="FN78" i="19"/>
  <c r="I78" i="8"/>
  <c r="B78" i="15"/>
  <c r="BW78" i="18"/>
  <c r="BX79" i="19"/>
  <c r="FN79" i="19"/>
  <c r="I79" i="8"/>
  <c r="B79" i="15"/>
  <c r="BW79" i="18"/>
  <c r="BX80" i="19"/>
  <c r="FN80" i="19"/>
  <c r="I80" i="8"/>
  <c r="B80" i="15"/>
  <c r="BW80" i="18"/>
  <c r="BX81" i="19"/>
  <c r="FN81" i="19"/>
  <c r="I81" i="8"/>
  <c r="B81" i="15"/>
  <c r="BW81" i="18"/>
  <c r="BX82" i="19"/>
  <c r="FN82" i="19"/>
  <c r="I82" i="8"/>
  <c r="B82" i="15"/>
  <c r="BW82" i="18"/>
  <c r="BX83" i="19"/>
  <c r="FN83" i="19"/>
  <c r="I83" i="8"/>
  <c r="B83" i="15"/>
  <c r="BW83" i="18"/>
  <c r="BX84" i="19"/>
  <c r="FN84" i="19"/>
  <c r="I84" i="8"/>
  <c r="B84" i="15"/>
  <c r="BW84" i="18"/>
  <c r="BX85" i="19"/>
  <c r="FN85" i="19"/>
  <c r="I85" i="8"/>
  <c r="B85" i="15"/>
  <c r="BW85" i="18"/>
  <c r="BX86" i="19"/>
  <c r="FN86" i="19"/>
  <c r="I86" i="8"/>
  <c r="B86" i="15"/>
  <c r="BW86" i="18"/>
  <c r="BX87" i="19"/>
  <c r="FN87" i="19"/>
  <c r="I87" i="8"/>
  <c r="B87" i="15"/>
  <c r="BW87" i="18"/>
  <c r="BX88" i="19"/>
  <c r="FN88" i="19"/>
  <c r="I88" i="8"/>
  <c r="B88" i="15"/>
  <c r="BW88" i="18"/>
  <c r="BX89" i="19"/>
  <c r="FN89" i="19"/>
  <c r="I89" i="8"/>
  <c r="B89" i="15"/>
  <c r="BW89" i="18"/>
  <c r="BX90" i="19"/>
  <c r="FN90" i="19"/>
  <c r="FN92" i="19"/>
  <c r="C91" i="8"/>
  <c r="J3" i="8"/>
  <c r="C3" i="15"/>
  <c r="BX3" i="18"/>
  <c r="BY4" i="19"/>
  <c r="FO4" i="19"/>
  <c r="J4" i="8"/>
  <c r="C4" i="15"/>
  <c r="BX4" i="18"/>
  <c r="BY5" i="19"/>
  <c r="FO5" i="19"/>
  <c r="J5" i="8"/>
  <c r="C5" i="15"/>
  <c r="BX5" i="18"/>
  <c r="BY6" i="19"/>
  <c r="FO6" i="19"/>
  <c r="J6" i="8"/>
  <c r="C6" i="15"/>
  <c r="BX6" i="18"/>
  <c r="BY7" i="19"/>
  <c r="FO7" i="19"/>
  <c r="J7" i="8"/>
  <c r="C7" i="15"/>
  <c r="BX7" i="18"/>
  <c r="BY8" i="19"/>
  <c r="FO8" i="19"/>
  <c r="J8" i="8"/>
  <c r="C8" i="15"/>
  <c r="BX8" i="18"/>
  <c r="BY9" i="19"/>
  <c r="FO9" i="19"/>
  <c r="J9" i="8"/>
  <c r="C9" i="15"/>
  <c r="BX9" i="18"/>
  <c r="BY10" i="19"/>
  <c r="FO10" i="19"/>
  <c r="J10" i="8"/>
  <c r="C10" i="15"/>
  <c r="BX10" i="18"/>
  <c r="BY11" i="19"/>
  <c r="FO11" i="19"/>
  <c r="J11" i="8"/>
  <c r="C11" i="15"/>
  <c r="BX11" i="18"/>
  <c r="BY12" i="19"/>
  <c r="FO12" i="19"/>
  <c r="J12" i="8"/>
  <c r="C12" i="15"/>
  <c r="BX12" i="18"/>
  <c r="BY13" i="19"/>
  <c r="FO13" i="19"/>
  <c r="J13" i="8"/>
  <c r="C13" i="15"/>
  <c r="BX13" i="18"/>
  <c r="BY14" i="19"/>
  <c r="FO14" i="19"/>
  <c r="J14" i="8"/>
  <c r="C14" i="15"/>
  <c r="BX14" i="18"/>
  <c r="BY15" i="19"/>
  <c r="FO15" i="19"/>
  <c r="J15" i="8"/>
  <c r="C15" i="15"/>
  <c r="BX15" i="18"/>
  <c r="BY16" i="19"/>
  <c r="FO16" i="19"/>
  <c r="J16" i="8"/>
  <c r="C16" i="15"/>
  <c r="BX16" i="18"/>
  <c r="BY17" i="19"/>
  <c r="FO17" i="19"/>
  <c r="J17" i="8"/>
  <c r="C17" i="15"/>
  <c r="BX17" i="18"/>
  <c r="BY18" i="19"/>
  <c r="FO18" i="19"/>
  <c r="J18" i="8"/>
  <c r="C18" i="15"/>
  <c r="BX18" i="18"/>
  <c r="BY19" i="19"/>
  <c r="FO19" i="19"/>
  <c r="J19" i="8"/>
  <c r="C19" i="15"/>
  <c r="BX19" i="18"/>
  <c r="BY20" i="19"/>
  <c r="FO20" i="19"/>
  <c r="J20" i="8"/>
  <c r="C20" i="15"/>
  <c r="BX20" i="18"/>
  <c r="BY21" i="19"/>
  <c r="FO21" i="19"/>
  <c r="J21" i="8"/>
  <c r="C21" i="15"/>
  <c r="BX21" i="18"/>
  <c r="BY22" i="19"/>
  <c r="FO22" i="19"/>
  <c r="J22" i="8"/>
  <c r="C22" i="15"/>
  <c r="BX22" i="18"/>
  <c r="BY23" i="19"/>
  <c r="FO23" i="19"/>
  <c r="J23" i="8"/>
  <c r="C23" i="15"/>
  <c r="BX23" i="18"/>
  <c r="BY24" i="19"/>
  <c r="FO24" i="19"/>
  <c r="J24" i="8"/>
  <c r="C24" i="15"/>
  <c r="BX24" i="18"/>
  <c r="BY25" i="19"/>
  <c r="FO25" i="19"/>
  <c r="J25" i="8"/>
  <c r="C25" i="15"/>
  <c r="BX25" i="18"/>
  <c r="BY26" i="19"/>
  <c r="FO26" i="19"/>
  <c r="J26" i="8"/>
  <c r="C26" i="15"/>
  <c r="BX26" i="18"/>
  <c r="BY27" i="19"/>
  <c r="FO27" i="19"/>
  <c r="J27" i="8"/>
  <c r="C27" i="15"/>
  <c r="BX27" i="18"/>
  <c r="BY28" i="19"/>
  <c r="FO28" i="19"/>
  <c r="J28" i="8"/>
  <c r="C28" i="15"/>
  <c r="BX28" i="18"/>
  <c r="BY29" i="19"/>
  <c r="FO29" i="19"/>
  <c r="J29" i="8"/>
  <c r="C29" i="15"/>
  <c r="BX29" i="18"/>
  <c r="BY30" i="19"/>
  <c r="FO30" i="19"/>
  <c r="J30" i="8"/>
  <c r="C30" i="15"/>
  <c r="BX30" i="18"/>
  <c r="BY31" i="19"/>
  <c r="FO31" i="19"/>
  <c r="J31" i="8"/>
  <c r="C31" i="15"/>
  <c r="BX31" i="18"/>
  <c r="BY32" i="19"/>
  <c r="FO32" i="19"/>
  <c r="J32" i="8"/>
  <c r="C32" i="15"/>
  <c r="BX32" i="18"/>
  <c r="BY33" i="19"/>
  <c r="FO33" i="19"/>
  <c r="J33" i="8"/>
  <c r="C33" i="15"/>
  <c r="BX33" i="18"/>
  <c r="BY34" i="19"/>
  <c r="FO34" i="19"/>
  <c r="J34" i="8"/>
  <c r="C34" i="15"/>
  <c r="BX34" i="18"/>
  <c r="BY35" i="19"/>
  <c r="FO35" i="19"/>
  <c r="J35" i="8"/>
  <c r="C35" i="15"/>
  <c r="BX35" i="18"/>
  <c r="BY36" i="19"/>
  <c r="FO36" i="19"/>
  <c r="J36" i="8"/>
  <c r="C36" i="15"/>
  <c r="BX36" i="18"/>
  <c r="BY37" i="19"/>
  <c r="FO37" i="19"/>
  <c r="J37" i="8"/>
  <c r="C37" i="15"/>
  <c r="BX37" i="18"/>
  <c r="BY38" i="19"/>
  <c r="FO38" i="19"/>
  <c r="J38" i="8"/>
  <c r="C38" i="15"/>
  <c r="BX38" i="18"/>
  <c r="BY39" i="19"/>
  <c r="FO39" i="19"/>
  <c r="J39" i="8"/>
  <c r="C39" i="15"/>
  <c r="BX39" i="18"/>
  <c r="BY40" i="19"/>
  <c r="FO40" i="19"/>
  <c r="J40" i="8"/>
  <c r="C40" i="15"/>
  <c r="BX40" i="18"/>
  <c r="BY41" i="19"/>
  <c r="FO41" i="19"/>
  <c r="J41" i="8"/>
  <c r="C41" i="15"/>
  <c r="BX41" i="18"/>
  <c r="BY42" i="19"/>
  <c r="FO42" i="19"/>
  <c r="J42" i="8"/>
  <c r="C42" i="15"/>
  <c r="BX42" i="18"/>
  <c r="BY43" i="19"/>
  <c r="FO43" i="19"/>
  <c r="J43" i="8"/>
  <c r="C43" i="15"/>
  <c r="BX43" i="18"/>
  <c r="BY44" i="19"/>
  <c r="FO44" i="19"/>
  <c r="J44" i="8"/>
  <c r="C44" i="15"/>
  <c r="BX44" i="18"/>
  <c r="BY45" i="19"/>
  <c r="FO45" i="19"/>
  <c r="J45" i="8"/>
  <c r="C45" i="15"/>
  <c r="BX45" i="18"/>
  <c r="BY46" i="19"/>
  <c r="FO46" i="19"/>
  <c r="J46" i="8"/>
  <c r="C46" i="15"/>
  <c r="BX46" i="18"/>
  <c r="BY47" i="19"/>
  <c r="FO47" i="19"/>
  <c r="J47" i="8"/>
  <c r="C47" i="15"/>
  <c r="BX47" i="18"/>
  <c r="BY48" i="19"/>
  <c r="FO48" i="19"/>
  <c r="J48" i="8"/>
  <c r="C48" i="15"/>
  <c r="BX48" i="18"/>
  <c r="BY49" i="19"/>
  <c r="FO49" i="19"/>
  <c r="J49" i="8"/>
  <c r="C49" i="15"/>
  <c r="BX49" i="18"/>
  <c r="BY50" i="19"/>
  <c r="FO50" i="19"/>
  <c r="J50" i="8"/>
  <c r="C50" i="15"/>
  <c r="BX50" i="18"/>
  <c r="BY51" i="19"/>
  <c r="FO51" i="19"/>
  <c r="J51" i="8"/>
  <c r="C51" i="15"/>
  <c r="BX51" i="18"/>
  <c r="BY52" i="19"/>
  <c r="FO52" i="19"/>
  <c r="J52" i="8"/>
  <c r="C52" i="15"/>
  <c r="BX52" i="18"/>
  <c r="BY53" i="19"/>
  <c r="FO53" i="19"/>
  <c r="J53" i="8"/>
  <c r="C53" i="15"/>
  <c r="BX53" i="18"/>
  <c r="BY54" i="19"/>
  <c r="FO54" i="19"/>
  <c r="J54" i="8"/>
  <c r="C54" i="15"/>
  <c r="BX54" i="18"/>
  <c r="BY55" i="19"/>
  <c r="FO55" i="19"/>
  <c r="J55" i="8"/>
  <c r="C55" i="15"/>
  <c r="BX55" i="18"/>
  <c r="BY56" i="19"/>
  <c r="FO56" i="19"/>
  <c r="J56" i="8"/>
  <c r="C56" i="15"/>
  <c r="BX56" i="18"/>
  <c r="BY57" i="19"/>
  <c r="FO57" i="19"/>
  <c r="J57" i="8"/>
  <c r="C57" i="15"/>
  <c r="BX57" i="18"/>
  <c r="BY58" i="19"/>
  <c r="FO58" i="19"/>
  <c r="J58" i="8"/>
  <c r="C58" i="15"/>
  <c r="BX58" i="18"/>
  <c r="BY59" i="19"/>
  <c r="FO59" i="19"/>
  <c r="J59" i="8"/>
  <c r="C59" i="15"/>
  <c r="BX59" i="18"/>
  <c r="BY60" i="19"/>
  <c r="FO60" i="19"/>
  <c r="J60" i="8"/>
  <c r="C60" i="15"/>
  <c r="BX60" i="18"/>
  <c r="BY61" i="19"/>
  <c r="FO61" i="19"/>
  <c r="J61" i="8"/>
  <c r="C61" i="15"/>
  <c r="BX61" i="18"/>
  <c r="BY62" i="19"/>
  <c r="FO62" i="19"/>
  <c r="J62" i="8"/>
  <c r="C62" i="15"/>
  <c r="BX62" i="18"/>
  <c r="BY63" i="19"/>
  <c r="FO63" i="19"/>
  <c r="J63" i="8"/>
  <c r="C63" i="15"/>
  <c r="BX63" i="18"/>
  <c r="BY64" i="19"/>
  <c r="FO64" i="19"/>
  <c r="J64" i="8"/>
  <c r="C64" i="15"/>
  <c r="BX64" i="18"/>
  <c r="BY65" i="19"/>
  <c r="FO65" i="19"/>
  <c r="J65" i="8"/>
  <c r="C65" i="15"/>
  <c r="BX65" i="18"/>
  <c r="BY66" i="19"/>
  <c r="FO66" i="19"/>
  <c r="J66" i="8"/>
  <c r="C66" i="15"/>
  <c r="BX66" i="18"/>
  <c r="BY67" i="19"/>
  <c r="FO67" i="19"/>
  <c r="J67" i="8"/>
  <c r="C67" i="15"/>
  <c r="BX67" i="18"/>
  <c r="BY68" i="19"/>
  <c r="FO68" i="19"/>
  <c r="J68" i="8"/>
  <c r="C68" i="15"/>
  <c r="BX68" i="18"/>
  <c r="BY69" i="19"/>
  <c r="FO69" i="19"/>
  <c r="J69" i="8"/>
  <c r="C69" i="15"/>
  <c r="BX69" i="18"/>
  <c r="BY70" i="19"/>
  <c r="FO70" i="19"/>
  <c r="J70" i="8"/>
  <c r="C70" i="15"/>
  <c r="BX70" i="18"/>
  <c r="BY71" i="19"/>
  <c r="FO71" i="19"/>
  <c r="J71" i="8"/>
  <c r="C71" i="15"/>
  <c r="BX71" i="18"/>
  <c r="BY72" i="19"/>
  <c r="FO72" i="19"/>
  <c r="J72" i="8"/>
  <c r="C72" i="15"/>
  <c r="BX72" i="18"/>
  <c r="BY73" i="19"/>
  <c r="FO73" i="19"/>
  <c r="J73" i="8"/>
  <c r="C73" i="15"/>
  <c r="BX73" i="18"/>
  <c r="BY74" i="19"/>
  <c r="FO74" i="19"/>
  <c r="J74" i="8"/>
  <c r="C74" i="15"/>
  <c r="BX74" i="18"/>
  <c r="BY75" i="19"/>
  <c r="FO75" i="19"/>
  <c r="J75" i="8"/>
  <c r="C75" i="15"/>
  <c r="BX75" i="18"/>
  <c r="BY76" i="19"/>
  <c r="FO76" i="19"/>
  <c r="J76" i="8"/>
  <c r="C76" i="15"/>
  <c r="BX76" i="18"/>
  <c r="BY77" i="19"/>
  <c r="FO77" i="19"/>
  <c r="J77" i="8"/>
  <c r="C77" i="15"/>
  <c r="BX77" i="18"/>
  <c r="BY78" i="19"/>
  <c r="FO78" i="19"/>
  <c r="J78" i="8"/>
  <c r="C78" i="15"/>
  <c r="BX78" i="18"/>
  <c r="BY79" i="19"/>
  <c r="FO79" i="19"/>
  <c r="J79" i="8"/>
  <c r="C79" i="15"/>
  <c r="BX79" i="18"/>
  <c r="BY80" i="19"/>
  <c r="FO80" i="19"/>
  <c r="J80" i="8"/>
  <c r="C80" i="15"/>
  <c r="BX80" i="18"/>
  <c r="BY81" i="19"/>
  <c r="FO81" i="19"/>
  <c r="J81" i="8"/>
  <c r="C81" i="15"/>
  <c r="BX81" i="18"/>
  <c r="BY82" i="19"/>
  <c r="FO82" i="19"/>
  <c r="J82" i="8"/>
  <c r="C82" i="15"/>
  <c r="BX82" i="18"/>
  <c r="BY83" i="19"/>
  <c r="FO83" i="19"/>
  <c r="J83" i="8"/>
  <c r="C83" i="15"/>
  <c r="BX83" i="18"/>
  <c r="BY84" i="19"/>
  <c r="FO84" i="19"/>
  <c r="J84" i="8"/>
  <c r="C84" i="15"/>
  <c r="BX84" i="18"/>
  <c r="BY85" i="19"/>
  <c r="FO85" i="19"/>
  <c r="J85" i="8"/>
  <c r="C85" i="15"/>
  <c r="BX85" i="18"/>
  <c r="BY86" i="19"/>
  <c r="FO86" i="19"/>
  <c r="J86" i="8"/>
  <c r="C86" i="15"/>
  <c r="BX86" i="18"/>
  <c r="BY87" i="19"/>
  <c r="FO87" i="19"/>
  <c r="J87" i="8"/>
  <c r="C87" i="15"/>
  <c r="BX87" i="18"/>
  <c r="BY88" i="19"/>
  <c r="FO88" i="19"/>
  <c r="J88" i="8"/>
  <c r="C88" i="15"/>
  <c r="BX88" i="18"/>
  <c r="BY89" i="19"/>
  <c r="FO89" i="19"/>
  <c r="J89" i="8"/>
  <c r="C89" i="15"/>
  <c r="BX89" i="18"/>
  <c r="BY90" i="19"/>
  <c r="FO90" i="19"/>
  <c r="FO92" i="19"/>
  <c r="D91" i="8"/>
  <c r="K3" i="8"/>
  <c r="D3" i="15"/>
  <c r="BY3" i="18"/>
  <c r="BZ4" i="19"/>
  <c r="FP4" i="19"/>
  <c r="K4" i="8"/>
  <c r="D4" i="15"/>
  <c r="BY4" i="18"/>
  <c r="BZ5" i="19"/>
  <c r="FP5" i="19"/>
  <c r="K5" i="8"/>
  <c r="D5" i="15"/>
  <c r="BY5" i="18"/>
  <c r="BZ6" i="19"/>
  <c r="FP6" i="19"/>
  <c r="K6" i="8"/>
  <c r="D6" i="15"/>
  <c r="BY6" i="18"/>
  <c r="BZ7" i="19"/>
  <c r="FP7" i="19"/>
  <c r="K7" i="8"/>
  <c r="D7" i="15"/>
  <c r="BY7" i="18"/>
  <c r="BZ8" i="19"/>
  <c r="FP8" i="19"/>
  <c r="K8" i="8"/>
  <c r="D8" i="15"/>
  <c r="BY8" i="18"/>
  <c r="BZ9" i="19"/>
  <c r="FP9" i="19"/>
  <c r="K9" i="8"/>
  <c r="D9" i="15"/>
  <c r="BY9" i="18"/>
  <c r="BZ10" i="19"/>
  <c r="FP10" i="19"/>
  <c r="K10" i="8"/>
  <c r="D10" i="15"/>
  <c r="BY10" i="18"/>
  <c r="BZ11" i="19"/>
  <c r="FP11" i="19"/>
  <c r="K11" i="8"/>
  <c r="D11" i="15"/>
  <c r="BY11" i="18"/>
  <c r="BZ12" i="19"/>
  <c r="FP12" i="19"/>
  <c r="K12" i="8"/>
  <c r="D12" i="15"/>
  <c r="BY12" i="18"/>
  <c r="BZ13" i="19"/>
  <c r="FP13" i="19"/>
  <c r="K13" i="8"/>
  <c r="D13" i="15"/>
  <c r="BY13" i="18"/>
  <c r="BZ14" i="19"/>
  <c r="FP14" i="19"/>
  <c r="K14" i="8"/>
  <c r="D14" i="15"/>
  <c r="BY14" i="18"/>
  <c r="BZ15" i="19"/>
  <c r="FP15" i="19"/>
  <c r="K15" i="8"/>
  <c r="D15" i="15"/>
  <c r="BY15" i="18"/>
  <c r="BZ16" i="19"/>
  <c r="FP16" i="19"/>
  <c r="K16" i="8"/>
  <c r="D16" i="15"/>
  <c r="BY16" i="18"/>
  <c r="BZ17" i="19"/>
  <c r="FP17" i="19"/>
  <c r="K17" i="8"/>
  <c r="D17" i="15"/>
  <c r="BY17" i="18"/>
  <c r="BZ18" i="19"/>
  <c r="FP18" i="19"/>
  <c r="K18" i="8"/>
  <c r="D18" i="15"/>
  <c r="BY18" i="18"/>
  <c r="BZ19" i="19"/>
  <c r="FP19" i="19"/>
  <c r="K19" i="8"/>
  <c r="D19" i="15"/>
  <c r="BY19" i="18"/>
  <c r="BZ20" i="19"/>
  <c r="FP20" i="19"/>
  <c r="K20" i="8"/>
  <c r="D20" i="15"/>
  <c r="BY20" i="18"/>
  <c r="BZ21" i="19"/>
  <c r="FP21" i="19"/>
  <c r="K21" i="8"/>
  <c r="D21" i="15"/>
  <c r="BY21" i="18"/>
  <c r="BZ22" i="19"/>
  <c r="FP22" i="19"/>
  <c r="K22" i="8"/>
  <c r="D22" i="15"/>
  <c r="BY22" i="18"/>
  <c r="BZ23" i="19"/>
  <c r="FP23" i="19"/>
  <c r="K23" i="8"/>
  <c r="D23" i="15"/>
  <c r="BY23" i="18"/>
  <c r="BZ24" i="19"/>
  <c r="FP24" i="19"/>
  <c r="K24" i="8"/>
  <c r="D24" i="15"/>
  <c r="BY24" i="18"/>
  <c r="BZ25" i="19"/>
  <c r="FP25" i="19"/>
  <c r="K25" i="8"/>
  <c r="D25" i="15"/>
  <c r="BY25" i="18"/>
  <c r="BZ26" i="19"/>
  <c r="FP26" i="19"/>
  <c r="K26" i="8"/>
  <c r="D26" i="15"/>
  <c r="BY26" i="18"/>
  <c r="BZ27" i="19"/>
  <c r="FP27" i="19"/>
  <c r="K27" i="8"/>
  <c r="D27" i="15"/>
  <c r="BY27" i="18"/>
  <c r="BZ28" i="19"/>
  <c r="FP28" i="19"/>
  <c r="K28" i="8"/>
  <c r="D28" i="15"/>
  <c r="BY28" i="18"/>
  <c r="BZ29" i="19"/>
  <c r="FP29" i="19"/>
  <c r="K29" i="8"/>
  <c r="D29" i="15"/>
  <c r="BY29" i="18"/>
  <c r="BZ30" i="19"/>
  <c r="FP30" i="19"/>
  <c r="K30" i="8"/>
  <c r="D30" i="15"/>
  <c r="BY30" i="18"/>
  <c r="BZ31" i="19"/>
  <c r="FP31" i="19"/>
  <c r="K31" i="8"/>
  <c r="D31" i="15"/>
  <c r="BY31" i="18"/>
  <c r="BZ32" i="19"/>
  <c r="FP32" i="19"/>
  <c r="K32" i="8"/>
  <c r="D32" i="15"/>
  <c r="BY32" i="18"/>
  <c r="BZ33" i="19"/>
  <c r="FP33" i="19"/>
  <c r="K33" i="8"/>
  <c r="D33" i="15"/>
  <c r="BY33" i="18"/>
  <c r="BZ34" i="19"/>
  <c r="FP34" i="19"/>
  <c r="K34" i="8"/>
  <c r="D34" i="15"/>
  <c r="BY34" i="18"/>
  <c r="BZ35" i="19"/>
  <c r="FP35" i="19"/>
  <c r="K35" i="8"/>
  <c r="D35" i="15"/>
  <c r="BY35" i="18"/>
  <c r="BZ36" i="19"/>
  <c r="FP36" i="19"/>
  <c r="K36" i="8"/>
  <c r="D36" i="15"/>
  <c r="BY36" i="18"/>
  <c r="BZ37" i="19"/>
  <c r="FP37" i="19"/>
  <c r="K37" i="8"/>
  <c r="D37" i="15"/>
  <c r="BY37" i="18"/>
  <c r="BZ38" i="19"/>
  <c r="FP38" i="19"/>
  <c r="K38" i="8"/>
  <c r="D38" i="15"/>
  <c r="BY38" i="18"/>
  <c r="BZ39" i="19"/>
  <c r="FP39" i="19"/>
  <c r="K39" i="8"/>
  <c r="D39" i="15"/>
  <c r="BY39" i="18"/>
  <c r="BZ40" i="19"/>
  <c r="FP40" i="19"/>
  <c r="K40" i="8"/>
  <c r="D40" i="15"/>
  <c r="BY40" i="18"/>
  <c r="BZ41" i="19"/>
  <c r="FP41" i="19"/>
  <c r="K41" i="8"/>
  <c r="D41" i="15"/>
  <c r="BY41" i="18"/>
  <c r="BZ42" i="19"/>
  <c r="FP42" i="19"/>
  <c r="K42" i="8"/>
  <c r="D42" i="15"/>
  <c r="BY42" i="18"/>
  <c r="BZ43" i="19"/>
  <c r="FP43" i="19"/>
  <c r="K43" i="8"/>
  <c r="D43" i="15"/>
  <c r="BY43" i="18"/>
  <c r="BZ44" i="19"/>
  <c r="FP44" i="19"/>
  <c r="K44" i="8"/>
  <c r="D44" i="15"/>
  <c r="BY44" i="18"/>
  <c r="BZ45" i="19"/>
  <c r="FP45" i="19"/>
  <c r="K45" i="8"/>
  <c r="D45" i="15"/>
  <c r="BY45" i="18"/>
  <c r="BZ46" i="19"/>
  <c r="FP46" i="19"/>
  <c r="K46" i="8"/>
  <c r="D46" i="15"/>
  <c r="BY46" i="18"/>
  <c r="BZ47" i="19"/>
  <c r="FP47" i="19"/>
  <c r="K47" i="8"/>
  <c r="D47" i="15"/>
  <c r="BY47" i="18"/>
  <c r="BZ48" i="19"/>
  <c r="FP48" i="19"/>
  <c r="K48" i="8"/>
  <c r="D48" i="15"/>
  <c r="BY48" i="18"/>
  <c r="BZ49" i="19"/>
  <c r="FP49" i="19"/>
  <c r="K49" i="8"/>
  <c r="D49" i="15"/>
  <c r="BY49" i="18"/>
  <c r="BZ50" i="19"/>
  <c r="FP50" i="19"/>
  <c r="K50" i="8"/>
  <c r="D50" i="15"/>
  <c r="BY50" i="18"/>
  <c r="BZ51" i="19"/>
  <c r="FP51" i="19"/>
  <c r="K51" i="8"/>
  <c r="D51" i="15"/>
  <c r="BY51" i="18"/>
  <c r="BZ52" i="19"/>
  <c r="FP52" i="19"/>
  <c r="K52" i="8"/>
  <c r="D52" i="15"/>
  <c r="BY52" i="18"/>
  <c r="BZ53" i="19"/>
  <c r="FP53" i="19"/>
  <c r="K53" i="8"/>
  <c r="D53" i="15"/>
  <c r="BY53" i="18"/>
  <c r="BZ54" i="19"/>
  <c r="FP54" i="19"/>
  <c r="K54" i="8"/>
  <c r="D54" i="15"/>
  <c r="BY54" i="18"/>
  <c r="BZ55" i="19"/>
  <c r="FP55" i="19"/>
  <c r="K55" i="8"/>
  <c r="D55" i="15"/>
  <c r="BY55" i="18"/>
  <c r="BZ56" i="19"/>
  <c r="FP56" i="19"/>
  <c r="K56" i="8"/>
  <c r="D56" i="15"/>
  <c r="BY56" i="18"/>
  <c r="BZ57" i="19"/>
  <c r="FP57" i="19"/>
  <c r="K57" i="8"/>
  <c r="D57" i="15"/>
  <c r="BY57" i="18"/>
  <c r="BZ58" i="19"/>
  <c r="FP58" i="19"/>
  <c r="K58" i="8"/>
  <c r="D58" i="15"/>
  <c r="BY58" i="18"/>
  <c r="BZ59" i="19"/>
  <c r="FP59" i="19"/>
  <c r="K59" i="8"/>
  <c r="D59" i="15"/>
  <c r="BY59" i="18"/>
  <c r="BZ60" i="19"/>
  <c r="FP60" i="19"/>
  <c r="K60" i="8"/>
  <c r="D60" i="15"/>
  <c r="BY60" i="18"/>
  <c r="BZ61" i="19"/>
  <c r="FP61" i="19"/>
  <c r="K61" i="8"/>
  <c r="D61" i="15"/>
  <c r="BY61" i="18"/>
  <c r="BZ62" i="19"/>
  <c r="FP62" i="19"/>
  <c r="K62" i="8"/>
  <c r="D62" i="15"/>
  <c r="BY62" i="18"/>
  <c r="BZ63" i="19"/>
  <c r="FP63" i="19"/>
  <c r="K63" i="8"/>
  <c r="D63" i="15"/>
  <c r="BY63" i="18"/>
  <c r="BZ64" i="19"/>
  <c r="FP64" i="19"/>
  <c r="K64" i="8"/>
  <c r="D64" i="15"/>
  <c r="BY64" i="18"/>
  <c r="BZ65" i="19"/>
  <c r="FP65" i="19"/>
  <c r="K65" i="8"/>
  <c r="D65" i="15"/>
  <c r="BY65" i="18"/>
  <c r="BZ66" i="19"/>
  <c r="FP66" i="19"/>
  <c r="K66" i="8"/>
  <c r="D66" i="15"/>
  <c r="BY66" i="18"/>
  <c r="BZ67" i="19"/>
  <c r="FP67" i="19"/>
  <c r="K67" i="8"/>
  <c r="D67" i="15"/>
  <c r="BY67" i="18"/>
  <c r="BZ68" i="19"/>
  <c r="FP68" i="19"/>
  <c r="K68" i="8"/>
  <c r="D68" i="15"/>
  <c r="BY68" i="18"/>
  <c r="BZ69" i="19"/>
  <c r="FP69" i="19"/>
  <c r="K69" i="8"/>
  <c r="D69" i="15"/>
  <c r="BY69" i="18"/>
  <c r="BZ70" i="19"/>
  <c r="FP70" i="19"/>
  <c r="K70" i="8"/>
  <c r="D70" i="15"/>
  <c r="BY70" i="18"/>
  <c r="BZ71" i="19"/>
  <c r="FP71" i="19"/>
  <c r="K71" i="8"/>
  <c r="D71" i="15"/>
  <c r="BY71" i="18"/>
  <c r="BZ72" i="19"/>
  <c r="FP72" i="19"/>
  <c r="K72" i="8"/>
  <c r="D72" i="15"/>
  <c r="BY72" i="18"/>
  <c r="BZ73" i="19"/>
  <c r="FP73" i="19"/>
  <c r="K73" i="8"/>
  <c r="D73" i="15"/>
  <c r="BY73" i="18"/>
  <c r="BZ74" i="19"/>
  <c r="FP74" i="19"/>
  <c r="K74" i="8"/>
  <c r="D74" i="15"/>
  <c r="BY74" i="18"/>
  <c r="BZ75" i="19"/>
  <c r="FP75" i="19"/>
  <c r="K75" i="8"/>
  <c r="D75" i="15"/>
  <c r="BY75" i="18"/>
  <c r="BZ76" i="19"/>
  <c r="FP76" i="19"/>
  <c r="K76" i="8"/>
  <c r="D76" i="15"/>
  <c r="BY76" i="18"/>
  <c r="BZ77" i="19"/>
  <c r="FP77" i="19"/>
  <c r="K77" i="8"/>
  <c r="D77" i="15"/>
  <c r="BY77" i="18"/>
  <c r="BZ78" i="19"/>
  <c r="FP78" i="19"/>
  <c r="K78" i="8"/>
  <c r="D78" i="15"/>
  <c r="BY78" i="18"/>
  <c r="BZ79" i="19"/>
  <c r="FP79" i="19"/>
  <c r="K79" i="8"/>
  <c r="D79" i="15"/>
  <c r="BY79" i="18"/>
  <c r="BZ80" i="19"/>
  <c r="FP80" i="19"/>
  <c r="K80" i="8"/>
  <c r="D80" i="15"/>
  <c r="BY80" i="18"/>
  <c r="BZ81" i="19"/>
  <c r="FP81" i="19"/>
  <c r="K81" i="8"/>
  <c r="D81" i="15"/>
  <c r="BY81" i="18"/>
  <c r="BZ82" i="19"/>
  <c r="FP82" i="19"/>
  <c r="K82" i="8"/>
  <c r="D82" i="15"/>
  <c r="BY82" i="18"/>
  <c r="BZ83" i="19"/>
  <c r="FP83" i="19"/>
  <c r="K83" i="8"/>
  <c r="D83" i="15"/>
  <c r="BY83" i="18"/>
  <c r="BZ84" i="19"/>
  <c r="FP84" i="19"/>
  <c r="K84" i="8"/>
  <c r="D84" i="15"/>
  <c r="BY84" i="18"/>
  <c r="BZ85" i="19"/>
  <c r="FP85" i="19"/>
  <c r="K85" i="8"/>
  <c r="D85" i="15"/>
  <c r="BY85" i="18"/>
  <c r="BZ86" i="19"/>
  <c r="FP86" i="19"/>
  <c r="K86" i="8"/>
  <c r="D86" i="15"/>
  <c r="BY86" i="18"/>
  <c r="BZ87" i="19"/>
  <c r="FP87" i="19"/>
  <c r="K87" i="8"/>
  <c r="D87" i="15"/>
  <c r="BY87" i="18"/>
  <c r="BZ88" i="19"/>
  <c r="FP88" i="19"/>
  <c r="K88" i="8"/>
  <c r="D88" i="15"/>
  <c r="BY88" i="18"/>
  <c r="BZ89" i="19"/>
  <c r="FP89" i="19"/>
  <c r="K89" i="8"/>
  <c r="D89" i="15"/>
  <c r="BY89" i="18"/>
  <c r="BZ90" i="19"/>
  <c r="FP90" i="19"/>
  <c r="FP92" i="19"/>
  <c r="E91" i="8"/>
  <c r="L3" i="8"/>
  <c r="E3" i="15"/>
  <c r="BZ3" i="18"/>
  <c r="CA4" i="19"/>
  <c r="FQ4" i="19"/>
  <c r="L4" i="8"/>
  <c r="E4" i="15"/>
  <c r="BZ4" i="18"/>
  <c r="CA5" i="19"/>
  <c r="FQ5" i="19"/>
  <c r="L5" i="8"/>
  <c r="E5" i="15"/>
  <c r="BZ5" i="18"/>
  <c r="CA6" i="19"/>
  <c r="FQ6" i="19"/>
  <c r="L6" i="8"/>
  <c r="E6" i="15"/>
  <c r="BZ6" i="18"/>
  <c r="CA7" i="19"/>
  <c r="FQ7" i="19"/>
  <c r="L7" i="8"/>
  <c r="E7" i="15"/>
  <c r="BZ7" i="18"/>
  <c r="CA8" i="19"/>
  <c r="FQ8" i="19"/>
  <c r="L8" i="8"/>
  <c r="E8" i="15"/>
  <c r="BZ8" i="18"/>
  <c r="CA9" i="19"/>
  <c r="FQ9" i="19"/>
  <c r="L9" i="8"/>
  <c r="E9" i="15"/>
  <c r="BZ9" i="18"/>
  <c r="CA10" i="19"/>
  <c r="FQ10" i="19"/>
  <c r="L10" i="8"/>
  <c r="E10" i="15"/>
  <c r="BZ10" i="18"/>
  <c r="CA11" i="19"/>
  <c r="FQ11" i="19"/>
  <c r="L11" i="8"/>
  <c r="E11" i="15"/>
  <c r="BZ11" i="18"/>
  <c r="CA12" i="19"/>
  <c r="FQ12" i="19"/>
  <c r="L12" i="8"/>
  <c r="E12" i="15"/>
  <c r="BZ12" i="18"/>
  <c r="CA13" i="19"/>
  <c r="FQ13" i="19"/>
  <c r="L13" i="8"/>
  <c r="E13" i="15"/>
  <c r="BZ13" i="18"/>
  <c r="CA14" i="19"/>
  <c r="FQ14" i="19"/>
  <c r="L14" i="8"/>
  <c r="E14" i="15"/>
  <c r="BZ14" i="18"/>
  <c r="CA15" i="19"/>
  <c r="FQ15" i="19"/>
  <c r="L15" i="8"/>
  <c r="E15" i="15"/>
  <c r="BZ15" i="18"/>
  <c r="CA16" i="19"/>
  <c r="FQ16" i="19"/>
  <c r="L16" i="8"/>
  <c r="E16" i="15"/>
  <c r="BZ16" i="18"/>
  <c r="CA17" i="19"/>
  <c r="FQ17" i="19"/>
  <c r="L17" i="8"/>
  <c r="E17" i="15"/>
  <c r="BZ17" i="18"/>
  <c r="CA18" i="19"/>
  <c r="FQ18" i="19"/>
  <c r="L18" i="8"/>
  <c r="E18" i="15"/>
  <c r="BZ18" i="18"/>
  <c r="CA19" i="19"/>
  <c r="FQ19" i="19"/>
  <c r="L19" i="8"/>
  <c r="E19" i="15"/>
  <c r="BZ19" i="18"/>
  <c r="CA20" i="19"/>
  <c r="FQ20" i="19"/>
  <c r="L20" i="8"/>
  <c r="E20" i="15"/>
  <c r="BZ20" i="18"/>
  <c r="CA21" i="19"/>
  <c r="FQ21" i="19"/>
  <c r="L21" i="8"/>
  <c r="E21" i="15"/>
  <c r="BZ21" i="18"/>
  <c r="CA22" i="19"/>
  <c r="FQ22" i="19"/>
  <c r="L22" i="8"/>
  <c r="E22" i="15"/>
  <c r="BZ22" i="18"/>
  <c r="CA23" i="19"/>
  <c r="FQ23" i="19"/>
  <c r="L23" i="8"/>
  <c r="E23" i="15"/>
  <c r="BZ23" i="18"/>
  <c r="CA24" i="19"/>
  <c r="FQ24" i="19"/>
  <c r="L24" i="8"/>
  <c r="E24" i="15"/>
  <c r="BZ24" i="18"/>
  <c r="CA25" i="19"/>
  <c r="FQ25" i="19"/>
  <c r="L25" i="8"/>
  <c r="E25" i="15"/>
  <c r="BZ25" i="18"/>
  <c r="CA26" i="19"/>
  <c r="FQ26" i="19"/>
  <c r="L26" i="8"/>
  <c r="E26" i="15"/>
  <c r="BZ26" i="18"/>
  <c r="CA27" i="19"/>
  <c r="FQ27" i="19"/>
  <c r="L27" i="8"/>
  <c r="E27" i="15"/>
  <c r="BZ27" i="18"/>
  <c r="CA28" i="19"/>
  <c r="FQ28" i="19"/>
  <c r="L28" i="8"/>
  <c r="E28" i="15"/>
  <c r="BZ28" i="18"/>
  <c r="CA29" i="19"/>
  <c r="FQ29" i="19"/>
  <c r="L29" i="8"/>
  <c r="E29" i="15"/>
  <c r="BZ29" i="18"/>
  <c r="CA30" i="19"/>
  <c r="FQ30" i="19"/>
  <c r="L30" i="8"/>
  <c r="E30" i="15"/>
  <c r="BZ30" i="18"/>
  <c r="CA31" i="19"/>
  <c r="FQ31" i="19"/>
  <c r="L31" i="8"/>
  <c r="E31" i="15"/>
  <c r="BZ31" i="18"/>
  <c r="CA32" i="19"/>
  <c r="FQ32" i="19"/>
  <c r="L32" i="8"/>
  <c r="E32" i="15"/>
  <c r="BZ32" i="18"/>
  <c r="CA33" i="19"/>
  <c r="FQ33" i="19"/>
  <c r="L33" i="8"/>
  <c r="E33" i="15"/>
  <c r="BZ33" i="18"/>
  <c r="CA34" i="19"/>
  <c r="FQ34" i="19"/>
  <c r="L34" i="8"/>
  <c r="E34" i="15"/>
  <c r="BZ34" i="18"/>
  <c r="CA35" i="19"/>
  <c r="FQ35" i="19"/>
  <c r="L35" i="8"/>
  <c r="E35" i="15"/>
  <c r="BZ35" i="18"/>
  <c r="CA36" i="19"/>
  <c r="FQ36" i="19"/>
  <c r="L36" i="8"/>
  <c r="E36" i="15"/>
  <c r="BZ36" i="18"/>
  <c r="CA37" i="19"/>
  <c r="FQ37" i="19"/>
  <c r="L37" i="8"/>
  <c r="E37" i="15"/>
  <c r="BZ37" i="18"/>
  <c r="CA38" i="19"/>
  <c r="FQ38" i="19"/>
  <c r="L38" i="8"/>
  <c r="E38" i="15"/>
  <c r="BZ38" i="18"/>
  <c r="CA39" i="19"/>
  <c r="FQ39" i="19"/>
  <c r="L39" i="8"/>
  <c r="E39" i="15"/>
  <c r="BZ39" i="18"/>
  <c r="CA40" i="19"/>
  <c r="FQ40" i="19"/>
  <c r="L40" i="8"/>
  <c r="E40" i="15"/>
  <c r="BZ40" i="18"/>
  <c r="CA41" i="19"/>
  <c r="FQ41" i="19"/>
  <c r="L41" i="8"/>
  <c r="E41" i="15"/>
  <c r="BZ41" i="18"/>
  <c r="CA42" i="19"/>
  <c r="FQ42" i="19"/>
  <c r="L42" i="8"/>
  <c r="E42" i="15"/>
  <c r="BZ42" i="18"/>
  <c r="CA43" i="19"/>
  <c r="FQ43" i="19"/>
  <c r="L43" i="8"/>
  <c r="E43" i="15"/>
  <c r="BZ43" i="18"/>
  <c r="CA44" i="19"/>
  <c r="FQ44" i="19"/>
  <c r="L44" i="8"/>
  <c r="E44" i="15"/>
  <c r="BZ44" i="18"/>
  <c r="CA45" i="19"/>
  <c r="FQ45" i="19"/>
  <c r="L45" i="8"/>
  <c r="E45" i="15"/>
  <c r="BZ45" i="18"/>
  <c r="CA46" i="19"/>
  <c r="FQ46" i="19"/>
  <c r="L46" i="8"/>
  <c r="E46" i="15"/>
  <c r="BZ46" i="18"/>
  <c r="CA47" i="19"/>
  <c r="FQ47" i="19"/>
  <c r="L47" i="8"/>
  <c r="E47" i="15"/>
  <c r="BZ47" i="18"/>
  <c r="CA48" i="19"/>
  <c r="FQ48" i="19"/>
  <c r="L48" i="8"/>
  <c r="E48" i="15"/>
  <c r="BZ48" i="18"/>
  <c r="CA49" i="19"/>
  <c r="FQ49" i="19"/>
  <c r="L49" i="8"/>
  <c r="E49" i="15"/>
  <c r="BZ49" i="18"/>
  <c r="CA50" i="19"/>
  <c r="FQ50" i="19"/>
  <c r="L50" i="8"/>
  <c r="E50" i="15"/>
  <c r="BZ50" i="18"/>
  <c r="CA51" i="19"/>
  <c r="FQ51" i="19"/>
  <c r="L51" i="8"/>
  <c r="E51" i="15"/>
  <c r="BZ51" i="18"/>
  <c r="CA52" i="19"/>
  <c r="FQ52" i="19"/>
  <c r="L52" i="8"/>
  <c r="E52" i="15"/>
  <c r="BZ52" i="18"/>
  <c r="CA53" i="19"/>
  <c r="FQ53" i="19"/>
  <c r="L53" i="8"/>
  <c r="E53" i="15"/>
  <c r="BZ53" i="18"/>
  <c r="CA54" i="19"/>
  <c r="FQ54" i="19"/>
  <c r="L54" i="8"/>
  <c r="E54" i="15"/>
  <c r="BZ54" i="18"/>
  <c r="CA55" i="19"/>
  <c r="FQ55" i="19"/>
  <c r="L55" i="8"/>
  <c r="E55" i="15"/>
  <c r="BZ55" i="18"/>
  <c r="CA56" i="19"/>
  <c r="FQ56" i="19"/>
  <c r="L56" i="8"/>
  <c r="E56" i="15"/>
  <c r="BZ56" i="18"/>
  <c r="CA57" i="19"/>
  <c r="FQ57" i="19"/>
  <c r="L57" i="8"/>
  <c r="E57" i="15"/>
  <c r="BZ57" i="18"/>
  <c r="CA58" i="19"/>
  <c r="FQ58" i="19"/>
  <c r="L58" i="8"/>
  <c r="E58" i="15"/>
  <c r="BZ58" i="18"/>
  <c r="CA59" i="19"/>
  <c r="FQ59" i="19"/>
  <c r="L59" i="8"/>
  <c r="E59" i="15"/>
  <c r="BZ59" i="18"/>
  <c r="CA60" i="19"/>
  <c r="FQ60" i="19"/>
  <c r="L60" i="8"/>
  <c r="E60" i="15"/>
  <c r="BZ60" i="18"/>
  <c r="CA61" i="19"/>
  <c r="FQ61" i="19"/>
  <c r="L61" i="8"/>
  <c r="E61" i="15"/>
  <c r="BZ61" i="18"/>
  <c r="CA62" i="19"/>
  <c r="FQ62" i="19"/>
  <c r="L62" i="8"/>
  <c r="E62" i="15"/>
  <c r="BZ62" i="18"/>
  <c r="CA63" i="19"/>
  <c r="FQ63" i="19"/>
  <c r="L63" i="8"/>
  <c r="E63" i="15"/>
  <c r="BZ63" i="18"/>
  <c r="CA64" i="19"/>
  <c r="FQ64" i="19"/>
  <c r="L64" i="8"/>
  <c r="E64" i="15"/>
  <c r="BZ64" i="18"/>
  <c r="CA65" i="19"/>
  <c r="FQ65" i="19"/>
  <c r="L65" i="8"/>
  <c r="E65" i="15"/>
  <c r="BZ65" i="18"/>
  <c r="CA66" i="19"/>
  <c r="FQ66" i="19"/>
  <c r="L66" i="8"/>
  <c r="E66" i="15"/>
  <c r="BZ66" i="18"/>
  <c r="CA67" i="19"/>
  <c r="FQ67" i="19"/>
  <c r="L67" i="8"/>
  <c r="E67" i="15"/>
  <c r="BZ67" i="18"/>
  <c r="CA68" i="19"/>
  <c r="FQ68" i="19"/>
  <c r="L68" i="8"/>
  <c r="E68" i="15"/>
  <c r="BZ68" i="18"/>
  <c r="CA69" i="19"/>
  <c r="FQ69" i="19"/>
  <c r="L69" i="8"/>
  <c r="E69" i="15"/>
  <c r="BZ69" i="18"/>
  <c r="CA70" i="19"/>
  <c r="FQ70" i="19"/>
  <c r="L70" i="8"/>
  <c r="E70" i="15"/>
  <c r="BZ70" i="18"/>
  <c r="CA71" i="19"/>
  <c r="FQ71" i="19"/>
  <c r="L71" i="8"/>
  <c r="E71" i="15"/>
  <c r="BZ71" i="18"/>
  <c r="CA72" i="19"/>
  <c r="FQ72" i="19"/>
  <c r="L72" i="8"/>
  <c r="E72" i="15"/>
  <c r="BZ72" i="18"/>
  <c r="CA73" i="19"/>
  <c r="FQ73" i="19"/>
  <c r="L73" i="8"/>
  <c r="E73" i="15"/>
  <c r="BZ73" i="18"/>
  <c r="CA74" i="19"/>
  <c r="FQ74" i="19"/>
  <c r="L74" i="8"/>
  <c r="E74" i="15"/>
  <c r="BZ74" i="18"/>
  <c r="CA75" i="19"/>
  <c r="FQ75" i="19"/>
  <c r="L75" i="8"/>
  <c r="E75" i="15"/>
  <c r="BZ75" i="18"/>
  <c r="CA76" i="19"/>
  <c r="FQ76" i="19"/>
  <c r="L76" i="8"/>
  <c r="E76" i="15"/>
  <c r="BZ76" i="18"/>
  <c r="CA77" i="19"/>
  <c r="FQ77" i="19"/>
  <c r="L77" i="8"/>
  <c r="E77" i="15"/>
  <c r="BZ77" i="18"/>
  <c r="CA78" i="19"/>
  <c r="FQ78" i="19"/>
  <c r="L78" i="8"/>
  <c r="E78" i="15"/>
  <c r="BZ78" i="18"/>
  <c r="CA79" i="19"/>
  <c r="FQ79" i="19"/>
  <c r="L79" i="8"/>
  <c r="E79" i="15"/>
  <c r="BZ79" i="18"/>
  <c r="CA80" i="19"/>
  <c r="FQ80" i="19"/>
  <c r="L80" i="8"/>
  <c r="E80" i="15"/>
  <c r="BZ80" i="18"/>
  <c r="CA81" i="19"/>
  <c r="FQ81" i="19"/>
  <c r="L81" i="8"/>
  <c r="E81" i="15"/>
  <c r="BZ81" i="18"/>
  <c r="CA82" i="19"/>
  <c r="FQ82" i="19"/>
  <c r="L82" i="8"/>
  <c r="E82" i="15"/>
  <c r="BZ82" i="18"/>
  <c r="CA83" i="19"/>
  <c r="FQ83" i="19"/>
  <c r="L83" i="8"/>
  <c r="E83" i="15"/>
  <c r="BZ83" i="18"/>
  <c r="CA84" i="19"/>
  <c r="FQ84" i="19"/>
  <c r="L84" i="8"/>
  <c r="E84" i="15"/>
  <c r="BZ84" i="18"/>
  <c r="CA85" i="19"/>
  <c r="FQ85" i="19"/>
  <c r="L85" i="8"/>
  <c r="E85" i="15"/>
  <c r="BZ85" i="18"/>
  <c r="CA86" i="19"/>
  <c r="FQ86" i="19"/>
  <c r="L86" i="8"/>
  <c r="E86" i="15"/>
  <c r="BZ86" i="18"/>
  <c r="CA87" i="19"/>
  <c r="FQ87" i="19"/>
  <c r="L87" i="8"/>
  <c r="E87" i="15"/>
  <c r="BZ87" i="18"/>
  <c r="CA88" i="19"/>
  <c r="FQ88" i="19"/>
  <c r="L88" i="8"/>
  <c r="E88" i="15"/>
  <c r="BZ88" i="18"/>
  <c r="CA89" i="19"/>
  <c r="FQ89" i="19"/>
  <c r="L89" i="8"/>
  <c r="E89" i="15"/>
  <c r="BZ89" i="18"/>
  <c r="CA90" i="19"/>
  <c r="FQ90" i="19"/>
  <c r="FQ92" i="19"/>
  <c r="F91" i="8"/>
  <c r="M3" i="8"/>
  <c r="F3" i="15"/>
  <c r="CA3" i="18"/>
  <c r="CB4" i="19"/>
  <c r="FR4" i="19"/>
  <c r="M4" i="8"/>
  <c r="F4" i="15"/>
  <c r="CA4" i="18"/>
  <c r="CB5" i="19"/>
  <c r="FR5" i="19"/>
  <c r="M5" i="8"/>
  <c r="F5" i="15"/>
  <c r="CA5" i="18"/>
  <c r="CB6" i="19"/>
  <c r="FR6" i="19"/>
  <c r="M6" i="8"/>
  <c r="F6" i="15"/>
  <c r="CA6" i="18"/>
  <c r="CB7" i="19"/>
  <c r="FR7" i="19"/>
  <c r="M7" i="8"/>
  <c r="F7" i="15"/>
  <c r="CA7" i="18"/>
  <c r="CB8" i="19"/>
  <c r="FR8" i="19"/>
  <c r="M8" i="8"/>
  <c r="F8" i="15"/>
  <c r="CA8" i="18"/>
  <c r="CB9" i="19"/>
  <c r="FR9" i="19"/>
  <c r="M9" i="8"/>
  <c r="F9" i="15"/>
  <c r="CA9" i="18"/>
  <c r="CB10" i="19"/>
  <c r="FR10" i="19"/>
  <c r="M10" i="8"/>
  <c r="F10" i="15"/>
  <c r="CA10" i="18"/>
  <c r="CB11" i="19"/>
  <c r="FR11" i="19"/>
  <c r="M11" i="8"/>
  <c r="F11" i="15"/>
  <c r="CA11" i="18"/>
  <c r="CB12" i="19"/>
  <c r="FR12" i="19"/>
  <c r="M12" i="8"/>
  <c r="F12" i="15"/>
  <c r="CA12" i="18"/>
  <c r="CB13" i="19"/>
  <c r="FR13" i="19"/>
  <c r="M13" i="8"/>
  <c r="F13" i="15"/>
  <c r="CA13" i="18"/>
  <c r="CB14" i="19"/>
  <c r="FR14" i="19"/>
  <c r="M14" i="8"/>
  <c r="F14" i="15"/>
  <c r="CA14" i="18"/>
  <c r="CB15" i="19"/>
  <c r="FR15" i="19"/>
  <c r="M15" i="8"/>
  <c r="F15" i="15"/>
  <c r="CA15" i="18"/>
  <c r="CB16" i="19"/>
  <c r="FR16" i="19"/>
  <c r="M16" i="8"/>
  <c r="F16" i="15"/>
  <c r="CA16" i="18"/>
  <c r="CB17" i="19"/>
  <c r="FR17" i="19"/>
  <c r="M17" i="8"/>
  <c r="F17" i="15"/>
  <c r="CA17" i="18"/>
  <c r="CB18" i="19"/>
  <c r="FR18" i="19"/>
  <c r="M18" i="8"/>
  <c r="F18" i="15"/>
  <c r="CA18" i="18"/>
  <c r="CB19" i="19"/>
  <c r="FR19" i="19"/>
  <c r="M19" i="8"/>
  <c r="F19" i="15"/>
  <c r="CA19" i="18"/>
  <c r="CB20" i="19"/>
  <c r="FR20" i="19"/>
  <c r="M20" i="8"/>
  <c r="F20" i="15"/>
  <c r="CA20" i="18"/>
  <c r="CB21" i="19"/>
  <c r="FR21" i="19"/>
  <c r="M21" i="8"/>
  <c r="F21" i="15"/>
  <c r="CA21" i="18"/>
  <c r="CB22" i="19"/>
  <c r="FR22" i="19"/>
  <c r="M22" i="8"/>
  <c r="F22" i="15"/>
  <c r="CA22" i="18"/>
  <c r="CB23" i="19"/>
  <c r="FR23" i="19"/>
  <c r="M23" i="8"/>
  <c r="F23" i="15"/>
  <c r="CA23" i="18"/>
  <c r="CB24" i="19"/>
  <c r="FR24" i="19"/>
  <c r="M24" i="8"/>
  <c r="F24" i="15"/>
  <c r="CA24" i="18"/>
  <c r="CB25" i="19"/>
  <c r="FR25" i="19"/>
  <c r="M25" i="8"/>
  <c r="F25" i="15"/>
  <c r="CA25" i="18"/>
  <c r="CB26" i="19"/>
  <c r="FR26" i="19"/>
  <c r="M26" i="8"/>
  <c r="F26" i="15"/>
  <c r="CA26" i="18"/>
  <c r="CB27" i="19"/>
  <c r="FR27" i="19"/>
  <c r="M27" i="8"/>
  <c r="F27" i="15"/>
  <c r="CA27" i="18"/>
  <c r="CB28" i="19"/>
  <c r="FR28" i="19"/>
  <c r="M28" i="8"/>
  <c r="F28" i="15"/>
  <c r="CA28" i="18"/>
  <c r="CB29" i="19"/>
  <c r="FR29" i="19"/>
  <c r="M29" i="8"/>
  <c r="F29" i="15"/>
  <c r="CA29" i="18"/>
  <c r="CB30" i="19"/>
  <c r="FR30" i="19"/>
  <c r="M30" i="8"/>
  <c r="F30" i="15"/>
  <c r="CA30" i="18"/>
  <c r="CB31" i="19"/>
  <c r="FR31" i="19"/>
  <c r="M31" i="8"/>
  <c r="F31" i="15"/>
  <c r="CA31" i="18"/>
  <c r="CB32" i="19"/>
  <c r="FR32" i="19"/>
  <c r="M32" i="8"/>
  <c r="F32" i="15"/>
  <c r="CA32" i="18"/>
  <c r="CB33" i="19"/>
  <c r="FR33" i="19"/>
  <c r="M33" i="8"/>
  <c r="F33" i="15"/>
  <c r="CA33" i="18"/>
  <c r="CB34" i="19"/>
  <c r="FR34" i="19"/>
  <c r="M34" i="8"/>
  <c r="F34" i="15"/>
  <c r="CA34" i="18"/>
  <c r="CB35" i="19"/>
  <c r="FR35" i="19"/>
  <c r="M35" i="8"/>
  <c r="F35" i="15"/>
  <c r="CA35" i="18"/>
  <c r="CB36" i="19"/>
  <c r="FR36" i="19"/>
  <c r="M36" i="8"/>
  <c r="F36" i="15"/>
  <c r="CA36" i="18"/>
  <c r="CB37" i="19"/>
  <c r="FR37" i="19"/>
  <c r="M37" i="8"/>
  <c r="F37" i="15"/>
  <c r="CA37" i="18"/>
  <c r="CB38" i="19"/>
  <c r="FR38" i="19"/>
  <c r="M38" i="8"/>
  <c r="F38" i="15"/>
  <c r="CA38" i="18"/>
  <c r="CB39" i="19"/>
  <c r="FR39" i="19"/>
  <c r="M39" i="8"/>
  <c r="F39" i="15"/>
  <c r="CA39" i="18"/>
  <c r="CB40" i="19"/>
  <c r="FR40" i="19"/>
  <c r="M40" i="8"/>
  <c r="F40" i="15"/>
  <c r="CA40" i="18"/>
  <c r="CB41" i="19"/>
  <c r="FR41" i="19"/>
  <c r="M41" i="8"/>
  <c r="F41" i="15"/>
  <c r="CA41" i="18"/>
  <c r="CB42" i="19"/>
  <c r="FR42" i="19"/>
  <c r="M42" i="8"/>
  <c r="F42" i="15"/>
  <c r="CA42" i="18"/>
  <c r="CB43" i="19"/>
  <c r="FR43" i="19"/>
  <c r="M43" i="8"/>
  <c r="F43" i="15"/>
  <c r="CA43" i="18"/>
  <c r="CB44" i="19"/>
  <c r="FR44" i="19"/>
  <c r="M44" i="8"/>
  <c r="F44" i="15"/>
  <c r="CA44" i="18"/>
  <c r="CB45" i="19"/>
  <c r="FR45" i="19"/>
  <c r="M45" i="8"/>
  <c r="F45" i="15"/>
  <c r="CA45" i="18"/>
  <c r="CB46" i="19"/>
  <c r="FR46" i="19"/>
  <c r="M46" i="8"/>
  <c r="F46" i="15"/>
  <c r="CA46" i="18"/>
  <c r="CB47" i="19"/>
  <c r="FR47" i="19"/>
  <c r="M47" i="8"/>
  <c r="F47" i="15"/>
  <c r="CA47" i="18"/>
  <c r="CB48" i="19"/>
  <c r="FR48" i="19"/>
  <c r="M48" i="8"/>
  <c r="F48" i="15"/>
  <c r="CA48" i="18"/>
  <c r="CB49" i="19"/>
  <c r="FR49" i="19"/>
  <c r="M49" i="8"/>
  <c r="F49" i="15"/>
  <c r="CA49" i="18"/>
  <c r="CB50" i="19"/>
  <c r="FR50" i="19"/>
  <c r="M50" i="8"/>
  <c r="F50" i="15"/>
  <c r="CA50" i="18"/>
  <c r="CB51" i="19"/>
  <c r="FR51" i="19"/>
  <c r="M51" i="8"/>
  <c r="F51" i="15"/>
  <c r="CA51" i="18"/>
  <c r="CB52" i="19"/>
  <c r="FR52" i="19"/>
  <c r="M52" i="8"/>
  <c r="F52" i="15"/>
  <c r="CA52" i="18"/>
  <c r="CB53" i="19"/>
  <c r="FR53" i="19"/>
  <c r="M53" i="8"/>
  <c r="F53" i="15"/>
  <c r="CA53" i="18"/>
  <c r="CB54" i="19"/>
  <c r="FR54" i="19"/>
  <c r="M54" i="8"/>
  <c r="F54" i="15"/>
  <c r="CA54" i="18"/>
  <c r="CB55" i="19"/>
  <c r="FR55" i="19"/>
  <c r="M55" i="8"/>
  <c r="F55" i="15"/>
  <c r="CA55" i="18"/>
  <c r="CB56" i="19"/>
  <c r="FR56" i="19"/>
  <c r="M56" i="8"/>
  <c r="F56" i="15"/>
  <c r="CA56" i="18"/>
  <c r="CB57" i="19"/>
  <c r="FR57" i="19"/>
  <c r="M57" i="8"/>
  <c r="F57" i="15"/>
  <c r="CA57" i="18"/>
  <c r="CB58" i="19"/>
  <c r="FR58" i="19"/>
  <c r="M58" i="8"/>
  <c r="F58" i="15"/>
  <c r="CA58" i="18"/>
  <c r="CB59" i="19"/>
  <c r="FR59" i="19"/>
  <c r="M59" i="8"/>
  <c r="F59" i="15"/>
  <c r="CA59" i="18"/>
  <c r="CB60" i="19"/>
  <c r="FR60" i="19"/>
  <c r="M60" i="8"/>
  <c r="F60" i="15"/>
  <c r="CA60" i="18"/>
  <c r="CB61" i="19"/>
  <c r="FR61" i="19"/>
  <c r="M61" i="8"/>
  <c r="F61" i="15"/>
  <c r="CA61" i="18"/>
  <c r="CB62" i="19"/>
  <c r="FR62" i="19"/>
  <c r="M62" i="8"/>
  <c r="F62" i="15"/>
  <c r="CA62" i="18"/>
  <c r="CB63" i="19"/>
  <c r="FR63" i="19"/>
  <c r="M63" i="8"/>
  <c r="F63" i="15"/>
  <c r="CA63" i="18"/>
  <c r="CB64" i="19"/>
  <c r="FR64" i="19"/>
  <c r="M64" i="8"/>
  <c r="F64" i="15"/>
  <c r="CA64" i="18"/>
  <c r="CB65" i="19"/>
  <c r="FR65" i="19"/>
  <c r="M65" i="8"/>
  <c r="F65" i="15"/>
  <c r="CA65" i="18"/>
  <c r="CB66" i="19"/>
  <c r="FR66" i="19"/>
  <c r="M66" i="8"/>
  <c r="F66" i="15"/>
  <c r="CA66" i="18"/>
  <c r="CB67" i="19"/>
  <c r="FR67" i="19"/>
  <c r="M67" i="8"/>
  <c r="F67" i="15"/>
  <c r="CA67" i="18"/>
  <c r="CB68" i="19"/>
  <c r="FR68" i="19"/>
  <c r="M68" i="8"/>
  <c r="F68" i="15"/>
  <c r="CA68" i="18"/>
  <c r="CB69" i="19"/>
  <c r="FR69" i="19"/>
  <c r="M69" i="8"/>
  <c r="F69" i="15"/>
  <c r="CA69" i="18"/>
  <c r="CB70" i="19"/>
  <c r="FR70" i="19"/>
  <c r="M70" i="8"/>
  <c r="F70" i="15"/>
  <c r="CA70" i="18"/>
  <c r="CB71" i="19"/>
  <c r="FR71" i="19"/>
  <c r="M71" i="8"/>
  <c r="F71" i="15"/>
  <c r="CA71" i="18"/>
  <c r="CB72" i="19"/>
  <c r="FR72" i="19"/>
  <c r="M72" i="8"/>
  <c r="F72" i="15"/>
  <c r="CA72" i="18"/>
  <c r="CB73" i="19"/>
  <c r="FR73" i="19"/>
  <c r="M73" i="8"/>
  <c r="F73" i="15"/>
  <c r="CA73" i="18"/>
  <c r="CB74" i="19"/>
  <c r="FR74" i="19"/>
  <c r="M74" i="8"/>
  <c r="F74" i="15"/>
  <c r="CA74" i="18"/>
  <c r="CB75" i="19"/>
  <c r="FR75" i="19"/>
  <c r="M75" i="8"/>
  <c r="F75" i="15"/>
  <c r="CA75" i="18"/>
  <c r="CB76" i="19"/>
  <c r="FR76" i="19"/>
  <c r="M76" i="8"/>
  <c r="F76" i="15"/>
  <c r="CA76" i="18"/>
  <c r="CB77" i="19"/>
  <c r="FR77" i="19"/>
  <c r="M77" i="8"/>
  <c r="F77" i="15"/>
  <c r="CA77" i="18"/>
  <c r="CB78" i="19"/>
  <c r="FR78" i="19"/>
  <c r="M78" i="8"/>
  <c r="F78" i="15"/>
  <c r="CA78" i="18"/>
  <c r="CB79" i="19"/>
  <c r="FR79" i="19"/>
  <c r="M79" i="8"/>
  <c r="F79" i="15"/>
  <c r="CA79" i="18"/>
  <c r="CB80" i="19"/>
  <c r="FR80" i="19"/>
  <c r="M80" i="8"/>
  <c r="F80" i="15"/>
  <c r="CA80" i="18"/>
  <c r="CB81" i="19"/>
  <c r="FR81" i="19"/>
  <c r="M81" i="8"/>
  <c r="F81" i="15"/>
  <c r="CA81" i="18"/>
  <c r="CB82" i="19"/>
  <c r="FR82" i="19"/>
  <c r="M82" i="8"/>
  <c r="F82" i="15"/>
  <c r="CA82" i="18"/>
  <c r="CB83" i="19"/>
  <c r="FR83" i="19"/>
  <c r="M83" i="8"/>
  <c r="F83" i="15"/>
  <c r="CA83" i="18"/>
  <c r="CB84" i="19"/>
  <c r="FR84" i="19"/>
  <c r="M84" i="8"/>
  <c r="F84" i="15"/>
  <c r="CA84" i="18"/>
  <c r="CB85" i="19"/>
  <c r="FR85" i="19"/>
  <c r="M85" i="8"/>
  <c r="F85" i="15"/>
  <c r="CA85" i="18"/>
  <c r="CB86" i="19"/>
  <c r="FR86" i="19"/>
  <c r="M86" i="8"/>
  <c r="F86" i="15"/>
  <c r="CA86" i="18"/>
  <c r="CB87" i="19"/>
  <c r="FR87" i="19"/>
  <c r="M87" i="8"/>
  <c r="F87" i="15"/>
  <c r="CA87" i="18"/>
  <c r="CB88" i="19"/>
  <c r="FR88" i="19"/>
  <c r="M88" i="8"/>
  <c r="F88" i="15"/>
  <c r="CA88" i="18"/>
  <c r="CB89" i="19"/>
  <c r="FR89" i="19"/>
  <c r="M89" i="8"/>
  <c r="F89" i="15"/>
  <c r="CA89" i="18"/>
  <c r="CB90" i="19"/>
  <c r="FR90" i="19"/>
  <c r="FR92" i="19"/>
  <c r="G91" i="8"/>
  <c r="N3" i="8"/>
  <c r="G3" i="15"/>
  <c r="CB3" i="18"/>
  <c r="CC4" i="19"/>
  <c r="FS4" i="19"/>
  <c r="N4" i="8"/>
  <c r="G4" i="15"/>
  <c r="CB4" i="18"/>
  <c r="CC5" i="19"/>
  <c r="FS5" i="19"/>
  <c r="N5" i="8"/>
  <c r="G5" i="15"/>
  <c r="CB5" i="18"/>
  <c r="CC6" i="19"/>
  <c r="FS6" i="19"/>
  <c r="N6" i="8"/>
  <c r="G6" i="15"/>
  <c r="CB6" i="18"/>
  <c r="CC7" i="19"/>
  <c r="FS7" i="19"/>
  <c r="N7" i="8"/>
  <c r="G7" i="15"/>
  <c r="CB7" i="18"/>
  <c r="CC8" i="19"/>
  <c r="FS8" i="19"/>
  <c r="N8" i="8"/>
  <c r="G8" i="15"/>
  <c r="CB8" i="18"/>
  <c r="CC9" i="19"/>
  <c r="FS9" i="19"/>
  <c r="N9" i="8"/>
  <c r="G9" i="15"/>
  <c r="CB9" i="18"/>
  <c r="CC10" i="19"/>
  <c r="FS10" i="19"/>
  <c r="N10" i="8"/>
  <c r="G10" i="15"/>
  <c r="CB10" i="18"/>
  <c r="CC11" i="19"/>
  <c r="FS11" i="19"/>
  <c r="N11" i="8"/>
  <c r="G11" i="15"/>
  <c r="CB11" i="18"/>
  <c r="CC12" i="19"/>
  <c r="FS12" i="19"/>
  <c r="N12" i="8"/>
  <c r="G12" i="15"/>
  <c r="CB12" i="18"/>
  <c r="CC13" i="19"/>
  <c r="FS13" i="19"/>
  <c r="N13" i="8"/>
  <c r="G13" i="15"/>
  <c r="CB13" i="18"/>
  <c r="CC14" i="19"/>
  <c r="FS14" i="19"/>
  <c r="N14" i="8"/>
  <c r="G14" i="15"/>
  <c r="CB14" i="18"/>
  <c r="CC15" i="19"/>
  <c r="FS15" i="19"/>
  <c r="N15" i="8"/>
  <c r="G15" i="15"/>
  <c r="CB15" i="18"/>
  <c r="CC16" i="19"/>
  <c r="FS16" i="19"/>
  <c r="N16" i="8"/>
  <c r="G16" i="15"/>
  <c r="CB16" i="18"/>
  <c r="CC17" i="19"/>
  <c r="FS17" i="19"/>
  <c r="N17" i="8"/>
  <c r="G17" i="15"/>
  <c r="CB17" i="18"/>
  <c r="CC18" i="19"/>
  <c r="FS18" i="19"/>
  <c r="N18" i="8"/>
  <c r="G18" i="15"/>
  <c r="CB18" i="18"/>
  <c r="CC19" i="19"/>
  <c r="FS19" i="19"/>
  <c r="N19" i="8"/>
  <c r="G19" i="15"/>
  <c r="CB19" i="18"/>
  <c r="CC20" i="19"/>
  <c r="FS20" i="19"/>
  <c r="N20" i="8"/>
  <c r="G20" i="15"/>
  <c r="CB20" i="18"/>
  <c r="CC21" i="19"/>
  <c r="FS21" i="19"/>
  <c r="N21" i="8"/>
  <c r="G21" i="15"/>
  <c r="CB21" i="18"/>
  <c r="CC22" i="19"/>
  <c r="FS22" i="19"/>
  <c r="N22" i="8"/>
  <c r="G22" i="15"/>
  <c r="CB22" i="18"/>
  <c r="CC23" i="19"/>
  <c r="FS23" i="19"/>
  <c r="N23" i="8"/>
  <c r="G23" i="15"/>
  <c r="CB23" i="18"/>
  <c r="CC24" i="19"/>
  <c r="FS24" i="19"/>
  <c r="N24" i="8"/>
  <c r="G24" i="15"/>
  <c r="CB24" i="18"/>
  <c r="CC25" i="19"/>
  <c r="FS25" i="19"/>
  <c r="N25" i="8"/>
  <c r="G25" i="15"/>
  <c r="CB25" i="18"/>
  <c r="CC26" i="19"/>
  <c r="FS26" i="19"/>
  <c r="N26" i="8"/>
  <c r="G26" i="15"/>
  <c r="CB26" i="18"/>
  <c r="CC27" i="19"/>
  <c r="FS27" i="19"/>
  <c r="N27" i="8"/>
  <c r="G27" i="15"/>
  <c r="CB27" i="18"/>
  <c r="CC28" i="19"/>
  <c r="FS28" i="19"/>
  <c r="N28" i="8"/>
  <c r="G28" i="15"/>
  <c r="CB28" i="18"/>
  <c r="CC29" i="19"/>
  <c r="FS29" i="19"/>
  <c r="N29" i="8"/>
  <c r="G29" i="15"/>
  <c r="CB29" i="18"/>
  <c r="CC30" i="19"/>
  <c r="FS30" i="19"/>
  <c r="N30" i="8"/>
  <c r="G30" i="15"/>
  <c r="CB30" i="18"/>
  <c r="CC31" i="19"/>
  <c r="FS31" i="19"/>
  <c r="N31" i="8"/>
  <c r="G31" i="15"/>
  <c r="CB31" i="18"/>
  <c r="CC32" i="19"/>
  <c r="FS32" i="19"/>
  <c r="N32" i="8"/>
  <c r="G32" i="15"/>
  <c r="CB32" i="18"/>
  <c r="CC33" i="19"/>
  <c r="FS33" i="19"/>
  <c r="N33" i="8"/>
  <c r="G33" i="15"/>
  <c r="CB33" i="18"/>
  <c r="CC34" i="19"/>
  <c r="FS34" i="19"/>
  <c r="N34" i="8"/>
  <c r="G34" i="15"/>
  <c r="CB34" i="18"/>
  <c r="CC35" i="19"/>
  <c r="FS35" i="19"/>
  <c r="N35" i="8"/>
  <c r="G35" i="15"/>
  <c r="CB35" i="18"/>
  <c r="CC36" i="19"/>
  <c r="FS36" i="19"/>
  <c r="N36" i="8"/>
  <c r="G36" i="15"/>
  <c r="CB36" i="18"/>
  <c r="CC37" i="19"/>
  <c r="FS37" i="19"/>
  <c r="N37" i="8"/>
  <c r="G37" i="15"/>
  <c r="CB37" i="18"/>
  <c r="CC38" i="19"/>
  <c r="FS38" i="19"/>
  <c r="N38" i="8"/>
  <c r="G38" i="15"/>
  <c r="CB38" i="18"/>
  <c r="CC39" i="19"/>
  <c r="FS39" i="19"/>
  <c r="N39" i="8"/>
  <c r="G39" i="15"/>
  <c r="CB39" i="18"/>
  <c r="CC40" i="19"/>
  <c r="FS40" i="19"/>
  <c r="N40" i="8"/>
  <c r="G40" i="15"/>
  <c r="CB40" i="18"/>
  <c r="CC41" i="19"/>
  <c r="FS41" i="19"/>
  <c r="N41" i="8"/>
  <c r="G41" i="15"/>
  <c r="CB41" i="18"/>
  <c r="CC42" i="19"/>
  <c r="FS42" i="19"/>
  <c r="N42" i="8"/>
  <c r="G42" i="15"/>
  <c r="CB42" i="18"/>
  <c r="CC43" i="19"/>
  <c r="FS43" i="19"/>
  <c r="N43" i="8"/>
  <c r="G43" i="15"/>
  <c r="CB43" i="18"/>
  <c r="CC44" i="19"/>
  <c r="FS44" i="19"/>
  <c r="N44" i="8"/>
  <c r="G44" i="15"/>
  <c r="CB44" i="18"/>
  <c r="CC45" i="19"/>
  <c r="FS45" i="19"/>
  <c r="N45" i="8"/>
  <c r="G45" i="15"/>
  <c r="CB45" i="18"/>
  <c r="CC46" i="19"/>
  <c r="FS46" i="19"/>
  <c r="N46" i="8"/>
  <c r="G46" i="15"/>
  <c r="CB46" i="18"/>
  <c r="CC47" i="19"/>
  <c r="FS47" i="19"/>
  <c r="N47" i="8"/>
  <c r="G47" i="15"/>
  <c r="CB47" i="18"/>
  <c r="CC48" i="19"/>
  <c r="FS48" i="19"/>
  <c r="N48" i="8"/>
  <c r="G48" i="15"/>
  <c r="CB48" i="18"/>
  <c r="CC49" i="19"/>
  <c r="FS49" i="19"/>
  <c r="N49" i="8"/>
  <c r="G49" i="15"/>
  <c r="CB49" i="18"/>
  <c r="CC50" i="19"/>
  <c r="FS50" i="19"/>
  <c r="N50" i="8"/>
  <c r="G50" i="15"/>
  <c r="CB50" i="18"/>
  <c r="CC51" i="19"/>
  <c r="FS51" i="19"/>
  <c r="N51" i="8"/>
  <c r="G51" i="15"/>
  <c r="CB51" i="18"/>
  <c r="CC52" i="19"/>
  <c r="FS52" i="19"/>
  <c r="N52" i="8"/>
  <c r="G52" i="15"/>
  <c r="CB52" i="18"/>
  <c r="CC53" i="19"/>
  <c r="FS53" i="19"/>
  <c r="N53" i="8"/>
  <c r="G53" i="15"/>
  <c r="CB53" i="18"/>
  <c r="CC54" i="19"/>
  <c r="FS54" i="19"/>
  <c r="N54" i="8"/>
  <c r="G54" i="15"/>
  <c r="CB54" i="18"/>
  <c r="CC55" i="19"/>
  <c r="FS55" i="19"/>
  <c r="N55" i="8"/>
  <c r="G55" i="15"/>
  <c r="CB55" i="18"/>
  <c r="CC56" i="19"/>
  <c r="FS56" i="19"/>
  <c r="N56" i="8"/>
  <c r="G56" i="15"/>
  <c r="CB56" i="18"/>
  <c r="CC57" i="19"/>
  <c r="FS57" i="19"/>
  <c r="N57" i="8"/>
  <c r="G57" i="15"/>
  <c r="CB57" i="18"/>
  <c r="CC58" i="19"/>
  <c r="FS58" i="19"/>
  <c r="N58" i="8"/>
  <c r="G58" i="15"/>
  <c r="CB58" i="18"/>
  <c r="CC59" i="19"/>
  <c r="FS59" i="19"/>
  <c r="N59" i="8"/>
  <c r="G59" i="15"/>
  <c r="CB59" i="18"/>
  <c r="CC60" i="19"/>
  <c r="FS60" i="19"/>
  <c r="N60" i="8"/>
  <c r="G60" i="15"/>
  <c r="CB60" i="18"/>
  <c r="CC61" i="19"/>
  <c r="FS61" i="19"/>
  <c r="N61" i="8"/>
  <c r="G61" i="15"/>
  <c r="CB61" i="18"/>
  <c r="CC62" i="19"/>
  <c r="FS62" i="19"/>
  <c r="N62" i="8"/>
  <c r="G62" i="15"/>
  <c r="CB62" i="18"/>
  <c r="CC63" i="19"/>
  <c r="FS63" i="19"/>
  <c r="N63" i="8"/>
  <c r="G63" i="15"/>
  <c r="CB63" i="18"/>
  <c r="CC64" i="19"/>
  <c r="FS64" i="19"/>
  <c r="N64" i="8"/>
  <c r="G64" i="15"/>
  <c r="CB64" i="18"/>
  <c r="CC65" i="19"/>
  <c r="FS65" i="19"/>
  <c r="N65" i="8"/>
  <c r="G65" i="15"/>
  <c r="CB65" i="18"/>
  <c r="CC66" i="19"/>
  <c r="FS66" i="19"/>
  <c r="N66" i="8"/>
  <c r="G66" i="15"/>
  <c r="CB66" i="18"/>
  <c r="CC67" i="19"/>
  <c r="FS67" i="19"/>
  <c r="N67" i="8"/>
  <c r="G67" i="15"/>
  <c r="CB67" i="18"/>
  <c r="CC68" i="19"/>
  <c r="FS68" i="19"/>
  <c r="N68" i="8"/>
  <c r="G68" i="15"/>
  <c r="CB68" i="18"/>
  <c r="CC69" i="19"/>
  <c r="FS69" i="19"/>
  <c r="N69" i="8"/>
  <c r="G69" i="15"/>
  <c r="CB69" i="18"/>
  <c r="CC70" i="19"/>
  <c r="FS70" i="19"/>
  <c r="N70" i="8"/>
  <c r="G70" i="15"/>
  <c r="CB70" i="18"/>
  <c r="CC71" i="19"/>
  <c r="FS71" i="19"/>
  <c r="N71" i="8"/>
  <c r="G71" i="15"/>
  <c r="CB71" i="18"/>
  <c r="CC72" i="19"/>
  <c r="FS72" i="19"/>
  <c r="N72" i="8"/>
  <c r="G72" i="15"/>
  <c r="CB72" i="18"/>
  <c r="CC73" i="19"/>
  <c r="FS73" i="19"/>
  <c r="N73" i="8"/>
  <c r="G73" i="15"/>
  <c r="CB73" i="18"/>
  <c r="CC74" i="19"/>
  <c r="FS74" i="19"/>
  <c r="N74" i="8"/>
  <c r="G74" i="15"/>
  <c r="CB74" i="18"/>
  <c r="CC75" i="19"/>
  <c r="FS75" i="19"/>
  <c r="N75" i="8"/>
  <c r="G75" i="15"/>
  <c r="CB75" i="18"/>
  <c r="CC76" i="19"/>
  <c r="FS76" i="19"/>
  <c r="N76" i="8"/>
  <c r="G76" i="15"/>
  <c r="CB76" i="18"/>
  <c r="CC77" i="19"/>
  <c r="FS77" i="19"/>
  <c r="N77" i="8"/>
  <c r="G77" i="15"/>
  <c r="CB77" i="18"/>
  <c r="CC78" i="19"/>
  <c r="FS78" i="19"/>
  <c r="N78" i="8"/>
  <c r="G78" i="15"/>
  <c r="CB78" i="18"/>
  <c r="CC79" i="19"/>
  <c r="FS79" i="19"/>
  <c r="N79" i="8"/>
  <c r="G79" i="15"/>
  <c r="CB79" i="18"/>
  <c r="CC80" i="19"/>
  <c r="FS80" i="19"/>
  <c r="N80" i="8"/>
  <c r="G80" i="15"/>
  <c r="CB80" i="18"/>
  <c r="CC81" i="19"/>
  <c r="FS81" i="19"/>
  <c r="N81" i="8"/>
  <c r="G81" i="15"/>
  <c r="CB81" i="18"/>
  <c r="CC82" i="19"/>
  <c r="FS82" i="19"/>
  <c r="N82" i="8"/>
  <c r="G82" i="15"/>
  <c r="CB82" i="18"/>
  <c r="CC83" i="19"/>
  <c r="FS83" i="19"/>
  <c r="N83" i="8"/>
  <c r="G83" i="15"/>
  <c r="CB83" i="18"/>
  <c r="CC84" i="19"/>
  <c r="FS84" i="19"/>
  <c r="N84" i="8"/>
  <c r="G84" i="15"/>
  <c r="CB84" i="18"/>
  <c r="CC85" i="19"/>
  <c r="FS85" i="19"/>
  <c r="N85" i="8"/>
  <c r="G85" i="15"/>
  <c r="CB85" i="18"/>
  <c r="CC86" i="19"/>
  <c r="FS86" i="19"/>
  <c r="N86" i="8"/>
  <c r="G86" i="15"/>
  <c r="CB86" i="18"/>
  <c r="CC87" i="19"/>
  <c r="FS87" i="19"/>
  <c r="N87" i="8"/>
  <c r="G87" i="15"/>
  <c r="CB87" i="18"/>
  <c r="CC88" i="19"/>
  <c r="FS88" i="19"/>
  <c r="N88" i="8"/>
  <c r="G88" i="15"/>
  <c r="CB88" i="18"/>
  <c r="CC89" i="19"/>
  <c r="FS89" i="19"/>
  <c r="N89" i="8"/>
  <c r="G89" i="15"/>
  <c r="CB89" i="18"/>
  <c r="CC90" i="19"/>
  <c r="FS90" i="19"/>
  <c r="FS92" i="19"/>
  <c r="B90" i="9"/>
  <c r="E3" i="9"/>
  <c r="B3" i="16"/>
  <c r="CC3" i="18"/>
  <c r="CD4" i="19"/>
  <c r="FT4" i="19"/>
  <c r="E4" i="9"/>
  <c r="B4" i="16"/>
  <c r="CC4" i="18"/>
  <c r="CD5" i="19"/>
  <c r="FT5" i="19"/>
  <c r="E5" i="9"/>
  <c r="B5" i="16"/>
  <c r="CC5" i="18"/>
  <c r="CD6" i="19"/>
  <c r="FT6" i="19"/>
  <c r="E6" i="9"/>
  <c r="B6" i="16"/>
  <c r="CC6" i="18"/>
  <c r="CD7" i="19"/>
  <c r="FT7" i="19"/>
  <c r="E7" i="9"/>
  <c r="B7" i="16"/>
  <c r="CC7" i="18"/>
  <c r="CD8" i="19"/>
  <c r="FT8" i="19"/>
  <c r="E8" i="9"/>
  <c r="B8" i="16"/>
  <c r="CC8" i="18"/>
  <c r="CD9" i="19"/>
  <c r="FT9" i="19"/>
  <c r="E9" i="9"/>
  <c r="B9" i="16"/>
  <c r="CC9" i="18"/>
  <c r="CD10" i="19"/>
  <c r="FT10" i="19"/>
  <c r="E10" i="9"/>
  <c r="B10" i="16"/>
  <c r="CC10" i="18"/>
  <c r="CD11" i="19"/>
  <c r="FT11" i="19"/>
  <c r="E11" i="9"/>
  <c r="B11" i="16"/>
  <c r="CC11" i="18"/>
  <c r="CD12" i="19"/>
  <c r="FT12" i="19"/>
  <c r="E12" i="9"/>
  <c r="B12" i="16"/>
  <c r="CC12" i="18"/>
  <c r="CD13" i="19"/>
  <c r="FT13" i="19"/>
  <c r="E13" i="9"/>
  <c r="B13" i="16"/>
  <c r="CC13" i="18"/>
  <c r="CD14" i="19"/>
  <c r="FT14" i="19"/>
  <c r="E14" i="9"/>
  <c r="B14" i="16"/>
  <c r="CC14" i="18"/>
  <c r="CD15" i="19"/>
  <c r="FT15" i="19"/>
  <c r="E15" i="9"/>
  <c r="B15" i="16"/>
  <c r="CC15" i="18"/>
  <c r="CD16" i="19"/>
  <c r="FT16" i="19"/>
  <c r="E16" i="9"/>
  <c r="B16" i="16"/>
  <c r="CC16" i="18"/>
  <c r="CD17" i="19"/>
  <c r="FT17" i="19"/>
  <c r="E17" i="9"/>
  <c r="B17" i="16"/>
  <c r="CC17" i="18"/>
  <c r="CD18" i="19"/>
  <c r="FT18" i="19"/>
  <c r="E18" i="9"/>
  <c r="B18" i="16"/>
  <c r="CC18" i="18"/>
  <c r="CD19" i="19"/>
  <c r="FT19" i="19"/>
  <c r="E19" i="9"/>
  <c r="B19" i="16"/>
  <c r="CC19" i="18"/>
  <c r="CD20" i="19"/>
  <c r="FT20" i="19"/>
  <c r="E20" i="9"/>
  <c r="B20" i="16"/>
  <c r="CC20" i="18"/>
  <c r="CD21" i="19"/>
  <c r="FT21" i="19"/>
  <c r="E21" i="9"/>
  <c r="B21" i="16"/>
  <c r="CC21" i="18"/>
  <c r="CD22" i="19"/>
  <c r="FT22" i="19"/>
  <c r="E22" i="9"/>
  <c r="B22" i="16"/>
  <c r="CC22" i="18"/>
  <c r="CD23" i="19"/>
  <c r="FT23" i="19"/>
  <c r="E23" i="9"/>
  <c r="B23" i="16"/>
  <c r="CC23" i="18"/>
  <c r="CD24" i="19"/>
  <c r="FT24" i="19"/>
  <c r="E24" i="9"/>
  <c r="B24" i="16"/>
  <c r="CC24" i="18"/>
  <c r="CD25" i="19"/>
  <c r="FT25" i="19"/>
  <c r="E25" i="9"/>
  <c r="B25" i="16"/>
  <c r="CC25" i="18"/>
  <c r="CD26" i="19"/>
  <c r="FT26" i="19"/>
  <c r="E26" i="9"/>
  <c r="B26" i="16"/>
  <c r="CC26" i="18"/>
  <c r="CD27" i="19"/>
  <c r="FT27" i="19"/>
  <c r="E27" i="9"/>
  <c r="B27" i="16"/>
  <c r="CC27" i="18"/>
  <c r="CD28" i="19"/>
  <c r="FT28" i="19"/>
  <c r="E28" i="9"/>
  <c r="B28" i="16"/>
  <c r="CC28" i="18"/>
  <c r="CD29" i="19"/>
  <c r="FT29" i="19"/>
  <c r="E29" i="9"/>
  <c r="B29" i="16"/>
  <c r="CC29" i="18"/>
  <c r="CD30" i="19"/>
  <c r="FT30" i="19"/>
  <c r="E30" i="9"/>
  <c r="B30" i="16"/>
  <c r="CC30" i="18"/>
  <c r="CD31" i="19"/>
  <c r="FT31" i="19"/>
  <c r="E31" i="9"/>
  <c r="B31" i="16"/>
  <c r="CC31" i="18"/>
  <c r="CD32" i="19"/>
  <c r="FT32" i="19"/>
  <c r="E32" i="9"/>
  <c r="B32" i="16"/>
  <c r="CC32" i="18"/>
  <c r="CD33" i="19"/>
  <c r="FT33" i="19"/>
  <c r="E33" i="9"/>
  <c r="B33" i="16"/>
  <c r="CC33" i="18"/>
  <c r="CD34" i="19"/>
  <c r="FT34" i="19"/>
  <c r="E34" i="9"/>
  <c r="B34" i="16"/>
  <c r="CC34" i="18"/>
  <c r="CD35" i="19"/>
  <c r="FT35" i="19"/>
  <c r="E35" i="9"/>
  <c r="B35" i="16"/>
  <c r="CC35" i="18"/>
  <c r="CD36" i="19"/>
  <c r="FT36" i="19"/>
  <c r="E36" i="9"/>
  <c r="B36" i="16"/>
  <c r="CC36" i="18"/>
  <c r="CD37" i="19"/>
  <c r="FT37" i="19"/>
  <c r="E37" i="9"/>
  <c r="B37" i="16"/>
  <c r="CC37" i="18"/>
  <c r="CD38" i="19"/>
  <c r="FT38" i="19"/>
  <c r="E38" i="9"/>
  <c r="B38" i="16"/>
  <c r="CC38" i="18"/>
  <c r="CD39" i="19"/>
  <c r="FT39" i="19"/>
  <c r="E39" i="9"/>
  <c r="B39" i="16"/>
  <c r="CC39" i="18"/>
  <c r="CD40" i="19"/>
  <c r="FT40" i="19"/>
  <c r="E40" i="9"/>
  <c r="B40" i="16"/>
  <c r="CC40" i="18"/>
  <c r="CD41" i="19"/>
  <c r="FT41" i="19"/>
  <c r="E41" i="9"/>
  <c r="B41" i="16"/>
  <c r="CC41" i="18"/>
  <c r="CD42" i="19"/>
  <c r="FT42" i="19"/>
  <c r="E42" i="9"/>
  <c r="B42" i="16"/>
  <c r="CC42" i="18"/>
  <c r="CD43" i="19"/>
  <c r="FT43" i="19"/>
  <c r="E43" i="9"/>
  <c r="B43" i="16"/>
  <c r="CC43" i="18"/>
  <c r="CD44" i="19"/>
  <c r="FT44" i="19"/>
  <c r="E44" i="9"/>
  <c r="B44" i="16"/>
  <c r="CC44" i="18"/>
  <c r="CD45" i="19"/>
  <c r="FT45" i="19"/>
  <c r="E45" i="9"/>
  <c r="B45" i="16"/>
  <c r="CC45" i="18"/>
  <c r="CD46" i="19"/>
  <c r="FT46" i="19"/>
  <c r="E46" i="9"/>
  <c r="B46" i="16"/>
  <c r="CC46" i="18"/>
  <c r="CD47" i="19"/>
  <c r="FT47" i="19"/>
  <c r="E47" i="9"/>
  <c r="B47" i="16"/>
  <c r="CC47" i="18"/>
  <c r="CD48" i="19"/>
  <c r="FT48" i="19"/>
  <c r="E48" i="9"/>
  <c r="B48" i="16"/>
  <c r="CC48" i="18"/>
  <c r="CD49" i="19"/>
  <c r="FT49" i="19"/>
  <c r="E49" i="9"/>
  <c r="B49" i="16"/>
  <c r="CC49" i="18"/>
  <c r="CD50" i="19"/>
  <c r="FT50" i="19"/>
  <c r="E50" i="9"/>
  <c r="B50" i="16"/>
  <c r="CC50" i="18"/>
  <c r="CD51" i="19"/>
  <c r="FT51" i="19"/>
  <c r="E51" i="9"/>
  <c r="B51" i="16"/>
  <c r="CC51" i="18"/>
  <c r="CD52" i="19"/>
  <c r="FT52" i="19"/>
  <c r="E52" i="9"/>
  <c r="B52" i="16"/>
  <c r="CC52" i="18"/>
  <c r="CD53" i="19"/>
  <c r="FT53" i="19"/>
  <c r="E53" i="9"/>
  <c r="B53" i="16"/>
  <c r="CC53" i="18"/>
  <c r="CD54" i="19"/>
  <c r="FT54" i="19"/>
  <c r="E54" i="9"/>
  <c r="B54" i="16"/>
  <c r="CC54" i="18"/>
  <c r="CD55" i="19"/>
  <c r="FT55" i="19"/>
  <c r="E55" i="9"/>
  <c r="B55" i="16"/>
  <c r="CC55" i="18"/>
  <c r="CD56" i="19"/>
  <c r="FT56" i="19"/>
  <c r="E56" i="9"/>
  <c r="B56" i="16"/>
  <c r="CC56" i="18"/>
  <c r="CD57" i="19"/>
  <c r="FT57" i="19"/>
  <c r="E57" i="9"/>
  <c r="B57" i="16"/>
  <c r="CC57" i="18"/>
  <c r="CD58" i="19"/>
  <c r="FT58" i="19"/>
  <c r="E58" i="9"/>
  <c r="B58" i="16"/>
  <c r="CC58" i="18"/>
  <c r="CD59" i="19"/>
  <c r="FT59" i="19"/>
  <c r="E59" i="9"/>
  <c r="B59" i="16"/>
  <c r="CC59" i="18"/>
  <c r="CD60" i="19"/>
  <c r="FT60" i="19"/>
  <c r="E60" i="9"/>
  <c r="B60" i="16"/>
  <c r="CC60" i="18"/>
  <c r="CD61" i="19"/>
  <c r="FT61" i="19"/>
  <c r="E61" i="9"/>
  <c r="B61" i="16"/>
  <c r="CC61" i="18"/>
  <c r="CD62" i="19"/>
  <c r="FT62" i="19"/>
  <c r="E62" i="9"/>
  <c r="B62" i="16"/>
  <c r="CC62" i="18"/>
  <c r="CD63" i="19"/>
  <c r="FT63" i="19"/>
  <c r="E63" i="9"/>
  <c r="B63" i="16"/>
  <c r="CC63" i="18"/>
  <c r="CD64" i="19"/>
  <c r="FT64" i="19"/>
  <c r="E64" i="9"/>
  <c r="B64" i="16"/>
  <c r="CC64" i="18"/>
  <c r="CD65" i="19"/>
  <c r="FT65" i="19"/>
  <c r="E65" i="9"/>
  <c r="B65" i="16"/>
  <c r="CC65" i="18"/>
  <c r="CD66" i="19"/>
  <c r="FT66" i="19"/>
  <c r="E66" i="9"/>
  <c r="B66" i="16"/>
  <c r="CC66" i="18"/>
  <c r="CD67" i="19"/>
  <c r="FT67" i="19"/>
  <c r="E67" i="9"/>
  <c r="B67" i="16"/>
  <c r="CC67" i="18"/>
  <c r="CD68" i="19"/>
  <c r="FT68" i="19"/>
  <c r="E68" i="9"/>
  <c r="B68" i="16"/>
  <c r="CC68" i="18"/>
  <c r="CD69" i="19"/>
  <c r="FT69" i="19"/>
  <c r="E69" i="9"/>
  <c r="B69" i="16"/>
  <c r="CC69" i="18"/>
  <c r="CD70" i="19"/>
  <c r="FT70" i="19"/>
  <c r="E70" i="9"/>
  <c r="B70" i="16"/>
  <c r="CC70" i="18"/>
  <c r="CD71" i="19"/>
  <c r="FT71" i="19"/>
  <c r="E71" i="9"/>
  <c r="B71" i="16"/>
  <c r="CC71" i="18"/>
  <c r="CD72" i="19"/>
  <c r="FT72" i="19"/>
  <c r="E72" i="9"/>
  <c r="B72" i="16"/>
  <c r="CC72" i="18"/>
  <c r="CD73" i="19"/>
  <c r="FT73" i="19"/>
  <c r="E73" i="9"/>
  <c r="B73" i="16"/>
  <c r="CC73" i="18"/>
  <c r="CD74" i="19"/>
  <c r="FT74" i="19"/>
  <c r="E74" i="9"/>
  <c r="B74" i="16"/>
  <c r="CC74" i="18"/>
  <c r="CD75" i="19"/>
  <c r="FT75" i="19"/>
  <c r="E75" i="9"/>
  <c r="B75" i="16"/>
  <c r="CC75" i="18"/>
  <c r="CD76" i="19"/>
  <c r="FT76" i="19"/>
  <c r="E76" i="9"/>
  <c r="B76" i="16"/>
  <c r="CC76" i="18"/>
  <c r="CD77" i="19"/>
  <c r="FT77" i="19"/>
  <c r="E77" i="9"/>
  <c r="B77" i="16"/>
  <c r="CC77" i="18"/>
  <c r="CD78" i="19"/>
  <c r="FT78" i="19"/>
  <c r="E78" i="9"/>
  <c r="B78" i="16"/>
  <c r="CC78" i="18"/>
  <c r="CD79" i="19"/>
  <c r="FT79" i="19"/>
  <c r="E79" i="9"/>
  <c r="B79" i="16"/>
  <c r="CC79" i="18"/>
  <c r="CD80" i="19"/>
  <c r="FT80" i="19"/>
  <c r="E80" i="9"/>
  <c r="B80" i="16"/>
  <c r="CC80" i="18"/>
  <c r="CD81" i="19"/>
  <c r="FT81" i="19"/>
  <c r="E81" i="9"/>
  <c r="B81" i="16"/>
  <c r="CC81" i="18"/>
  <c r="CD82" i="19"/>
  <c r="FT82" i="19"/>
  <c r="E82" i="9"/>
  <c r="B82" i="16"/>
  <c r="CC82" i="18"/>
  <c r="CD83" i="19"/>
  <c r="FT83" i="19"/>
  <c r="E83" i="9"/>
  <c r="B83" i="16"/>
  <c r="CC83" i="18"/>
  <c r="CD84" i="19"/>
  <c r="FT84" i="19"/>
  <c r="E84" i="9"/>
  <c r="B84" i="16"/>
  <c r="CC84" i="18"/>
  <c r="CD85" i="19"/>
  <c r="FT85" i="19"/>
  <c r="E85" i="9"/>
  <c r="B85" i="16"/>
  <c r="CC85" i="18"/>
  <c r="CD86" i="19"/>
  <c r="FT86" i="19"/>
  <c r="E86" i="9"/>
  <c r="B86" i="16"/>
  <c r="CC86" i="18"/>
  <c r="CD87" i="19"/>
  <c r="FT87" i="19"/>
  <c r="E87" i="9"/>
  <c r="B87" i="16"/>
  <c r="CC87" i="18"/>
  <c r="CD88" i="19"/>
  <c r="FT88" i="19"/>
  <c r="E88" i="9"/>
  <c r="B88" i="16"/>
  <c r="CC88" i="18"/>
  <c r="CD89" i="19"/>
  <c r="FT89" i="19"/>
  <c r="E89" i="9"/>
  <c r="B89" i="16"/>
  <c r="CC89" i="18"/>
  <c r="CD90" i="19"/>
  <c r="FT90" i="19"/>
  <c r="FT92" i="19"/>
  <c r="C90" i="9"/>
  <c r="F3" i="9"/>
  <c r="C3" i="16"/>
  <c r="CD3" i="18"/>
  <c r="CE4" i="19"/>
  <c r="FU4" i="19"/>
  <c r="F4" i="9"/>
  <c r="C4" i="16"/>
  <c r="CD4" i="18"/>
  <c r="CE5" i="19"/>
  <c r="FU5" i="19"/>
  <c r="F5" i="9"/>
  <c r="C5" i="16"/>
  <c r="CD5" i="18"/>
  <c r="CE6" i="19"/>
  <c r="FU6" i="19"/>
  <c r="F6" i="9"/>
  <c r="C6" i="16"/>
  <c r="CD6" i="18"/>
  <c r="CE7" i="19"/>
  <c r="FU7" i="19"/>
  <c r="F7" i="9"/>
  <c r="C7" i="16"/>
  <c r="CD7" i="18"/>
  <c r="CE8" i="19"/>
  <c r="FU8" i="19"/>
  <c r="F8" i="9"/>
  <c r="C8" i="16"/>
  <c r="CD8" i="18"/>
  <c r="CE9" i="19"/>
  <c r="FU9" i="19"/>
  <c r="F9" i="9"/>
  <c r="C9" i="16"/>
  <c r="CD9" i="18"/>
  <c r="CE10" i="19"/>
  <c r="FU10" i="19"/>
  <c r="F10" i="9"/>
  <c r="C10" i="16"/>
  <c r="CD10" i="18"/>
  <c r="CE11" i="19"/>
  <c r="FU11" i="19"/>
  <c r="F11" i="9"/>
  <c r="C11" i="16"/>
  <c r="CD11" i="18"/>
  <c r="CE12" i="19"/>
  <c r="FU12" i="19"/>
  <c r="F12" i="9"/>
  <c r="C12" i="16"/>
  <c r="CD12" i="18"/>
  <c r="CE13" i="19"/>
  <c r="FU13" i="19"/>
  <c r="F13" i="9"/>
  <c r="C13" i="16"/>
  <c r="CD13" i="18"/>
  <c r="CE14" i="19"/>
  <c r="FU14" i="19"/>
  <c r="F14" i="9"/>
  <c r="C14" i="16"/>
  <c r="CD14" i="18"/>
  <c r="CE15" i="19"/>
  <c r="FU15" i="19"/>
  <c r="F15" i="9"/>
  <c r="C15" i="16"/>
  <c r="CD15" i="18"/>
  <c r="CE16" i="19"/>
  <c r="FU16" i="19"/>
  <c r="F16" i="9"/>
  <c r="C16" i="16"/>
  <c r="CD16" i="18"/>
  <c r="CE17" i="19"/>
  <c r="FU17" i="19"/>
  <c r="F17" i="9"/>
  <c r="C17" i="16"/>
  <c r="CD17" i="18"/>
  <c r="CE18" i="19"/>
  <c r="FU18" i="19"/>
  <c r="F18" i="9"/>
  <c r="C18" i="16"/>
  <c r="CD18" i="18"/>
  <c r="CE19" i="19"/>
  <c r="FU19" i="19"/>
  <c r="F19" i="9"/>
  <c r="C19" i="16"/>
  <c r="CD19" i="18"/>
  <c r="CE20" i="19"/>
  <c r="FU20" i="19"/>
  <c r="F20" i="9"/>
  <c r="C20" i="16"/>
  <c r="CD20" i="18"/>
  <c r="CE21" i="19"/>
  <c r="FU21" i="19"/>
  <c r="F21" i="9"/>
  <c r="C21" i="16"/>
  <c r="CD21" i="18"/>
  <c r="CE22" i="19"/>
  <c r="FU22" i="19"/>
  <c r="F22" i="9"/>
  <c r="C22" i="16"/>
  <c r="CD22" i="18"/>
  <c r="CE23" i="19"/>
  <c r="FU23" i="19"/>
  <c r="F23" i="9"/>
  <c r="C23" i="16"/>
  <c r="CD23" i="18"/>
  <c r="CE24" i="19"/>
  <c r="FU24" i="19"/>
  <c r="F24" i="9"/>
  <c r="C24" i="16"/>
  <c r="CD24" i="18"/>
  <c r="CE25" i="19"/>
  <c r="FU25" i="19"/>
  <c r="F25" i="9"/>
  <c r="C25" i="16"/>
  <c r="CD25" i="18"/>
  <c r="CE26" i="19"/>
  <c r="FU26" i="19"/>
  <c r="F26" i="9"/>
  <c r="C26" i="16"/>
  <c r="CD26" i="18"/>
  <c r="CE27" i="19"/>
  <c r="FU27" i="19"/>
  <c r="F27" i="9"/>
  <c r="C27" i="16"/>
  <c r="CD27" i="18"/>
  <c r="CE28" i="19"/>
  <c r="FU28" i="19"/>
  <c r="F28" i="9"/>
  <c r="C28" i="16"/>
  <c r="CD28" i="18"/>
  <c r="CE29" i="19"/>
  <c r="FU29" i="19"/>
  <c r="F29" i="9"/>
  <c r="C29" i="16"/>
  <c r="CD29" i="18"/>
  <c r="CE30" i="19"/>
  <c r="FU30" i="19"/>
  <c r="F30" i="9"/>
  <c r="C30" i="16"/>
  <c r="CD30" i="18"/>
  <c r="CE31" i="19"/>
  <c r="FU31" i="19"/>
  <c r="F31" i="9"/>
  <c r="C31" i="16"/>
  <c r="CD31" i="18"/>
  <c r="CE32" i="19"/>
  <c r="FU32" i="19"/>
  <c r="F32" i="9"/>
  <c r="C32" i="16"/>
  <c r="CD32" i="18"/>
  <c r="CE33" i="19"/>
  <c r="FU33" i="19"/>
  <c r="F33" i="9"/>
  <c r="C33" i="16"/>
  <c r="CD33" i="18"/>
  <c r="CE34" i="19"/>
  <c r="FU34" i="19"/>
  <c r="F34" i="9"/>
  <c r="C34" i="16"/>
  <c r="CD34" i="18"/>
  <c r="CE35" i="19"/>
  <c r="FU35" i="19"/>
  <c r="F35" i="9"/>
  <c r="C35" i="16"/>
  <c r="CD35" i="18"/>
  <c r="CE36" i="19"/>
  <c r="FU36" i="19"/>
  <c r="F36" i="9"/>
  <c r="C36" i="16"/>
  <c r="CD36" i="18"/>
  <c r="CE37" i="19"/>
  <c r="FU37" i="19"/>
  <c r="F37" i="9"/>
  <c r="C37" i="16"/>
  <c r="CD37" i="18"/>
  <c r="CE38" i="19"/>
  <c r="FU38" i="19"/>
  <c r="F38" i="9"/>
  <c r="C38" i="16"/>
  <c r="CD38" i="18"/>
  <c r="CE39" i="19"/>
  <c r="FU39" i="19"/>
  <c r="F39" i="9"/>
  <c r="C39" i="16"/>
  <c r="CD39" i="18"/>
  <c r="CE40" i="19"/>
  <c r="FU40" i="19"/>
  <c r="F40" i="9"/>
  <c r="C40" i="16"/>
  <c r="CD40" i="18"/>
  <c r="CE41" i="19"/>
  <c r="FU41" i="19"/>
  <c r="F41" i="9"/>
  <c r="C41" i="16"/>
  <c r="CD41" i="18"/>
  <c r="CE42" i="19"/>
  <c r="FU42" i="19"/>
  <c r="F42" i="9"/>
  <c r="C42" i="16"/>
  <c r="CD42" i="18"/>
  <c r="CE43" i="19"/>
  <c r="FU43" i="19"/>
  <c r="F43" i="9"/>
  <c r="C43" i="16"/>
  <c r="CD43" i="18"/>
  <c r="CE44" i="19"/>
  <c r="FU44" i="19"/>
  <c r="F44" i="9"/>
  <c r="C44" i="16"/>
  <c r="CD44" i="18"/>
  <c r="CE45" i="19"/>
  <c r="FU45" i="19"/>
  <c r="F45" i="9"/>
  <c r="C45" i="16"/>
  <c r="CD45" i="18"/>
  <c r="CE46" i="19"/>
  <c r="FU46" i="19"/>
  <c r="F46" i="9"/>
  <c r="C46" i="16"/>
  <c r="CD46" i="18"/>
  <c r="CE47" i="19"/>
  <c r="FU47" i="19"/>
  <c r="F47" i="9"/>
  <c r="C47" i="16"/>
  <c r="CD47" i="18"/>
  <c r="CE48" i="19"/>
  <c r="FU48" i="19"/>
  <c r="F48" i="9"/>
  <c r="C48" i="16"/>
  <c r="CD48" i="18"/>
  <c r="CE49" i="19"/>
  <c r="FU49" i="19"/>
  <c r="F49" i="9"/>
  <c r="C49" i="16"/>
  <c r="CD49" i="18"/>
  <c r="CE50" i="19"/>
  <c r="FU50" i="19"/>
  <c r="F50" i="9"/>
  <c r="C50" i="16"/>
  <c r="CD50" i="18"/>
  <c r="CE51" i="19"/>
  <c r="FU51" i="19"/>
  <c r="F51" i="9"/>
  <c r="C51" i="16"/>
  <c r="CD51" i="18"/>
  <c r="CE52" i="19"/>
  <c r="FU52" i="19"/>
  <c r="F52" i="9"/>
  <c r="C52" i="16"/>
  <c r="CD52" i="18"/>
  <c r="CE53" i="19"/>
  <c r="FU53" i="19"/>
  <c r="F53" i="9"/>
  <c r="C53" i="16"/>
  <c r="CD53" i="18"/>
  <c r="CE54" i="19"/>
  <c r="FU54" i="19"/>
  <c r="F54" i="9"/>
  <c r="C54" i="16"/>
  <c r="CD54" i="18"/>
  <c r="CE55" i="19"/>
  <c r="FU55" i="19"/>
  <c r="F55" i="9"/>
  <c r="C55" i="16"/>
  <c r="CD55" i="18"/>
  <c r="CE56" i="19"/>
  <c r="FU56" i="19"/>
  <c r="F56" i="9"/>
  <c r="C56" i="16"/>
  <c r="CD56" i="18"/>
  <c r="CE57" i="19"/>
  <c r="FU57" i="19"/>
  <c r="F57" i="9"/>
  <c r="C57" i="16"/>
  <c r="CD57" i="18"/>
  <c r="CE58" i="19"/>
  <c r="FU58" i="19"/>
  <c r="F58" i="9"/>
  <c r="C58" i="16"/>
  <c r="CD58" i="18"/>
  <c r="CE59" i="19"/>
  <c r="FU59" i="19"/>
  <c r="F59" i="9"/>
  <c r="C59" i="16"/>
  <c r="CD59" i="18"/>
  <c r="CE60" i="19"/>
  <c r="FU60" i="19"/>
  <c r="F60" i="9"/>
  <c r="C60" i="16"/>
  <c r="CD60" i="18"/>
  <c r="CE61" i="19"/>
  <c r="FU61" i="19"/>
  <c r="F61" i="9"/>
  <c r="C61" i="16"/>
  <c r="CD61" i="18"/>
  <c r="CE62" i="19"/>
  <c r="FU62" i="19"/>
  <c r="F62" i="9"/>
  <c r="C62" i="16"/>
  <c r="CD62" i="18"/>
  <c r="CE63" i="19"/>
  <c r="FU63" i="19"/>
  <c r="F63" i="9"/>
  <c r="C63" i="16"/>
  <c r="CD63" i="18"/>
  <c r="CE64" i="19"/>
  <c r="FU64" i="19"/>
  <c r="F64" i="9"/>
  <c r="C64" i="16"/>
  <c r="CD64" i="18"/>
  <c r="CE65" i="19"/>
  <c r="FU65" i="19"/>
  <c r="F65" i="9"/>
  <c r="C65" i="16"/>
  <c r="CD65" i="18"/>
  <c r="CE66" i="19"/>
  <c r="FU66" i="19"/>
  <c r="F66" i="9"/>
  <c r="C66" i="16"/>
  <c r="CD66" i="18"/>
  <c r="CE67" i="19"/>
  <c r="FU67" i="19"/>
  <c r="F67" i="9"/>
  <c r="C67" i="16"/>
  <c r="CD67" i="18"/>
  <c r="CE68" i="19"/>
  <c r="FU68" i="19"/>
  <c r="F68" i="9"/>
  <c r="C68" i="16"/>
  <c r="CD68" i="18"/>
  <c r="CE69" i="19"/>
  <c r="FU69" i="19"/>
  <c r="F69" i="9"/>
  <c r="C69" i="16"/>
  <c r="CD69" i="18"/>
  <c r="CE70" i="19"/>
  <c r="FU70" i="19"/>
  <c r="F70" i="9"/>
  <c r="C70" i="16"/>
  <c r="CD70" i="18"/>
  <c r="CE71" i="19"/>
  <c r="FU71" i="19"/>
  <c r="F71" i="9"/>
  <c r="C71" i="16"/>
  <c r="CD71" i="18"/>
  <c r="CE72" i="19"/>
  <c r="FU72" i="19"/>
  <c r="F72" i="9"/>
  <c r="C72" i="16"/>
  <c r="CD72" i="18"/>
  <c r="CE73" i="19"/>
  <c r="FU73" i="19"/>
  <c r="F73" i="9"/>
  <c r="C73" i="16"/>
  <c r="CD73" i="18"/>
  <c r="CE74" i="19"/>
  <c r="FU74" i="19"/>
  <c r="F74" i="9"/>
  <c r="C74" i="16"/>
  <c r="CD74" i="18"/>
  <c r="CE75" i="19"/>
  <c r="FU75" i="19"/>
  <c r="F75" i="9"/>
  <c r="C75" i="16"/>
  <c r="CD75" i="18"/>
  <c r="CE76" i="19"/>
  <c r="FU76" i="19"/>
  <c r="F76" i="9"/>
  <c r="C76" i="16"/>
  <c r="CD76" i="18"/>
  <c r="CE77" i="19"/>
  <c r="FU77" i="19"/>
  <c r="F77" i="9"/>
  <c r="C77" i="16"/>
  <c r="CD77" i="18"/>
  <c r="CE78" i="19"/>
  <c r="FU78" i="19"/>
  <c r="F78" i="9"/>
  <c r="C78" i="16"/>
  <c r="CD78" i="18"/>
  <c r="CE79" i="19"/>
  <c r="FU79" i="19"/>
  <c r="F79" i="9"/>
  <c r="C79" i="16"/>
  <c r="CD79" i="18"/>
  <c r="CE80" i="19"/>
  <c r="FU80" i="19"/>
  <c r="F80" i="9"/>
  <c r="C80" i="16"/>
  <c r="CD80" i="18"/>
  <c r="CE81" i="19"/>
  <c r="FU81" i="19"/>
  <c r="F81" i="9"/>
  <c r="C81" i="16"/>
  <c r="CD81" i="18"/>
  <c r="CE82" i="19"/>
  <c r="FU82" i="19"/>
  <c r="F82" i="9"/>
  <c r="C82" i="16"/>
  <c r="CD82" i="18"/>
  <c r="CE83" i="19"/>
  <c r="FU83" i="19"/>
  <c r="F83" i="9"/>
  <c r="C83" i="16"/>
  <c r="CD83" i="18"/>
  <c r="CE84" i="19"/>
  <c r="FU84" i="19"/>
  <c r="F84" i="9"/>
  <c r="C84" i="16"/>
  <c r="CD84" i="18"/>
  <c r="CE85" i="19"/>
  <c r="FU85" i="19"/>
  <c r="F85" i="9"/>
  <c r="C85" i="16"/>
  <c r="CD85" i="18"/>
  <c r="CE86" i="19"/>
  <c r="FU86" i="19"/>
  <c r="F86" i="9"/>
  <c r="C86" i="16"/>
  <c r="CD86" i="18"/>
  <c r="CE87" i="19"/>
  <c r="FU87" i="19"/>
  <c r="F87" i="9"/>
  <c r="C87" i="16"/>
  <c r="CD87" i="18"/>
  <c r="CE88" i="19"/>
  <c r="FU88" i="19"/>
  <c r="F88" i="9"/>
  <c r="C88" i="16"/>
  <c r="CD88" i="18"/>
  <c r="CE89" i="19"/>
  <c r="FU89" i="19"/>
  <c r="F89" i="9"/>
  <c r="C89" i="16"/>
  <c r="CD89" i="18"/>
  <c r="CE90" i="19"/>
  <c r="FU90" i="19"/>
  <c r="FU92" i="19"/>
  <c r="B90" i="10"/>
  <c r="N3" i="10"/>
  <c r="B3" i="17"/>
  <c r="CE3" i="18"/>
  <c r="CF4" i="19"/>
  <c r="FV4" i="19"/>
  <c r="N4" i="10"/>
  <c r="B4" i="17"/>
  <c r="CE4" i="18"/>
  <c r="CF5" i="19"/>
  <c r="FV5" i="19"/>
  <c r="N5" i="10"/>
  <c r="B5" i="17"/>
  <c r="CE5" i="18"/>
  <c r="CF6" i="19"/>
  <c r="FV6" i="19"/>
  <c r="N6" i="10"/>
  <c r="B6" i="17"/>
  <c r="CE6" i="18"/>
  <c r="CF7" i="19"/>
  <c r="FV7" i="19"/>
  <c r="N7" i="10"/>
  <c r="B7" i="17"/>
  <c r="CE7" i="18"/>
  <c r="CF8" i="19"/>
  <c r="FV8" i="19"/>
  <c r="N8" i="10"/>
  <c r="B8" i="17"/>
  <c r="CE8" i="18"/>
  <c r="CF9" i="19"/>
  <c r="FV9" i="19"/>
  <c r="N9" i="10"/>
  <c r="B9" i="17"/>
  <c r="CE9" i="18"/>
  <c r="CF10" i="19"/>
  <c r="FV10" i="19"/>
  <c r="N10" i="10"/>
  <c r="B10" i="17"/>
  <c r="CE10" i="18"/>
  <c r="CF11" i="19"/>
  <c r="FV11" i="19"/>
  <c r="N11" i="10"/>
  <c r="B11" i="17"/>
  <c r="CE11" i="18"/>
  <c r="CF12" i="19"/>
  <c r="FV12" i="19"/>
  <c r="N12" i="10"/>
  <c r="B12" i="17"/>
  <c r="CE12" i="18"/>
  <c r="CF13" i="19"/>
  <c r="FV13" i="19"/>
  <c r="N13" i="10"/>
  <c r="B13" i="17"/>
  <c r="CE13" i="18"/>
  <c r="CF14" i="19"/>
  <c r="FV14" i="19"/>
  <c r="N14" i="10"/>
  <c r="B14" i="17"/>
  <c r="CE14" i="18"/>
  <c r="CF15" i="19"/>
  <c r="FV15" i="19"/>
  <c r="N15" i="10"/>
  <c r="B15" i="17"/>
  <c r="CE15" i="18"/>
  <c r="CF16" i="19"/>
  <c r="FV16" i="19"/>
  <c r="N16" i="10"/>
  <c r="B16" i="17"/>
  <c r="CE16" i="18"/>
  <c r="CF17" i="19"/>
  <c r="FV17" i="19"/>
  <c r="N17" i="10"/>
  <c r="B17" i="17"/>
  <c r="CE17" i="18"/>
  <c r="CF18" i="19"/>
  <c r="FV18" i="19"/>
  <c r="N18" i="10"/>
  <c r="B18" i="17"/>
  <c r="CE18" i="18"/>
  <c r="CF19" i="19"/>
  <c r="FV19" i="19"/>
  <c r="N19" i="10"/>
  <c r="B19" i="17"/>
  <c r="CE19" i="18"/>
  <c r="CF20" i="19"/>
  <c r="FV20" i="19"/>
  <c r="N20" i="10"/>
  <c r="B20" i="17"/>
  <c r="CE20" i="18"/>
  <c r="CF21" i="19"/>
  <c r="FV21" i="19"/>
  <c r="N21" i="10"/>
  <c r="B21" i="17"/>
  <c r="CE21" i="18"/>
  <c r="CF22" i="19"/>
  <c r="FV22" i="19"/>
  <c r="N22" i="10"/>
  <c r="B22" i="17"/>
  <c r="CE22" i="18"/>
  <c r="CF23" i="19"/>
  <c r="FV23" i="19"/>
  <c r="N23" i="10"/>
  <c r="B23" i="17"/>
  <c r="CE23" i="18"/>
  <c r="CF24" i="19"/>
  <c r="FV24" i="19"/>
  <c r="N24" i="10"/>
  <c r="B24" i="17"/>
  <c r="CE24" i="18"/>
  <c r="CF25" i="19"/>
  <c r="FV25" i="19"/>
  <c r="N25" i="10"/>
  <c r="B25" i="17"/>
  <c r="CE25" i="18"/>
  <c r="CF26" i="19"/>
  <c r="FV26" i="19"/>
  <c r="N26" i="10"/>
  <c r="B26" i="17"/>
  <c r="CE26" i="18"/>
  <c r="CF27" i="19"/>
  <c r="FV27" i="19"/>
  <c r="N27" i="10"/>
  <c r="B27" i="17"/>
  <c r="CE27" i="18"/>
  <c r="CF28" i="19"/>
  <c r="FV28" i="19"/>
  <c r="N28" i="10"/>
  <c r="B28" i="17"/>
  <c r="CE28" i="18"/>
  <c r="CF29" i="19"/>
  <c r="FV29" i="19"/>
  <c r="N29" i="10"/>
  <c r="B29" i="17"/>
  <c r="CE29" i="18"/>
  <c r="CF30" i="19"/>
  <c r="FV30" i="19"/>
  <c r="N30" i="10"/>
  <c r="B30" i="17"/>
  <c r="CE30" i="18"/>
  <c r="CF31" i="19"/>
  <c r="FV31" i="19"/>
  <c r="N31" i="10"/>
  <c r="B31" i="17"/>
  <c r="CE31" i="18"/>
  <c r="CF32" i="19"/>
  <c r="FV32" i="19"/>
  <c r="N32" i="10"/>
  <c r="B32" i="17"/>
  <c r="CE32" i="18"/>
  <c r="CF33" i="19"/>
  <c r="FV33" i="19"/>
  <c r="N33" i="10"/>
  <c r="B33" i="17"/>
  <c r="CE33" i="18"/>
  <c r="CF34" i="19"/>
  <c r="FV34" i="19"/>
  <c r="N34" i="10"/>
  <c r="B34" i="17"/>
  <c r="CE34" i="18"/>
  <c r="CF35" i="19"/>
  <c r="FV35" i="19"/>
  <c r="N35" i="10"/>
  <c r="B35" i="17"/>
  <c r="CE35" i="18"/>
  <c r="CF36" i="19"/>
  <c r="FV36" i="19"/>
  <c r="N36" i="10"/>
  <c r="B36" i="17"/>
  <c r="CE36" i="18"/>
  <c r="CF37" i="19"/>
  <c r="FV37" i="19"/>
  <c r="N37" i="10"/>
  <c r="B37" i="17"/>
  <c r="CE37" i="18"/>
  <c r="CF38" i="19"/>
  <c r="FV38" i="19"/>
  <c r="N38" i="10"/>
  <c r="B38" i="17"/>
  <c r="CE38" i="18"/>
  <c r="CF39" i="19"/>
  <c r="FV39" i="19"/>
  <c r="N39" i="10"/>
  <c r="B39" i="17"/>
  <c r="CE39" i="18"/>
  <c r="CF40" i="19"/>
  <c r="FV40" i="19"/>
  <c r="N40" i="10"/>
  <c r="B40" i="17"/>
  <c r="CE40" i="18"/>
  <c r="CF41" i="19"/>
  <c r="FV41" i="19"/>
  <c r="N41" i="10"/>
  <c r="B41" i="17"/>
  <c r="CE41" i="18"/>
  <c r="CF42" i="19"/>
  <c r="FV42" i="19"/>
  <c r="N42" i="10"/>
  <c r="B42" i="17"/>
  <c r="CE42" i="18"/>
  <c r="CF43" i="19"/>
  <c r="FV43" i="19"/>
  <c r="N43" i="10"/>
  <c r="B43" i="17"/>
  <c r="CE43" i="18"/>
  <c r="CF44" i="19"/>
  <c r="FV44" i="19"/>
  <c r="N44" i="10"/>
  <c r="B44" i="17"/>
  <c r="CE44" i="18"/>
  <c r="CF45" i="19"/>
  <c r="FV45" i="19"/>
  <c r="N45" i="10"/>
  <c r="B45" i="17"/>
  <c r="CE45" i="18"/>
  <c r="CF46" i="19"/>
  <c r="FV46" i="19"/>
  <c r="N46" i="10"/>
  <c r="B46" i="17"/>
  <c r="CE46" i="18"/>
  <c r="CF47" i="19"/>
  <c r="FV47" i="19"/>
  <c r="N47" i="10"/>
  <c r="B47" i="17"/>
  <c r="CE47" i="18"/>
  <c r="CF48" i="19"/>
  <c r="FV48" i="19"/>
  <c r="N48" i="10"/>
  <c r="B48" i="17"/>
  <c r="CE48" i="18"/>
  <c r="CF49" i="19"/>
  <c r="FV49" i="19"/>
  <c r="N49" i="10"/>
  <c r="B49" i="17"/>
  <c r="CE49" i="18"/>
  <c r="CF50" i="19"/>
  <c r="FV50" i="19"/>
  <c r="N50" i="10"/>
  <c r="B50" i="17"/>
  <c r="CE50" i="18"/>
  <c r="CF51" i="19"/>
  <c r="FV51" i="19"/>
  <c r="N51" i="10"/>
  <c r="B51" i="17"/>
  <c r="CE51" i="18"/>
  <c r="CF52" i="19"/>
  <c r="FV52" i="19"/>
  <c r="N52" i="10"/>
  <c r="B52" i="17"/>
  <c r="CE52" i="18"/>
  <c r="CF53" i="19"/>
  <c r="FV53" i="19"/>
  <c r="N53" i="10"/>
  <c r="B53" i="17"/>
  <c r="CE53" i="18"/>
  <c r="CF54" i="19"/>
  <c r="FV54" i="19"/>
  <c r="N54" i="10"/>
  <c r="B54" i="17"/>
  <c r="CE54" i="18"/>
  <c r="CF55" i="19"/>
  <c r="FV55" i="19"/>
  <c r="N55" i="10"/>
  <c r="B55" i="17"/>
  <c r="CE55" i="18"/>
  <c r="CF56" i="19"/>
  <c r="FV56" i="19"/>
  <c r="N56" i="10"/>
  <c r="B56" i="17"/>
  <c r="CE56" i="18"/>
  <c r="CF57" i="19"/>
  <c r="FV57" i="19"/>
  <c r="N57" i="10"/>
  <c r="B57" i="17"/>
  <c r="CE57" i="18"/>
  <c r="CF58" i="19"/>
  <c r="FV58" i="19"/>
  <c r="N58" i="10"/>
  <c r="B58" i="17"/>
  <c r="CE58" i="18"/>
  <c r="CF59" i="19"/>
  <c r="FV59" i="19"/>
  <c r="N59" i="10"/>
  <c r="B59" i="17"/>
  <c r="CE59" i="18"/>
  <c r="CF60" i="19"/>
  <c r="FV60" i="19"/>
  <c r="N60" i="10"/>
  <c r="B60" i="17"/>
  <c r="CE60" i="18"/>
  <c r="CF61" i="19"/>
  <c r="FV61" i="19"/>
  <c r="N61" i="10"/>
  <c r="B61" i="17"/>
  <c r="CE61" i="18"/>
  <c r="CF62" i="19"/>
  <c r="FV62" i="19"/>
  <c r="N62" i="10"/>
  <c r="B62" i="17"/>
  <c r="CE62" i="18"/>
  <c r="CF63" i="19"/>
  <c r="FV63" i="19"/>
  <c r="N63" i="10"/>
  <c r="B63" i="17"/>
  <c r="CE63" i="18"/>
  <c r="CF64" i="19"/>
  <c r="FV64" i="19"/>
  <c r="N64" i="10"/>
  <c r="B64" i="17"/>
  <c r="CE64" i="18"/>
  <c r="CF65" i="19"/>
  <c r="FV65" i="19"/>
  <c r="N65" i="10"/>
  <c r="B65" i="17"/>
  <c r="CE65" i="18"/>
  <c r="CF66" i="19"/>
  <c r="FV66" i="19"/>
  <c r="N66" i="10"/>
  <c r="B66" i="17"/>
  <c r="CE66" i="18"/>
  <c r="CF67" i="19"/>
  <c r="FV67" i="19"/>
  <c r="N67" i="10"/>
  <c r="B67" i="17"/>
  <c r="CE67" i="18"/>
  <c r="CF68" i="19"/>
  <c r="FV68" i="19"/>
  <c r="N68" i="10"/>
  <c r="B68" i="17"/>
  <c r="CE68" i="18"/>
  <c r="CF69" i="19"/>
  <c r="FV69" i="19"/>
  <c r="N69" i="10"/>
  <c r="B69" i="17"/>
  <c r="CE69" i="18"/>
  <c r="CF70" i="19"/>
  <c r="FV70" i="19"/>
  <c r="N70" i="10"/>
  <c r="B70" i="17"/>
  <c r="CE70" i="18"/>
  <c r="CF71" i="19"/>
  <c r="FV71" i="19"/>
  <c r="N71" i="10"/>
  <c r="B71" i="17"/>
  <c r="CE71" i="18"/>
  <c r="CF72" i="19"/>
  <c r="FV72" i="19"/>
  <c r="N72" i="10"/>
  <c r="B72" i="17"/>
  <c r="CE72" i="18"/>
  <c r="CF73" i="19"/>
  <c r="FV73" i="19"/>
  <c r="N73" i="10"/>
  <c r="B73" i="17"/>
  <c r="CE73" i="18"/>
  <c r="CF74" i="19"/>
  <c r="FV74" i="19"/>
  <c r="N74" i="10"/>
  <c r="B74" i="17"/>
  <c r="CE74" i="18"/>
  <c r="CF75" i="19"/>
  <c r="FV75" i="19"/>
  <c r="N75" i="10"/>
  <c r="B75" i="17"/>
  <c r="CE75" i="18"/>
  <c r="CF76" i="19"/>
  <c r="FV76" i="19"/>
  <c r="N76" i="10"/>
  <c r="B76" i="17"/>
  <c r="CE76" i="18"/>
  <c r="CF77" i="19"/>
  <c r="FV77" i="19"/>
  <c r="N77" i="10"/>
  <c r="B77" i="17"/>
  <c r="CE77" i="18"/>
  <c r="CF78" i="19"/>
  <c r="FV78" i="19"/>
  <c r="N78" i="10"/>
  <c r="B78" i="17"/>
  <c r="CE78" i="18"/>
  <c r="CF79" i="19"/>
  <c r="FV79" i="19"/>
  <c r="N79" i="10"/>
  <c r="B79" i="17"/>
  <c r="CE79" i="18"/>
  <c r="CF80" i="19"/>
  <c r="FV80" i="19"/>
  <c r="N80" i="10"/>
  <c r="B80" i="17"/>
  <c r="CE80" i="18"/>
  <c r="CF81" i="19"/>
  <c r="FV81" i="19"/>
  <c r="N81" i="10"/>
  <c r="B81" i="17"/>
  <c r="CE81" i="18"/>
  <c r="CF82" i="19"/>
  <c r="FV82" i="19"/>
  <c r="N82" i="10"/>
  <c r="B82" i="17"/>
  <c r="CE82" i="18"/>
  <c r="CF83" i="19"/>
  <c r="FV83" i="19"/>
  <c r="N83" i="10"/>
  <c r="B83" i="17"/>
  <c r="CE83" i="18"/>
  <c r="CF84" i="19"/>
  <c r="FV84" i="19"/>
  <c r="N84" i="10"/>
  <c r="B84" i="17"/>
  <c r="CE84" i="18"/>
  <c r="CF85" i="19"/>
  <c r="FV85" i="19"/>
  <c r="N85" i="10"/>
  <c r="B85" i="17"/>
  <c r="CE85" i="18"/>
  <c r="CF86" i="19"/>
  <c r="FV86" i="19"/>
  <c r="N86" i="10"/>
  <c r="B86" i="17"/>
  <c r="CE86" i="18"/>
  <c r="CF87" i="19"/>
  <c r="FV87" i="19"/>
  <c r="N87" i="10"/>
  <c r="B87" i="17"/>
  <c r="CE87" i="18"/>
  <c r="CF88" i="19"/>
  <c r="FV88" i="19"/>
  <c r="N88" i="10"/>
  <c r="B88" i="17"/>
  <c r="CE88" i="18"/>
  <c r="CF89" i="19"/>
  <c r="FV89" i="19"/>
  <c r="N89" i="10"/>
  <c r="B89" i="17"/>
  <c r="CE89" i="18"/>
  <c r="CF90" i="19"/>
  <c r="FV90" i="19"/>
  <c r="FV92" i="19"/>
  <c r="C90" i="10"/>
  <c r="O3" i="10"/>
  <c r="C3" i="17"/>
  <c r="CF3" i="18"/>
  <c r="CG4" i="19"/>
  <c r="FW4" i="19"/>
  <c r="O4" i="10"/>
  <c r="C4" i="17"/>
  <c r="CF4" i="18"/>
  <c r="CG5" i="19"/>
  <c r="FW5" i="19"/>
  <c r="O5" i="10"/>
  <c r="C5" i="17"/>
  <c r="CF5" i="18"/>
  <c r="CG6" i="19"/>
  <c r="FW6" i="19"/>
  <c r="O6" i="10"/>
  <c r="C6" i="17"/>
  <c r="CF6" i="18"/>
  <c r="CG7" i="19"/>
  <c r="FW7" i="19"/>
  <c r="O7" i="10"/>
  <c r="C7" i="17"/>
  <c r="CF7" i="18"/>
  <c r="CG8" i="19"/>
  <c r="FW8" i="19"/>
  <c r="O8" i="10"/>
  <c r="C8" i="17"/>
  <c r="CF8" i="18"/>
  <c r="CG9" i="19"/>
  <c r="FW9" i="19"/>
  <c r="O9" i="10"/>
  <c r="C9" i="17"/>
  <c r="CF9" i="18"/>
  <c r="CG10" i="19"/>
  <c r="FW10" i="19"/>
  <c r="O10" i="10"/>
  <c r="C10" i="17"/>
  <c r="CF10" i="18"/>
  <c r="CG11" i="19"/>
  <c r="FW11" i="19"/>
  <c r="O11" i="10"/>
  <c r="C11" i="17"/>
  <c r="CF11" i="18"/>
  <c r="CG12" i="19"/>
  <c r="FW12" i="19"/>
  <c r="O12" i="10"/>
  <c r="C12" i="17"/>
  <c r="CF12" i="18"/>
  <c r="CG13" i="19"/>
  <c r="FW13" i="19"/>
  <c r="O13" i="10"/>
  <c r="C13" i="17"/>
  <c r="CF13" i="18"/>
  <c r="CG14" i="19"/>
  <c r="FW14" i="19"/>
  <c r="O14" i="10"/>
  <c r="C14" i="17"/>
  <c r="CF14" i="18"/>
  <c r="CG15" i="19"/>
  <c r="FW15" i="19"/>
  <c r="O15" i="10"/>
  <c r="C15" i="17"/>
  <c r="CF15" i="18"/>
  <c r="CG16" i="19"/>
  <c r="FW16" i="19"/>
  <c r="O16" i="10"/>
  <c r="C16" i="17"/>
  <c r="CF16" i="18"/>
  <c r="CG17" i="19"/>
  <c r="FW17" i="19"/>
  <c r="O17" i="10"/>
  <c r="C17" i="17"/>
  <c r="CF17" i="18"/>
  <c r="CG18" i="19"/>
  <c r="FW18" i="19"/>
  <c r="O18" i="10"/>
  <c r="C18" i="17"/>
  <c r="CF18" i="18"/>
  <c r="CG19" i="19"/>
  <c r="FW19" i="19"/>
  <c r="O19" i="10"/>
  <c r="C19" i="17"/>
  <c r="CF19" i="18"/>
  <c r="CG20" i="19"/>
  <c r="FW20" i="19"/>
  <c r="O20" i="10"/>
  <c r="C20" i="17"/>
  <c r="CF20" i="18"/>
  <c r="CG21" i="19"/>
  <c r="FW21" i="19"/>
  <c r="O21" i="10"/>
  <c r="C21" i="17"/>
  <c r="CF21" i="18"/>
  <c r="CG22" i="19"/>
  <c r="FW22" i="19"/>
  <c r="O22" i="10"/>
  <c r="C22" i="17"/>
  <c r="CF22" i="18"/>
  <c r="CG23" i="19"/>
  <c r="FW23" i="19"/>
  <c r="O23" i="10"/>
  <c r="C23" i="17"/>
  <c r="CF23" i="18"/>
  <c r="CG24" i="19"/>
  <c r="FW24" i="19"/>
  <c r="O24" i="10"/>
  <c r="C24" i="17"/>
  <c r="CF24" i="18"/>
  <c r="CG25" i="19"/>
  <c r="FW25" i="19"/>
  <c r="O25" i="10"/>
  <c r="C25" i="17"/>
  <c r="CF25" i="18"/>
  <c r="CG26" i="19"/>
  <c r="FW26" i="19"/>
  <c r="O26" i="10"/>
  <c r="C26" i="17"/>
  <c r="CF26" i="18"/>
  <c r="CG27" i="19"/>
  <c r="FW27" i="19"/>
  <c r="O27" i="10"/>
  <c r="C27" i="17"/>
  <c r="CF27" i="18"/>
  <c r="CG28" i="19"/>
  <c r="FW28" i="19"/>
  <c r="O28" i="10"/>
  <c r="C28" i="17"/>
  <c r="CF28" i="18"/>
  <c r="CG29" i="19"/>
  <c r="FW29" i="19"/>
  <c r="O29" i="10"/>
  <c r="C29" i="17"/>
  <c r="CF29" i="18"/>
  <c r="CG30" i="19"/>
  <c r="FW30" i="19"/>
  <c r="O30" i="10"/>
  <c r="C30" i="17"/>
  <c r="CF30" i="18"/>
  <c r="CG31" i="19"/>
  <c r="FW31" i="19"/>
  <c r="O31" i="10"/>
  <c r="C31" i="17"/>
  <c r="CF31" i="18"/>
  <c r="CG32" i="19"/>
  <c r="FW32" i="19"/>
  <c r="O32" i="10"/>
  <c r="C32" i="17"/>
  <c r="CF32" i="18"/>
  <c r="CG33" i="19"/>
  <c r="FW33" i="19"/>
  <c r="O33" i="10"/>
  <c r="C33" i="17"/>
  <c r="CF33" i="18"/>
  <c r="CG34" i="19"/>
  <c r="FW34" i="19"/>
  <c r="O34" i="10"/>
  <c r="C34" i="17"/>
  <c r="CF34" i="18"/>
  <c r="CG35" i="19"/>
  <c r="FW35" i="19"/>
  <c r="O35" i="10"/>
  <c r="C35" i="17"/>
  <c r="CF35" i="18"/>
  <c r="CG36" i="19"/>
  <c r="FW36" i="19"/>
  <c r="O36" i="10"/>
  <c r="C36" i="17"/>
  <c r="CF36" i="18"/>
  <c r="CG37" i="19"/>
  <c r="FW37" i="19"/>
  <c r="O37" i="10"/>
  <c r="C37" i="17"/>
  <c r="CF37" i="18"/>
  <c r="CG38" i="19"/>
  <c r="FW38" i="19"/>
  <c r="O38" i="10"/>
  <c r="C38" i="17"/>
  <c r="CF38" i="18"/>
  <c r="CG39" i="19"/>
  <c r="FW39" i="19"/>
  <c r="O39" i="10"/>
  <c r="C39" i="17"/>
  <c r="CF39" i="18"/>
  <c r="CG40" i="19"/>
  <c r="FW40" i="19"/>
  <c r="O40" i="10"/>
  <c r="C40" i="17"/>
  <c r="CF40" i="18"/>
  <c r="CG41" i="19"/>
  <c r="FW41" i="19"/>
  <c r="O41" i="10"/>
  <c r="C41" i="17"/>
  <c r="CF41" i="18"/>
  <c r="CG42" i="19"/>
  <c r="FW42" i="19"/>
  <c r="O42" i="10"/>
  <c r="C42" i="17"/>
  <c r="CF42" i="18"/>
  <c r="CG43" i="19"/>
  <c r="FW43" i="19"/>
  <c r="O43" i="10"/>
  <c r="C43" i="17"/>
  <c r="CF43" i="18"/>
  <c r="CG44" i="19"/>
  <c r="FW44" i="19"/>
  <c r="O44" i="10"/>
  <c r="C44" i="17"/>
  <c r="CF44" i="18"/>
  <c r="CG45" i="19"/>
  <c r="FW45" i="19"/>
  <c r="O45" i="10"/>
  <c r="C45" i="17"/>
  <c r="CF45" i="18"/>
  <c r="CG46" i="19"/>
  <c r="FW46" i="19"/>
  <c r="O46" i="10"/>
  <c r="C46" i="17"/>
  <c r="CF46" i="18"/>
  <c r="CG47" i="19"/>
  <c r="FW47" i="19"/>
  <c r="O47" i="10"/>
  <c r="C47" i="17"/>
  <c r="CF47" i="18"/>
  <c r="CG48" i="19"/>
  <c r="FW48" i="19"/>
  <c r="O48" i="10"/>
  <c r="C48" i="17"/>
  <c r="CF48" i="18"/>
  <c r="CG49" i="19"/>
  <c r="FW49" i="19"/>
  <c r="O49" i="10"/>
  <c r="C49" i="17"/>
  <c r="CF49" i="18"/>
  <c r="CG50" i="19"/>
  <c r="FW50" i="19"/>
  <c r="O50" i="10"/>
  <c r="C50" i="17"/>
  <c r="CF50" i="18"/>
  <c r="CG51" i="19"/>
  <c r="FW51" i="19"/>
  <c r="O51" i="10"/>
  <c r="C51" i="17"/>
  <c r="CF51" i="18"/>
  <c r="CG52" i="19"/>
  <c r="FW52" i="19"/>
  <c r="O52" i="10"/>
  <c r="C52" i="17"/>
  <c r="CF52" i="18"/>
  <c r="CG53" i="19"/>
  <c r="FW53" i="19"/>
  <c r="O53" i="10"/>
  <c r="C53" i="17"/>
  <c r="CF53" i="18"/>
  <c r="CG54" i="19"/>
  <c r="FW54" i="19"/>
  <c r="O54" i="10"/>
  <c r="C54" i="17"/>
  <c r="CF54" i="18"/>
  <c r="CG55" i="19"/>
  <c r="FW55" i="19"/>
  <c r="O55" i="10"/>
  <c r="C55" i="17"/>
  <c r="CF55" i="18"/>
  <c r="CG56" i="19"/>
  <c r="FW56" i="19"/>
  <c r="O56" i="10"/>
  <c r="C56" i="17"/>
  <c r="CF56" i="18"/>
  <c r="CG57" i="19"/>
  <c r="FW57" i="19"/>
  <c r="O57" i="10"/>
  <c r="C57" i="17"/>
  <c r="CF57" i="18"/>
  <c r="CG58" i="19"/>
  <c r="FW58" i="19"/>
  <c r="O58" i="10"/>
  <c r="C58" i="17"/>
  <c r="CF58" i="18"/>
  <c r="CG59" i="19"/>
  <c r="FW59" i="19"/>
  <c r="O59" i="10"/>
  <c r="C59" i="17"/>
  <c r="CF59" i="18"/>
  <c r="CG60" i="19"/>
  <c r="FW60" i="19"/>
  <c r="O60" i="10"/>
  <c r="C60" i="17"/>
  <c r="CF60" i="18"/>
  <c r="CG61" i="19"/>
  <c r="FW61" i="19"/>
  <c r="O61" i="10"/>
  <c r="C61" i="17"/>
  <c r="CF61" i="18"/>
  <c r="CG62" i="19"/>
  <c r="FW62" i="19"/>
  <c r="O62" i="10"/>
  <c r="C62" i="17"/>
  <c r="CF62" i="18"/>
  <c r="CG63" i="19"/>
  <c r="FW63" i="19"/>
  <c r="O63" i="10"/>
  <c r="C63" i="17"/>
  <c r="CF63" i="18"/>
  <c r="CG64" i="19"/>
  <c r="FW64" i="19"/>
  <c r="O64" i="10"/>
  <c r="C64" i="17"/>
  <c r="CF64" i="18"/>
  <c r="CG65" i="19"/>
  <c r="FW65" i="19"/>
  <c r="O65" i="10"/>
  <c r="C65" i="17"/>
  <c r="CF65" i="18"/>
  <c r="CG66" i="19"/>
  <c r="FW66" i="19"/>
  <c r="O66" i="10"/>
  <c r="C66" i="17"/>
  <c r="CF66" i="18"/>
  <c r="CG67" i="19"/>
  <c r="FW67" i="19"/>
  <c r="O67" i="10"/>
  <c r="C67" i="17"/>
  <c r="CF67" i="18"/>
  <c r="CG68" i="19"/>
  <c r="FW68" i="19"/>
  <c r="O68" i="10"/>
  <c r="C68" i="17"/>
  <c r="CF68" i="18"/>
  <c r="CG69" i="19"/>
  <c r="FW69" i="19"/>
  <c r="O69" i="10"/>
  <c r="C69" i="17"/>
  <c r="CF69" i="18"/>
  <c r="CG70" i="19"/>
  <c r="FW70" i="19"/>
  <c r="O70" i="10"/>
  <c r="C70" i="17"/>
  <c r="CF70" i="18"/>
  <c r="CG71" i="19"/>
  <c r="FW71" i="19"/>
  <c r="O71" i="10"/>
  <c r="C71" i="17"/>
  <c r="CF71" i="18"/>
  <c r="CG72" i="19"/>
  <c r="FW72" i="19"/>
  <c r="O72" i="10"/>
  <c r="C72" i="17"/>
  <c r="CF72" i="18"/>
  <c r="CG73" i="19"/>
  <c r="FW73" i="19"/>
  <c r="O73" i="10"/>
  <c r="C73" i="17"/>
  <c r="CF73" i="18"/>
  <c r="CG74" i="19"/>
  <c r="FW74" i="19"/>
  <c r="O74" i="10"/>
  <c r="C74" i="17"/>
  <c r="CF74" i="18"/>
  <c r="CG75" i="19"/>
  <c r="FW75" i="19"/>
  <c r="O75" i="10"/>
  <c r="C75" i="17"/>
  <c r="CF75" i="18"/>
  <c r="CG76" i="19"/>
  <c r="FW76" i="19"/>
  <c r="O76" i="10"/>
  <c r="C76" i="17"/>
  <c r="CF76" i="18"/>
  <c r="CG77" i="19"/>
  <c r="FW77" i="19"/>
  <c r="O77" i="10"/>
  <c r="C77" i="17"/>
  <c r="CF77" i="18"/>
  <c r="CG78" i="19"/>
  <c r="FW78" i="19"/>
  <c r="O78" i="10"/>
  <c r="C78" i="17"/>
  <c r="CF78" i="18"/>
  <c r="CG79" i="19"/>
  <c r="FW79" i="19"/>
  <c r="O79" i="10"/>
  <c r="C79" i="17"/>
  <c r="CF79" i="18"/>
  <c r="CG80" i="19"/>
  <c r="FW80" i="19"/>
  <c r="O80" i="10"/>
  <c r="C80" i="17"/>
  <c r="CF80" i="18"/>
  <c r="CG81" i="19"/>
  <c r="FW81" i="19"/>
  <c r="O81" i="10"/>
  <c r="C81" i="17"/>
  <c r="CF81" i="18"/>
  <c r="CG82" i="19"/>
  <c r="FW82" i="19"/>
  <c r="O82" i="10"/>
  <c r="C82" i="17"/>
  <c r="CF82" i="18"/>
  <c r="CG83" i="19"/>
  <c r="FW83" i="19"/>
  <c r="O83" i="10"/>
  <c r="C83" i="17"/>
  <c r="CF83" i="18"/>
  <c r="CG84" i="19"/>
  <c r="FW84" i="19"/>
  <c r="O84" i="10"/>
  <c r="C84" i="17"/>
  <c r="CF84" i="18"/>
  <c r="CG85" i="19"/>
  <c r="FW85" i="19"/>
  <c r="O85" i="10"/>
  <c r="C85" i="17"/>
  <c r="CF85" i="18"/>
  <c r="CG86" i="19"/>
  <c r="FW86" i="19"/>
  <c r="O86" i="10"/>
  <c r="C86" i="17"/>
  <c r="CF86" i="18"/>
  <c r="CG87" i="19"/>
  <c r="FW87" i="19"/>
  <c r="O87" i="10"/>
  <c r="C87" i="17"/>
  <c r="CF87" i="18"/>
  <c r="CG88" i="19"/>
  <c r="FW88" i="19"/>
  <c r="O88" i="10"/>
  <c r="C88" i="17"/>
  <c r="CF88" i="18"/>
  <c r="CG89" i="19"/>
  <c r="FW89" i="19"/>
  <c r="O89" i="10"/>
  <c r="C89" i="17"/>
  <c r="CF89" i="18"/>
  <c r="CG90" i="19"/>
  <c r="FW90" i="19"/>
  <c r="FW92" i="19"/>
  <c r="D90" i="10"/>
  <c r="P3" i="10"/>
  <c r="D3" i="17"/>
  <c r="CG3" i="18"/>
  <c r="CH4" i="19"/>
  <c r="FX4" i="19"/>
  <c r="P4" i="10"/>
  <c r="D4" i="17"/>
  <c r="CG4" i="18"/>
  <c r="CH5" i="19"/>
  <c r="FX5" i="19"/>
  <c r="P5" i="10"/>
  <c r="D5" i="17"/>
  <c r="CG5" i="18"/>
  <c r="CH6" i="19"/>
  <c r="FX6" i="19"/>
  <c r="P6" i="10"/>
  <c r="D6" i="17"/>
  <c r="CG6" i="18"/>
  <c r="CH7" i="19"/>
  <c r="FX7" i="19"/>
  <c r="P7" i="10"/>
  <c r="D7" i="17"/>
  <c r="CG7" i="18"/>
  <c r="CH8" i="19"/>
  <c r="FX8" i="19"/>
  <c r="P8" i="10"/>
  <c r="D8" i="17"/>
  <c r="CG8" i="18"/>
  <c r="CH9" i="19"/>
  <c r="FX9" i="19"/>
  <c r="P9" i="10"/>
  <c r="D9" i="17"/>
  <c r="CG9" i="18"/>
  <c r="CH10" i="19"/>
  <c r="FX10" i="19"/>
  <c r="P10" i="10"/>
  <c r="D10" i="17"/>
  <c r="CG10" i="18"/>
  <c r="CH11" i="19"/>
  <c r="FX11" i="19"/>
  <c r="P11" i="10"/>
  <c r="D11" i="17"/>
  <c r="CG11" i="18"/>
  <c r="CH12" i="19"/>
  <c r="FX12" i="19"/>
  <c r="P12" i="10"/>
  <c r="D12" i="17"/>
  <c r="CG12" i="18"/>
  <c r="CH13" i="19"/>
  <c r="FX13" i="19"/>
  <c r="P13" i="10"/>
  <c r="D13" i="17"/>
  <c r="CG13" i="18"/>
  <c r="CH14" i="19"/>
  <c r="FX14" i="19"/>
  <c r="P14" i="10"/>
  <c r="D14" i="17"/>
  <c r="CG14" i="18"/>
  <c r="CH15" i="19"/>
  <c r="FX15" i="19"/>
  <c r="P15" i="10"/>
  <c r="D15" i="17"/>
  <c r="CG15" i="18"/>
  <c r="CH16" i="19"/>
  <c r="FX16" i="19"/>
  <c r="P16" i="10"/>
  <c r="D16" i="17"/>
  <c r="CG16" i="18"/>
  <c r="CH17" i="19"/>
  <c r="FX17" i="19"/>
  <c r="P17" i="10"/>
  <c r="D17" i="17"/>
  <c r="CG17" i="18"/>
  <c r="CH18" i="19"/>
  <c r="FX18" i="19"/>
  <c r="P18" i="10"/>
  <c r="D18" i="17"/>
  <c r="CG18" i="18"/>
  <c r="CH19" i="19"/>
  <c r="FX19" i="19"/>
  <c r="P19" i="10"/>
  <c r="D19" i="17"/>
  <c r="CG19" i="18"/>
  <c r="CH20" i="19"/>
  <c r="FX20" i="19"/>
  <c r="P20" i="10"/>
  <c r="D20" i="17"/>
  <c r="CG20" i="18"/>
  <c r="CH21" i="19"/>
  <c r="FX21" i="19"/>
  <c r="P21" i="10"/>
  <c r="D21" i="17"/>
  <c r="CG21" i="18"/>
  <c r="CH22" i="19"/>
  <c r="FX22" i="19"/>
  <c r="P22" i="10"/>
  <c r="D22" i="17"/>
  <c r="CG22" i="18"/>
  <c r="CH23" i="19"/>
  <c r="FX23" i="19"/>
  <c r="P23" i="10"/>
  <c r="D23" i="17"/>
  <c r="CG23" i="18"/>
  <c r="CH24" i="19"/>
  <c r="FX24" i="19"/>
  <c r="P24" i="10"/>
  <c r="D24" i="17"/>
  <c r="CG24" i="18"/>
  <c r="CH25" i="19"/>
  <c r="FX25" i="19"/>
  <c r="P25" i="10"/>
  <c r="D25" i="17"/>
  <c r="CG25" i="18"/>
  <c r="CH26" i="19"/>
  <c r="FX26" i="19"/>
  <c r="P26" i="10"/>
  <c r="D26" i="17"/>
  <c r="CG26" i="18"/>
  <c r="CH27" i="19"/>
  <c r="FX27" i="19"/>
  <c r="P27" i="10"/>
  <c r="D27" i="17"/>
  <c r="CG27" i="18"/>
  <c r="CH28" i="19"/>
  <c r="FX28" i="19"/>
  <c r="P28" i="10"/>
  <c r="D28" i="17"/>
  <c r="CG28" i="18"/>
  <c r="CH29" i="19"/>
  <c r="FX29" i="19"/>
  <c r="P29" i="10"/>
  <c r="D29" i="17"/>
  <c r="CG29" i="18"/>
  <c r="CH30" i="19"/>
  <c r="FX30" i="19"/>
  <c r="P30" i="10"/>
  <c r="D30" i="17"/>
  <c r="CG30" i="18"/>
  <c r="CH31" i="19"/>
  <c r="FX31" i="19"/>
  <c r="P31" i="10"/>
  <c r="D31" i="17"/>
  <c r="CG31" i="18"/>
  <c r="CH32" i="19"/>
  <c r="FX32" i="19"/>
  <c r="P32" i="10"/>
  <c r="D32" i="17"/>
  <c r="CG32" i="18"/>
  <c r="CH33" i="19"/>
  <c r="FX33" i="19"/>
  <c r="P33" i="10"/>
  <c r="D33" i="17"/>
  <c r="CG33" i="18"/>
  <c r="CH34" i="19"/>
  <c r="FX34" i="19"/>
  <c r="P34" i="10"/>
  <c r="D34" i="17"/>
  <c r="CG34" i="18"/>
  <c r="CH35" i="19"/>
  <c r="FX35" i="19"/>
  <c r="P35" i="10"/>
  <c r="D35" i="17"/>
  <c r="CG35" i="18"/>
  <c r="CH36" i="19"/>
  <c r="FX36" i="19"/>
  <c r="P36" i="10"/>
  <c r="D36" i="17"/>
  <c r="CG36" i="18"/>
  <c r="CH37" i="19"/>
  <c r="FX37" i="19"/>
  <c r="P37" i="10"/>
  <c r="D37" i="17"/>
  <c r="CG37" i="18"/>
  <c r="CH38" i="19"/>
  <c r="FX38" i="19"/>
  <c r="P38" i="10"/>
  <c r="D38" i="17"/>
  <c r="CG38" i="18"/>
  <c r="CH39" i="19"/>
  <c r="FX39" i="19"/>
  <c r="P39" i="10"/>
  <c r="D39" i="17"/>
  <c r="CG39" i="18"/>
  <c r="CH40" i="19"/>
  <c r="FX40" i="19"/>
  <c r="P40" i="10"/>
  <c r="D40" i="17"/>
  <c r="CG40" i="18"/>
  <c r="CH41" i="19"/>
  <c r="FX41" i="19"/>
  <c r="P41" i="10"/>
  <c r="D41" i="17"/>
  <c r="CG41" i="18"/>
  <c r="CH42" i="19"/>
  <c r="FX42" i="19"/>
  <c r="P42" i="10"/>
  <c r="D42" i="17"/>
  <c r="CG42" i="18"/>
  <c r="CH43" i="19"/>
  <c r="FX43" i="19"/>
  <c r="P43" i="10"/>
  <c r="D43" i="17"/>
  <c r="CG43" i="18"/>
  <c r="CH44" i="19"/>
  <c r="FX44" i="19"/>
  <c r="P44" i="10"/>
  <c r="D44" i="17"/>
  <c r="CG44" i="18"/>
  <c r="CH45" i="19"/>
  <c r="FX45" i="19"/>
  <c r="P45" i="10"/>
  <c r="D45" i="17"/>
  <c r="CG45" i="18"/>
  <c r="CH46" i="19"/>
  <c r="FX46" i="19"/>
  <c r="P46" i="10"/>
  <c r="D46" i="17"/>
  <c r="CG46" i="18"/>
  <c r="CH47" i="19"/>
  <c r="FX47" i="19"/>
  <c r="P47" i="10"/>
  <c r="D47" i="17"/>
  <c r="CG47" i="18"/>
  <c r="CH48" i="19"/>
  <c r="FX48" i="19"/>
  <c r="P48" i="10"/>
  <c r="D48" i="17"/>
  <c r="CG48" i="18"/>
  <c r="CH49" i="19"/>
  <c r="FX49" i="19"/>
  <c r="P49" i="10"/>
  <c r="D49" i="17"/>
  <c r="CG49" i="18"/>
  <c r="CH50" i="19"/>
  <c r="FX50" i="19"/>
  <c r="P50" i="10"/>
  <c r="D50" i="17"/>
  <c r="CG50" i="18"/>
  <c r="CH51" i="19"/>
  <c r="FX51" i="19"/>
  <c r="P51" i="10"/>
  <c r="D51" i="17"/>
  <c r="CG51" i="18"/>
  <c r="CH52" i="19"/>
  <c r="FX52" i="19"/>
  <c r="P52" i="10"/>
  <c r="D52" i="17"/>
  <c r="CG52" i="18"/>
  <c r="CH53" i="19"/>
  <c r="FX53" i="19"/>
  <c r="P53" i="10"/>
  <c r="D53" i="17"/>
  <c r="CG53" i="18"/>
  <c r="CH54" i="19"/>
  <c r="FX54" i="19"/>
  <c r="P54" i="10"/>
  <c r="D54" i="17"/>
  <c r="CG54" i="18"/>
  <c r="CH55" i="19"/>
  <c r="FX55" i="19"/>
  <c r="P55" i="10"/>
  <c r="D55" i="17"/>
  <c r="CG55" i="18"/>
  <c r="CH56" i="19"/>
  <c r="FX56" i="19"/>
  <c r="P56" i="10"/>
  <c r="D56" i="17"/>
  <c r="CG56" i="18"/>
  <c r="CH57" i="19"/>
  <c r="FX57" i="19"/>
  <c r="P57" i="10"/>
  <c r="D57" i="17"/>
  <c r="CG57" i="18"/>
  <c r="CH58" i="19"/>
  <c r="FX58" i="19"/>
  <c r="P58" i="10"/>
  <c r="D58" i="17"/>
  <c r="CG58" i="18"/>
  <c r="CH59" i="19"/>
  <c r="FX59" i="19"/>
  <c r="P59" i="10"/>
  <c r="D59" i="17"/>
  <c r="CG59" i="18"/>
  <c r="CH60" i="19"/>
  <c r="FX60" i="19"/>
  <c r="P60" i="10"/>
  <c r="D60" i="17"/>
  <c r="CG60" i="18"/>
  <c r="CH61" i="19"/>
  <c r="FX61" i="19"/>
  <c r="P61" i="10"/>
  <c r="D61" i="17"/>
  <c r="CG61" i="18"/>
  <c r="CH62" i="19"/>
  <c r="FX62" i="19"/>
  <c r="P62" i="10"/>
  <c r="D62" i="17"/>
  <c r="CG62" i="18"/>
  <c r="CH63" i="19"/>
  <c r="FX63" i="19"/>
  <c r="P63" i="10"/>
  <c r="D63" i="17"/>
  <c r="CG63" i="18"/>
  <c r="CH64" i="19"/>
  <c r="FX64" i="19"/>
  <c r="P64" i="10"/>
  <c r="D64" i="17"/>
  <c r="CG64" i="18"/>
  <c r="CH65" i="19"/>
  <c r="FX65" i="19"/>
  <c r="P65" i="10"/>
  <c r="D65" i="17"/>
  <c r="CG65" i="18"/>
  <c r="CH66" i="19"/>
  <c r="FX66" i="19"/>
  <c r="P66" i="10"/>
  <c r="D66" i="17"/>
  <c r="CG66" i="18"/>
  <c r="CH67" i="19"/>
  <c r="FX67" i="19"/>
  <c r="P67" i="10"/>
  <c r="D67" i="17"/>
  <c r="CG67" i="18"/>
  <c r="CH68" i="19"/>
  <c r="FX68" i="19"/>
  <c r="P68" i="10"/>
  <c r="D68" i="17"/>
  <c r="CG68" i="18"/>
  <c r="CH69" i="19"/>
  <c r="FX69" i="19"/>
  <c r="P69" i="10"/>
  <c r="D69" i="17"/>
  <c r="CG69" i="18"/>
  <c r="CH70" i="19"/>
  <c r="FX70" i="19"/>
  <c r="P70" i="10"/>
  <c r="D70" i="17"/>
  <c r="CG70" i="18"/>
  <c r="CH71" i="19"/>
  <c r="FX71" i="19"/>
  <c r="P71" i="10"/>
  <c r="D71" i="17"/>
  <c r="CG71" i="18"/>
  <c r="CH72" i="19"/>
  <c r="FX72" i="19"/>
  <c r="P72" i="10"/>
  <c r="D72" i="17"/>
  <c r="CG72" i="18"/>
  <c r="CH73" i="19"/>
  <c r="FX73" i="19"/>
  <c r="P73" i="10"/>
  <c r="D73" i="17"/>
  <c r="CG73" i="18"/>
  <c r="CH74" i="19"/>
  <c r="FX74" i="19"/>
  <c r="P74" i="10"/>
  <c r="D74" i="17"/>
  <c r="CG74" i="18"/>
  <c r="CH75" i="19"/>
  <c r="FX75" i="19"/>
  <c r="P75" i="10"/>
  <c r="D75" i="17"/>
  <c r="CG75" i="18"/>
  <c r="CH76" i="19"/>
  <c r="FX76" i="19"/>
  <c r="P76" i="10"/>
  <c r="D76" i="17"/>
  <c r="CG76" i="18"/>
  <c r="CH77" i="19"/>
  <c r="FX77" i="19"/>
  <c r="P77" i="10"/>
  <c r="D77" i="17"/>
  <c r="CG77" i="18"/>
  <c r="CH78" i="19"/>
  <c r="FX78" i="19"/>
  <c r="P78" i="10"/>
  <c r="D78" i="17"/>
  <c r="CG78" i="18"/>
  <c r="CH79" i="19"/>
  <c r="FX79" i="19"/>
  <c r="P79" i="10"/>
  <c r="D79" i="17"/>
  <c r="CG79" i="18"/>
  <c r="CH80" i="19"/>
  <c r="FX80" i="19"/>
  <c r="P80" i="10"/>
  <c r="D80" i="17"/>
  <c r="CG80" i="18"/>
  <c r="CH81" i="19"/>
  <c r="FX81" i="19"/>
  <c r="P81" i="10"/>
  <c r="D81" i="17"/>
  <c r="CG81" i="18"/>
  <c r="CH82" i="19"/>
  <c r="FX82" i="19"/>
  <c r="P82" i="10"/>
  <c r="D82" i="17"/>
  <c r="CG82" i="18"/>
  <c r="CH83" i="19"/>
  <c r="FX83" i="19"/>
  <c r="P83" i="10"/>
  <c r="D83" i="17"/>
  <c r="CG83" i="18"/>
  <c r="CH84" i="19"/>
  <c r="FX84" i="19"/>
  <c r="P84" i="10"/>
  <c r="D84" i="17"/>
  <c r="CG84" i="18"/>
  <c r="CH85" i="19"/>
  <c r="FX85" i="19"/>
  <c r="P85" i="10"/>
  <c r="D85" i="17"/>
  <c r="CG85" i="18"/>
  <c r="CH86" i="19"/>
  <c r="FX86" i="19"/>
  <c r="P86" i="10"/>
  <c r="D86" i="17"/>
  <c r="CG86" i="18"/>
  <c r="CH87" i="19"/>
  <c r="FX87" i="19"/>
  <c r="P87" i="10"/>
  <c r="D87" i="17"/>
  <c r="CG87" i="18"/>
  <c r="CH88" i="19"/>
  <c r="FX88" i="19"/>
  <c r="P88" i="10"/>
  <c r="D88" i="17"/>
  <c r="CG88" i="18"/>
  <c r="CH89" i="19"/>
  <c r="FX89" i="19"/>
  <c r="P89" i="10"/>
  <c r="D89" i="17"/>
  <c r="CG89" i="18"/>
  <c r="CH90" i="19"/>
  <c r="FX90" i="19"/>
  <c r="FX92" i="19"/>
  <c r="E90" i="10"/>
  <c r="Q3" i="10"/>
  <c r="E3" i="17"/>
  <c r="CH3" i="18"/>
  <c r="CI4" i="19"/>
  <c r="FY4" i="19"/>
  <c r="Q4" i="10"/>
  <c r="E4" i="17"/>
  <c r="CH4" i="18"/>
  <c r="CI5" i="19"/>
  <c r="FY5" i="19"/>
  <c r="Q5" i="10"/>
  <c r="E5" i="17"/>
  <c r="CH5" i="18"/>
  <c r="CI6" i="19"/>
  <c r="FY6" i="19"/>
  <c r="Q6" i="10"/>
  <c r="E6" i="17"/>
  <c r="CH6" i="18"/>
  <c r="CI7" i="19"/>
  <c r="FY7" i="19"/>
  <c r="Q7" i="10"/>
  <c r="E7" i="17"/>
  <c r="CH7" i="18"/>
  <c r="CI8" i="19"/>
  <c r="FY8" i="19"/>
  <c r="Q8" i="10"/>
  <c r="E8" i="17"/>
  <c r="CH8" i="18"/>
  <c r="CI9" i="19"/>
  <c r="FY9" i="19"/>
  <c r="Q9" i="10"/>
  <c r="E9" i="17"/>
  <c r="CH9" i="18"/>
  <c r="CI10" i="19"/>
  <c r="FY10" i="19"/>
  <c r="Q10" i="10"/>
  <c r="E10" i="17"/>
  <c r="CH10" i="18"/>
  <c r="CI11" i="19"/>
  <c r="FY11" i="19"/>
  <c r="Q11" i="10"/>
  <c r="E11" i="17"/>
  <c r="CH11" i="18"/>
  <c r="CI12" i="19"/>
  <c r="FY12" i="19"/>
  <c r="Q12" i="10"/>
  <c r="E12" i="17"/>
  <c r="CH12" i="18"/>
  <c r="CI13" i="19"/>
  <c r="FY13" i="19"/>
  <c r="Q13" i="10"/>
  <c r="E13" i="17"/>
  <c r="CH13" i="18"/>
  <c r="CI14" i="19"/>
  <c r="FY14" i="19"/>
  <c r="Q14" i="10"/>
  <c r="E14" i="17"/>
  <c r="CH14" i="18"/>
  <c r="CI15" i="19"/>
  <c r="FY15" i="19"/>
  <c r="Q15" i="10"/>
  <c r="E15" i="17"/>
  <c r="CH15" i="18"/>
  <c r="CI16" i="19"/>
  <c r="FY16" i="19"/>
  <c r="Q16" i="10"/>
  <c r="E16" i="17"/>
  <c r="CH16" i="18"/>
  <c r="CI17" i="19"/>
  <c r="FY17" i="19"/>
  <c r="Q17" i="10"/>
  <c r="E17" i="17"/>
  <c r="CH17" i="18"/>
  <c r="CI18" i="19"/>
  <c r="FY18" i="19"/>
  <c r="Q18" i="10"/>
  <c r="E18" i="17"/>
  <c r="CH18" i="18"/>
  <c r="CI19" i="19"/>
  <c r="FY19" i="19"/>
  <c r="Q19" i="10"/>
  <c r="E19" i="17"/>
  <c r="CH19" i="18"/>
  <c r="CI20" i="19"/>
  <c r="FY20" i="19"/>
  <c r="Q20" i="10"/>
  <c r="E20" i="17"/>
  <c r="CH20" i="18"/>
  <c r="CI21" i="19"/>
  <c r="FY21" i="19"/>
  <c r="Q21" i="10"/>
  <c r="E21" i="17"/>
  <c r="CH21" i="18"/>
  <c r="CI22" i="19"/>
  <c r="FY22" i="19"/>
  <c r="Q22" i="10"/>
  <c r="E22" i="17"/>
  <c r="CH22" i="18"/>
  <c r="CI23" i="19"/>
  <c r="FY23" i="19"/>
  <c r="Q23" i="10"/>
  <c r="E23" i="17"/>
  <c r="CH23" i="18"/>
  <c r="CI24" i="19"/>
  <c r="FY24" i="19"/>
  <c r="Q24" i="10"/>
  <c r="E24" i="17"/>
  <c r="CH24" i="18"/>
  <c r="CI25" i="19"/>
  <c r="FY25" i="19"/>
  <c r="Q25" i="10"/>
  <c r="E25" i="17"/>
  <c r="CH25" i="18"/>
  <c r="CI26" i="19"/>
  <c r="FY26" i="19"/>
  <c r="Q26" i="10"/>
  <c r="E26" i="17"/>
  <c r="CH26" i="18"/>
  <c r="CI27" i="19"/>
  <c r="FY27" i="19"/>
  <c r="Q27" i="10"/>
  <c r="E27" i="17"/>
  <c r="CH27" i="18"/>
  <c r="CI28" i="19"/>
  <c r="FY28" i="19"/>
  <c r="Q28" i="10"/>
  <c r="E28" i="17"/>
  <c r="CH28" i="18"/>
  <c r="CI29" i="19"/>
  <c r="FY29" i="19"/>
  <c r="Q29" i="10"/>
  <c r="E29" i="17"/>
  <c r="CH29" i="18"/>
  <c r="CI30" i="19"/>
  <c r="FY30" i="19"/>
  <c r="Q30" i="10"/>
  <c r="E30" i="17"/>
  <c r="CH30" i="18"/>
  <c r="CI31" i="19"/>
  <c r="FY31" i="19"/>
  <c r="Q31" i="10"/>
  <c r="E31" i="17"/>
  <c r="CH31" i="18"/>
  <c r="CI32" i="19"/>
  <c r="FY32" i="19"/>
  <c r="Q32" i="10"/>
  <c r="E32" i="17"/>
  <c r="CH32" i="18"/>
  <c r="CI33" i="19"/>
  <c r="FY33" i="19"/>
  <c r="Q33" i="10"/>
  <c r="E33" i="17"/>
  <c r="CH33" i="18"/>
  <c r="CI34" i="19"/>
  <c r="FY34" i="19"/>
  <c r="Q34" i="10"/>
  <c r="E34" i="17"/>
  <c r="CH34" i="18"/>
  <c r="CI35" i="19"/>
  <c r="FY35" i="19"/>
  <c r="Q35" i="10"/>
  <c r="E35" i="17"/>
  <c r="CH35" i="18"/>
  <c r="CI36" i="19"/>
  <c r="FY36" i="19"/>
  <c r="Q36" i="10"/>
  <c r="E36" i="17"/>
  <c r="CH36" i="18"/>
  <c r="CI37" i="19"/>
  <c r="FY37" i="19"/>
  <c r="Q37" i="10"/>
  <c r="E37" i="17"/>
  <c r="CH37" i="18"/>
  <c r="CI38" i="19"/>
  <c r="FY38" i="19"/>
  <c r="Q38" i="10"/>
  <c r="E38" i="17"/>
  <c r="CH38" i="18"/>
  <c r="CI39" i="19"/>
  <c r="FY39" i="19"/>
  <c r="Q39" i="10"/>
  <c r="E39" i="17"/>
  <c r="CH39" i="18"/>
  <c r="CI40" i="19"/>
  <c r="FY40" i="19"/>
  <c r="Q40" i="10"/>
  <c r="E40" i="17"/>
  <c r="CH40" i="18"/>
  <c r="CI41" i="19"/>
  <c r="FY41" i="19"/>
  <c r="Q41" i="10"/>
  <c r="E41" i="17"/>
  <c r="CH41" i="18"/>
  <c r="CI42" i="19"/>
  <c r="FY42" i="19"/>
  <c r="Q42" i="10"/>
  <c r="E42" i="17"/>
  <c r="CH42" i="18"/>
  <c r="CI43" i="19"/>
  <c r="FY43" i="19"/>
  <c r="Q43" i="10"/>
  <c r="E43" i="17"/>
  <c r="CH43" i="18"/>
  <c r="CI44" i="19"/>
  <c r="FY44" i="19"/>
  <c r="Q44" i="10"/>
  <c r="E44" i="17"/>
  <c r="CH44" i="18"/>
  <c r="CI45" i="19"/>
  <c r="FY45" i="19"/>
  <c r="Q45" i="10"/>
  <c r="E45" i="17"/>
  <c r="CH45" i="18"/>
  <c r="CI46" i="19"/>
  <c r="FY46" i="19"/>
  <c r="Q46" i="10"/>
  <c r="E46" i="17"/>
  <c r="CH46" i="18"/>
  <c r="CI47" i="19"/>
  <c r="FY47" i="19"/>
  <c r="Q47" i="10"/>
  <c r="E47" i="17"/>
  <c r="CH47" i="18"/>
  <c r="CI48" i="19"/>
  <c r="FY48" i="19"/>
  <c r="Q48" i="10"/>
  <c r="E48" i="17"/>
  <c r="CH48" i="18"/>
  <c r="CI49" i="19"/>
  <c r="FY49" i="19"/>
  <c r="Q49" i="10"/>
  <c r="E49" i="17"/>
  <c r="CH49" i="18"/>
  <c r="CI50" i="19"/>
  <c r="FY50" i="19"/>
  <c r="Q50" i="10"/>
  <c r="E50" i="17"/>
  <c r="CH50" i="18"/>
  <c r="CI51" i="19"/>
  <c r="FY51" i="19"/>
  <c r="Q51" i="10"/>
  <c r="E51" i="17"/>
  <c r="CH51" i="18"/>
  <c r="CI52" i="19"/>
  <c r="FY52" i="19"/>
  <c r="Q52" i="10"/>
  <c r="E52" i="17"/>
  <c r="CH52" i="18"/>
  <c r="CI53" i="19"/>
  <c r="FY53" i="19"/>
  <c r="Q53" i="10"/>
  <c r="E53" i="17"/>
  <c r="CH53" i="18"/>
  <c r="CI54" i="19"/>
  <c r="FY54" i="19"/>
  <c r="Q54" i="10"/>
  <c r="E54" i="17"/>
  <c r="CH54" i="18"/>
  <c r="CI55" i="19"/>
  <c r="FY55" i="19"/>
  <c r="Q55" i="10"/>
  <c r="E55" i="17"/>
  <c r="CH55" i="18"/>
  <c r="CI56" i="19"/>
  <c r="FY56" i="19"/>
  <c r="Q56" i="10"/>
  <c r="E56" i="17"/>
  <c r="CH56" i="18"/>
  <c r="CI57" i="19"/>
  <c r="FY57" i="19"/>
  <c r="Q57" i="10"/>
  <c r="E57" i="17"/>
  <c r="CH57" i="18"/>
  <c r="CI58" i="19"/>
  <c r="FY58" i="19"/>
  <c r="Q58" i="10"/>
  <c r="E58" i="17"/>
  <c r="CH58" i="18"/>
  <c r="CI59" i="19"/>
  <c r="FY59" i="19"/>
  <c r="Q59" i="10"/>
  <c r="E59" i="17"/>
  <c r="CH59" i="18"/>
  <c r="CI60" i="19"/>
  <c r="FY60" i="19"/>
  <c r="Q60" i="10"/>
  <c r="E60" i="17"/>
  <c r="CH60" i="18"/>
  <c r="CI61" i="19"/>
  <c r="FY61" i="19"/>
  <c r="Q61" i="10"/>
  <c r="E61" i="17"/>
  <c r="CH61" i="18"/>
  <c r="CI62" i="19"/>
  <c r="FY62" i="19"/>
  <c r="Q62" i="10"/>
  <c r="E62" i="17"/>
  <c r="CH62" i="18"/>
  <c r="CI63" i="19"/>
  <c r="FY63" i="19"/>
  <c r="Q63" i="10"/>
  <c r="E63" i="17"/>
  <c r="CH63" i="18"/>
  <c r="CI64" i="19"/>
  <c r="FY64" i="19"/>
  <c r="Q64" i="10"/>
  <c r="E64" i="17"/>
  <c r="CH64" i="18"/>
  <c r="CI65" i="19"/>
  <c r="FY65" i="19"/>
  <c r="Q65" i="10"/>
  <c r="E65" i="17"/>
  <c r="CH65" i="18"/>
  <c r="CI66" i="19"/>
  <c r="FY66" i="19"/>
  <c r="Q66" i="10"/>
  <c r="E66" i="17"/>
  <c r="CH66" i="18"/>
  <c r="CI67" i="19"/>
  <c r="FY67" i="19"/>
  <c r="Q67" i="10"/>
  <c r="E67" i="17"/>
  <c r="CH67" i="18"/>
  <c r="CI68" i="19"/>
  <c r="FY68" i="19"/>
  <c r="Q68" i="10"/>
  <c r="E68" i="17"/>
  <c r="CH68" i="18"/>
  <c r="CI69" i="19"/>
  <c r="FY69" i="19"/>
  <c r="Q69" i="10"/>
  <c r="E69" i="17"/>
  <c r="CH69" i="18"/>
  <c r="CI70" i="19"/>
  <c r="FY70" i="19"/>
  <c r="Q70" i="10"/>
  <c r="E70" i="17"/>
  <c r="CH70" i="18"/>
  <c r="CI71" i="19"/>
  <c r="FY71" i="19"/>
  <c r="Q71" i="10"/>
  <c r="E71" i="17"/>
  <c r="CH71" i="18"/>
  <c r="CI72" i="19"/>
  <c r="FY72" i="19"/>
  <c r="Q72" i="10"/>
  <c r="E72" i="17"/>
  <c r="CH72" i="18"/>
  <c r="CI73" i="19"/>
  <c r="FY73" i="19"/>
  <c r="Q73" i="10"/>
  <c r="E73" i="17"/>
  <c r="CH73" i="18"/>
  <c r="CI74" i="19"/>
  <c r="FY74" i="19"/>
  <c r="Q74" i="10"/>
  <c r="E74" i="17"/>
  <c r="CH74" i="18"/>
  <c r="CI75" i="19"/>
  <c r="FY75" i="19"/>
  <c r="Q75" i="10"/>
  <c r="E75" i="17"/>
  <c r="CH75" i="18"/>
  <c r="CI76" i="19"/>
  <c r="FY76" i="19"/>
  <c r="Q76" i="10"/>
  <c r="E76" i="17"/>
  <c r="CH76" i="18"/>
  <c r="CI77" i="19"/>
  <c r="FY77" i="19"/>
  <c r="Q77" i="10"/>
  <c r="E77" i="17"/>
  <c r="CH77" i="18"/>
  <c r="CI78" i="19"/>
  <c r="FY78" i="19"/>
  <c r="Q78" i="10"/>
  <c r="E78" i="17"/>
  <c r="CH78" i="18"/>
  <c r="CI79" i="19"/>
  <c r="FY79" i="19"/>
  <c r="Q79" i="10"/>
  <c r="E79" i="17"/>
  <c r="CH79" i="18"/>
  <c r="CI80" i="19"/>
  <c r="FY80" i="19"/>
  <c r="Q80" i="10"/>
  <c r="E80" i="17"/>
  <c r="CH80" i="18"/>
  <c r="CI81" i="19"/>
  <c r="FY81" i="19"/>
  <c r="Q81" i="10"/>
  <c r="E81" i="17"/>
  <c r="CH81" i="18"/>
  <c r="CI82" i="19"/>
  <c r="FY82" i="19"/>
  <c r="Q82" i="10"/>
  <c r="E82" i="17"/>
  <c r="CH82" i="18"/>
  <c r="CI83" i="19"/>
  <c r="FY83" i="19"/>
  <c r="Q83" i="10"/>
  <c r="E83" i="17"/>
  <c r="CH83" i="18"/>
  <c r="CI84" i="19"/>
  <c r="FY84" i="19"/>
  <c r="Q84" i="10"/>
  <c r="E84" i="17"/>
  <c r="CH84" i="18"/>
  <c r="CI85" i="19"/>
  <c r="FY85" i="19"/>
  <c r="Q85" i="10"/>
  <c r="E85" i="17"/>
  <c r="CH85" i="18"/>
  <c r="CI86" i="19"/>
  <c r="FY86" i="19"/>
  <c r="Q86" i="10"/>
  <c r="E86" i="17"/>
  <c r="CH86" i="18"/>
  <c r="CI87" i="19"/>
  <c r="FY87" i="19"/>
  <c r="Q87" i="10"/>
  <c r="E87" i="17"/>
  <c r="CH87" i="18"/>
  <c r="CI88" i="19"/>
  <c r="FY88" i="19"/>
  <c r="Q88" i="10"/>
  <c r="E88" i="17"/>
  <c r="CH88" i="18"/>
  <c r="CI89" i="19"/>
  <c r="FY89" i="19"/>
  <c r="Q89" i="10"/>
  <c r="E89" i="17"/>
  <c r="CH89" i="18"/>
  <c r="CI90" i="19"/>
  <c r="FY90" i="19"/>
  <c r="FY92" i="19"/>
  <c r="F90" i="10"/>
  <c r="R3" i="10"/>
  <c r="F3" i="17"/>
  <c r="CI3" i="18"/>
  <c r="CJ4" i="19"/>
  <c r="FZ4" i="19"/>
  <c r="R4" i="10"/>
  <c r="F4" i="17"/>
  <c r="CI4" i="18"/>
  <c r="CJ5" i="19"/>
  <c r="FZ5" i="19"/>
  <c r="R5" i="10"/>
  <c r="F5" i="17"/>
  <c r="CI5" i="18"/>
  <c r="CJ6" i="19"/>
  <c r="FZ6" i="19"/>
  <c r="R6" i="10"/>
  <c r="F6" i="17"/>
  <c r="CI6" i="18"/>
  <c r="CJ7" i="19"/>
  <c r="FZ7" i="19"/>
  <c r="R7" i="10"/>
  <c r="F7" i="17"/>
  <c r="CI7" i="18"/>
  <c r="CJ8" i="19"/>
  <c r="FZ8" i="19"/>
  <c r="R8" i="10"/>
  <c r="F8" i="17"/>
  <c r="CI8" i="18"/>
  <c r="CJ9" i="19"/>
  <c r="FZ9" i="19"/>
  <c r="R9" i="10"/>
  <c r="F9" i="17"/>
  <c r="CI9" i="18"/>
  <c r="CJ10" i="19"/>
  <c r="FZ10" i="19"/>
  <c r="R10" i="10"/>
  <c r="F10" i="17"/>
  <c r="CI10" i="18"/>
  <c r="CJ11" i="19"/>
  <c r="FZ11" i="19"/>
  <c r="R11" i="10"/>
  <c r="F11" i="17"/>
  <c r="CI11" i="18"/>
  <c r="CJ12" i="19"/>
  <c r="FZ12" i="19"/>
  <c r="R12" i="10"/>
  <c r="F12" i="17"/>
  <c r="CI12" i="18"/>
  <c r="CJ13" i="19"/>
  <c r="FZ13" i="19"/>
  <c r="R13" i="10"/>
  <c r="F13" i="17"/>
  <c r="CI13" i="18"/>
  <c r="CJ14" i="19"/>
  <c r="FZ14" i="19"/>
  <c r="R14" i="10"/>
  <c r="F14" i="17"/>
  <c r="CI14" i="18"/>
  <c r="CJ15" i="19"/>
  <c r="FZ15" i="19"/>
  <c r="R15" i="10"/>
  <c r="F15" i="17"/>
  <c r="CI15" i="18"/>
  <c r="CJ16" i="19"/>
  <c r="FZ16" i="19"/>
  <c r="R16" i="10"/>
  <c r="F16" i="17"/>
  <c r="CI16" i="18"/>
  <c r="CJ17" i="19"/>
  <c r="FZ17" i="19"/>
  <c r="R17" i="10"/>
  <c r="F17" i="17"/>
  <c r="CI17" i="18"/>
  <c r="CJ18" i="19"/>
  <c r="FZ18" i="19"/>
  <c r="R18" i="10"/>
  <c r="F18" i="17"/>
  <c r="CI18" i="18"/>
  <c r="CJ19" i="19"/>
  <c r="FZ19" i="19"/>
  <c r="R19" i="10"/>
  <c r="F19" i="17"/>
  <c r="CI19" i="18"/>
  <c r="CJ20" i="19"/>
  <c r="FZ20" i="19"/>
  <c r="R20" i="10"/>
  <c r="F20" i="17"/>
  <c r="CI20" i="18"/>
  <c r="CJ21" i="19"/>
  <c r="FZ21" i="19"/>
  <c r="R21" i="10"/>
  <c r="F21" i="17"/>
  <c r="CI21" i="18"/>
  <c r="CJ22" i="19"/>
  <c r="FZ22" i="19"/>
  <c r="R22" i="10"/>
  <c r="F22" i="17"/>
  <c r="CI22" i="18"/>
  <c r="CJ23" i="19"/>
  <c r="FZ23" i="19"/>
  <c r="R23" i="10"/>
  <c r="F23" i="17"/>
  <c r="CI23" i="18"/>
  <c r="CJ24" i="19"/>
  <c r="FZ24" i="19"/>
  <c r="R24" i="10"/>
  <c r="F24" i="17"/>
  <c r="CI24" i="18"/>
  <c r="CJ25" i="19"/>
  <c r="FZ25" i="19"/>
  <c r="R25" i="10"/>
  <c r="F25" i="17"/>
  <c r="CI25" i="18"/>
  <c r="CJ26" i="19"/>
  <c r="FZ26" i="19"/>
  <c r="R26" i="10"/>
  <c r="F26" i="17"/>
  <c r="CI26" i="18"/>
  <c r="CJ27" i="19"/>
  <c r="FZ27" i="19"/>
  <c r="R27" i="10"/>
  <c r="F27" i="17"/>
  <c r="CI27" i="18"/>
  <c r="CJ28" i="19"/>
  <c r="FZ28" i="19"/>
  <c r="R28" i="10"/>
  <c r="F28" i="17"/>
  <c r="CI28" i="18"/>
  <c r="CJ29" i="19"/>
  <c r="FZ29" i="19"/>
  <c r="R29" i="10"/>
  <c r="F29" i="17"/>
  <c r="CI29" i="18"/>
  <c r="CJ30" i="19"/>
  <c r="FZ30" i="19"/>
  <c r="R30" i="10"/>
  <c r="F30" i="17"/>
  <c r="CI30" i="18"/>
  <c r="CJ31" i="19"/>
  <c r="FZ31" i="19"/>
  <c r="R31" i="10"/>
  <c r="F31" i="17"/>
  <c r="CI31" i="18"/>
  <c r="CJ32" i="19"/>
  <c r="FZ32" i="19"/>
  <c r="R32" i="10"/>
  <c r="F32" i="17"/>
  <c r="CI32" i="18"/>
  <c r="CJ33" i="19"/>
  <c r="FZ33" i="19"/>
  <c r="R33" i="10"/>
  <c r="F33" i="17"/>
  <c r="CI33" i="18"/>
  <c r="CJ34" i="19"/>
  <c r="FZ34" i="19"/>
  <c r="R34" i="10"/>
  <c r="F34" i="17"/>
  <c r="CI34" i="18"/>
  <c r="CJ35" i="19"/>
  <c r="FZ35" i="19"/>
  <c r="R35" i="10"/>
  <c r="F35" i="17"/>
  <c r="CI35" i="18"/>
  <c r="CJ36" i="19"/>
  <c r="FZ36" i="19"/>
  <c r="R36" i="10"/>
  <c r="F36" i="17"/>
  <c r="CI36" i="18"/>
  <c r="CJ37" i="19"/>
  <c r="FZ37" i="19"/>
  <c r="R37" i="10"/>
  <c r="F37" i="17"/>
  <c r="CI37" i="18"/>
  <c r="CJ38" i="19"/>
  <c r="FZ38" i="19"/>
  <c r="R38" i="10"/>
  <c r="F38" i="17"/>
  <c r="CI38" i="18"/>
  <c r="CJ39" i="19"/>
  <c r="FZ39" i="19"/>
  <c r="R39" i="10"/>
  <c r="F39" i="17"/>
  <c r="CI39" i="18"/>
  <c r="CJ40" i="19"/>
  <c r="FZ40" i="19"/>
  <c r="R40" i="10"/>
  <c r="F40" i="17"/>
  <c r="CI40" i="18"/>
  <c r="CJ41" i="19"/>
  <c r="FZ41" i="19"/>
  <c r="R41" i="10"/>
  <c r="F41" i="17"/>
  <c r="CI41" i="18"/>
  <c r="CJ42" i="19"/>
  <c r="FZ42" i="19"/>
  <c r="R42" i="10"/>
  <c r="F42" i="17"/>
  <c r="CI42" i="18"/>
  <c r="CJ43" i="19"/>
  <c r="FZ43" i="19"/>
  <c r="R43" i="10"/>
  <c r="F43" i="17"/>
  <c r="CI43" i="18"/>
  <c r="CJ44" i="19"/>
  <c r="FZ44" i="19"/>
  <c r="R44" i="10"/>
  <c r="F44" i="17"/>
  <c r="CI44" i="18"/>
  <c r="CJ45" i="19"/>
  <c r="FZ45" i="19"/>
  <c r="R45" i="10"/>
  <c r="F45" i="17"/>
  <c r="CI45" i="18"/>
  <c r="CJ46" i="19"/>
  <c r="FZ46" i="19"/>
  <c r="R46" i="10"/>
  <c r="F46" i="17"/>
  <c r="CI46" i="18"/>
  <c r="CJ47" i="19"/>
  <c r="FZ47" i="19"/>
  <c r="R47" i="10"/>
  <c r="F47" i="17"/>
  <c r="CI47" i="18"/>
  <c r="CJ48" i="19"/>
  <c r="FZ48" i="19"/>
  <c r="R48" i="10"/>
  <c r="F48" i="17"/>
  <c r="CI48" i="18"/>
  <c r="CJ49" i="19"/>
  <c r="FZ49" i="19"/>
  <c r="R49" i="10"/>
  <c r="F49" i="17"/>
  <c r="CI49" i="18"/>
  <c r="CJ50" i="19"/>
  <c r="FZ50" i="19"/>
  <c r="R50" i="10"/>
  <c r="F50" i="17"/>
  <c r="CI50" i="18"/>
  <c r="CJ51" i="19"/>
  <c r="FZ51" i="19"/>
  <c r="R51" i="10"/>
  <c r="F51" i="17"/>
  <c r="CI51" i="18"/>
  <c r="CJ52" i="19"/>
  <c r="FZ52" i="19"/>
  <c r="R52" i="10"/>
  <c r="F52" i="17"/>
  <c r="CI52" i="18"/>
  <c r="CJ53" i="19"/>
  <c r="FZ53" i="19"/>
  <c r="R53" i="10"/>
  <c r="F53" i="17"/>
  <c r="CI53" i="18"/>
  <c r="CJ54" i="19"/>
  <c r="FZ54" i="19"/>
  <c r="R54" i="10"/>
  <c r="F54" i="17"/>
  <c r="CI54" i="18"/>
  <c r="CJ55" i="19"/>
  <c r="FZ55" i="19"/>
  <c r="R55" i="10"/>
  <c r="F55" i="17"/>
  <c r="CI55" i="18"/>
  <c r="CJ56" i="19"/>
  <c r="FZ56" i="19"/>
  <c r="R56" i="10"/>
  <c r="F56" i="17"/>
  <c r="CI56" i="18"/>
  <c r="CJ57" i="19"/>
  <c r="FZ57" i="19"/>
  <c r="R57" i="10"/>
  <c r="F57" i="17"/>
  <c r="CI57" i="18"/>
  <c r="CJ58" i="19"/>
  <c r="FZ58" i="19"/>
  <c r="R58" i="10"/>
  <c r="F58" i="17"/>
  <c r="CI58" i="18"/>
  <c r="CJ59" i="19"/>
  <c r="FZ59" i="19"/>
  <c r="R59" i="10"/>
  <c r="F59" i="17"/>
  <c r="CI59" i="18"/>
  <c r="CJ60" i="19"/>
  <c r="FZ60" i="19"/>
  <c r="R60" i="10"/>
  <c r="F60" i="17"/>
  <c r="CI60" i="18"/>
  <c r="CJ61" i="19"/>
  <c r="FZ61" i="19"/>
  <c r="R61" i="10"/>
  <c r="F61" i="17"/>
  <c r="CI61" i="18"/>
  <c r="CJ62" i="19"/>
  <c r="FZ62" i="19"/>
  <c r="R62" i="10"/>
  <c r="F62" i="17"/>
  <c r="CI62" i="18"/>
  <c r="CJ63" i="19"/>
  <c r="FZ63" i="19"/>
  <c r="R63" i="10"/>
  <c r="F63" i="17"/>
  <c r="CI63" i="18"/>
  <c r="CJ64" i="19"/>
  <c r="FZ64" i="19"/>
  <c r="R64" i="10"/>
  <c r="F64" i="17"/>
  <c r="CI64" i="18"/>
  <c r="CJ65" i="19"/>
  <c r="FZ65" i="19"/>
  <c r="R65" i="10"/>
  <c r="F65" i="17"/>
  <c r="CI65" i="18"/>
  <c r="CJ66" i="19"/>
  <c r="FZ66" i="19"/>
  <c r="R66" i="10"/>
  <c r="F66" i="17"/>
  <c r="CI66" i="18"/>
  <c r="CJ67" i="19"/>
  <c r="FZ67" i="19"/>
  <c r="R67" i="10"/>
  <c r="F67" i="17"/>
  <c r="CI67" i="18"/>
  <c r="CJ68" i="19"/>
  <c r="FZ68" i="19"/>
  <c r="R68" i="10"/>
  <c r="F68" i="17"/>
  <c r="CI68" i="18"/>
  <c r="CJ69" i="19"/>
  <c r="FZ69" i="19"/>
  <c r="R69" i="10"/>
  <c r="F69" i="17"/>
  <c r="CI69" i="18"/>
  <c r="CJ70" i="19"/>
  <c r="FZ70" i="19"/>
  <c r="R70" i="10"/>
  <c r="F70" i="17"/>
  <c r="CI70" i="18"/>
  <c r="CJ71" i="19"/>
  <c r="FZ71" i="19"/>
  <c r="R71" i="10"/>
  <c r="F71" i="17"/>
  <c r="CI71" i="18"/>
  <c r="CJ72" i="19"/>
  <c r="FZ72" i="19"/>
  <c r="R72" i="10"/>
  <c r="F72" i="17"/>
  <c r="CI72" i="18"/>
  <c r="CJ73" i="19"/>
  <c r="FZ73" i="19"/>
  <c r="R73" i="10"/>
  <c r="F73" i="17"/>
  <c r="CI73" i="18"/>
  <c r="CJ74" i="19"/>
  <c r="FZ74" i="19"/>
  <c r="R74" i="10"/>
  <c r="F74" i="17"/>
  <c r="CI74" i="18"/>
  <c r="CJ75" i="19"/>
  <c r="FZ75" i="19"/>
  <c r="R75" i="10"/>
  <c r="F75" i="17"/>
  <c r="CI75" i="18"/>
  <c r="CJ76" i="19"/>
  <c r="FZ76" i="19"/>
  <c r="R76" i="10"/>
  <c r="F76" i="17"/>
  <c r="CI76" i="18"/>
  <c r="CJ77" i="19"/>
  <c r="FZ77" i="19"/>
  <c r="R77" i="10"/>
  <c r="F77" i="17"/>
  <c r="CI77" i="18"/>
  <c r="CJ78" i="19"/>
  <c r="FZ78" i="19"/>
  <c r="R78" i="10"/>
  <c r="F78" i="17"/>
  <c r="CI78" i="18"/>
  <c r="CJ79" i="19"/>
  <c r="FZ79" i="19"/>
  <c r="R79" i="10"/>
  <c r="F79" i="17"/>
  <c r="CI79" i="18"/>
  <c r="CJ80" i="19"/>
  <c r="FZ80" i="19"/>
  <c r="R80" i="10"/>
  <c r="F80" i="17"/>
  <c r="CI80" i="18"/>
  <c r="CJ81" i="19"/>
  <c r="FZ81" i="19"/>
  <c r="R81" i="10"/>
  <c r="F81" i="17"/>
  <c r="CI81" i="18"/>
  <c r="CJ82" i="19"/>
  <c r="FZ82" i="19"/>
  <c r="R82" i="10"/>
  <c r="F82" i="17"/>
  <c r="CI82" i="18"/>
  <c r="CJ83" i="19"/>
  <c r="FZ83" i="19"/>
  <c r="R83" i="10"/>
  <c r="F83" i="17"/>
  <c r="CI83" i="18"/>
  <c r="CJ84" i="19"/>
  <c r="FZ84" i="19"/>
  <c r="R84" i="10"/>
  <c r="F84" i="17"/>
  <c r="CI84" i="18"/>
  <c r="CJ85" i="19"/>
  <c r="FZ85" i="19"/>
  <c r="R85" i="10"/>
  <c r="F85" i="17"/>
  <c r="CI85" i="18"/>
  <c r="CJ86" i="19"/>
  <c r="FZ86" i="19"/>
  <c r="R86" i="10"/>
  <c r="F86" i="17"/>
  <c r="CI86" i="18"/>
  <c r="CJ87" i="19"/>
  <c r="FZ87" i="19"/>
  <c r="R87" i="10"/>
  <c r="F87" i="17"/>
  <c r="CI87" i="18"/>
  <c r="CJ88" i="19"/>
  <c r="FZ88" i="19"/>
  <c r="R88" i="10"/>
  <c r="F88" i="17"/>
  <c r="CI88" i="18"/>
  <c r="CJ89" i="19"/>
  <c r="FZ89" i="19"/>
  <c r="R89" i="10"/>
  <c r="F89" i="17"/>
  <c r="CI89" i="18"/>
  <c r="CJ90" i="19"/>
  <c r="FZ90" i="19"/>
  <c r="FZ92" i="19"/>
  <c r="I90" i="10"/>
  <c r="S3" i="10"/>
  <c r="G3" i="17"/>
  <c r="CJ3" i="18"/>
  <c r="CK4" i="19"/>
  <c r="GA4" i="19"/>
  <c r="S4" i="10"/>
  <c r="G4" i="17"/>
  <c r="CJ4" i="18"/>
  <c r="CK5" i="19"/>
  <c r="GA5" i="19"/>
  <c r="S5" i="10"/>
  <c r="G5" i="17"/>
  <c r="CJ5" i="18"/>
  <c r="CK6" i="19"/>
  <c r="GA6" i="19"/>
  <c r="S6" i="10"/>
  <c r="G6" i="17"/>
  <c r="CJ6" i="18"/>
  <c r="CK7" i="19"/>
  <c r="GA7" i="19"/>
  <c r="S7" i="10"/>
  <c r="G7" i="17"/>
  <c r="CJ7" i="18"/>
  <c r="CK8" i="19"/>
  <c r="GA8" i="19"/>
  <c r="S8" i="10"/>
  <c r="G8" i="17"/>
  <c r="CJ8" i="18"/>
  <c r="CK9" i="19"/>
  <c r="GA9" i="19"/>
  <c r="S9" i="10"/>
  <c r="G9" i="17"/>
  <c r="CJ9" i="18"/>
  <c r="CK10" i="19"/>
  <c r="GA10" i="19"/>
  <c r="S10" i="10"/>
  <c r="G10" i="17"/>
  <c r="CJ10" i="18"/>
  <c r="CK11" i="19"/>
  <c r="GA11" i="19"/>
  <c r="S11" i="10"/>
  <c r="G11" i="17"/>
  <c r="CJ11" i="18"/>
  <c r="CK12" i="19"/>
  <c r="GA12" i="19"/>
  <c r="S12" i="10"/>
  <c r="G12" i="17"/>
  <c r="CJ12" i="18"/>
  <c r="CK13" i="19"/>
  <c r="GA13" i="19"/>
  <c r="S13" i="10"/>
  <c r="G13" i="17"/>
  <c r="CJ13" i="18"/>
  <c r="CK14" i="19"/>
  <c r="GA14" i="19"/>
  <c r="S14" i="10"/>
  <c r="G14" i="17"/>
  <c r="CJ14" i="18"/>
  <c r="CK15" i="19"/>
  <c r="GA15" i="19"/>
  <c r="S15" i="10"/>
  <c r="G15" i="17"/>
  <c r="CJ15" i="18"/>
  <c r="CK16" i="19"/>
  <c r="GA16" i="19"/>
  <c r="S16" i="10"/>
  <c r="G16" i="17"/>
  <c r="CJ16" i="18"/>
  <c r="CK17" i="19"/>
  <c r="GA17" i="19"/>
  <c r="S17" i="10"/>
  <c r="G17" i="17"/>
  <c r="CJ17" i="18"/>
  <c r="CK18" i="19"/>
  <c r="GA18" i="19"/>
  <c r="S18" i="10"/>
  <c r="G18" i="17"/>
  <c r="CJ18" i="18"/>
  <c r="CK19" i="19"/>
  <c r="GA19" i="19"/>
  <c r="S19" i="10"/>
  <c r="G19" i="17"/>
  <c r="CJ19" i="18"/>
  <c r="CK20" i="19"/>
  <c r="GA20" i="19"/>
  <c r="S20" i="10"/>
  <c r="G20" i="17"/>
  <c r="CJ20" i="18"/>
  <c r="CK21" i="19"/>
  <c r="GA21" i="19"/>
  <c r="S21" i="10"/>
  <c r="G21" i="17"/>
  <c r="CJ21" i="18"/>
  <c r="CK22" i="19"/>
  <c r="GA22" i="19"/>
  <c r="S22" i="10"/>
  <c r="G22" i="17"/>
  <c r="CJ22" i="18"/>
  <c r="CK23" i="19"/>
  <c r="GA23" i="19"/>
  <c r="S23" i="10"/>
  <c r="G23" i="17"/>
  <c r="CJ23" i="18"/>
  <c r="CK24" i="19"/>
  <c r="GA24" i="19"/>
  <c r="S24" i="10"/>
  <c r="G24" i="17"/>
  <c r="CJ24" i="18"/>
  <c r="CK25" i="19"/>
  <c r="GA25" i="19"/>
  <c r="S25" i="10"/>
  <c r="G25" i="17"/>
  <c r="CJ25" i="18"/>
  <c r="CK26" i="19"/>
  <c r="GA26" i="19"/>
  <c r="S26" i="10"/>
  <c r="G26" i="17"/>
  <c r="CJ26" i="18"/>
  <c r="CK27" i="19"/>
  <c r="GA27" i="19"/>
  <c r="S27" i="10"/>
  <c r="G27" i="17"/>
  <c r="CJ27" i="18"/>
  <c r="CK28" i="19"/>
  <c r="GA28" i="19"/>
  <c r="S28" i="10"/>
  <c r="G28" i="17"/>
  <c r="CJ28" i="18"/>
  <c r="CK29" i="19"/>
  <c r="GA29" i="19"/>
  <c r="S29" i="10"/>
  <c r="G29" i="17"/>
  <c r="CJ29" i="18"/>
  <c r="CK30" i="19"/>
  <c r="GA30" i="19"/>
  <c r="S30" i="10"/>
  <c r="G30" i="17"/>
  <c r="CJ30" i="18"/>
  <c r="CK31" i="19"/>
  <c r="GA31" i="19"/>
  <c r="S31" i="10"/>
  <c r="G31" i="17"/>
  <c r="CJ31" i="18"/>
  <c r="CK32" i="19"/>
  <c r="GA32" i="19"/>
  <c r="S32" i="10"/>
  <c r="G32" i="17"/>
  <c r="CJ32" i="18"/>
  <c r="CK33" i="19"/>
  <c r="GA33" i="19"/>
  <c r="S33" i="10"/>
  <c r="G33" i="17"/>
  <c r="CJ33" i="18"/>
  <c r="CK34" i="19"/>
  <c r="GA34" i="19"/>
  <c r="S34" i="10"/>
  <c r="G34" i="17"/>
  <c r="CJ34" i="18"/>
  <c r="CK35" i="19"/>
  <c r="GA35" i="19"/>
  <c r="S35" i="10"/>
  <c r="G35" i="17"/>
  <c r="CJ35" i="18"/>
  <c r="CK36" i="19"/>
  <c r="GA36" i="19"/>
  <c r="S36" i="10"/>
  <c r="G36" i="17"/>
  <c r="CJ36" i="18"/>
  <c r="CK37" i="19"/>
  <c r="GA37" i="19"/>
  <c r="S37" i="10"/>
  <c r="G37" i="17"/>
  <c r="CJ37" i="18"/>
  <c r="CK38" i="19"/>
  <c r="GA38" i="19"/>
  <c r="S38" i="10"/>
  <c r="G38" i="17"/>
  <c r="CJ38" i="18"/>
  <c r="CK39" i="19"/>
  <c r="GA39" i="19"/>
  <c r="S39" i="10"/>
  <c r="G39" i="17"/>
  <c r="CJ39" i="18"/>
  <c r="CK40" i="19"/>
  <c r="GA40" i="19"/>
  <c r="S40" i="10"/>
  <c r="G40" i="17"/>
  <c r="CJ40" i="18"/>
  <c r="CK41" i="19"/>
  <c r="GA41" i="19"/>
  <c r="S41" i="10"/>
  <c r="G41" i="17"/>
  <c r="CJ41" i="18"/>
  <c r="CK42" i="19"/>
  <c r="GA42" i="19"/>
  <c r="S42" i="10"/>
  <c r="G42" i="17"/>
  <c r="CJ42" i="18"/>
  <c r="CK43" i="19"/>
  <c r="GA43" i="19"/>
  <c r="S43" i="10"/>
  <c r="G43" i="17"/>
  <c r="CJ43" i="18"/>
  <c r="CK44" i="19"/>
  <c r="GA44" i="19"/>
  <c r="S44" i="10"/>
  <c r="G44" i="17"/>
  <c r="CJ44" i="18"/>
  <c r="CK45" i="19"/>
  <c r="GA45" i="19"/>
  <c r="S45" i="10"/>
  <c r="G45" i="17"/>
  <c r="CJ45" i="18"/>
  <c r="CK46" i="19"/>
  <c r="GA46" i="19"/>
  <c r="S46" i="10"/>
  <c r="G46" i="17"/>
  <c r="CJ46" i="18"/>
  <c r="CK47" i="19"/>
  <c r="GA47" i="19"/>
  <c r="S47" i="10"/>
  <c r="G47" i="17"/>
  <c r="CJ47" i="18"/>
  <c r="CK48" i="19"/>
  <c r="GA48" i="19"/>
  <c r="S48" i="10"/>
  <c r="G48" i="17"/>
  <c r="CJ48" i="18"/>
  <c r="CK49" i="19"/>
  <c r="GA49" i="19"/>
  <c r="S49" i="10"/>
  <c r="G49" i="17"/>
  <c r="CJ49" i="18"/>
  <c r="CK50" i="19"/>
  <c r="GA50" i="19"/>
  <c r="S50" i="10"/>
  <c r="G50" i="17"/>
  <c r="CJ50" i="18"/>
  <c r="CK51" i="19"/>
  <c r="GA51" i="19"/>
  <c r="S51" i="10"/>
  <c r="G51" i="17"/>
  <c r="CJ51" i="18"/>
  <c r="CK52" i="19"/>
  <c r="GA52" i="19"/>
  <c r="S52" i="10"/>
  <c r="G52" i="17"/>
  <c r="CJ52" i="18"/>
  <c r="CK53" i="19"/>
  <c r="GA53" i="19"/>
  <c r="S53" i="10"/>
  <c r="G53" i="17"/>
  <c r="CJ53" i="18"/>
  <c r="CK54" i="19"/>
  <c r="GA54" i="19"/>
  <c r="S54" i="10"/>
  <c r="G54" i="17"/>
  <c r="CJ54" i="18"/>
  <c r="CK55" i="19"/>
  <c r="GA55" i="19"/>
  <c r="S55" i="10"/>
  <c r="G55" i="17"/>
  <c r="CJ55" i="18"/>
  <c r="CK56" i="19"/>
  <c r="GA56" i="19"/>
  <c r="S56" i="10"/>
  <c r="G56" i="17"/>
  <c r="CJ56" i="18"/>
  <c r="CK57" i="19"/>
  <c r="GA57" i="19"/>
  <c r="S57" i="10"/>
  <c r="G57" i="17"/>
  <c r="CJ57" i="18"/>
  <c r="CK58" i="19"/>
  <c r="GA58" i="19"/>
  <c r="S58" i="10"/>
  <c r="G58" i="17"/>
  <c r="CJ58" i="18"/>
  <c r="CK59" i="19"/>
  <c r="GA59" i="19"/>
  <c r="S59" i="10"/>
  <c r="G59" i="17"/>
  <c r="CJ59" i="18"/>
  <c r="CK60" i="19"/>
  <c r="GA60" i="19"/>
  <c r="S60" i="10"/>
  <c r="G60" i="17"/>
  <c r="CJ60" i="18"/>
  <c r="CK61" i="19"/>
  <c r="GA61" i="19"/>
  <c r="S61" i="10"/>
  <c r="G61" i="17"/>
  <c r="CJ61" i="18"/>
  <c r="CK62" i="19"/>
  <c r="GA62" i="19"/>
  <c r="S62" i="10"/>
  <c r="G62" i="17"/>
  <c r="CJ62" i="18"/>
  <c r="CK63" i="19"/>
  <c r="GA63" i="19"/>
  <c r="S63" i="10"/>
  <c r="G63" i="17"/>
  <c r="CJ63" i="18"/>
  <c r="CK64" i="19"/>
  <c r="GA64" i="19"/>
  <c r="S64" i="10"/>
  <c r="G64" i="17"/>
  <c r="CJ64" i="18"/>
  <c r="CK65" i="19"/>
  <c r="GA65" i="19"/>
  <c r="S65" i="10"/>
  <c r="G65" i="17"/>
  <c r="CJ65" i="18"/>
  <c r="CK66" i="19"/>
  <c r="GA66" i="19"/>
  <c r="S66" i="10"/>
  <c r="G66" i="17"/>
  <c r="CJ66" i="18"/>
  <c r="CK67" i="19"/>
  <c r="GA67" i="19"/>
  <c r="S67" i="10"/>
  <c r="G67" i="17"/>
  <c r="CJ67" i="18"/>
  <c r="CK68" i="19"/>
  <c r="GA68" i="19"/>
  <c r="S68" i="10"/>
  <c r="G68" i="17"/>
  <c r="CJ68" i="18"/>
  <c r="CK69" i="19"/>
  <c r="GA69" i="19"/>
  <c r="S69" i="10"/>
  <c r="G69" i="17"/>
  <c r="CJ69" i="18"/>
  <c r="CK70" i="19"/>
  <c r="GA70" i="19"/>
  <c r="S70" i="10"/>
  <c r="G70" i="17"/>
  <c r="CJ70" i="18"/>
  <c r="CK71" i="19"/>
  <c r="GA71" i="19"/>
  <c r="S71" i="10"/>
  <c r="G71" i="17"/>
  <c r="CJ71" i="18"/>
  <c r="CK72" i="19"/>
  <c r="GA72" i="19"/>
  <c r="S72" i="10"/>
  <c r="G72" i="17"/>
  <c r="CJ72" i="18"/>
  <c r="CK73" i="19"/>
  <c r="GA73" i="19"/>
  <c r="S73" i="10"/>
  <c r="G73" i="17"/>
  <c r="CJ73" i="18"/>
  <c r="CK74" i="19"/>
  <c r="GA74" i="19"/>
  <c r="S74" i="10"/>
  <c r="G74" i="17"/>
  <c r="CJ74" i="18"/>
  <c r="CK75" i="19"/>
  <c r="GA75" i="19"/>
  <c r="S75" i="10"/>
  <c r="G75" i="17"/>
  <c r="CJ75" i="18"/>
  <c r="CK76" i="19"/>
  <c r="GA76" i="19"/>
  <c r="S76" i="10"/>
  <c r="G76" i="17"/>
  <c r="CJ76" i="18"/>
  <c r="CK77" i="19"/>
  <c r="GA77" i="19"/>
  <c r="S77" i="10"/>
  <c r="G77" i="17"/>
  <c r="CJ77" i="18"/>
  <c r="CK78" i="19"/>
  <c r="GA78" i="19"/>
  <c r="S78" i="10"/>
  <c r="G78" i="17"/>
  <c r="CJ78" i="18"/>
  <c r="CK79" i="19"/>
  <c r="GA79" i="19"/>
  <c r="S79" i="10"/>
  <c r="G79" i="17"/>
  <c r="CJ79" i="18"/>
  <c r="CK80" i="19"/>
  <c r="GA80" i="19"/>
  <c r="S80" i="10"/>
  <c r="G80" i="17"/>
  <c r="CJ80" i="18"/>
  <c r="CK81" i="19"/>
  <c r="GA81" i="19"/>
  <c r="S81" i="10"/>
  <c r="G81" i="17"/>
  <c r="CJ81" i="18"/>
  <c r="CK82" i="19"/>
  <c r="GA82" i="19"/>
  <c r="S82" i="10"/>
  <c r="G82" i="17"/>
  <c r="CJ82" i="18"/>
  <c r="CK83" i="19"/>
  <c r="GA83" i="19"/>
  <c r="S83" i="10"/>
  <c r="G83" i="17"/>
  <c r="CJ83" i="18"/>
  <c r="CK84" i="19"/>
  <c r="GA84" i="19"/>
  <c r="S84" i="10"/>
  <c r="G84" i="17"/>
  <c r="CJ84" i="18"/>
  <c r="CK85" i="19"/>
  <c r="GA85" i="19"/>
  <c r="S85" i="10"/>
  <c r="G85" i="17"/>
  <c r="CJ85" i="18"/>
  <c r="CK86" i="19"/>
  <c r="GA86" i="19"/>
  <c r="S86" i="10"/>
  <c r="G86" i="17"/>
  <c r="CJ86" i="18"/>
  <c r="CK87" i="19"/>
  <c r="GA87" i="19"/>
  <c r="S87" i="10"/>
  <c r="G87" i="17"/>
  <c r="CJ87" i="18"/>
  <c r="CK88" i="19"/>
  <c r="GA88" i="19"/>
  <c r="S88" i="10"/>
  <c r="G88" i="17"/>
  <c r="CJ88" i="18"/>
  <c r="CK89" i="19"/>
  <c r="GA89" i="19"/>
  <c r="S89" i="10"/>
  <c r="G89" i="17"/>
  <c r="CJ89" i="18"/>
  <c r="CK90" i="19"/>
  <c r="GA90" i="19"/>
  <c r="GA92" i="19"/>
  <c r="J90" i="10"/>
  <c r="T3" i="10"/>
  <c r="H3" i="17"/>
  <c r="CK3" i="18"/>
  <c r="CL4" i="19"/>
  <c r="GB4" i="19"/>
  <c r="T4" i="10"/>
  <c r="H4" i="17"/>
  <c r="CK4" i="18"/>
  <c r="CL5" i="19"/>
  <c r="GB5" i="19"/>
  <c r="T5" i="10"/>
  <c r="H5" i="17"/>
  <c r="CK5" i="18"/>
  <c r="CL6" i="19"/>
  <c r="GB6" i="19"/>
  <c r="T6" i="10"/>
  <c r="H6" i="17"/>
  <c r="CK6" i="18"/>
  <c r="CL7" i="19"/>
  <c r="GB7" i="19"/>
  <c r="T7" i="10"/>
  <c r="H7" i="17"/>
  <c r="CK7" i="18"/>
  <c r="CL8" i="19"/>
  <c r="GB8" i="19"/>
  <c r="T8" i="10"/>
  <c r="H8" i="17"/>
  <c r="CK8" i="18"/>
  <c r="CL9" i="19"/>
  <c r="GB9" i="19"/>
  <c r="T9" i="10"/>
  <c r="H9" i="17"/>
  <c r="CK9" i="18"/>
  <c r="CL10" i="19"/>
  <c r="GB10" i="19"/>
  <c r="T10" i="10"/>
  <c r="H10" i="17"/>
  <c r="CK10" i="18"/>
  <c r="CL11" i="19"/>
  <c r="GB11" i="19"/>
  <c r="T11" i="10"/>
  <c r="H11" i="17"/>
  <c r="CK11" i="18"/>
  <c r="CL12" i="19"/>
  <c r="GB12" i="19"/>
  <c r="T12" i="10"/>
  <c r="H12" i="17"/>
  <c r="CK12" i="18"/>
  <c r="CL13" i="19"/>
  <c r="GB13" i="19"/>
  <c r="T13" i="10"/>
  <c r="H13" i="17"/>
  <c r="CK13" i="18"/>
  <c r="CL14" i="19"/>
  <c r="GB14" i="19"/>
  <c r="T14" i="10"/>
  <c r="H14" i="17"/>
  <c r="CK14" i="18"/>
  <c r="CL15" i="19"/>
  <c r="GB15" i="19"/>
  <c r="T15" i="10"/>
  <c r="H15" i="17"/>
  <c r="CK15" i="18"/>
  <c r="CL16" i="19"/>
  <c r="GB16" i="19"/>
  <c r="T16" i="10"/>
  <c r="H16" i="17"/>
  <c r="CK16" i="18"/>
  <c r="CL17" i="19"/>
  <c r="GB17" i="19"/>
  <c r="T17" i="10"/>
  <c r="H17" i="17"/>
  <c r="CK17" i="18"/>
  <c r="CL18" i="19"/>
  <c r="GB18" i="19"/>
  <c r="T18" i="10"/>
  <c r="H18" i="17"/>
  <c r="CK18" i="18"/>
  <c r="CL19" i="19"/>
  <c r="GB19" i="19"/>
  <c r="T19" i="10"/>
  <c r="H19" i="17"/>
  <c r="CK19" i="18"/>
  <c r="CL20" i="19"/>
  <c r="GB20" i="19"/>
  <c r="T20" i="10"/>
  <c r="H20" i="17"/>
  <c r="CK20" i="18"/>
  <c r="CL21" i="19"/>
  <c r="GB21" i="19"/>
  <c r="T21" i="10"/>
  <c r="H21" i="17"/>
  <c r="CK21" i="18"/>
  <c r="CL22" i="19"/>
  <c r="GB22" i="19"/>
  <c r="T22" i="10"/>
  <c r="H22" i="17"/>
  <c r="CK22" i="18"/>
  <c r="CL23" i="19"/>
  <c r="GB23" i="19"/>
  <c r="T23" i="10"/>
  <c r="H23" i="17"/>
  <c r="CK23" i="18"/>
  <c r="CL24" i="19"/>
  <c r="GB24" i="19"/>
  <c r="T24" i="10"/>
  <c r="H24" i="17"/>
  <c r="CK24" i="18"/>
  <c r="CL25" i="19"/>
  <c r="GB25" i="19"/>
  <c r="T25" i="10"/>
  <c r="H25" i="17"/>
  <c r="CK25" i="18"/>
  <c r="CL26" i="19"/>
  <c r="GB26" i="19"/>
  <c r="T26" i="10"/>
  <c r="H26" i="17"/>
  <c r="CK26" i="18"/>
  <c r="CL27" i="19"/>
  <c r="GB27" i="19"/>
  <c r="T27" i="10"/>
  <c r="H27" i="17"/>
  <c r="CK27" i="18"/>
  <c r="CL28" i="19"/>
  <c r="GB28" i="19"/>
  <c r="T28" i="10"/>
  <c r="H28" i="17"/>
  <c r="CK28" i="18"/>
  <c r="CL29" i="19"/>
  <c r="GB29" i="19"/>
  <c r="T29" i="10"/>
  <c r="H29" i="17"/>
  <c r="CK29" i="18"/>
  <c r="CL30" i="19"/>
  <c r="GB30" i="19"/>
  <c r="T30" i="10"/>
  <c r="H30" i="17"/>
  <c r="CK30" i="18"/>
  <c r="CL31" i="19"/>
  <c r="GB31" i="19"/>
  <c r="T31" i="10"/>
  <c r="H31" i="17"/>
  <c r="CK31" i="18"/>
  <c r="CL32" i="19"/>
  <c r="GB32" i="19"/>
  <c r="T32" i="10"/>
  <c r="H32" i="17"/>
  <c r="CK32" i="18"/>
  <c r="CL33" i="19"/>
  <c r="GB33" i="19"/>
  <c r="T33" i="10"/>
  <c r="H33" i="17"/>
  <c r="CK33" i="18"/>
  <c r="CL34" i="19"/>
  <c r="GB34" i="19"/>
  <c r="T34" i="10"/>
  <c r="H34" i="17"/>
  <c r="CK34" i="18"/>
  <c r="CL35" i="19"/>
  <c r="GB35" i="19"/>
  <c r="T35" i="10"/>
  <c r="H35" i="17"/>
  <c r="CK35" i="18"/>
  <c r="CL36" i="19"/>
  <c r="GB36" i="19"/>
  <c r="T36" i="10"/>
  <c r="H36" i="17"/>
  <c r="CK36" i="18"/>
  <c r="CL37" i="19"/>
  <c r="GB37" i="19"/>
  <c r="T37" i="10"/>
  <c r="H37" i="17"/>
  <c r="CK37" i="18"/>
  <c r="CL38" i="19"/>
  <c r="GB38" i="19"/>
  <c r="T38" i="10"/>
  <c r="H38" i="17"/>
  <c r="CK38" i="18"/>
  <c r="CL39" i="19"/>
  <c r="GB39" i="19"/>
  <c r="T39" i="10"/>
  <c r="H39" i="17"/>
  <c r="CK39" i="18"/>
  <c r="CL40" i="19"/>
  <c r="GB40" i="19"/>
  <c r="T40" i="10"/>
  <c r="H40" i="17"/>
  <c r="CK40" i="18"/>
  <c r="CL41" i="19"/>
  <c r="GB41" i="19"/>
  <c r="T41" i="10"/>
  <c r="H41" i="17"/>
  <c r="CK41" i="18"/>
  <c r="CL42" i="19"/>
  <c r="GB42" i="19"/>
  <c r="T42" i="10"/>
  <c r="H42" i="17"/>
  <c r="CK42" i="18"/>
  <c r="CL43" i="19"/>
  <c r="GB43" i="19"/>
  <c r="T43" i="10"/>
  <c r="H43" i="17"/>
  <c r="CK43" i="18"/>
  <c r="CL44" i="19"/>
  <c r="GB44" i="19"/>
  <c r="T44" i="10"/>
  <c r="H44" i="17"/>
  <c r="CK44" i="18"/>
  <c r="CL45" i="19"/>
  <c r="GB45" i="19"/>
  <c r="T45" i="10"/>
  <c r="H45" i="17"/>
  <c r="CK45" i="18"/>
  <c r="CL46" i="19"/>
  <c r="GB46" i="19"/>
  <c r="T46" i="10"/>
  <c r="H46" i="17"/>
  <c r="CK46" i="18"/>
  <c r="CL47" i="19"/>
  <c r="GB47" i="19"/>
  <c r="T47" i="10"/>
  <c r="H47" i="17"/>
  <c r="CK47" i="18"/>
  <c r="CL48" i="19"/>
  <c r="GB48" i="19"/>
  <c r="T48" i="10"/>
  <c r="H48" i="17"/>
  <c r="CK48" i="18"/>
  <c r="CL49" i="19"/>
  <c r="GB49" i="19"/>
  <c r="T49" i="10"/>
  <c r="H49" i="17"/>
  <c r="CK49" i="18"/>
  <c r="CL50" i="19"/>
  <c r="GB50" i="19"/>
  <c r="T50" i="10"/>
  <c r="H50" i="17"/>
  <c r="CK50" i="18"/>
  <c r="CL51" i="19"/>
  <c r="GB51" i="19"/>
  <c r="T51" i="10"/>
  <c r="H51" i="17"/>
  <c r="CK51" i="18"/>
  <c r="CL52" i="19"/>
  <c r="GB52" i="19"/>
  <c r="T52" i="10"/>
  <c r="H52" i="17"/>
  <c r="CK52" i="18"/>
  <c r="CL53" i="19"/>
  <c r="GB53" i="19"/>
  <c r="T53" i="10"/>
  <c r="H53" i="17"/>
  <c r="CK53" i="18"/>
  <c r="CL54" i="19"/>
  <c r="GB54" i="19"/>
  <c r="T54" i="10"/>
  <c r="H54" i="17"/>
  <c r="CK54" i="18"/>
  <c r="CL55" i="19"/>
  <c r="GB55" i="19"/>
  <c r="T55" i="10"/>
  <c r="H55" i="17"/>
  <c r="CK55" i="18"/>
  <c r="CL56" i="19"/>
  <c r="GB56" i="19"/>
  <c r="T56" i="10"/>
  <c r="H56" i="17"/>
  <c r="CK56" i="18"/>
  <c r="CL57" i="19"/>
  <c r="GB57" i="19"/>
  <c r="T57" i="10"/>
  <c r="H57" i="17"/>
  <c r="CK57" i="18"/>
  <c r="CL58" i="19"/>
  <c r="GB58" i="19"/>
  <c r="T58" i="10"/>
  <c r="H58" i="17"/>
  <c r="CK58" i="18"/>
  <c r="CL59" i="19"/>
  <c r="GB59" i="19"/>
  <c r="T59" i="10"/>
  <c r="H59" i="17"/>
  <c r="CK59" i="18"/>
  <c r="CL60" i="19"/>
  <c r="GB60" i="19"/>
  <c r="T60" i="10"/>
  <c r="H60" i="17"/>
  <c r="CK60" i="18"/>
  <c r="CL61" i="19"/>
  <c r="GB61" i="19"/>
  <c r="T61" i="10"/>
  <c r="H61" i="17"/>
  <c r="CK61" i="18"/>
  <c r="CL62" i="19"/>
  <c r="GB62" i="19"/>
  <c r="T62" i="10"/>
  <c r="H62" i="17"/>
  <c r="CK62" i="18"/>
  <c r="CL63" i="19"/>
  <c r="GB63" i="19"/>
  <c r="T63" i="10"/>
  <c r="H63" i="17"/>
  <c r="CK63" i="18"/>
  <c r="CL64" i="19"/>
  <c r="GB64" i="19"/>
  <c r="T64" i="10"/>
  <c r="H64" i="17"/>
  <c r="CK64" i="18"/>
  <c r="CL65" i="19"/>
  <c r="GB65" i="19"/>
  <c r="T65" i="10"/>
  <c r="H65" i="17"/>
  <c r="CK65" i="18"/>
  <c r="CL66" i="19"/>
  <c r="GB66" i="19"/>
  <c r="T66" i="10"/>
  <c r="H66" i="17"/>
  <c r="CK66" i="18"/>
  <c r="CL67" i="19"/>
  <c r="GB67" i="19"/>
  <c r="T67" i="10"/>
  <c r="H67" i="17"/>
  <c r="CK67" i="18"/>
  <c r="CL68" i="19"/>
  <c r="GB68" i="19"/>
  <c r="T68" i="10"/>
  <c r="H68" i="17"/>
  <c r="CK68" i="18"/>
  <c r="CL69" i="19"/>
  <c r="GB69" i="19"/>
  <c r="T69" i="10"/>
  <c r="H69" i="17"/>
  <c r="CK69" i="18"/>
  <c r="CL70" i="19"/>
  <c r="GB70" i="19"/>
  <c r="T70" i="10"/>
  <c r="H70" i="17"/>
  <c r="CK70" i="18"/>
  <c r="CL71" i="19"/>
  <c r="GB71" i="19"/>
  <c r="T71" i="10"/>
  <c r="H71" i="17"/>
  <c r="CK71" i="18"/>
  <c r="CL72" i="19"/>
  <c r="GB72" i="19"/>
  <c r="T72" i="10"/>
  <c r="H72" i="17"/>
  <c r="CK72" i="18"/>
  <c r="CL73" i="19"/>
  <c r="GB73" i="19"/>
  <c r="T73" i="10"/>
  <c r="H73" i="17"/>
  <c r="CK73" i="18"/>
  <c r="CL74" i="19"/>
  <c r="GB74" i="19"/>
  <c r="T74" i="10"/>
  <c r="H74" i="17"/>
  <c r="CK74" i="18"/>
  <c r="CL75" i="19"/>
  <c r="GB75" i="19"/>
  <c r="T75" i="10"/>
  <c r="H75" i="17"/>
  <c r="CK75" i="18"/>
  <c r="CL76" i="19"/>
  <c r="GB76" i="19"/>
  <c r="T76" i="10"/>
  <c r="H76" i="17"/>
  <c r="CK76" i="18"/>
  <c r="CL77" i="19"/>
  <c r="GB77" i="19"/>
  <c r="T77" i="10"/>
  <c r="H77" i="17"/>
  <c r="CK77" i="18"/>
  <c r="CL78" i="19"/>
  <c r="GB78" i="19"/>
  <c r="T78" i="10"/>
  <c r="H78" i="17"/>
  <c r="CK78" i="18"/>
  <c r="CL79" i="19"/>
  <c r="GB79" i="19"/>
  <c r="T79" i="10"/>
  <c r="H79" i="17"/>
  <c r="CK79" i="18"/>
  <c r="CL80" i="19"/>
  <c r="GB80" i="19"/>
  <c r="T80" i="10"/>
  <c r="H80" i="17"/>
  <c r="CK80" i="18"/>
  <c r="CL81" i="19"/>
  <c r="GB81" i="19"/>
  <c r="T81" i="10"/>
  <c r="H81" i="17"/>
  <c r="CK81" i="18"/>
  <c r="CL82" i="19"/>
  <c r="GB82" i="19"/>
  <c r="T82" i="10"/>
  <c r="H82" i="17"/>
  <c r="CK82" i="18"/>
  <c r="CL83" i="19"/>
  <c r="GB83" i="19"/>
  <c r="T83" i="10"/>
  <c r="H83" i="17"/>
  <c r="CK83" i="18"/>
  <c r="CL84" i="19"/>
  <c r="GB84" i="19"/>
  <c r="T84" i="10"/>
  <c r="H84" i="17"/>
  <c r="CK84" i="18"/>
  <c r="CL85" i="19"/>
  <c r="GB85" i="19"/>
  <c r="T85" i="10"/>
  <c r="H85" i="17"/>
  <c r="CK85" i="18"/>
  <c r="CL86" i="19"/>
  <c r="GB86" i="19"/>
  <c r="T86" i="10"/>
  <c r="H86" i="17"/>
  <c r="CK86" i="18"/>
  <c r="CL87" i="19"/>
  <c r="GB87" i="19"/>
  <c r="T87" i="10"/>
  <c r="H87" i="17"/>
  <c r="CK87" i="18"/>
  <c r="CL88" i="19"/>
  <c r="GB88" i="19"/>
  <c r="T88" i="10"/>
  <c r="H88" i="17"/>
  <c r="CK88" i="18"/>
  <c r="CL89" i="19"/>
  <c r="GB89" i="19"/>
  <c r="T89" i="10"/>
  <c r="H89" i="17"/>
  <c r="CK89" i="18"/>
  <c r="CL90" i="19"/>
  <c r="GB90" i="19"/>
  <c r="GB92" i="19"/>
  <c r="K90" i="10"/>
  <c r="U3" i="10"/>
  <c r="I3" i="17"/>
  <c r="CL3" i="18"/>
  <c r="CM4" i="19"/>
  <c r="GC4" i="19"/>
  <c r="U4" i="10"/>
  <c r="I4" i="17"/>
  <c r="CL4" i="18"/>
  <c r="CM5" i="19"/>
  <c r="GC5" i="19"/>
  <c r="U5" i="10"/>
  <c r="I5" i="17"/>
  <c r="CL5" i="18"/>
  <c r="CM6" i="19"/>
  <c r="GC6" i="19"/>
  <c r="U6" i="10"/>
  <c r="I6" i="17"/>
  <c r="CL6" i="18"/>
  <c r="CM7" i="19"/>
  <c r="GC7" i="19"/>
  <c r="U7" i="10"/>
  <c r="I7" i="17"/>
  <c r="CL7" i="18"/>
  <c r="CM8" i="19"/>
  <c r="GC8" i="19"/>
  <c r="U8" i="10"/>
  <c r="I8" i="17"/>
  <c r="CL8" i="18"/>
  <c r="CM9" i="19"/>
  <c r="GC9" i="19"/>
  <c r="U9" i="10"/>
  <c r="I9" i="17"/>
  <c r="CL9" i="18"/>
  <c r="CM10" i="19"/>
  <c r="GC10" i="19"/>
  <c r="U10" i="10"/>
  <c r="I10" i="17"/>
  <c r="CL10" i="18"/>
  <c r="CM11" i="19"/>
  <c r="GC11" i="19"/>
  <c r="U11" i="10"/>
  <c r="I11" i="17"/>
  <c r="CL11" i="18"/>
  <c r="CM12" i="19"/>
  <c r="GC12" i="19"/>
  <c r="U12" i="10"/>
  <c r="I12" i="17"/>
  <c r="CL12" i="18"/>
  <c r="CM13" i="19"/>
  <c r="GC13" i="19"/>
  <c r="U13" i="10"/>
  <c r="I13" i="17"/>
  <c r="CL13" i="18"/>
  <c r="CM14" i="19"/>
  <c r="GC14" i="19"/>
  <c r="U14" i="10"/>
  <c r="I14" i="17"/>
  <c r="CL14" i="18"/>
  <c r="CM15" i="19"/>
  <c r="GC15" i="19"/>
  <c r="U15" i="10"/>
  <c r="I15" i="17"/>
  <c r="CL15" i="18"/>
  <c r="CM16" i="19"/>
  <c r="GC16" i="19"/>
  <c r="U16" i="10"/>
  <c r="I16" i="17"/>
  <c r="CL16" i="18"/>
  <c r="CM17" i="19"/>
  <c r="GC17" i="19"/>
  <c r="U17" i="10"/>
  <c r="I17" i="17"/>
  <c r="CL17" i="18"/>
  <c r="CM18" i="19"/>
  <c r="GC18" i="19"/>
  <c r="U18" i="10"/>
  <c r="I18" i="17"/>
  <c r="CL18" i="18"/>
  <c r="CM19" i="19"/>
  <c r="GC19" i="19"/>
  <c r="U19" i="10"/>
  <c r="I19" i="17"/>
  <c r="CL19" i="18"/>
  <c r="CM20" i="19"/>
  <c r="GC20" i="19"/>
  <c r="U20" i="10"/>
  <c r="I20" i="17"/>
  <c r="CL20" i="18"/>
  <c r="CM21" i="19"/>
  <c r="GC21" i="19"/>
  <c r="U21" i="10"/>
  <c r="I21" i="17"/>
  <c r="CL21" i="18"/>
  <c r="CM22" i="19"/>
  <c r="GC22" i="19"/>
  <c r="U22" i="10"/>
  <c r="I22" i="17"/>
  <c r="CL22" i="18"/>
  <c r="CM23" i="19"/>
  <c r="GC23" i="19"/>
  <c r="U23" i="10"/>
  <c r="I23" i="17"/>
  <c r="CL23" i="18"/>
  <c r="CM24" i="19"/>
  <c r="GC24" i="19"/>
  <c r="U24" i="10"/>
  <c r="I24" i="17"/>
  <c r="CL24" i="18"/>
  <c r="CM25" i="19"/>
  <c r="GC25" i="19"/>
  <c r="U25" i="10"/>
  <c r="I25" i="17"/>
  <c r="CL25" i="18"/>
  <c r="CM26" i="19"/>
  <c r="GC26" i="19"/>
  <c r="U26" i="10"/>
  <c r="I26" i="17"/>
  <c r="CL26" i="18"/>
  <c r="CM27" i="19"/>
  <c r="GC27" i="19"/>
  <c r="U27" i="10"/>
  <c r="I27" i="17"/>
  <c r="CL27" i="18"/>
  <c r="CM28" i="19"/>
  <c r="GC28" i="19"/>
  <c r="U28" i="10"/>
  <c r="I28" i="17"/>
  <c r="CL28" i="18"/>
  <c r="CM29" i="19"/>
  <c r="GC29" i="19"/>
  <c r="U29" i="10"/>
  <c r="I29" i="17"/>
  <c r="CL29" i="18"/>
  <c r="CM30" i="19"/>
  <c r="GC30" i="19"/>
  <c r="U30" i="10"/>
  <c r="I30" i="17"/>
  <c r="CL30" i="18"/>
  <c r="CM31" i="19"/>
  <c r="GC31" i="19"/>
  <c r="U31" i="10"/>
  <c r="I31" i="17"/>
  <c r="CL31" i="18"/>
  <c r="CM32" i="19"/>
  <c r="GC32" i="19"/>
  <c r="U32" i="10"/>
  <c r="I32" i="17"/>
  <c r="CL32" i="18"/>
  <c r="CM33" i="19"/>
  <c r="GC33" i="19"/>
  <c r="U33" i="10"/>
  <c r="I33" i="17"/>
  <c r="CL33" i="18"/>
  <c r="CM34" i="19"/>
  <c r="GC34" i="19"/>
  <c r="U34" i="10"/>
  <c r="I34" i="17"/>
  <c r="CL34" i="18"/>
  <c r="CM35" i="19"/>
  <c r="GC35" i="19"/>
  <c r="U35" i="10"/>
  <c r="I35" i="17"/>
  <c r="CL35" i="18"/>
  <c r="CM36" i="19"/>
  <c r="GC36" i="19"/>
  <c r="U36" i="10"/>
  <c r="I36" i="17"/>
  <c r="CL36" i="18"/>
  <c r="CM37" i="19"/>
  <c r="GC37" i="19"/>
  <c r="U37" i="10"/>
  <c r="I37" i="17"/>
  <c r="CL37" i="18"/>
  <c r="CM38" i="19"/>
  <c r="GC38" i="19"/>
  <c r="U38" i="10"/>
  <c r="I38" i="17"/>
  <c r="CL38" i="18"/>
  <c r="CM39" i="19"/>
  <c r="GC39" i="19"/>
  <c r="U39" i="10"/>
  <c r="I39" i="17"/>
  <c r="CL39" i="18"/>
  <c r="CM40" i="19"/>
  <c r="GC40" i="19"/>
  <c r="U40" i="10"/>
  <c r="I40" i="17"/>
  <c r="CL40" i="18"/>
  <c r="CM41" i="19"/>
  <c r="GC41" i="19"/>
  <c r="U41" i="10"/>
  <c r="I41" i="17"/>
  <c r="CL41" i="18"/>
  <c r="CM42" i="19"/>
  <c r="GC42" i="19"/>
  <c r="U42" i="10"/>
  <c r="I42" i="17"/>
  <c r="CL42" i="18"/>
  <c r="CM43" i="19"/>
  <c r="GC43" i="19"/>
  <c r="U43" i="10"/>
  <c r="I43" i="17"/>
  <c r="CL43" i="18"/>
  <c r="CM44" i="19"/>
  <c r="GC44" i="19"/>
  <c r="U44" i="10"/>
  <c r="I44" i="17"/>
  <c r="CL44" i="18"/>
  <c r="CM45" i="19"/>
  <c r="GC45" i="19"/>
  <c r="U45" i="10"/>
  <c r="I45" i="17"/>
  <c r="CL45" i="18"/>
  <c r="CM46" i="19"/>
  <c r="GC46" i="19"/>
  <c r="U46" i="10"/>
  <c r="I46" i="17"/>
  <c r="CL46" i="18"/>
  <c r="CM47" i="19"/>
  <c r="GC47" i="19"/>
  <c r="U47" i="10"/>
  <c r="I47" i="17"/>
  <c r="CL47" i="18"/>
  <c r="CM48" i="19"/>
  <c r="GC48" i="19"/>
  <c r="U48" i="10"/>
  <c r="I48" i="17"/>
  <c r="CL48" i="18"/>
  <c r="CM49" i="19"/>
  <c r="GC49" i="19"/>
  <c r="U49" i="10"/>
  <c r="I49" i="17"/>
  <c r="CL49" i="18"/>
  <c r="CM50" i="19"/>
  <c r="GC50" i="19"/>
  <c r="U50" i="10"/>
  <c r="I50" i="17"/>
  <c r="CL50" i="18"/>
  <c r="CM51" i="19"/>
  <c r="GC51" i="19"/>
  <c r="U51" i="10"/>
  <c r="I51" i="17"/>
  <c r="CL51" i="18"/>
  <c r="CM52" i="19"/>
  <c r="GC52" i="19"/>
  <c r="U52" i="10"/>
  <c r="I52" i="17"/>
  <c r="CL52" i="18"/>
  <c r="CM53" i="19"/>
  <c r="GC53" i="19"/>
  <c r="U53" i="10"/>
  <c r="I53" i="17"/>
  <c r="CL53" i="18"/>
  <c r="CM54" i="19"/>
  <c r="GC54" i="19"/>
  <c r="U54" i="10"/>
  <c r="I54" i="17"/>
  <c r="CL54" i="18"/>
  <c r="CM55" i="19"/>
  <c r="GC55" i="19"/>
  <c r="U55" i="10"/>
  <c r="I55" i="17"/>
  <c r="CL55" i="18"/>
  <c r="CM56" i="19"/>
  <c r="GC56" i="19"/>
  <c r="U56" i="10"/>
  <c r="I56" i="17"/>
  <c r="CL56" i="18"/>
  <c r="CM57" i="19"/>
  <c r="GC57" i="19"/>
  <c r="U57" i="10"/>
  <c r="I57" i="17"/>
  <c r="CL57" i="18"/>
  <c r="CM58" i="19"/>
  <c r="GC58" i="19"/>
  <c r="U58" i="10"/>
  <c r="I58" i="17"/>
  <c r="CL58" i="18"/>
  <c r="CM59" i="19"/>
  <c r="GC59" i="19"/>
  <c r="U59" i="10"/>
  <c r="I59" i="17"/>
  <c r="CL59" i="18"/>
  <c r="CM60" i="19"/>
  <c r="GC60" i="19"/>
  <c r="U60" i="10"/>
  <c r="I60" i="17"/>
  <c r="CL60" i="18"/>
  <c r="CM61" i="19"/>
  <c r="GC61" i="19"/>
  <c r="U61" i="10"/>
  <c r="I61" i="17"/>
  <c r="CL61" i="18"/>
  <c r="CM62" i="19"/>
  <c r="GC62" i="19"/>
  <c r="U62" i="10"/>
  <c r="I62" i="17"/>
  <c r="CL62" i="18"/>
  <c r="CM63" i="19"/>
  <c r="GC63" i="19"/>
  <c r="U63" i="10"/>
  <c r="I63" i="17"/>
  <c r="CL63" i="18"/>
  <c r="CM64" i="19"/>
  <c r="GC64" i="19"/>
  <c r="U64" i="10"/>
  <c r="I64" i="17"/>
  <c r="CL64" i="18"/>
  <c r="CM65" i="19"/>
  <c r="GC65" i="19"/>
  <c r="U65" i="10"/>
  <c r="I65" i="17"/>
  <c r="CL65" i="18"/>
  <c r="CM66" i="19"/>
  <c r="GC66" i="19"/>
  <c r="U66" i="10"/>
  <c r="I66" i="17"/>
  <c r="CL66" i="18"/>
  <c r="CM67" i="19"/>
  <c r="GC67" i="19"/>
  <c r="U67" i="10"/>
  <c r="I67" i="17"/>
  <c r="CL67" i="18"/>
  <c r="CM68" i="19"/>
  <c r="GC68" i="19"/>
  <c r="U68" i="10"/>
  <c r="I68" i="17"/>
  <c r="CL68" i="18"/>
  <c r="CM69" i="19"/>
  <c r="GC69" i="19"/>
  <c r="U69" i="10"/>
  <c r="I69" i="17"/>
  <c r="CL69" i="18"/>
  <c r="CM70" i="19"/>
  <c r="GC70" i="19"/>
  <c r="U70" i="10"/>
  <c r="I70" i="17"/>
  <c r="CL70" i="18"/>
  <c r="CM71" i="19"/>
  <c r="GC71" i="19"/>
  <c r="U71" i="10"/>
  <c r="I71" i="17"/>
  <c r="CL71" i="18"/>
  <c r="CM72" i="19"/>
  <c r="GC72" i="19"/>
  <c r="U72" i="10"/>
  <c r="I72" i="17"/>
  <c r="CL72" i="18"/>
  <c r="CM73" i="19"/>
  <c r="GC73" i="19"/>
  <c r="U73" i="10"/>
  <c r="I73" i="17"/>
  <c r="CL73" i="18"/>
  <c r="CM74" i="19"/>
  <c r="GC74" i="19"/>
  <c r="U74" i="10"/>
  <c r="I74" i="17"/>
  <c r="CL74" i="18"/>
  <c r="CM75" i="19"/>
  <c r="GC75" i="19"/>
  <c r="U75" i="10"/>
  <c r="I75" i="17"/>
  <c r="CL75" i="18"/>
  <c r="CM76" i="19"/>
  <c r="GC76" i="19"/>
  <c r="U76" i="10"/>
  <c r="I76" i="17"/>
  <c r="CL76" i="18"/>
  <c r="CM77" i="19"/>
  <c r="GC77" i="19"/>
  <c r="U77" i="10"/>
  <c r="I77" i="17"/>
  <c r="CL77" i="18"/>
  <c r="CM78" i="19"/>
  <c r="GC78" i="19"/>
  <c r="U78" i="10"/>
  <c r="I78" i="17"/>
  <c r="CL78" i="18"/>
  <c r="CM79" i="19"/>
  <c r="GC79" i="19"/>
  <c r="U79" i="10"/>
  <c r="I79" i="17"/>
  <c r="CL79" i="18"/>
  <c r="CM80" i="19"/>
  <c r="GC80" i="19"/>
  <c r="U80" i="10"/>
  <c r="I80" i="17"/>
  <c r="CL80" i="18"/>
  <c r="CM81" i="19"/>
  <c r="GC81" i="19"/>
  <c r="U81" i="10"/>
  <c r="I81" i="17"/>
  <c r="CL81" i="18"/>
  <c r="CM82" i="19"/>
  <c r="GC82" i="19"/>
  <c r="U82" i="10"/>
  <c r="I82" i="17"/>
  <c r="CL82" i="18"/>
  <c r="CM83" i="19"/>
  <c r="GC83" i="19"/>
  <c r="U83" i="10"/>
  <c r="I83" i="17"/>
  <c r="CL83" i="18"/>
  <c r="CM84" i="19"/>
  <c r="GC84" i="19"/>
  <c r="U84" i="10"/>
  <c r="I84" i="17"/>
  <c r="CL84" i="18"/>
  <c r="CM85" i="19"/>
  <c r="GC85" i="19"/>
  <c r="U85" i="10"/>
  <c r="I85" i="17"/>
  <c r="CL85" i="18"/>
  <c r="CM86" i="19"/>
  <c r="GC86" i="19"/>
  <c r="U86" i="10"/>
  <c r="I86" i="17"/>
  <c r="CL86" i="18"/>
  <c r="CM87" i="19"/>
  <c r="GC87" i="19"/>
  <c r="U87" i="10"/>
  <c r="I87" i="17"/>
  <c r="CL87" i="18"/>
  <c r="CM88" i="19"/>
  <c r="GC88" i="19"/>
  <c r="U88" i="10"/>
  <c r="I88" i="17"/>
  <c r="CL88" i="18"/>
  <c r="CM89" i="19"/>
  <c r="GC89" i="19"/>
  <c r="U89" i="10"/>
  <c r="I89" i="17"/>
  <c r="CL89" i="18"/>
  <c r="CM90" i="19"/>
  <c r="GC90" i="19"/>
  <c r="GC92" i="19"/>
  <c r="L90" i="10"/>
  <c r="V3" i="10"/>
  <c r="J3" i="17"/>
  <c r="CM3" i="18"/>
  <c r="CN4" i="19"/>
  <c r="GD4" i="19"/>
  <c r="V4" i="10"/>
  <c r="J4" i="17"/>
  <c r="CM4" i="18"/>
  <c r="CN5" i="19"/>
  <c r="GD5" i="19"/>
  <c r="V5" i="10"/>
  <c r="J5" i="17"/>
  <c r="CM5" i="18"/>
  <c r="CN6" i="19"/>
  <c r="GD6" i="19"/>
  <c r="V6" i="10"/>
  <c r="J6" i="17"/>
  <c r="CM6" i="18"/>
  <c r="CN7" i="19"/>
  <c r="GD7" i="19"/>
  <c r="V7" i="10"/>
  <c r="J7" i="17"/>
  <c r="CM7" i="18"/>
  <c r="CN8" i="19"/>
  <c r="GD8" i="19"/>
  <c r="V8" i="10"/>
  <c r="J8" i="17"/>
  <c r="CM8" i="18"/>
  <c r="CN9" i="19"/>
  <c r="GD9" i="19"/>
  <c r="V9" i="10"/>
  <c r="J9" i="17"/>
  <c r="CM9" i="18"/>
  <c r="CN10" i="19"/>
  <c r="GD10" i="19"/>
  <c r="V10" i="10"/>
  <c r="J10" i="17"/>
  <c r="CM10" i="18"/>
  <c r="CN11" i="19"/>
  <c r="GD11" i="19"/>
  <c r="V11" i="10"/>
  <c r="J11" i="17"/>
  <c r="CM11" i="18"/>
  <c r="CN12" i="19"/>
  <c r="GD12" i="19"/>
  <c r="V12" i="10"/>
  <c r="J12" i="17"/>
  <c r="CM12" i="18"/>
  <c r="CN13" i="19"/>
  <c r="GD13" i="19"/>
  <c r="V13" i="10"/>
  <c r="J13" i="17"/>
  <c r="CM13" i="18"/>
  <c r="CN14" i="19"/>
  <c r="GD14" i="19"/>
  <c r="V14" i="10"/>
  <c r="J14" i="17"/>
  <c r="CM14" i="18"/>
  <c r="CN15" i="19"/>
  <c r="GD15" i="19"/>
  <c r="V15" i="10"/>
  <c r="J15" i="17"/>
  <c r="CM15" i="18"/>
  <c r="CN16" i="19"/>
  <c r="GD16" i="19"/>
  <c r="V16" i="10"/>
  <c r="J16" i="17"/>
  <c r="CM16" i="18"/>
  <c r="CN17" i="19"/>
  <c r="GD17" i="19"/>
  <c r="V17" i="10"/>
  <c r="J17" i="17"/>
  <c r="CM17" i="18"/>
  <c r="CN18" i="19"/>
  <c r="GD18" i="19"/>
  <c r="V18" i="10"/>
  <c r="J18" i="17"/>
  <c r="CM18" i="18"/>
  <c r="CN19" i="19"/>
  <c r="GD19" i="19"/>
  <c r="V19" i="10"/>
  <c r="J19" i="17"/>
  <c r="CM19" i="18"/>
  <c r="CN20" i="19"/>
  <c r="GD20" i="19"/>
  <c r="V20" i="10"/>
  <c r="J20" i="17"/>
  <c r="CM20" i="18"/>
  <c r="CN21" i="19"/>
  <c r="GD21" i="19"/>
  <c r="V21" i="10"/>
  <c r="J21" i="17"/>
  <c r="CM21" i="18"/>
  <c r="CN22" i="19"/>
  <c r="GD22" i="19"/>
  <c r="V22" i="10"/>
  <c r="J22" i="17"/>
  <c r="CM22" i="18"/>
  <c r="CN23" i="19"/>
  <c r="GD23" i="19"/>
  <c r="V23" i="10"/>
  <c r="J23" i="17"/>
  <c r="CM23" i="18"/>
  <c r="CN24" i="19"/>
  <c r="GD24" i="19"/>
  <c r="V24" i="10"/>
  <c r="J24" i="17"/>
  <c r="CM24" i="18"/>
  <c r="CN25" i="19"/>
  <c r="GD25" i="19"/>
  <c r="V25" i="10"/>
  <c r="J25" i="17"/>
  <c r="CM25" i="18"/>
  <c r="CN26" i="19"/>
  <c r="GD26" i="19"/>
  <c r="V26" i="10"/>
  <c r="J26" i="17"/>
  <c r="CM26" i="18"/>
  <c r="CN27" i="19"/>
  <c r="GD27" i="19"/>
  <c r="V27" i="10"/>
  <c r="J27" i="17"/>
  <c r="CM27" i="18"/>
  <c r="CN28" i="19"/>
  <c r="GD28" i="19"/>
  <c r="V28" i="10"/>
  <c r="J28" i="17"/>
  <c r="CM28" i="18"/>
  <c r="CN29" i="19"/>
  <c r="GD29" i="19"/>
  <c r="V29" i="10"/>
  <c r="J29" i="17"/>
  <c r="CM29" i="18"/>
  <c r="CN30" i="19"/>
  <c r="GD30" i="19"/>
  <c r="V30" i="10"/>
  <c r="J30" i="17"/>
  <c r="CM30" i="18"/>
  <c r="CN31" i="19"/>
  <c r="GD31" i="19"/>
  <c r="V31" i="10"/>
  <c r="J31" i="17"/>
  <c r="CM31" i="18"/>
  <c r="CN32" i="19"/>
  <c r="GD32" i="19"/>
  <c r="V32" i="10"/>
  <c r="J32" i="17"/>
  <c r="CM32" i="18"/>
  <c r="CN33" i="19"/>
  <c r="GD33" i="19"/>
  <c r="V33" i="10"/>
  <c r="J33" i="17"/>
  <c r="CM33" i="18"/>
  <c r="CN34" i="19"/>
  <c r="GD34" i="19"/>
  <c r="V34" i="10"/>
  <c r="J34" i="17"/>
  <c r="CM34" i="18"/>
  <c r="CN35" i="19"/>
  <c r="GD35" i="19"/>
  <c r="V35" i="10"/>
  <c r="J35" i="17"/>
  <c r="CM35" i="18"/>
  <c r="CN36" i="19"/>
  <c r="GD36" i="19"/>
  <c r="V36" i="10"/>
  <c r="J36" i="17"/>
  <c r="CM36" i="18"/>
  <c r="CN37" i="19"/>
  <c r="GD37" i="19"/>
  <c r="V37" i="10"/>
  <c r="J37" i="17"/>
  <c r="CM37" i="18"/>
  <c r="CN38" i="19"/>
  <c r="GD38" i="19"/>
  <c r="V38" i="10"/>
  <c r="J38" i="17"/>
  <c r="CM38" i="18"/>
  <c r="CN39" i="19"/>
  <c r="GD39" i="19"/>
  <c r="V39" i="10"/>
  <c r="J39" i="17"/>
  <c r="CM39" i="18"/>
  <c r="CN40" i="19"/>
  <c r="GD40" i="19"/>
  <c r="V40" i="10"/>
  <c r="J40" i="17"/>
  <c r="CM40" i="18"/>
  <c r="CN41" i="19"/>
  <c r="GD41" i="19"/>
  <c r="V41" i="10"/>
  <c r="J41" i="17"/>
  <c r="CM41" i="18"/>
  <c r="CN42" i="19"/>
  <c r="GD42" i="19"/>
  <c r="V42" i="10"/>
  <c r="J42" i="17"/>
  <c r="CM42" i="18"/>
  <c r="CN43" i="19"/>
  <c r="GD43" i="19"/>
  <c r="V43" i="10"/>
  <c r="J43" i="17"/>
  <c r="CM43" i="18"/>
  <c r="CN44" i="19"/>
  <c r="GD44" i="19"/>
  <c r="V44" i="10"/>
  <c r="J44" i="17"/>
  <c r="CM44" i="18"/>
  <c r="CN45" i="19"/>
  <c r="GD45" i="19"/>
  <c r="V45" i="10"/>
  <c r="J45" i="17"/>
  <c r="CM45" i="18"/>
  <c r="CN46" i="19"/>
  <c r="GD46" i="19"/>
  <c r="V46" i="10"/>
  <c r="J46" i="17"/>
  <c r="CM46" i="18"/>
  <c r="CN47" i="19"/>
  <c r="GD47" i="19"/>
  <c r="V47" i="10"/>
  <c r="J47" i="17"/>
  <c r="CM47" i="18"/>
  <c r="CN48" i="19"/>
  <c r="GD48" i="19"/>
  <c r="V48" i="10"/>
  <c r="J48" i="17"/>
  <c r="CM48" i="18"/>
  <c r="CN49" i="19"/>
  <c r="GD49" i="19"/>
  <c r="V49" i="10"/>
  <c r="J49" i="17"/>
  <c r="CM49" i="18"/>
  <c r="CN50" i="19"/>
  <c r="GD50" i="19"/>
  <c r="V50" i="10"/>
  <c r="J50" i="17"/>
  <c r="CM50" i="18"/>
  <c r="CN51" i="19"/>
  <c r="GD51" i="19"/>
  <c r="V51" i="10"/>
  <c r="J51" i="17"/>
  <c r="CM51" i="18"/>
  <c r="CN52" i="19"/>
  <c r="GD52" i="19"/>
  <c r="V52" i="10"/>
  <c r="J52" i="17"/>
  <c r="CM52" i="18"/>
  <c r="CN53" i="19"/>
  <c r="GD53" i="19"/>
  <c r="V53" i="10"/>
  <c r="J53" i="17"/>
  <c r="CM53" i="18"/>
  <c r="CN54" i="19"/>
  <c r="GD54" i="19"/>
  <c r="V54" i="10"/>
  <c r="J54" i="17"/>
  <c r="CM54" i="18"/>
  <c r="CN55" i="19"/>
  <c r="GD55" i="19"/>
  <c r="V55" i="10"/>
  <c r="J55" i="17"/>
  <c r="CM55" i="18"/>
  <c r="CN56" i="19"/>
  <c r="GD56" i="19"/>
  <c r="V56" i="10"/>
  <c r="J56" i="17"/>
  <c r="CM56" i="18"/>
  <c r="CN57" i="19"/>
  <c r="GD57" i="19"/>
  <c r="V57" i="10"/>
  <c r="J57" i="17"/>
  <c r="CM57" i="18"/>
  <c r="CN58" i="19"/>
  <c r="GD58" i="19"/>
  <c r="V58" i="10"/>
  <c r="J58" i="17"/>
  <c r="CM58" i="18"/>
  <c r="CN59" i="19"/>
  <c r="GD59" i="19"/>
  <c r="V59" i="10"/>
  <c r="J59" i="17"/>
  <c r="CM59" i="18"/>
  <c r="CN60" i="19"/>
  <c r="GD60" i="19"/>
  <c r="V60" i="10"/>
  <c r="J60" i="17"/>
  <c r="CM60" i="18"/>
  <c r="CN61" i="19"/>
  <c r="GD61" i="19"/>
  <c r="V61" i="10"/>
  <c r="J61" i="17"/>
  <c r="CM61" i="18"/>
  <c r="CN62" i="19"/>
  <c r="GD62" i="19"/>
  <c r="V62" i="10"/>
  <c r="J62" i="17"/>
  <c r="CM62" i="18"/>
  <c r="CN63" i="19"/>
  <c r="GD63" i="19"/>
  <c r="V63" i="10"/>
  <c r="J63" i="17"/>
  <c r="CM63" i="18"/>
  <c r="CN64" i="19"/>
  <c r="GD64" i="19"/>
  <c r="V64" i="10"/>
  <c r="J64" i="17"/>
  <c r="CM64" i="18"/>
  <c r="CN65" i="19"/>
  <c r="GD65" i="19"/>
  <c r="V65" i="10"/>
  <c r="J65" i="17"/>
  <c r="CM65" i="18"/>
  <c r="CN66" i="19"/>
  <c r="GD66" i="19"/>
  <c r="V66" i="10"/>
  <c r="J66" i="17"/>
  <c r="CM66" i="18"/>
  <c r="CN67" i="19"/>
  <c r="GD67" i="19"/>
  <c r="V67" i="10"/>
  <c r="J67" i="17"/>
  <c r="CM67" i="18"/>
  <c r="CN68" i="19"/>
  <c r="GD68" i="19"/>
  <c r="V68" i="10"/>
  <c r="J68" i="17"/>
  <c r="CM68" i="18"/>
  <c r="CN69" i="19"/>
  <c r="GD69" i="19"/>
  <c r="V69" i="10"/>
  <c r="J69" i="17"/>
  <c r="CM69" i="18"/>
  <c r="CN70" i="19"/>
  <c r="GD70" i="19"/>
  <c r="V70" i="10"/>
  <c r="J70" i="17"/>
  <c r="CM70" i="18"/>
  <c r="CN71" i="19"/>
  <c r="GD71" i="19"/>
  <c r="V71" i="10"/>
  <c r="J71" i="17"/>
  <c r="CM71" i="18"/>
  <c r="CN72" i="19"/>
  <c r="GD72" i="19"/>
  <c r="V72" i="10"/>
  <c r="J72" i="17"/>
  <c r="CM72" i="18"/>
  <c r="CN73" i="19"/>
  <c r="GD73" i="19"/>
  <c r="V73" i="10"/>
  <c r="J73" i="17"/>
  <c r="CM73" i="18"/>
  <c r="CN74" i="19"/>
  <c r="GD74" i="19"/>
  <c r="V74" i="10"/>
  <c r="J74" i="17"/>
  <c r="CM74" i="18"/>
  <c r="CN75" i="19"/>
  <c r="GD75" i="19"/>
  <c r="V75" i="10"/>
  <c r="J75" i="17"/>
  <c r="CM75" i="18"/>
  <c r="CN76" i="19"/>
  <c r="GD76" i="19"/>
  <c r="V76" i="10"/>
  <c r="J76" i="17"/>
  <c r="CM76" i="18"/>
  <c r="CN77" i="19"/>
  <c r="GD77" i="19"/>
  <c r="V77" i="10"/>
  <c r="J77" i="17"/>
  <c r="CM77" i="18"/>
  <c r="CN78" i="19"/>
  <c r="GD78" i="19"/>
  <c r="V78" i="10"/>
  <c r="J78" i="17"/>
  <c r="CM78" i="18"/>
  <c r="CN79" i="19"/>
  <c r="GD79" i="19"/>
  <c r="V79" i="10"/>
  <c r="J79" i="17"/>
  <c r="CM79" i="18"/>
  <c r="CN80" i="19"/>
  <c r="GD80" i="19"/>
  <c r="V80" i="10"/>
  <c r="J80" i="17"/>
  <c r="CM80" i="18"/>
  <c r="CN81" i="19"/>
  <c r="GD81" i="19"/>
  <c r="V81" i="10"/>
  <c r="J81" i="17"/>
  <c r="CM81" i="18"/>
  <c r="CN82" i="19"/>
  <c r="GD82" i="19"/>
  <c r="V82" i="10"/>
  <c r="J82" i="17"/>
  <c r="CM82" i="18"/>
  <c r="CN83" i="19"/>
  <c r="GD83" i="19"/>
  <c r="V83" i="10"/>
  <c r="J83" i="17"/>
  <c r="CM83" i="18"/>
  <c r="CN84" i="19"/>
  <c r="GD84" i="19"/>
  <c r="V84" i="10"/>
  <c r="J84" i="17"/>
  <c r="CM84" i="18"/>
  <c r="CN85" i="19"/>
  <c r="GD85" i="19"/>
  <c r="V85" i="10"/>
  <c r="J85" i="17"/>
  <c r="CM85" i="18"/>
  <c r="CN86" i="19"/>
  <c r="GD86" i="19"/>
  <c r="V86" i="10"/>
  <c r="J86" i="17"/>
  <c r="CM86" i="18"/>
  <c r="CN87" i="19"/>
  <c r="GD87" i="19"/>
  <c r="V87" i="10"/>
  <c r="J87" i="17"/>
  <c r="CM87" i="18"/>
  <c r="CN88" i="19"/>
  <c r="GD88" i="19"/>
  <c r="V88" i="10"/>
  <c r="J88" i="17"/>
  <c r="CM88" i="18"/>
  <c r="CN89" i="19"/>
  <c r="GD89" i="19"/>
  <c r="V89" i="10"/>
  <c r="J89" i="17"/>
  <c r="CM89" i="18"/>
  <c r="CN90" i="19"/>
  <c r="GD90" i="19"/>
  <c r="GD92" i="19"/>
  <c r="CR92" i="19"/>
  <c r="A92" i="19"/>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B93" i="2"/>
  <c r="AK90" i="2"/>
  <c r="AH90" i="2"/>
  <c r="H90" i="10"/>
  <c r="G90" i="10"/>
</calcChain>
</file>

<file path=xl/sharedStrings.xml><?xml version="1.0" encoding="utf-8"?>
<sst xmlns="http://schemas.openxmlformats.org/spreadsheetml/2006/main" count="5050" uniqueCount="634">
  <si>
    <t>Область деятельности компании</t>
  </si>
  <si>
    <t>Название компании</t>
  </si>
  <si>
    <t>&gt;=&gt;</t>
  </si>
  <si>
    <t>Pазработка</t>
  </si>
  <si>
    <t>Продажа</t>
  </si>
  <si>
    <t>Ремонт и обслуживание, сопровождение</t>
  </si>
  <si>
    <t>Интернет и телекомуникации</t>
  </si>
  <si>
    <t>Обучение</t>
  </si>
  <si>
    <t>Научные исследования</t>
  </si>
  <si>
    <t>Защита информации</t>
  </si>
  <si>
    <t>Значение</t>
  </si>
  <si>
    <t>Нормированые значения, Область деятельности компании</t>
  </si>
  <si>
    <t>ИнтелСофт</t>
  </si>
  <si>
    <t>Заказная разработка программного обеспечения (интернет-сайтов), Разработка собственных программных продуктов, Обучение IT-технологиям</t>
  </si>
  <si>
    <t>СимбирСофт</t>
  </si>
  <si>
    <t>Заказная разработка программного обеспечения (интернет-сайтов)</t>
  </si>
  <si>
    <t>ИП Хомяченко Ю.Н.</t>
  </si>
  <si>
    <t>Научные исследования, Умный дом</t>
  </si>
  <si>
    <t>JackNyfe (Echo)</t>
  </si>
  <si>
    <t>Разработка собственных программных продуктов</t>
  </si>
  <si>
    <t>Группа Компаний ИТМ</t>
  </si>
  <si>
    <t>Заказная разработка программного обеспечения (интернет-сайтов), Продвижение интернет-ресурсов (SEO, SMM, и т.п.), Разработка собственных программных продуктов, Системная интеграция (ERP, CRM, консультационные системы и т.п.), Сопровождение 1С, Создание конфигураций 1С</t>
  </si>
  <si>
    <t>ООО "Купи батон"</t>
  </si>
  <si>
    <t>JackNyfe(Echo)</t>
  </si>
  <si>
    <t>ООО АИСТ</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</si>
  <si>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Системное администрирование и настройка локальных вычислительных систем, видеонаблюдение</t>
  </si>
  <si>
    <t>ООО "Телеком.ру"</t>
  </si>
  <si>
    <t>Интернет-провайдер и услуги связи</t>
  </si>
  <si>
    <t>Mobirate</t>
  </si>
  <si>
    <t>Разработка собственных программных продуктов, Разработка игр</t>
  </si>
  <si>
    <t>Некоммерческое партнёрство "Ассоциация инновационного развития"</t>
  </si>
  <si>
    <t>Буферная бухта</t>
  </si>
  <si>
    <t>Моздание и развитие контентных проектов</t>
  </si>
  <si>
    <t>ITmaster</t>
  </si>
  <si>
    <t>Сопровождение 1С, Создание конфигураций 1С, Системное администрирование и настройка локальных вычислительных систем</t>
  </si>
  <si>
    <t>Веб-студия Effective Script</t>
  </si>
  <si>
    <t>Веб-студия Creater</t>
  </si>
  <si>
    <t>Заказная разработка программного обеспечения (интернет-сайтов), Продвижение интернет-ресурсов (SEO, SMM, и т.п.), Разработка собственных программных продуктов</t>
  </si>
  <si>
    <t>ооо "андер девелопмент"</t>
  </si>
  <si>
    <t>Разработка собственных программных продуктов, Системная интеграция (ERP, CRM, консультационные системы и т.п.)</t>
  </si>
  <si>
    <t>ITECH.group</t>
  </si>
  <si>
    <t>Заказная разработка программного обеспечения (интернет-сайтов), разработка интернет-проектов, разработка приложений для мобильных устройств, сопровождение и развитие интернет-проектов, интернет-маркетинг и веб-аналитика, аутсорсинг компьютерных и серверных систем, защита данных, разработка игр для соц.сетей,Сопровождение 1С,Создание конфигураций 1С,Системное администрирование и настройка локальных вычислительных систем</t>
  </si>
  <si>
    <t>ЗАО "Софткей"</t>
  </si>
  <si>
    <t>Интернет-магазин ПО</t>
  </si>
  <si>
    <t>B2B Дизайн-бюро «Зебра»</t>
  </si>
  <si>
    <t>Заказная разработка программного обеспечения (интернет-сайтов), разработка и продвижение интернет-сайтов</t>
  </si>
  <si>
    <t>ЗАО "РЕГИОНАЛЬНЫЙ АТТЕСТАЦИОННЫЙ ЦЕНТР"</t>
  </si>
  <si>
    <t>Разработка собственных программных продуктов, Ремонт и обслуживание компьютерной техники, защита информации</t>
  </si>
  <si>
    <t>ООО "Автоматизация"</t>
  </si>
  <si>
    <t>Заказная разработка программного обеспечения (интернет-сайтов), Интернет-провайдер и услуги связи, Продажа компьютерной техники и ПО, Ремонт и обслуживание компьютерной техники, Сопровождение 1С, Системное администрирование и настройка локальных вычислительных систем</t>
  </si>
  <si>
    <t>ООО "Автоном"</t>
  </si>
  <si>
    <t>Продажа компьютерной техники и ПО, Ремонт и обслуживание компьютерной техники, заправка картриджей и поставка расходных материалов.</t>
  </si>
  <si>
    <t>ООО "Волга-Партнер"</t>
  </si>
  <si>
    <t>Продажа компьютерной техники и ПО, Ремонт и обслуживание компьютерной техники, поставка оборудования для оперативной полиграфии,   печати, оборудования для делопроизводства,   расходные материалы</t>
  </si>
  <si>
    <t>ООО "Тайм-софт"</t>
  </si>
  <si>
    <t>Разработка собственных программных продуктов, Продажа компьютерной техники и ПО, Сопровождение 1С, Создание конфигураций 1С</t>
  </si>
  <si>
    <t>ООО "Техномастер"</t>
  </si>
  <si>
    <t>Заказная разработка программного обеспечения (интернет-сайтов), Продажа компьютерной техники и ПО, Ремонт и обслуживание компьютерной техники</t>
  </si>
  <si>
    <t>ООО "Принт-Сервис"</t>
  </si>
  <si>
    <t>Ремонт и обслуживание компьютерной техники, обслуживание и поставка оргтехники</t>
  </si>
  <si>
    <t>ООО "Решение"</t>
  </si>
  <si>
    <t>Продажа компьютерной техники и ПО, Сопровождение 1С, Создание конфигураций 1С, Консультационные услуги по использованию программных продуктов</t>
  </si>
  <si>
    <t>ООО «Автоком»</t>
  </si>
  <si>
    <t>Продажа компьютерной техники и ПО</t>
  </si>
  <si>
    <t>ООО Внедренческий центр "ПаритетЪ"</t>
  </si>
  <si>
    <t>Продажа компьютерной техники и ПО, Обучение IT-технологиям, поставка программного обеспечения, внедрение программного обеспечения, сопровождение и обновление программного обеспечения, информационно-технологическое сопровождение.</t>
  </si>
  <si>
    <t>ОАО "Ростелеком "</t>
  </si>
  <si>
    <t>ООО "КС-Ксеросервис"</t>
  </si>
  <si>
    <t>Ремонт и обслуживание компьютерной техники</t>
  </si>
  <si>
    <t>ООО "Полюс-Сервис"</t>
  </si>
  <si>
    <t>Группа компаний Симтек (ООО «Симбирские технологии» и ООО «Симтек Девелопмент»)</t>
  </si>
  <si>
    <t>ООО "Симбирск - М+"</t>
  </si>
  <si>
    <t>Продажа компьютерной техники и ПО, Ремонт и обслуживание компьютерной техники</t>
  </si>
  <si>
    <t>ООО "Арсенал"</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</si>
  <si>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Системное администрирование и настройка локальных вычислительных систем</t>
  </si>
  <si>
    <t>ООО «ХайТэк Девелопмент Групп»</t>
  </si>
  <si>
    <t>ООО «ТК «Альфа»</t>
  </si>
  <si>
    <t>Продажа компьютерной техники и ПО, Ремонт и обслуживание компьютерной техники, Системная интеграция (ERP, CRM, консультационные системы и т.п.), Сопровождение 1С, Создание конфигураций 1С, Системное администрирование и настройка локальных вычислительных систем</t>
  </si>
  <si>
    <t>ООО «Тайм-Софт»</t>
  </si>
  <si>
    <t>Продажа компьютерной техники и ПО, Системная интеграция (ERP, CRM, консультационные системы и т.п.), Сопровождение 1С, Создание конфигураций 1С, Системное администрирование и настройка локальных вычислительных систем</t>
  </si>
  <si>
    <t>ООО «Цифровая Бомба»</t>
  </si>
  <si>
    <t>Заказная разработка программного обеспечения (интернет-сайтов), Продвижение интернет-ресурсов (SEO, SMM, и т.п.)</t>
  </si>
  <si>
    <t>ОАО УКБП</t>
  </si>
  <si>
    <t>системы электронной индикации и сигнализации на основе высокопроизводительных мультипроцессорных структур и многофункциональных ЖК-индикаторов,отказоустойчивые реконфигурируемые информационно- управляющие системы сбора и обработки данных для контроля и управления общесамолётным и общевертолётным оборудованием,интегрированные системы восприятия, измерения, вычисления воздушных параметров, лётных ограничений, приёмники и датчики аэрометрических данных,системы и элементы внутрикабинного освещения и сигнализации, в том числе адаптированные для работы экипажа с очками ночного видения,наземные автоматизированные системы контроля и диагностики бортового оборудования,цифровые системы автоматического управления, сигнализации и контроля гидроагрегатов микро, малых и крупных ГЭС,системы мониторинга артериального давления и сердечно-сосудистой деятельности, электронные измерители артериального давления, суточные мониторы АД и кардиосигналов</t>
  </si>
  <si>
    <t>ООО "АктивУчет"</t>
  </si>
  <si>
    <t>Заказная разработка программного обеспечения (интернет-сайтов), Ремонт и обслуживание компьютерной техники, Сопровождение 1С, Обучение IT-технологиям, Системное администрирование и настройка локальных вычислительных систем</t>
  </si>
  <si>
    <t>ООО «Решение»</t>
  </si>
  <si>
    <t>Разработка собственных программных продуктов, Продажа компьютерной техники и ПО, Системная интеграция (ERP, CRM, консультационные системы и т.п.), Сопровождение 1С, Создание конфигураций 1С, продажа банковской, кассовой, торговой техники и программного обеспечения</t>
  </si>
  <si>
    <t>ОБЩЕСТВО С ОГРАНИЧЕННОЙ ОТВЕТСТВЕННОСТЬЮ «ЦЕНТР ИНФОРМАЦИОННЫХ СИСТЕМ «ФЛАГМАН»</t>
  </si>
  <si>
    <t>Продажа компьютерной техники и ПО, Разработка программного обеспечения и консультирование в этой области, Оптовая торговля компьютерами и периферийными устройствами, Розничная торговля компьютерами, программным обеспечением и периферийными устройствами</t>
  </si>
  <si>
    <t>сисандминов.нет</t>
  </si>
  <si>
    <t>Заказная разработка программного обеспечения (интернет-сайтов), Продажа компьютерной техники и ПО, Ремонт и обслуживание компьютерной техники, - Общие компьютерные услуги (выезд к клиенту, сканирование, печать, запись на CD)   - Компьютерные сети (продажа оборудования, проектирование, монтаж)   - Консалтинг (компьютеры, ПО, внедрение информационных систем)   - Системная интеграция, комплексная автоматизация предприятий   - Научно-информационная деятельность - Телекоммуникации: телефонные сети и станции</t>
  </si>
  <si>
    <t>ООО "КС-Сервис"</t>
  </si>
  <si>
    <t>Разработка собственных программных продуктов, Ремонт и обслуживание компьютерной техники</t>
  </si>
  <si>
    <t>ИП Любавин М.Е. (веб-студия iStem)</t>
  </si>
  <si>
    <t>Заказная разработка программного обеспечения (интернет-сайтов), Разработка собственных программных продуктов</t>
  </si>
  <si>
    <t>Litota Labs</t>
  </si>
  <si>
    <t>ООО "ЗЕВС"</t>
  </si>
  <si>
    <t>ООО «Тауруна»</t>
  </si>
  <si>
    <t>Заказная разработка программного обеспечения (интернет-сайтов), Разработка собственных программных продуктов, Разработка программного обеспечения для мобильных платформ</t>
  </si>
  <si>
    <t>ООО "УмКо"</t>
  </si>
  <si>
    <t>Разработка собственных программных продуктов, Сопровождение 1С, Создание конфигураций 1С</t>
  </si>
  <si>
    <t>IT-Keeper</t>
  </si>
  <si>
    <t>ИТ-аутсорсинг</t>
  </si>
  <si>
    <t>GoBiz (OOO «Студия Интернет-Бизнеса»)</t>
  </si>
  <si>
    <t>Web-дизайн и разработка сайтов</t>
  </si>
  <si>
    <t>Аксиома-С</t>
  </si>
  <si>
    <t>ООО "Аналитика"</t>
  </si>
  <si>
    <t>Заказная разработка программного обеспечения (интернет-сайтов), Сопровождение 1С, лицензионное обслуживание ПП «Парус»</t>
  </si>
  <si>
    <t>ООО "ИЦ Консультант"</t>
  </si>
  <si>
    <t>информационные услуги СПС КонсультантПлюс</t>
  </si>
  <si>
    <t>ООО "Компания СиМ"</t>
  </si>
  <si>
    <t>ООО "Креативная разработка"</t>
  </si>
  <si>
    <t>Заказная разработка программного обеспечения (интернет-сайтов), Разработка собственных программных продуктов, Social Shopping создание интернет магазинов в социальных сетях</t>
  </si>
  <si>
    <t>ЗАО "Потисс"</t>
  </si>
  <si>
    <t>проектирование объектов связи</t>
  </si>
  <si>
    <t>ООО "Микровидео"</t>
  </si>
  <si>
    <t>Системы безопасности, видеонаблюдение</t>
  </si>
  <si>
    <t>1С-Рарус</t>
  </si>
  <si>
    <t>Программное обеспечение (разработка, продажа, внедрение, сопровождение)</t>
  </si>
  <si>
    <t>Turnkeye.com / OOO Надёжные системы</t>
  </si>
  <si>
    <t>Заказная разработка программного обеспечения (интернет-сайтов), Продажа компьютерной техники и ПО, разработка, продажа, внедрение, сопровождение ПО</t>
  </si>
  <si>
    <t>Заказная разработка программного обеспечения (интернет-сайтов), Ремонт и обслуживание компьютерной техники, Сопровождение 1С, Абонентское обслуживание, видеонаблюдение, проектирование и инсталляция структурированных кабельных систем (СКС), построение сетей передачи данных LAN, WAN.</t>
  </si>
  <si>
    <t>ООО " АСКОН-Тольятти"</t>
  </si>
  <si>
    <t>Программное обеспечение (разработка, продажа, внедрение, сопровождение),Системная интеграция, комплексная автоматизация предприятий.</t>
  </si>
  <si>
    <t>ООО "Кодекс Ульяновск"</t>
  </si>
  <si>
    <t>Заказная разработка программного обеспечения (интернет-сайтов), Продажа компьютерной техники и ПО</t>
  </si>
  <si>
    <t>ООО "РИЦ"</t>
  </si>
  <si>
    <t>Продажа компьютерной техники и ПО, Ремонт и обслуживание компьютерной техники, Системное администрирование и настройка локальных вычислительных систем</t>
  </si>
  <si>
    <t>ЗАО Ультрамарин</t>
  </si>
  <si>
    <t>ЗАО Электроника и Сервис</t>
  </si>
  <si>
    <t>ИП Власов (Onlyweb)</t>
  </si>
  <si>
    <t>ИП Жихарев (заправка картриджей)</t>
  </si>
  <si>
    <t>Заправка картирджей</t>
  </si>
  <si>
    <t>Планикс</t>
  </si>
  <si>
    <t>Охранные системы, оборудование.</t>
  </si>
  <si>
    <t>Agatech</t>
  </si>
  <si>
    <t>Artwedis</t>
  </si>
  <si>
    <t>ООО СпецМонтажСервис</t>
  </si>
  <si>
    <t>ООО "АгроСервис-ИТ"</t>
  </si>
  <si>
    <t>Заказная разработка программного обеспечения (интернет-сайтов), Разработка собственных программных продуктов, Системная интеграция (ERP, CRM, консультационные системы и т.п.), Сопровождение 1С, Создание конфигураций 1С, Обучение IT-технологиям</t>
  </si>
  <si>
    <t>ООО "Проект" (АйПиТелеком)</t>
  </si>
  <si>
    <t>ООО "Прометей"</t>
  </si>
  <si>
    <t>ООО "РегионКомСервис"</t>
  </si>
  <si>
    <t>региональная системная интеграция компьютерных технологий</t>
  </si>
  <si>
    <t>ООО "Система"</t>
  </si>
  <si>
    <t>ООО " веб-студия Умножение"</t>
  </si>
  <si>
    <t>ИП Трофимов В.В. (Союз-Мастер)</t>
  </si>
  <si>
    <t>ОАО “Ростелеком”</t>
  </si>
  <si>
    <t>ОАО "Мегафон"</t>
  </si>
  <si>
    <t>Корбина Телеком</t>
  </si>
  <si>
    <t>ООО "Эквант"</t>
  </si>
  <si>
    <t>ИНТЕРНЕТ — ПРОВАЙДЕРСКИЕ УСЛУГИ      ИНФОРМАЦИОННАЯ БЕЗОПАСНОСТЬ — ПРОИЗВОДСТВО, ПРОДАЖА ОБОРУДОВАНИЯ, УСЛУГИ      КОМПЬЮТЕРНАЯ СИСТЕМНАЯ ИНТЕГРАЦИЯ      ТЕЛЕКОММУНИКАЦИОННЫЕ УСЛУГИ — IP-ТЕЛЕФОНИЯ      ТЕЛЕКОММУНИКАЦИОННЫЕ УСЛУГИ — ФИКСИРОВАННАЯ СВЯЗЬ      ТЕЛЕФОННАЯ МЕЖДУГОРОДНАЯ, МЕЖДУНАРОДНАЯ СВЯЗЬ — УСЛУГИ</t>
  </si>
  <si>
    <t>ФГУП "ЦентрИнформ"</t>
  </si>
  <si>
    <t>Заказная разработка программного обеспечения (интернет-сайтов), Разработка собственных программных продуктов, Передача налоговой отчетности через интернет</t>
  </si>
  <si>
    <t>Кол-Во</t>
  </si>
  <si>
    <t>Max=</t>
  </si>
  <si>
    <t>Научные исследования, o Спутниковый Интернет и телевидение</t>
  </si>
  <si>
    <t>o установка специализированного ПО в строительные организации (АРОС)</t>
  </si>
  <si>
    <t>ИсходникиФормулМожноПосмотреть  в другой эксельке</t>
  </si>
  <si>
    <t>Группы</t>
  </si>
  <si>
    <t>Финансово-экономические показатели</t>
  </si>
  <si>
    <t>Нормированые значения</t>
  </si>
  <si>
    <t>2008 - Объем реализации IT-продуктов/услуг за год</t>
  </si>
  <si>
    <t>2009 - Объем реализации IT-продуктов/услуг за год</t>
  </si>
  <si>
    <t>2010 - Объем реализации IT-продуктов/услуг за год</t>
  </si>
  <si>
    <t>2011 - Объем реализации IT-продуктов/услуг за год</t>
  </si>
  <si>
    <t>2012 - Объем реализации IT-продуктов/услуг за год</t>
  </si>
  <si>
    <t>2013 - Объем реализации IT-продуктов/услуг за год</t>
  </si>
  <si>
    <t>2014 - Объем реализации IT-продуктов/услуг за год</t>
  </si>
  <si>
    <t>2015 - Объем реализации IT-продуктов/услуг за год</t>
  </si>
  <si>
    <t>2008 - Объем реализации IT-продуктов/услуг за год (в других странах)</t>
  </si>
  <si>
    <t>2009 - Объем реализации IT-продуктов/услуг за год (в других странах)</t>
  </si>
  <si>
    <t>2010 - Объем реализации IT-продуктов/услуг за год (в других странах)</t>
  </si>
  <si>
    <t>2011 - Объем реализации IT-продуктов/услуг за год (в других странах)</t>
  </si>
  <si>
    <t>2012 - Объем реализации IT-продуктов/услуг за год (в других странах)</t>
  </si>
  <si>
    <t>2013 - Объем реализации IT-продуктов/услуг за год (в других странах)</t>
  </si>
  <si>
    <t>2014 - Объем реализации IT-продуктов/услуг за год (в других странах)</t>
  </si>
  <si>
    <t>2015 - Объем реализации IT-продуктов/услуг за год (в других странах)</t>
  </si>
  <si>
    <t>2008 - Прирост объема реализации (прибыли) за год, %</t>
  </si>
  <si>
    <t>2009 - Прирост объема реализации (прибыли) за год, %</t>
  </si>
  <si>
    <t>2010 - Прирост объема реализации (прибыли) за год, %</t>
  </si>
  <si>
    <t>2011 - Прирост объема реализации (прибыли) за год, %</t>
  </si>
  <si>
    <t>2012 - Прирост объема реализации (прибыли) за год, %</t>
  </si>
  <si>
    <t>2013 - Прирост объема реализации (прибыли) за год, %</t>
  </si>
  <si>
    <t>2014 - Прирост объема реализации (прибыли) за год, %</t>
  </si>
  <si>
    <t>2015 - Прирост объема реализации (прибыли) за год, %</t>
  </si>
  <si>
    <t>2008 - Доля продаж в другие страны, %</t>
  </si>
  <si>
    <t>2009 - Доля продаж в другие страны, %</t>
  </si>
  <si>
    <t>2010 - Доля продаж в другие страны, %</t>
  </si>
  <si>
    <t>2011 - Доля продаж в другие страны, %</t>
  </si>
  <si>
    <t>2012 - Доля продаж в другие страны, %</t>
  </si>
  <si>
    <t>2013 - Доля продаж в другие страны, %</t>
  </si>
  <si>
    <t>2014 - Доля продаж в другие страны, %</t>
  </si>
  <si>
    <t>2015 - Доля продаж в другие страны, %</t>
  </si>
  <si>
    <t>% Доля  внешнего финансирования</t>
  </si>
  <si>
    <t>% Доля самофинансирования</t>
  </si>
  <si>
    <t>% Доля заемных средств (кредиты)</t>
  </si>
  <si>
    <t>% Доля финансирования по госзаказам</t>
  </si>
  <si>
    <t>тыс. руб.</t>
  </si>
  <si>
    <t>Min=</t>
  </si>
  <si>
    <t>Max-min</t>
  </si>
  <si>
    <t>Рынок сбыта</t>
  </si>
  <si>
    <t>2008 - Количество клиентов</t>
  </si>
  <si>
    <t>2009 - Количество клиентов</t>
  </si>
  <si>
    <t>2010 - Количество клиентов</t>
  </si>
  <si>
    <t>2011 - Количество клиентов</t>
  </si>
  <si>
    <t>2012 - Количество клиентов</t>
  </si>
  <si>
    <t>2013 - Количество клиентов</t>
  </si>
  <si>
    <t>2014 - Количество клиентов</t>
  </si>
  <si>
    <t>2015 - Количество клиентов</t>
  </si>
  <si>
    <t>2008 - Количество выполненных проектов</t>
  </si>
  <si>
    <t>2009 - Количество выполненных проектов</t>
  </si>
  <si>
    <t>2010 - Количество выполненных проектов</t>
  </si>
  <si>
    <t>2011 - Количество выполненных проектов</t>
  </si>
  <si>
    <t>2012 - Количество выполненных проектов</t>
  </si>
  <si>
    <t>2013 - Количество выполненных проектов</t>
  </si>
  <si>
    <t>2014 - Количество выполненных проектов</t>
  </si>
  <si>
    <t>2015 - Количество выполненных проектов</t>
  </si>
  <si>
    <t>2008 - Область распространения продукции / услуг (страны, города)</t>
  </si>
  <si>
    <t>2009 - Область распространения продукции / услуг (страны, города)</t>
  </si>
  <si>
    <t>2010 - Область распространения продукции / услуг (страны, города)</t>
  </si>
  <si>
    <t>2011 - Область распространения продукции / услуг (страны, города)</t>
  </si>
  <si>
    <t>2012 - Область распространения продукции / услуг (страны, города)</t>
  </si>
  <si>
    <t>2013 - Область распространения продукции / услуг (страны, города)</t>
  </si>
  <si>
    <t>2014 - Область распространения продукции / услуг (страны, города)</t>
  </si>
  <si>
    <t>2015 - Область распространения продукции / услуг (страны, города)</t>
  </si>
  <si>
    <t>Конкуренты, присутствующие на рынке, и их продукция</t>
  </si>
  <si>
    <t>Рейтинги, позволяющие выявить конкурентов</t>
  </si>
  <si>
    <t>Конкурентные преимущества, недостатки и особенности вашей продукции</t>
  </si>
  <si>
    <t>Уровень удовлетворенности потребителя %</t>
  </si>
  <si>
    <t>Наиболее значимые награды вашей компании</t>
  </si>
  <si>
    <t>Оцениваемая емкость рынка?млн.</t>
  </si>
  <si>
    <t>Доля рынка, занимаемая компанией%</t>
  </si>
  <si>
    <t>Средняя цена вашей продукции (услуг) рублей / 1 час</t>
  </si>
  <si>
    <t>Средняя цена продукции (услуг) у ваших конкурентов рублей / час</t>
  </si>
  <si>
    <t>г. Ульяновск</t>
  </si>
  <si>
    <t>Ульяновская область</t>
  </si>
  <si>
    <t>Ряд дипломов на региональных и сероссийский конференциях за доклады по проектам</t>
  </si>
  <si>
    <t>1-2 корпоративных клиента</t>
  </si>
  <si>
    <t>cmsmagazine.ru</t>
  </si>
  <si>
    <t>Весь мир</t>
  </si>
  <si>
    <t>США, Европа.</t>
  </si>
  <si>
    <t>мы разрабатываем продукт, аналога которого в России нет</t>
  </si>
  <si>
    <t>наша компания не участвует в российских рейтингах в виду отсутствия отечественных клиентов</t>
  </si>
  <si>
    <t>Echo Customers Win Five 2012 Social TV Awards and Eight Nominations; Echo Wins Best White Label Solution</t>
  </si>
  <si>
    <t>мы же все же и конкуренты и партнеры</t>
  </si>
  <si>
    <t>радио бабушки</t>
  </si>
  <si>
    <t>Все крупные федеральные компании - провайдеры местной телефонной связи и доступа в Интернет.</t>
  </si>
  <si>
    <t>Крупные тематические медиаплощадки Рунета, онлайн-СМИ</t>
  </si>
  <si>
    <t>отчет TNS</t>
  </si>
  <si>
    <t>уникальный контент</t>
  </si>
  <si>
    <t>1с франчайзи, ит-компании, в Ульяновске около 30, в России - несколько тысяч</t>
  </si>
  <si>
    <t>Россия</t>
  </si>
  <si>
    <t>Россия, США</t>
  </si>
  <si>
    <t>Tagline</t>
  </si>
  <si>
    <t>Мы ее меняем</t>
  </si>
  <si>
    <t>в основном это b2g, тут сложно говорить про конкурентов.</t>
  </si>
  <si>
    <t>Грамота президента от президента за трансляцию выборов 2012 года ;)</t>
  </si>
  <si>
    <t>17 наград профессиональных конкурсов «Новая реальность», «Золотой сайт», «WebHiTech», Рейтинг Рунета. С 2010 года - 10 наград профессиональных конкурсов «Золотой сайт», «WebHiTech», Рейтинг Рунета.</t>
  </si>
  <si>
    <t>Softkey присутствует также на рынках дальнего и ближнего зарубежья. На данный момент представительства компании открыты в 10 странах, среди которых Украина, Казахстан, Белоруссия, Болгария, Израиль, Польша, страны Балтии, Молдова.</t>
  </si>
  <si>
    <t>Rомпания Softkey вошла в группу компаний IBS. В рейтинге российских IT-компаний журнала «Деньги» за 2008 год, Softkey занял 7-ю позицию в сфере «Дистрибуция и розничная торговля». В 2012 году компания Softkey, по версии журнала «Секрет Фирмы», занимает 10-е место[1] в «TOP-100» российских интернет-магазинов</t>
  </si>
  <si>
    <t>ПОБЕДИТЕЛИ КОНКУРСА ГОДОВЫХ ОТЧЕТОВ LACP 2012/2013</t>
  </si>
  <si>
    <t>Компания постоянно пополняет набор функциональных модулей интерактивных отчетов и совершенствует их, предоставляя своим клиентам самые современные решения, стоящие на передовой мировой практики.</t>
  </si>
  <si>
    <t>В числе клиентов Центра - заводы, предприятия, крупные фирмы Поволжья.</t>
  </si>
  <si>
    <t>В числе клиентов Центра - заводы, предприятия, крупные фирмы Поволжья, администрации областей.</t>
  </si>
  <si>
    <t>В Поволжском районе насчитывается около 4 конкурентных компаний, которые имеют такое же направление, как и фирма ЗАО «Региональный аттестационный центр».</t>
  </si>
  <si>
    <t>Город Ульяновск</t>
  </si>
  <si>
    <t>В городе Ульяновске насчитывается около 7 конкурентных компаний, которые имеют такое же направление, как и фирма ООО «АВТОМАТИЗАЦИЯ».</t>
  </si>
  <si>
    <t>В городе Ульяновске насчитывается около 9 конкурентных компаний, которые имеют такое же направление, как и фирма ООО «АВТОНОМ».</t>
  </si>
  <si>
    <t>Компания ООО «АВТОНОМ» занимает 34 место в TOP 100 Ульяновских сайтов.</t>
  </si>
  <si>
    <t>Компания «Волга-Партнер» — авторизованный партнер по продажам и сервису в Поволжском регионе известных торговых марок и производителей.</t>
  </si>
  <si>
    <t>В городе Ульяновске насчитывается около 10 конкурентных компаний, которые имеют такое же направление, как и фирма ООО «Тйм-Софт».</t>
  </si>
  <si>
    <t>В городе Ульяновске насчитывается около 10 конкурентных компаний, которые имеют такое же направление, как и фирма ООО "Техномастер".</t>
  </si>
  <si>
    <t>В городе Ульяновске насчитывается около 8 конкурентных компаний, которые имеют такое же направление, как и фирма ООО "Принт-Сервис"</t>
  </si>
  <si>
    <t>В городе Ульяновске насчитывается около 7 конкурентных компаний, которые имеют такое же направление, как и фирма ООО "Решение".</t>
  </si>
  <si>
    <t>В городе Ульяновске насчитывается около 5 конкурентных компаний, которые имеют такое же направление, как и фирма ООО "Автоком".</t>
  </si>
  <si>
    <t>В городе Ульяновске насчитывается около 7 конкурентных компаний, которые имеют такое же направление, как и фирма ООО Внедренческий центр "ПаритетЪ"</t>
  </si>
  <si>
    <t>Компания является  участником проекта "Центры компетенции по производству" и обладает статусом "Кандидат в Центр компетенции по производству"</t>
  </si>
  <si>
    <t>Мастерская по ремонту бытовой техники "ИП Труденко НВ"(г. Ульяновск, Туполева проспект, 3а),ООО "ПрофИтСервис"(г. Ульяновск, Федерации 89а (4этаж)),Smart Service(г. Ульяновск, Ленина 114).Общее количество-32.</t>
  </si>
  <si>
    <t>Конкуренты ООО «ПОЛЮС-СЕРВИС»:ООО "ВЕОЛ-ОПТИК", Краснодарский край;ООО "1000 МЕЛОЧЕЙ", Нижегородская область, Нижний Новгород;ООО "ПЕТРОТРАНС", Санкт-Петербург, Санкт-Петербург;ООО "СПРИНГ", Санкт-Петербург, Санкт-Петербург;ООО "ЭНЕРГИЯ", Орловская область, Орел;ООО "ЛАС ЧЕНИС", Московская область.</t>
  </si>
  <si>
    <t>«Дорожим каждым клиентом и стремимся оправдать его лучшие ожидания. Профессионализм сотрудников главный актив компании, позволяющий эффективно работать и развиваться. Современный магазин оборудования для дома производит распродажи.»</t>
  </si>
  <si>
    <t>1) За поддержку конкурса «Мастер ИТ» компанию наградили благодарственным письмом. 2) Диплом за II место в соревнованиях по спортивной пулевой стрельбе между айтишниками Ульяновской области в канун Дня защитника Отечества, 22.02.2013г. 3) 2 место в Турнире специалистов в сфере IT по "Что? Где? Когда?".4)ООО "Симбирские технологии" - лучший страхователь 2010 года по обязательному пенсионному обеспечению! 5)Благодарственное письмо за внесенный вклад в развитие, подготовку и участие в проведении олимпиады Волга ИТ-2011.6)Благодарственное письмо за участие в IT-конференции Стачка, 2012г. 7) Сертификат партнера (Волга ИТ- 2012)</t>
  </si>
  <si>
    <t>весь мир</t>
  </si>
  <si>
    <t>Веб студии, 3 шт</t>
  </si>
  <si>
    <t>Одни плюсы, а главное качественно и быстро</t>
  </si>
  <si>
    <t>Лучшая награда это слова благодарности наших клиентов</t>
  </si>
  <si>
    <t>Ульяновск и Ульяновская область – 165, Сочи - 1, Москва – 1</t>
  </si>
  <si>
    <t>Ульяновск и Ульяновская область – 150, Москва - 1</t>
  </si>
  <si>
    <t>Ульяновск и Ульяновская область – 170</t>
  </si>
  <si>
    <t>Ульяновск и Ульяновская область – 200</t>
  </si>
  <si>
    <t>фирмы 1С-франчайзи; в Ульяновске — 31, в России — более 1000, в мире — около 5000</t>
  </si>
  <si>
    <t>Россия и СНГ</t>
  </si>
  <si>
    <t>Веб-студии, 10 штук</t>
  </si>
  <si>
    <t>В целом делаем все то же самое – разработка сайтов и интернет магазинов, продвижение в поисковиках и соц. сетях. Ключевая особенность: отлично делаем 3D виртуальные туры коммерческой недвижимости (когда недвижимость на стадии стройки или вообще чертежного проекта, а показывать инвесторам уже нужно.)</t>
  </si>
  <si>
    <t>По Ульяновску по веб-услугам будет рост в 1,5 раза</t>
  </si>
  <si>
    <t>ЗАО "Транзас" и ЗАО "Котлин-Новатор", г. Санкт-Петербург.</t>
  </si>
  <si>
    <t>Димитровград</t>
  </si>
  <si>
    <t>Москва, Петербург, Карелия, Новосибирск, Алтай, Магадан, Воронеж.</t>
  </si>
  <si>
    <t>Москва, Петербург, Карелия, Новосибирск, Алтай, Магадан, Воронеж, Тула, Татарстан, Рязань, Ростов, Сочи, Владивосток, Хабаровск.</t>
  </si>
  <si>
    <t>Москва, Петербург, Карелия, Новосибирск, Алтай, Магадан, Воронеж, Тула, Татарстан, Рязань, Ростов, Сочи, Владивосток, Хабаровск, Дагестан, Украина, Беларусь, Казахстан, Молдова, Латвия, Литва, Туркменистан, Узбекистан.</t>
  </si>
  <si>
    <t>Москва, Петербург, Карелия, Новосибирск, Алтай, Магадан, Воронеж, Тула, Татарстан, Рязань, Ростов, Сочи, Владивосток, Хабаровск, Волгоград, Саратов, Пенза, Барнаул, Уфа, Чита, Якутия, Томск, Омск, Дагестан, Украина, Беларусь, Казахстан, Молдова, Латвия, Литва, Туркменистан, Узбекистан.</t>
  </si>
  <si>
    <t>Крупные, федеральные, сетевые компании. Торговое и банковское оборудование, автоматизация торговли и бизнеса.</t>
  </si>
  <si>
    <t>Мы стараемся быть ближе к клиенту, завоевать его своим вниманием и непосредственной досигаемостью. Делаем упор на качество и просто у предлагаемых решений.</t>
  </si>
  <si>
    <t>Сертификат фирмы «1С» «1С:Совместимо!» получил наш продукт «Автоматизация магазина: Супермаркет» в 2007 году. В 2011 году он же стал полуфиналистом в конкурсе «Зворыкинский проект» в категории «Программное обеспечение».</t>
  </si>
  <si>
    <t>Сейчас Компания - лидер рынка, успешно внедряющая типовые конфигурации фирмы 1С и отраслевые решения. Главными принципами работы являются честность, наивысшее качество и стремление к постоянному росту. А 10-летний опыт успешного развития помогает им добиваться новых высот.</t>
  </si>
  <si>
    <t>ТК "Альфа", СервисКомп, Вектор-К, Зевс, Мобилком</t>
  </si>
  <si>
    <t>ТК Альфа, Тайм софт, Раздолье, Системы автоматизации, Интерсофт, Софт-Плюс,</t>
  </si>
  <si>
    <t>В Димитровграде, Мелекесском, Старомайнском, Новомалыклинском и Чердаклинском районах Ульяновской области.</t>
  </si>
  <si>
    <t>Пенза, Чебоксары, Саранск, Ижевск, Иваново</t>
  </si>
  <si>
    <t>Не участвуют в рейтингах.</t>
  </si>
  <si>
    <t>Наград нет, есть отзывы клиентов.</t>
  </si>
  <si>
    <t>Конкретных данных предоставлено не было, оценили лишь то, что работы на рынке Ульяновска по специализации фирмы мало, потому что построено почти все, что требовалось.</t>
  </si>
  <si>
    <t>Группа компаний МИКРОВИДЕО стала победителем конкурса марки GERMIKOM в номинации "Лучший проект" в 2012 году. В рамках конкурса требовалось описать реализованный ранее проект охранной системы, выполненный с использованием камер Germikom. В борьбе за лучшее место победил проект видеонаблюдения на автозаправочных станциях. Торгово-промышленной группой КОМКОМ был вручен мощный ноутбук с 15-дюймовым дисплеем, который позволит в будущем разрабатывать новые проекты на базе систем видеонаблюдения GERMIKOM.</t>
  </si>
  <si>
    <t>В 2010 году филиал компании «1С-Рарус» в Санкт-Петербурге успешно прошел очередной аудит на соответствие качества предоставляемых услуг требованиям международного стандарта ISO 9001:2008.</t>
  </si>
  <si>
    <t>OpenCart ,VirtueMart, Prestashop</t>
  </si>
  <si>
    <t>Количество конкурентов-6.</t>
  </si>
  <si>
    <t>Сумма заключенных контрактов с 2011 г.-319 956.00 руб.</t>
  </si>
  <si>
    <t>Конкуренты в Ульяновске – 15-20 компаний</t>
  </si>
  <si>
    <t>Нет</t>
  </si>
  <si>
    <t>малая</t>
  </si>
  <si>
    <t>ТТК, ДОМ.ру</t>
  </si>
  <si>
    <t>Более 20 лет  на рынке, Один из лучших провайдеров</t>
  </si>
  <si>
    <t>компания награждена дипломом "За вклад в формирование цивилизованного потребительского рынка в России"</t>
  </si>
  <si>
    <t>Есть конкуренты которые продают аналогичное оборудование, есть конкуренты которые монтируют оборудование в Ульяновске и области.</t>
  </si>
  <si>
    <t>По монтажу и продажам оборудования  компания входит  в ТОР20 по Ульяновску и области, по числу подключений к услугам спутниковых операторов  входит в ТОР 3  по Ульяновске и области</t>
  </si>
  <si>
    <t>Каждая третья семья  по области имеет спутниковое ТВ. Каждая 15-я семья по области имеет оборудование для охранного наблюдения</t>
  </si>
  <si>
    <t>Ульяновск и Ульяновская область</t>
  </si>
  <si>
    <t>Конкуренты, присутствующие на рынке, и их продукция Паритет, Раздолье, СофтПлюс</t>
  </si>
  <si>
    <t>7 место в рейтинге по продаже продуктов 1С</t>
  </si>
  <si>
    <t>В Ульяновске: АВТОТЕНДЕР ООО, ДАРС-АЙПИ ООО, ЕВРОПЕЙДЖТЕЛЕКОМ ООО, ЕВРОПРОЕКТ ТРК ООО, МЕГАБИТ, НЭТКОМ ООО, ПРОСТОР-ТЕЛЕКОМ КОМПАНИЯ (КВАНТУМ ЗАО), СИМБИРСК-КТВ, СИМТЕЛ, ЦЕНТР ЗАЩИЩЕННЫХ ТЕХНОЛОГИЙ ООО, ЭНФОРТА (ЗАО ПРЕСТИЖ-ИНТЕРНЕТ УЛЬЯНОВСКИЙ ФИЛИАЛ),Ростелеком, Дом.ru, Телеком.ру, Orange Business Services. 15</t>
  </si>
  <si>
    <t>86 место в Top-100 на "Тэглайн" (2011 год), 3-е место в своей номинации всероссийского конкурса "Золотой сайт"(2011 год).</t>
  </si>
  <si>
    <t>ITECH.group, MST Digital Agency, My Media Company, Колари, ИНТЕРРА, AdVantShop.NET, Russian IT Group, Pixeljets, Effective Script, SUPPORTix, "АйТи-Кипер", СИСАДМИНОВ.НЕТ, Fast-Sales, Onlyweb, Симметрия, SALES UP, ХайТэк Девелопмент Групп, Некст, RizonCompany</t>
  </si>
  <si>
    <t>Входит в ТОР 20 ведущих веб -студий Ульяновска</t>
  </si>
  <si>
    <t>Билайн, МТС, Мегафон</t>
  </si>
  <si>
    <t>Студии разработки интернет порталов
Отдельные проекты ЗАО "ПромСервис" и ОАО "Мегафон"</t>
  </si>
  <si>
    <t>Система приборного учета: 
Проект, позволяющий вести мониторинг потребления энергоресурсов через большое колличество транспортных устройств и каналов, оператинвно добавлять новые типы приборов и транспорты. Так же есть возможность прогнозировать потребление и заказ на энергоресурсы, что внесет свой вклад в обеспечение энергоэффективности ЖКХ
Блок виброаккустического мониторинга:
Проект, реализуемый совместно с ООО "Петролиум Технолоджи". В рамках него был создан аппаратно-программный комплекс для съема показаний с вибро-, акустических- и датчиков солености. Полученные показания передаются на удаленный сервер, где обрабатываются и предоставляются пользователям. В системе предусмотрено несколько уровней для обеспечения безопасности</t>
  </si>
  <si>
    <t>Конкуренты за заказы - в России и в мире. Количество - Тысячи компаний.
Конкуренты за персонал - все компании в Ульяновске где есть программисты-разработчики ПО. Количество - более 100.</t>
  </si>
  <si>
    <t>Преимущества - 
Сильная команда - средний опыт разработки коммерческого ПО - 7,3 года,  Владение широким спектром технологий, 43% разработчиков владеют сертификатами
Качественные коммуникации - выделенный менеджер на каждом проекте, коммуникация с клиентом на всех этапах проекта, разработка по Scrum и Kanban методологиям
Аналитика - возможность сократить бюджет ИТ проекта до 53%, проработка детализированного технического задания
Акцент на безопасности
Акцент на качестве услуг</t>
  </si>
  <si>
    <t>E-commerce-solution:
Битрикс, Shop-script, insales</t>
  </si>
  <si>
    <t>Основными конкурентами являются:
 - Out of Milk (iOS/Android) - лидер рынка списков покупок для Android, слабыми сторонами является сложный процесс синхронизации, происходящий не в реальном времени, сложный недружелюбный к пользователю интерфейс;
 - Grocery IQ (iOS/Android) - самый старый игрок на рынке. В дополнение к недостаткам предыдущего конкурента имеет перегруженность функционала, что еще больше усложняет ежедневное использование. Стагнирует уже два года, после продажи сервису coupons.com;
- ZipList (iOS/Android) - крупный игрок, привлекший инвестиции на 4.5 млн долларов и проданный за $14 млн долларов. По всем публично доступным показателям (число установок, число активных месячных пользователей), а так же по темпам роста уступает Купи Батону.</t>
  </si>
  <si>
    <t>Рейтинг Apple Store на 19.09.2013. Меняются каждый день.
Россия: Топ-100 Productivity - 23 место, Топ-400 All - 259 место 
США: Топ-200 Productivity - 150 место</t>
  </si>
  <si>
    <t>Создав собственную быструю систему синхронизации, позволяющую множеству пользователям одновременно легко управлять общими списками и добавив простой в использовании пользовательский интерфейс мы получили существенную долю рынка и продолжаем успешно наращивать пользовательскую базу завоевывая лидирующие позиции.
Конкурентные преимущества:
- синхронизация в реальном времени с возможностью показа пользователю произошедших с его списком изменений;
- простота совместного использования списков покупок путем интеграции с социальными сетями;
- возможность быстро изменять параметры синхронизации, для скорейшего реагирования на нужды конечного пользователя.</t>
  </si>
  <si>
    <t>Награды и достижения: 
Более 2 лет на рынке.
Общее число загрузок приложения по всему миру - около 4 000 000.
Активное число пользователей в месяц - 800 тыс. человек, в день - до 50-70 тыс. человек.
Бесплатная версия неоднократно становилась №1 в топе бесплатных приложений App Store.
«Купи батон!» является одним из мировых лидеров в своей категории и безусловным лидером в России.
В январе 2012 года Apple присвоила «Купи батон!» звание «Приложение недели» в русском App Store. </t>
  </si>
  <si>
    <t>рейтинг франчайзи 1с
мы на 20 месте из 30</t>
  </si>
  <si>
    <t>Преимущества и особенности: Высокое качество обслуживание, высокий уровень специалистов, удаленное обслуживание, решение большинства проблем за 15 минут, лояльные цены
Недостатки: узкая специализация
Позиционирование: молодой активный коллектив, который стремится захватить мир!</t>
  </si>
  <si>
    <t>Специалисты и профессионалы 1с
Сертификаты Айко, агент плюс</t>
  </si>
  <si>
    <t>ITECH.Group
MST
Interra
My Media Company</t>
  </si>
  <si>
    <t>Ульяновск: MST
Поволжье: Dominion + федеральные конкуренты (рынок Поволжья не рассматривается как приоритетный; принимаем участие в тендерах в регионах, при условии, что их организует крупная федеральная компания, головной офис, которой находится в регионе, в этом случае конкурентами выступают игроки московского/федерального рынка)
Москва (Россия): ADV, DEFA, Бюро Пирогова, Agima, Notamedia</t>
  </si>
  <si>
    <t>6-е среди веб-студий России и СНГ по результатам Рейтинга Рунета-2012.
Tagline 11 место http://2013.tagline.ru/top100-digital-production/
Ruward 15 место http://www.ruward.ru/index-ruward/united-web-rating-2013/index.html
Рейтинг Рунета 16 место http://www.ratingruneta.ru/web/2012/russia/
SEO глазами клиентов 16 место  http://rating.seonews.ru/ratings/126631/</t>
  </si>
  <si>
    <t>За 12 лет успешной работы реализовано более 900 интернет-проектов
Сейчас на постоянной поддержке находится 280 сайтов.
В стадии разработки – 24 проекта.
в ITECH.group специалисты ведут 124 рекламные кампании клиентов.
 ITECH.group выбрали более 300 компаний, среди них: Sony, ресторанный холдинг GinzaProject, Renault, Ингосстрах, балет Аллы Духовой «Тодес», WorldClass и др.</t>
  </si>
  <si>
    <t>российский рынок - softline, allsoft. 
 мировой- это amazon</t>
  </si>
  <si>
    <t>Компания на рынке более 10 лет. Полностью белая и прозрачная. С нами сотрудничают все крупные вендоры, как российские, так и мировые. Мы не только продаем Софт, но и обслуживаем крупные интернет-магазины. Например, витрина Касперского и т.п. на нашей платформе.
У нас 9 представительств по миру. И мы ведущие на этом рынке в России. Мы в топ 20 в списке Forbes, в топ 100 европейского рынка.
 Запустили в августе свой стартап,
Социальную сеть wishkey</t>
  </si>
  <si>
    <t>Двукратный победитель конкурса РОТОР (2005, 2006)
Двукратный Лауреат «Премии Рунета» (2007, 2011)
Победитель конкурса «Золотой сайт» (2009)
ТОП-20 крупнейших Интернет-компаний России по версии журнала Forbes (2013)
ТОП-100 технологичных компаний Европы по версии медиа-холдинга Red Herring (2013
ТОП-100 крупнейших интернет-продавцов по версии журнала «Секрет фирмы» (2013)</t>
  </si>
  <si>
    <t>ПОБЕДИТЕЛИ КОНКУРСА ГОДОВЫХ ОТЧЕТОВ LACP 2012/2013
B2B ДИЗАЙН-БЮРО ЗЕБРА ВОШЛО В ТОП 10 ВЕДУЩИХ ВЕБ-СТУДИЙ РУНЕТА
КЛИЕНТЫ B2B ДИЗАЙН-БЮРО «ЗЕБРА» ЗАНЯЛИ ПРИЗОВЫЕ МЕСТА В XV ЕЖЕГОДНОМ КОНКУРСЕ ГОДОВЫХ ОТЧЕТОВ МОСКОВСКОЙ БИРЖИ
Разработанные B2B дизайн-бюро «Зебра» корпоративные веб-сайты регулярно входят в число лучших практик России и СНГ по версиям рейтингов Bowen Craggs &amp; Co, KWD, Investis и кон-курса Golden Site.</t>
  </si>
  <si>
    <t>ЗАО "РАЦ" дорожит своей репутацией и гарантирует полную конфиденциальность целей и результатов проверочных работ, а также использованных методов защиты информации и средств информатизации.
Высокая квалификация сотрудников Центра и соответствующая техническая оснащенность позволяют ЗАО «РАЦ» выполнять работы по защите информации на высоком уровне.
ЗАО «РАЦ» ценит каждого своего клиента и старается гибко подходить к решению проблем на каждом конкретном объекте.
Основным принципом деятельности Центра является выполнение всего комплекса работ "под ключ"- от проектирования до технического сопровождения сданного объекта.</t>
  </si>
  <si>
    <t>В настоящий момент  компания динамично развивающийся партнер фирмы "1С", Monitor CRM, Microsoft и Лаборатории Касперского специализирующейся в области разработки и внедрения систем автоматизации.
ООО "Автоматизация" имеет ряд успешных внедрений CRM систем в г. Ульяновске, Внедренные crm решения уже сейчас приносит их Клиентам ожидаемые результаты.
Основным видом деятельности Компании является продажа и внедрение программного обеспечения фирмы "1С". На протяжении нескольких лет  Компания обслуживает внедренные решения у Клиентов в различных сферах деятельности: от Хозрасчетных организаций и ИП до Бюджетных организаций различных уровней, от торговли и услуг до производства.
Миссия компании - заключается в максимальной ориентации на нужды  клиентов, а также в постоянном совершенствовании своих продуктов и услуг. При внедрении систем автоматизации они ориентируются на максимальное удовлетворение потребностей своих клиентов. Основное их стремление – это создание эффективных и удобных информационных систем, для поддержки и развития Вашего бизнеса.</t>
  </si>
  <si>
    <t>ООО «Автоном» является партнером таких компаний, как Kyocera Mita, Ricoh, Lexmark, OKI, Hewlett-Packard, и имеет всё необходимое для качественного обслуживания и ремонта оборудования перечисленных компаний. Кроме этого осуществляем ремонт техники и поставку расходных материалов других мировых брэндов: Canon, Epson, Samsung, Xerox и пр.
    Инженеры ООО «Автоном» прошли сертификацию по ремонту и обслуживанию различного банковского оборудования: WINCOR NIXDORF, Diebold, NCR, Мagner, Glory, KISAN, NUMERON, Laurel, De La Rue, DoCash, Scan Coin, Assistant, PRO, Дорс.
    Сертифицированные инженеры компании устанавливают офисную телефонию и АТС фирмыPanasonic. Компания предлагает широкий спектр услуг по монтажу, программированию и обслуживанию (дальнейшему техническому сопровождению) мини-АТС.
    Устанавливаемые компанией АТС имеют 3-х летнюю гарантию производителя.</t>
  </si>
  <si>
    <t>В Поволжском районе около 50 конкурентных компаний, которые имеют такое же направление, как и фирма ООО "Волга-Партнер".
В Ульяновске насчитывается около 3 таких компаний.</t>
  </si>
  <si>
    <t>Компания специализируется на поставках в Поволжском регионе современного оборудования для оперативной полиграфии, оборудования для специальных видов печати, оборудования для делопроизводства, копировально-множительной техники, расходных материалов; как для задач малого и среднего бизнеса, так и для крупных организаций и производств.
Компания «Волга-Партнер» — авторизованный партнер по продажам и сервису в Поволжском регионе известных торговых марок и производителей.
За более чем 18-летний срок в компании сформировался работоспособный и сплоченный коллектив профессионалов-единомышленников, переживающих за свое дело, за честь компании, за плечами которых, сотни воплощенных решений для малых и крупных производств. 
Основные принципы работы компании «Волга-Партнер» - комплексный подход к решению задач по оснащению офисным оборудованием для оперативной полиграфии, делопроизводства и специальных видов печати, копировально-множительной техникой, полноцветными системами печати и расходными материалам.
А также компания «Волга-Партнер» имеет множество наград и сертификатов.</t>
  </si>
  <si>
    <t>-Сертифицированный партнер Canon по продаже решений для офиса 2011
-Диплом «Лучший продавец оборудования IDEAL»
-Официальный дистрибьютор компании "НИССА Дистрибуция" по оборудованию для оперативной полиграфии и делопроизводства, г.Ульяновск, 2011
-Диплом «10 лет вместе!»
-Авторизованный дилер по продаже и обслуживанию оборудования марки Fastbind, 2011
-Официальный дилер Хостманн-Штрайнберг РУС по продаже расходных материалов для полиграфии
г.Самара, 2011
-Официальный дилер Хостманн-Штрайнберг РУС по продаже расходных материалов для полиграфии
г.Ульяновск, 2011
-Авторизованный Партнер по продаже и сервису МФУ и продаже принтеров Konica Minolta, 2011
-Авторизованный Партнер Canon по сервису решений для офиса 2011</t>
  </si>
  <si>
    <t>ООО «Тайм-Софт» образовано в ноябре 2002 года, когда направление 1С и бухгалтерского консалтинга было выделено в самостоятельную фирму из ООО «Тайм».
Они не ставят главным направлением своей деятельности продажу красно-желтых коробок. Они внедряют ПО «под ключ» и сопровождают его эксплуатацию. Для некоторых организаций они сами ведут бухгалтерский учет. Компания знакома с ведением бухгалтерского учета для коммерческих организаций, бюджетников, упрощенкой, вмененкой. Они отвечают на вопросы своих клиентов.
Кроме разработок «под 1С», компания создает программы и на других языках программирования, а также реализовывает комплексные проекты – когда разработанная «не 1С-овская» база данных и конфигурация «1С» дополняют друг друга.
И наконец –  сотрудники компании просто общительные и доброжелательные люди.</t>
  </si>
  <si>
    <t>1. Широчайший спектр услуг сервиса;
2. Высококлассные специалисты, готовые решить любые проблемы;
3. Бесплатные консультации по телефону;
4. Высокое качество обслуживания;
5. Индивидуальный подход к каждому клиенту.</t>
  </si>
  <si>
    <t xml:space="preserve">
0</t>
  </si>
  <si>
    <t>- Высококлассные специалисты, готовые решить любые проблемы;
- Бесплатные консультации по телефону;
- Высокое качество обслуживания;
- Индивидуальный подход к каждому клиенту.
- Всегда можете приобрести необходимые  офисное печатное оборудование и расходные материалы со склада или под заказ в кратчайшие сроки.
- Предлагают услуги по сервисному обслуживанию оргтехники, приобретенной не в их компании. Такие работы могут оказываться как на постоянной основе, так и в разовом порядке.
- Компания всегда готова удовлетворить печатные потребности крупных заказчиков, но в то же время активно работает с малым и средним бизнесом.</t>
  </si>
  <si>
    <t>- Высококлассные специалисты, готовые решить любые проблемы;
- Высокое качество обслуживания;
- Индивидуальный подход к каждому клиенту.
- Компания имеет статус "Франчайзи 1С" и работает на рынке продвижения программных продуктов "1С" с 1998 года
- Компания разработала и сертифицировала в фирме "1С" программный продукт: "Автоматизация магазина: Супермаркет". Кроме этого, не считая множества мелких задач было разработано порядка десяти крупных, собственных решений для автоматизации бухгалтерского учета, внедрения программных продуктов "1С" у заказчиков.
- Компания оказывает консультационные услуги по использованию программных продуктов.</t>
  </si>
  <si>
    <t>- Высококлассные специалисты, готовые решить любые проблемы;
- Высокое качество обслуживания;
- Индивидуальный подход к каждому клиенту.
- Осуществляет ремонт и обслуживание офисной техники
- Привлекательные цены 
- Осуществляют бесплатную доставку.</t>
  </si>
  <si>
    <t>•      высококлассные специалисты, готовые решить любые проблемы;
•      высокое качество обслуживания;
•      индивидуальный подход к каждому клиенту.
•	консультации на этапе подбора программного продукта и его демонстрация;
•	поставка программного обеспечения;   
•	внедрение программного обеспечения; 
•	сопровождение и обновление программного обеспечения; 
•	информационно-технологическое сопровождение; 
•	обучение пользователей и ИТ-специалистов. 
Компания является  участником проекта "Центры компетенции по производству" и обладает статусом "Кандидат в Центр компетенции по производству"</t>
  </si>
  <si>
    <t>• Адыгея Республика,  • Алтай Республика,  • Алтайский край, • Амурская область, • Архангельская область, • Астраханская область, •	Башкортостан Республика, •	Белгородская область •	Брянская область •	Бурятия Республика •	Владимирская область •	Волгоградская область •	Вологодская область •	Воронежская область •	Дагестан Республика •	Еврейская АО •	Забайкальский край •	Ивановская область •	Иркутская область •	Кабардино-Балкария Республика •	Калининградская область •	Калмыкия Республика •	Калужская область •	Камчатский край •	Карачаево-Черкесия Республика •	Карелия Республика •	Кемеровская область •	Кировская область •	Коми Республика •	Костромская область •	Краснодарский край •	Красноярский край •	Курганская область •	Курская область •	Ленинградская область •	Липецкая область •	Магаданская область •	Марий Эл Республика •	Мордовия Республика •	Москва •	Московская область •	Мурманская область •	Нижегородская область •	Новгородская область •	Новосибирская область •	Омская область •	Оренбургская область •	Орловская область •	Пензенская область •	Пермский край •	Приморский край •	Псковская область •	Ростовская область •	Рязанская область •	Самарская область •	Санкт-Петербург •	Саратовская область •	Саха (Якутия) Республика •	Сахалинская область •	Свердловская область •	Северная Осетия Республика •	Смоленская область •	Ставропольский край •	Тамбовская область •	Татарстан Республика •	Тверская область •	Томская область •	Тульская область •	Тыва Республика •	Тюменская область •	Удмуртская Республика •	Ульяновская область •	Хабаровский край •	Хакасия Республика •	Ханты-Мансийский АО •	Челябинская область •	Чувашская Республика •	Ямало-Ненецкий АО •	Ярославская область</t>
  </si>
  <si>
    <t>•	Адыгея Республика •	Алтай Республика •	Алтайский край •	Амурская область •	Архангельская область •	Астраханская область •	Башкортостан Республика •	Белгородская область •	Брянская область •	Бурятия Республика •	Владимирская область •	Волгоградская область •	Вологодская область •	Воронежская область •	Дагестан Республика •	Еврейская АО •	Забайкальский край •	Ивановская область •	Иркутская область •	Кабардино-Балкария Республика •	Калининградская область •	Калмыкия Республика •	Калужская область •	Камчатский край •	Карачаево-Черкесия Республика •	Карелия Республика •	Кемеровская область •	Кировская область •	Коми Республика •	Костромская область •	Краснодарский край •	Красноярский край •	Курганская область •	Курская область •	Ленинградская область •	Липецкая область •	Магаданская область •	Марий Эл Республика •	Мордовия Республика •	Москва •	Московская область •	Мурманская область •	Нижегородская область •	Новгородская область •	Новосибирская область •	Омская область •	Оренбургская область •	Орловская область •	Пензенская область •	Пермский край •	Приморский край •	Псковская область •	Ростовская область •	Рязанская область •	Самарская область •	Санкт-Петербург •	Саратовская область •	Саха (Якутия) Республика •	Сахалинская область •	Свердловская область •	Северная Осетия Республика •	Смоленская область •	Ставропольский край •	Тамбовская область •	Татарстан Республика •	Тверская область •	Томская область •	Тульская область •	Тыва Республика •	Тюменская область •	Удмуртская Республика •	Ульяновская область •	Хабаровский край •	Хакасия Республика •	Ханты-Мансийский АО •	Челябинская область •	Чувашская Республика •	Ямало-Ненецкий АО •	Ярославская область</t>
  </si>
  <si>
    <t>Основными конкурентами Ростелекома на рынке услуг междугородной и международной связи 
являются ОАО «МТС», ОАО «Мегафон», ОАО «Билайн, ОАО «Вымпелком», ОАО «МТТ» и ЗАО «ТТК», а также компании, предоставляющие услуги IP-телефонии и кабельного телевидения.</t>
  </si>
  <si>
    <t>Преимущества:
1.	 Монополист на рынке телекоммуникационных услуг
2.	Разветвленная инфраструктура
3.	Высокий уровень квалификации сотрудников ОАО «Ростелеком»
4.	Широкий список потребителей (постоянных клиентов)
5.	Спрос на предоставление услуги не зависит от времени года (круглый год)
Недостатки:
1.	Отсутствие единой информационной системы
2.	Неэффективная эксплуатация некоторых линий
3.	Неэффективная работа маркетинговых служб в регионах</t>
  </si>
  <si>
    <t>- 14.03.2013 - «Ростелеком» стал победителем Премии оргкомитета «Сочи 2014» «Навстречу будущему!».
- 18.10.2012 - «Ростелеком» стал лауреатом премии «Марка года №1 в России».
- 12.07.2012 - «Ростелеком» выиграл федеральный конкурс на право оказания услуг связи стандарта LTE (4G).
- 14.01.2013 - «РОСТЕЛЕКОМ» ОТМЕЧЕН НАГРАДОЙ КЕМЕРОВСКОЙ ОБЛАСТИ. 
- «Ростелеком» удостоен награды Министерства образования и науки Кабардино-Балкарской Республики «За заботу и любовь к детям детского дома – 2013». 
- 2010 год -Национальная премия «ОЛИМП КАЧЕСТВА» за выдающиеся достижения в области предоставления услуг связи.</t>
  </si>
  <si>
    <t>«Мы занимаемся электронной коммерцией и делаем это профессионально уже более 7 лет. За это время наши клиенты из 163 стран приобрели более 30 000 копий программы CS-Cart для своих магазинов. И это лишь начало.
Тысячи компаний по всему миру  год за годом выбирают решения на платформе CS-Cart для своего интернет-бизнеса, подтверждая высокий уровень технологий и услуг компании.
Помимо CS-Cart, в компании ведется работа над перспективными проектами, связанными с мобильной коммерцией, технологиями поиска данных и облачными вычислениями. Нам интересно все новое и перспективное в мире IT.»
Условия работы в Симтек:
1. Работа в отличной команде с талантливейшими и интереснейшими ребятами!
2. «Белая» зарплата. Оформление по ТК РФ.
3. 5-дневная рабочая неделя. 
4. 8-часовой рабочий день. 
5. Оборудованное рабочее место в комфортабельном офисе. 
6. Свой тренажерный зал.
7. Столовая, с горячими полноценными обедами.
8. Оплачиваемое участие в семинарах, конференциях и программах дополнительного профессионального образования.
9. Участие в корпоративных и спортивных мероприятиях.</t>
  </si>
  <si>
    <t>1)Техносила /магазин бытовой техники и электроники/(8422) 67-77-77;Ульяновск, Карла Маркса, 12.
2)Терра 3D /компьютерная фирма/(8422) 67-77-88;Ульяновск, Карла Маркса, 26.
3)Mobil73 /сервисный центр/8-909-359-66-09, 8-904-192-04-46, (8422) 96-79-19;Ульяновск, Федерации, 3.
4)КсероСервис /ООО/(8422) 42-15-67, (8422) 42-19-60;Ульяновск, Федерации, 4.
5)Спринт /торговая компания/(8422) 99-51-11, (8422) 44-63-15;Ульяновск, Федерации, 4.
6)KA Group /торгово-сервисная компания/(8422) 44-72-06, (8422) 94-27-28;Ульяновск, Карла Маркса, 33.
7)Дэнди /магазин/(8422) 76-41-01, (8422) 70-74-20;Ульяновск, Карла Маркса, 11.
8)Софт Плюс /ООО/(8422) 44-14-27, (8422) 44-12-57;Ульяновск, Карла Маркса, 13а к2.
9)Skala /сервисный центр/(8422) 41-74-70, (8422) 96-08-19;Ульяновск, Карла Маркса, 11.
10)Хобби /магазин/(8422) 44-80-21, (8422) 67-49-26;Ульяновск, Карла Маркса, 11.</t>
  </si>
  <si>
    <t>ООО "СИМБИРСК-М+" с момента основания в мае 1995 г. входит в число лидеров компьютерного рынка города Ульяновска и Ульяновской области и является ведущим системным интегратором, предоставляющим широкий спектр услуг.
За время деятельности на рынке информационных технологий "СИМБИРСК-М+" зарекомендовала себя как сильная и стабильная компания, уважающая интересы своих клиентов и партнеров по бизнесу.
Залогом успеха компании является комплексный подход к продвижению компьютерного оборудования: от выявления потребностей клиента до запуска в эксплуатацию и послепродажной технической поддержки.
    Компания "СИМБИРСК-М+" предлагает оборудование ведущих мировых производителей компьютерной техники, активно взаимодействует в бизнесе и сертифицирована корпорациями: HEWLETT-PACKARD (HP Gold Specialist 2013), American Power Conversion (Authorised Reliability Provider), Asus (Авторизированный дилер), SAMSUNG (Авторизованный партнер), Seiko EPSON Corporation (Авторизованный дилер), ZyXEL (Authorized Resale Partner), D-Link (Авторизованный Реселлер), Ramec (Официальный дилер), Kraftway (Авторизованный партнер), Cisco (Registered Partner), DELL (Registered Partner).
      "СИМБИРСК-М+" сотрудничает также с ведущими разработчиками программного обеспечения: Корпорацией Microsoft (Microsoft Partner с компетенциями Silver Devices and Deployment и 
Silver Volume Licensing), Компанией Autodesk (Рекоммендованный Реселлер), Компанией Adobe (Volume Channel Partner), Компанией COREL (Silver Partner), ABBYY Software House (Дилер), ЗАО "Лаборатория Касперского" (Business Partner), ESET (Corporate Premier Partner), Dr.WEB (Сертифицированный партнер), Фирмой "1С" ("1С: Франчайзи"), Компанией Entensys (Официальный партнер), Компанией КРИПТО-ПРО (Официальный дилер), ГК Информзащита (SafeLine) (Официальный дилер), Компания Аладдин Р.Д. (Реселлер), Компания ПРОМТ (Реселлер).
 Гарантийное и послегарантийное обслуживание осуществляет сертифицированный сервисный центр, оснащенный необходимым оборудованием и укомплектованный квалифицированными инженерами.
"СИМБИРСК-М+" является региональной сервисной организацией крупнейших корпораций-производителей:
•	HEWLETT-PACKARD (Авторизованный Сервис-Партнер)
•	SAMSUNG (Авторизованный сервисный центр)
•	ASUS (Авторизованный сервисный центр)
•	APC Corporation (Субконтрактный сервисный центр APC в России)
•	TOSHIBA (Авторизованный сервисный центр)
•	DELL (Авторизованный сервисный центр "Топаз-2М")
•	LENOVO (Авторизованный сервисный центр)
•	Seiko EPSON Corporation (Региональный сервисный центр)
•	POWERCOM (Авторизованный сервисный центр)
•	Philips (Авторизованный сервисный центр)
•	PocketBook (Авторизованный сервисный центр)
•	iRU (Авторизованный сервисный центр)
•	RAMEC (Авторизованный сервисный центр)
•	KRAFTWAY (Региональный сервисный центр)
     Специалисты сервис-центра прошли обучение и аттестацию в российских представительствах корпораций-производителей - их квалификация подтверждена персональными сертификатами. Сотрудники "СИМБИРСК-М+" - один из ключевых факторов стабильности компании. Это коллектив единомышленников, опирающийся исключительно на собственные профессиональные достижения и болеющий за успех компании в целом.
Спектр услуг компании постоянно расширяется, а их характеристики улучшаются в соответствии с технологическими инновациями и растущими потребностями клиентов.
Компания "СИМБИРСК-М+" расположена в центре города. Один из крупнейших в Ульяновске компьютерный салон, высокий профессионализм менеджеров, собственный сервис-центр - делают сотрудничество с компанией удобным для клиентов.
Компьютерные магазины Ульяновска сети «Симбирск М+» ориентируются на массовый рынок, продвигая надежную и недорогую компьютерную технику. Компания реализует такие программы как «Экспресс-кредит» (простой и удобный способ приобретения компьютерной техники) и «Компьютерная галерея» (готовые решения).
В магазинах «Симбирск М+»  представлен широкий выбор компьютерной техники. Ноутбуки в Ульяновске, портативные и персональные компьютеры, принтеры, сканеры, мониторы и другие составляющие всегда представлены в продаже. Компьютерные фирмы Ульяновска разрастаются с каждым годом. Приобретаете Вы ноутбуки в Ульяновске или же персональные компьютеры - если Вы предпочитаете качество и надежность, то выбор следует остановить на сети «Симбирск М+». Тем более во всех магазинах сети для постоянных клиентов и партнеров действует система скидок и льгот.</t>
  </si>
  <si>
    <t>1)Microsoft- Партнер с компетенцией Silver Desktop. 2) Золотой партнер Программы Intel Technology Provider(получила статус участника уровня Gold в программе Intel Technology Provider Program.Действителен с 1 января 2013 по 31 декабря 2013 г.).3)Компании Симбирск-М+ присужден статус Registered Partner(в 2013 году в рамках программы EMEA PartnerDirect). 4)Сертификат от Авторизованного Сервисного центра iRU(данный сертификат поддерживает право на осуществление гарантийного и послегарантийного обслуживания продукции, выпускаемой под торговой маркой iRU). 5) Сертификат ООО Симбирск-М+ является авторизованным партнёром по продажам ноутбуков, мониторов и печатной техники на территории РФ.6)Сертификат от корпорации Samsung Electronics Co.Ltd.( ООО Симбирск-М+ является авторизованным сервисным центром на территории России).
7)Сертификат о том, что лаборатория Касперского подтверждает, что ООО Симбирск-М+  является авторизованным партнёром со статусом Business  Partner (от 01.01.2013 до 31.12.2013).</t>
  </si>
  <si>
    <t>- Ориентированность на клиента;
- абонентское обслуживание клиента, при котором клиенту предоставляется нелимитированный объём услуг при решении его проблем.</t>
  </si>
  <si>
    <t>Преимущества – использование внутригородской телефонной связи, быстрый выезд по городу и району.
Недостатки – невозможность взяться за крупный проект, т.к. мало сотрудников.</t>
  </si>
  <si>
    <t>Ульяновск — 10-15 млн.
Поволжье — 100-150 млн.
Россия — 1 — 1,5 млрд.</t>
  </si>
  <si>
    <t>Мы внедряем лучшие интернет-решения которые существуют сегодня, и которые ещё долгое время будут оставаться актуальными. 
   Мы также участвуем в разработках новейших web-технологий, которые в будущем становятся необходимыми и востребованными, как разработчиками, так и пользователями.
- Компания - вида "серый кардинал".</t>
  </si>
  <si>
    <t>1. Зреют в корень
Компания понимает, что за каждым заказом, за каждым проектом стоят цели и интересы их клиентов. И они знают, что к ним обращаются не за разработкой самой по себе, а за решением реальных рабочих задач. Компания делаем все, чтобы их разработки помогли минимизировать расходы и увеличить прибыль вашего бизнеса.
2. Придерживаются принципов
В треугольнике «быстро, качественно, недорого»  вершина компании — качество.
3. Поддерживают клиентов
Компания оказывает своим клиентам постоянную техническую поддержку, в независимости от масштаба проекта и срока давности его реализации.
4. Умеют общаться
Компания находит общий язык с каждым клиентом (будь то компания или частное лицо), который к ним обращается. Это важно, чтобы чувствовать бизнес своих заказчиков и максимально точно понимать их задачи.
5. Хранят тайны
Вы можете посвятить компанию в тонкости своего бизнеса ровно настолько, насколько это требуется для решения поставленной задачи. Чтобы вы были спокойны за конфиденциальность, компания готова подписать соглашение о неразглашении информации.
6. Держат слово
Компания всегда выполняем обещания. Это дело принципа.
7. Работают профессионально
Каждый сотрудник компании получил высшее образование в сфере информационных технологий. 
Компания постоянно повышает собственную квалификацию и профессионально обучает новых сотрудников.
8. Не боится трудностей</t>
  </si>
  <si>
    <t>16 лет работы в области поставок позволяют нам одновременно обрабатывать и крупные заказы и тысячи мелких, относясь одинаково ответственно к каждому заказу. Большие объемы продаж выполняются коллективом профессионалов, что позволяет держать низкие цены.
Мы соединяем усилия по формированию ассортимента ведущих дистрибьюторов Москвы, за счет чего, наши клиенты получают возможность приобретать товар, максимально отвечающий их потребностям, не переплачивая за отсутствие выбора, при этом повышается надежность поставки дефицитных товаров.</t>
  </si>
  <si>
    <t>•       инновации
•	многофункциональность
•	надежность в работе
•	гибкость интеграции с другими программными продуктами
•	легкость усовершенствования
•	простота использования даже для непрофессионалов
•	высокая степень защищенности от несанкционированного доступа</t>
  </si>
  <si>
    <t>1 место в конкурсе стартапов «Бизнес-проект 2010»
Грант в размере 8млн руб – за победу во всероссийском конкурсе «Выполнение научно-исследовательских и опытно-конструкторских работ по разработке высокотехнологичной экспортно-ориентированной продукции для поставки на зарубежные рынки «Экспорт-2013»»</t>
  </si>
  <si>
    <t>Мегастрой, услуги по установке объектов связи.
Строй Артель, услуги по установке объектов связи.</t>
  </si>
  <si>
    <t>Преимущества:
1) Полный штат сотрудников
2) Имеются все программные комплексы
3) Есть своя база.</t>
  </si>
  <si>
    <t>Основным конкурентным преимуществом компании «1С-Рарус» является ее репутация, основанная на качестве оказываемых услуг.
Важным шагом в этом направлении стало получение ВЦ «1С-Рарус» в 2001 г. сертификата соответствия системы менеджмента компании требованиям международного стандарта IS0 9001:2000, а в 2010 году — ISO 9001:2008. Офисы в Москве, Санкт-Петербурге, Нижнем Новгороде, Казани и Новосибирске сертифицированы в независимом обществе DNV, а офис в Самаре — в компании BVC. Внедряет систему менеджмента качества офис в Рязани.
В компании «1С-Рарус» проводятся постоянные аудиты на соответствие заявленным стандартам независимым сертификационным обществом Det Norske Veritas (DNV), основанным в Норвегии в 1864 году.
Преимуществом работы с компанией «1С-Рарус» являются сертифицированные специалисты по разработке информационных систем на платформе «1С:Предприятие» в городах: Москва, Санкт-Петербург, Нижний Новгород, Новосибирск, Казань, Рязань, Самара, Киев и др.</t>
  </si>
  <si>
    <t>Сертификат 1С «Лучший продукт 1С-Совместно 2013 года»
Сертификат 1С «Лучшее отраслевое ERP-решение 1С-Совместно 2011–2012 гг.»
Диплом участника Ассоциации европейского бизнеса (АЕБ)
Национальная премия «НАМИКС»
Национальная Профессиональная премия «Золотые весы. Ресторан-2008»
Национальная Профессиональная премия «Золотые весы-2007»
Премия «Лучший поставщик-2006 на рынке HORECA» и многие другие.</t>
  </si>
  <si>
    <t>«Мы предлагаем комплекс услуг по профессиональной разработке и сопровождению интернет-магазинов любой сложности на платформе Magento Community и Magento Enterprise.»
«Наше преимущество - высокие стандарты качества.»
http://ecomspace.ru/blog/eshop/post/2650
Наибольшим преимуществом этого движка является возможность создавать несколько интернет магазинов и управлять ими с единого центра.
    Вы можете пользоваться многими валютами или легко их конвертировать (идеально подходит для создания интернет магазина заграницей).
Проблемы и недостатки движка Magento. Проблемы с этим движком в основном начинаются с установки. Чтобы сделать интерфейс интернет магазина полностью уникальным нужно немного «попотеть». Дело в том, что  – это сложная система, которая основана на базе ZendFramework. А для работы с динамическим содержимым используется фреймворкPhototype, а не всем знакомый jQuery. Также движок не использует классический паттерн MVC. Эти все факторы не могут допустить создания уникального интернет магазина собственными силами. Поэтому придется воспользоваться услугами не только верстальщика, а и программиста. Это все обойдется в крупную сумму. Можно конечно купить уже готовый персональный дизайн, но я бы посоветовал воспользоваться услугами профессиональных программистов.
Magento требует хороший хостинг. В официальном документе движка сказано, что для нормальной работы интернет магазина требуется не менее 256 Мб памяти. Желательно чтобы хостинг находился в вашей стране или рядом.
 Проблемы с языком. Большинство литературы о решениях проблем и усовершенствования движка написаны на английском языке. Существует множество сайтов интернете, которые предназначены для поддержки Magento, но большинство с них на английском. Для решения проблем требуется воспользоваться переводчиком.
 Мало расширений для русского рынка. Критически не хватает различных расширений для Magento для отечественного рынка. Речь идет не о различных дополнительных виджетов для статистики, отсутствуют даже элементарные платежные модули. Для того чтобы привязать оплату к Webmoney или Яндекс деньгами необходимо воспользоваться услугами программистов, а это соответственно повлечет за собой дополнительные затраты.
 Одним с главных недостатков является невозможность связать базу данных интернет магазина с программой 1С. И на данный момент я в интернете не находил подобных виджетов.
«У нас есть 5-летний опыт работы с платформой Мagento и сильная команда сертифицированных разработчиков Мagento, специализирующихся на комплексной разработке для платформы Мagento Community и Magento Enterprise.
Вы можете быть уверены, что наша команда профессионалов создаст для вас стабильный, качественный продукт, который будет должным образом протестирован и спроектирован в соответствии с требованиями Мagento по производительности, безопасности, обновляемости и модульности.»
Коммерческое предложение:
Наша специализация - разработка электронных магазинов.
Мы официальные партнёры Magento Commerce, самой популярной и современной системы электронной коммерции, которую используют такие компании как Ford, Samsung, Nokia, Philips.
Мы сертифицированные Magento разработчики и работаем с корпоративными клиентами, уровня Enterprise.
«МЫ ПРЕДЛАГАЕМ ПРОФЕССИОНАЛЬНЫЕ УСЛУГИ ПО СОЗДАНИЮ ЭЛЕКТРОННЫХ МАГАЗИНОВ НА ПЛАТФОРМЕ MAGENTO.
Если вы ищете качественный, надёжный, экономически эффективный и сертифицированный сервис Мagento-разработки, свяжитесь с нами для получения бесплатной консультации прямо сейчас.
У нас есть 5-летний опыт работы с платформой Мagento и сильная команда сертифицированных разработчиков Мagento, специализирующихся на комплексной разработке для платформы Мagento Community и Magento Enterprise.
Вы можете быть уверены, что наша команда профессионалов создаст для вас стабильный, качественный продукт, который будет должным образом протестирован и спроектирован в соответствии с требованиями Мagento по производительности, безопасности, обновляемости и модульности.
Наша компания - надёжный партнер вашего интернет-бизнеса.
МЫ ИСПОЛЬЗУЕМ АGILE
Наш процесс разработки основывается на методологии Аgile.
Вы будете видеть процесс разработки вашего проекта в режиме реального времени через нашу систему управления проектами.
Каждый проект мы разделяем на промежуточные этапы (milestones) с конкретными сроками выполнения.»
«5-ЛЕТНИЙ ОПЫТ
МAGENTO-РАЗРАБОТКИ
Мы имеем обширный опыт в сфере электронной коммерции, и уже более пяти лет работаем с передовой платформой Мagento.
На нашем счету сотни малых, средних и крупных проектов веб-разработки. Также мы специализируемся на комплексной разработке и интеграции Magento со сторонними системами.»</t>
  </si>
  <si>
    <t>Коммерческое предложение:
Главным направлением компании является комплексная автоматизация бухгалтерского, налогового, управленческого учета, а так же автоматизация CRM стратегии предприятия.
Продажа, установка, настройка, внедрение и сопровождение лицензионного ПО (в т.ч. фирмы "1С")
«Наша компания уделяет особенно внимание Качеству, Конфиденциальности и Профессионализму! Мы осуществляем индивидуальный подход к каждому нашему клиенту.»
«Имея большой штат квалифицированных специалистов, мы беремся за решение любых задач – от удаления вирусов до комплексного обслуживания компьютерного оборудования организации:
•	консультации по приобретению, поставка, настройка, обслуживание компьютерной техники;
•	проектирование, прокладка и обслуживание локально-вычислительных сетей;
•	организация безопасности и защиты электронных данных;
•	консультации по приобретению, поставка, установка и настройка любого программного обеспечения;
•	устранение любых неполадок
•	... и многое другое.
Мы осуществляем индивидуальный подход к клиенту и рассчитываем индивидуальные планы обслуживания.»
 Компания оказывает полный перечень услуг по внедрению систем автоматизации на базе программных продуктов «1С», используя передовые технологии работы и накопленный опыт автоматизации компаний малого, среднего и крупного бизнеса.
Наши специалисты помогут сформировать оптимальный для Вашего бизнеса и Ваших задач пакет услуг по автоматизации - учитывающий не только сиюминутные требования, но и перспективы развития Вашего бизнеса.
Компания производит установку и настройку видеонаблюдения в пределах Ульяновской области. Большой опыт наших специалистов позволяет производить установку видеонаблюдения на объектах самого высокого уровня сложности.
  «Компания «Автоматизация» оказывает полный комплекс услуг по построению сетевой и телекоммуникационной инфраструктуры современного бизнеса. Мы проектируем, реализуем и поддерживаем решения в области локальных и территориально распределенных сетей передачи данных, корпоративной телефонии, внедрению различных сетевых сервисов.»
    Создаем сайты с индивидуальным дизайном и системой управления содержимым Joomla.
Преимущества данного решения:
•	индивидуальный дизайн, учитывающий специфику деятельности Вашей компании, разработанный специально для Вас и не имеющий подобных копий.
•	мощная система управления содержимым позволяет создавать сайты с количеством страниц свыше 1000 шт.
•	огромное количество расширений: электронный магазин, фотогаллереи, каталоги и др.
«Наша специализация - только Joomla. И отработали её на нескольких десятках сайтов. Хорошее знание этой системы позволяет поставить сайты на "поток", идти проверенным путем, а значит выполнять операции быстрее и лучше. 
Соответственно это позволяет нам значительно снизить цены на разрабатываемые сайты и улучшить их качество. »</t>
  </si>
  <si>
    <t>По итогам 2012 года АСКОН входит в рейтинги:
	российские ИТ-компании по версии журнала «Коммерсант ДЕНЬГИ»
	50 крупнейших IT-компаний России (РИА-Аналитика)
	список крупнейших российских компаний в области информационных и коммуникационных технологий («Эксперт РА»)
	CNews100: Крупнейшие ИТ-компании России 2012
	CNews: крупнейшие поставщики ИКТ в ТЭК 2012
АСКОН является одним из учредителей Ассоциации разработчиков программных продуктов «Отечественный софт».</t>
  </si>
  <si>
    <t>Коммерческое предложение:
Регональное предстовительство компании АСКОН - лидирующий российский разработчик и интегратор решений в области САПР и управления инженерными данными.</t>
  </si>
  <si>
    <t>Выпуск КОМПАС-3D Home — на российском рынке появилась первая профессиональная САПР для домашнего использования.
Открытие европейского представительства АСКОН в Мюнхене, ФРГ.
Свидетельство рейтингового агентства «Эксперт РА» (2013 г.), Свидетельство ОООР «Союз машиностроителей России» (2012 г.), Свидетельство рейтингового агентства «Эксперт РА» (2012 г.), Свидетельство рейтингового агентства «Эксперт РА» (2011 г.), Свидетельство рейтингового агентства «Эксперт РА» (2010 г.), Компания года по итогам читательского рейтинга портала isicad.ru, Победитель конкурса «Лучший работодатель Года молодежи: инженерные кадры для инновационной России», Свидетельство рейтингового агентства «Эксперт РА» (2009 г.), 	Справочник конструктора — продукт года по итогам конкурса Softool 2008!, КОМПАС-3D V9.Сертификат «Best Soft» журнала «PC Magazine/Russian Edition», Свидетельство рейтингового агентства «Эксперт РА» (2007 г.), ЛОЦМАН:PLM — продукт года по итогам конкурса Softool 2006!, Федеральное агентство по информационным технологиям и оргкомитет SofTool.Почётный диплом «За большой вклад в развитие информационных технологий в России».</t>
  </si>
  <si>
    <t>«Главное преимущество пользователей программы "Кодекс" - это комплекс услуг, который мы предоставляем, чтобы помочь вам эффективно выполнять поставленные задачи, развивать профессионализм и интерес к вашему делу.
Мы неравнодушны к вашей работе и готовы поддерживать вас словом и делом. Наши сотрудники готовы ответить на ваши вопросы и дать совет в сложной ситуации.
Наши услуги помогут вам стать высококвалифицированными специалистами и получать удовольствие от работы.»
В 2012 году все наши компании объединились под одним брендом "Деловые информационные системы". Компания с октября 2002 года является дистрибьютором Питерского Консорциума «Кодекс».
За время работы мы добилась больших успехов: вышли на одно из лидирующих мест среди дистрибьюторов электронных систем правовой и нормативно-технической информации Ульяновска и Ульяновской области. В данный момент мы уже являемся группой компаний, состоящей из нескольких юридических лиц: ООО «Компания «Кодекс», ООО «Кодекс Ульяновск», ООО «Компания «Кодекс-Лидер», ООО "Самарские информационные системы", "Контэл", "ЦНТД", Сметный центр. Филиалы находятся в г. Димитровград и г. Самара. И мы на этом не остановимся, будем открывать филиалы и в других городах. У нас есть амбициозные цели и новые проекты, поэтому нам нужны активные, энергичные, стремящиеся к профессиональному и карьерному росту сотрудники.
Наша компания может предложить программные продукты специалистам различных направлений: юристам, бухгалтерам, руководителям, кадровикам, техническим специалистам разных направлений.
Ты можешь стать сотрудником следующих отделов: 1.Сбыта 
2.По работе с действующими клиентами 3.Послепродажного обслуживания 4.Телемаркетинга 
5.Сметного центра. 
«Став пользователем линейки продуктов Кодекс, вы получите больше, чем просто программу. Мы берем на себя ответственность за помощь и поддержку ваших специалистов.»
В современном рабочем процессе специалисту важно выполнять работу качественно, не теряя динамичного темпа. Постоянные поправки к законам и нормативно-правовым актам осложняют процесс принятия решения. Поэтому сегодня регулярно обновляемая электронная база нормативных документов – это не роскошь, а жизненная необходимость для любой серьезной компании, нацеленной на развитие своего бизнеса.
Пользователями системы «Кодекс» являются как крупные коммерческие структуры, банки, страховые компании, СМИ, таможенные органы, промышленные предприятия, транспортные организации, так и представители малого и среднего бизнеса, аудиторские и консалтинговые фирмы, региональные органы законодательной и исполнительной власти.
Наши продукты ориентированы на руководителей предприятий и компаний, специалистов различных профессий, работа которых связана с применением российских и международных нормативных актов: юристов, бухгалтеров, финансистов, кадровых служащих и других.
Специалисты, использующие продукты «Кодекс», уже оценили по достоинству:
•	постоянно обновляемую актуальную базу документов;
•	эффективную систему поиска, понятный и удобный интерфейс;
•	высокую скорость работы;
•	оперативность и достоверность;
•	регулярное информирование об изменениях в документах.
Услуги для наших клиентов:
•	Горячая линия по заказу документов
•	Семинары и круглые столы (по актуальным вопросам налогообложения, экономики и права)
•	Скайп-семинары и видеосеминары
•	Письменные и устные консультации (ведущих аудиторов, юристов, экспертов кадрового делопроизводства и специалистов из государственных органов)
•	День аудитора (личная беседа специалистов бюджетных, казенных и автономных учреждений с аудитором по интересующим вопросам в сфере бюджетного учета)
•	День главного бухгалтера ( личная беседа специалистов коммерческих организаций с аудитором по интересующим вопросам в сфере бухгалтерского и налогового учета)
•	Проверка договора опытным юристом и составление формы договора
•	Обучение и консультирование (по вопросам работы с правовой системой "Кодекс") с выдачей сертификата уверенного пользователя
•	Доставка специализированной газеты "кофе-брейк"
•	Рассылка новостей законодательства
•	Неформальное общение и отдых</t>
  </si>
  <si>
    <t>Подход - индивидуальный
Годами наработанная и отлаженная система бизнес-процессов, позволяющая быстро и качественно решать все возможные проблемы клиентов в их IT-инфраструктуре.
Коммерческое предложение:
Главным направлением компании является комплексная автоматизация бухгалтерского, налогового, управленческого учета, а так же автоматизация CRM стратегии предприятия.
Продажа, установка, настройка, внедрение и сопровождение лицензионного ПО (в т.ч. фирмы "1С")
«Наша компания уделяет особенно внимание Качеству, Конфиденциальности и Профессионализму! Мы осуществляем индивидуальный подход к каждому нашему клиенту.»
«Имея большой штат квалифицированных специалистов, мы беремся за решение любых задач – от удаления вирусов до комплексного обслуживания компьютерного оборудования организации:
•	консультации по приобретению, поставка, настройка, обслуживание компьютерной техники;
•	проектирование, прокладка и обслуживание локально-вычислительных сетей;
•	организация безопасности и защиты электронных данных;
•	консультации по приобретению, поставка, установка и настройка любого программного обеспечения;
•	устранение любых неполадок
•	... и многое другое.
Мы осуществляем индивидуальный подход к клиенту и рассчитываем индивидуальные планы обслуживания.»
 Компания оказывает полный перечень услуг по внедрению систем автоматизации на базе программных продуктов «1С», используя передовые технологии работы и накопленный опыт автоматизации компаний малого, среднего и крупного бизнеса.
Наши специалисты помогут сформировать оптимальный для Вашего бизнеса и Ваших задач пакет услуг по автоматизации - учитывающий не только сиюминутные требования, но и перспективы развития Вашего бизнеса.
Компания производит установку и настройку видеонаблюдения в пределах Ульяновской области. Большой опыт наших специалистов позволяет производить установку видеонаблюдения на объектах самого высокого уровня сложности.
  «Компания «Автоматизация» оказывает полный комплекс услуг по построению сетевой и телекоммуникационной инфраструктуры современного бизнеса. Мы проектируем, реализуем и поддерживаем решения в области локальных и территориально распределенных сетей передачи данных, корпоративной телефонии, внедрению различных сетевых сервисов.»
    Создаем сайты с индивидуальным дизайном и системой управления содержимым Joomla.
Преимущества данного решения:
•	индивидуальный дизайн, учитывающий специфику деятельности Вашей компании, разработанный специально для Вас и не имеющий подобных копий.
•	мощная система управления содержимым позволяет создавать сайты с количеством страниц свыше 1000 шт.
•	огромное количество расширений: электронный магазин, фотогаллереи, каталоги и др.
«Наша специализация - только Joomla. И отработали её на нескольких десятках сайтов. Хорошее знание этой системы позволяет поставить сайты на "поток", идти проверенным путем, а значит выполнять операции быстрее и лучше. 
Соответственно это позволяет нам значительно снизить цены на разрабатываемые сайты и улучшить их качество. »</t>
  </si>
  <si>
    <t>Наши преимущества:
Оперативность
Индивидуальный подход к каждому клиенту
Квалифицированный персонал
Гибкая система скидок
Наличный и безналичный расчёт
Вежливое обслуживание</t>
  </si>
  <si>
    <t>Использование мощных отказоустойчивых серверов, сертифицированных декларацией о соответствии (Минсвязи РФ). Все сервера оборудованы двумя блоками питания и дисковой подсистемой с использованием технологии RAID10
Уникальная гибкая Панель Управления с возможностью организации неограниченного количества клиентов и услуг под одним аккаунтом
Конструктор тарифов: возможность самостоятельно составить тарифный план (добавить количество сайтов, БД, дискового пространства и т.д.)
Современная почтовая система: ящик до 300Мб; письмо до 100Мб
Преимущества высоких тарифов на более простых тарифах: неограниченное количество доменов, PHP, Perl, Python, MySQL, PostgreSQL, Ruby On Rails, SSH
Бесплатная поддержка неограниченного количества доменов и почтовых ящиков
25Гб от 200 руб/мес
Круглосуточная поддержка без праздников и выходных (Телефон, e-Mail, Сервис "Поддержка Онлайн")</t>
  </si>
  <si>
    <t>Конкурентное преимущество- полный комплекс услуг для для клиента-продажа оборудования,монтажные работы,гарантийные работы,постгарантийный ремонт.
Недостатки - низкое качество оборудования российского и китайского производства.</t>
  </si>
  <si>
    <t>«Нашими конкурентными преимуществами, помимо высокого качества технического обслуживания, являются накопленный опыт общения с юридическими лицами, культура сотрудничества, включающая в себя грамотный и своевременный документооборот, индивидуальный подход к нуждам каждого клиента, установление партнерских отношений.
Ориентируясь на долговременное сотрудничество, главной целью для нас является оптимизация использования услуг связи для развития бизнеса наших клиентов.
За время работы на телекоммуникационном рынке г. Ульяновска «АйПиТелеком» зарекомендовала себя как надежный интернет-провайдер и достойный деловой партнер.»</t>
  </si>
  <si>
    <t>Наши преимущества:
1.С нами легко работать
Всё, что нужно нашему Клиенту, когда он обращается к нам – это желание и представление о том, какой продукт в результате он хочет получить. Все остальное возьмут в свои руки специалисты агентства «Прометей».
2.Комплексный подход
Мы предлагаем нашим клиентам полный комплекс услуг в Интернете: создание сайтов, своевременное сопровождение и обновление информации.
3.Гарантии
Мы даём гарантии качественного выполнения взятых на себя обязательств. В результате работы с нами Вы получите актуальный, оригинальный, оптимизированный (готовый к дальнейшему продвижению) и профессионально созданный веб-ресурс, который будет решать конкретные цели вашего бизнеса.
4.Консультации
Мы в любое время проконсультируем Вас по любым вопросам, связанным с развитием и позиционированием Вашего бизнеса в сети Интернет. Даже если Вы впервые столкнулись с этим вопросом и не обладаете необходимым количеством информации, наши сотрудники с радостью помогут Вам вникнуть во все тонкости и особенности использования Интернет-технологий для Вашего бизнеса, расскажут, для чего необходимо создание и развитие вашего веб-сайта, каким будет конкретный результат.
5.Мы способны заставить ваш сайт работать!
Основная цель грамотно созданного веб-сайта – обеспечение прибыли своему владельцу. Мы знаем, как заставить Ваш сайт работать, добиваться поставленных целей и приносить Вам реальную финансовую прибыль. Поэтому создание веб-сайта в нашем агентстве – это не затраты, а инвестиции в Ваш собственный бизнес.
Работая в сфере Интернет-технологий уже несколько лет, наша компания может гарантировать Вам качество полученного в результате продукта и его эффективность как инструмента ведения Вашего бизнеса.
Интернет-агентство «Прометей» работает на рынке Интернет-технологий с 2006 года. Основное направление деятельности веб-дизайн, разработка, сопровождение веб-сайтов, консалтинговые услуги в области Интернет-коммуникации. Кредо агентства: «Мы профессиональный, амбициозный коллектив, способный решать любые задачи в области Интернет-технологий».</t>
  </si>
  <si>
    <t>Агентство имеет многолетний опыт информационного сотрудничества с ведущим медиа-холдингом региона – «Мозаика». В стремлении к постоянному совершенствованию профессионального уровня, мы активно принимаем участие не только в региональных и городских семинарах и выставках, но и во Всероссийских семинарах и форумах.
Сайт информационно-аналитического журнала «Недвижимость Ульяновска» cтал победителем в областном творческом конкурсе, организованным Департаментом массовых коммуникаций Ульяновской области, в номинации «Лучший сайт средства массовой информации» в декабре 2009 года.
    Интернет-портал «Строитель 73» – уникальный проект для Ульяновска и Ульяновской области, созданный с целью размещения информации для всех, кто в той или иной степени связан со строительством: для профессионалов и любителей, для подрядчиков и заказчиков-застройщиков, для изыскателей и проектировщиков, для тех, кто строит и тех, кто строится, для тех, кто мечтает стать строителем и тех, кто осуществляет эту мечту. 
Диплом за активное участие в 3 межрегиональной выставке «Туризм,отдых,здоровье»,Благодарственное письмо за информационную поддержку Первого Ульяновского фестиваля ландшафтной архитектуры и флористики «Симбирский семицвет»,Диплом за участие в 8 межрегиональной выставке-ярмарке «Стройка и Ремонт»,Диплом за участие в международном фестивале «Электронное будущее-2010».</t>
  </si>
  <si>
    <t>Планет, ООО, компания по разработке программного обеспечения
2)ПОИСК, торговая компания.
3) Интерсофт, ООО, центр автоматизации.
4) Эскулап, ООО, центр автоматизации.
5) Авиком, ООО, торгово-монтажная компания.
6) Альфа, ООО, торгово-сервисная компания
7) СЭСК, ООО, многопрофильная компания.
8) ДатаКрат-Е, ООО, центр автоматизации
9) Современные Технологии Бизнеса, компания по разработке программного обеспечения
10) РОДОС-ЭЛЕКТРОНИКС, научно-производственная фирма</t>
  </si>
  <si>
    <t>Кадры</t>
  </si>
  <si>
    <t>Средний возраст сотрудников</t>
  </si>
  <si>
    <t>% сотрудников с высшим образованием</t>
  </si>
  <si>
    <t>% сотрудников, являющихся студентами</t>
  </si>
  <si>
    <t>количество и % сотрудников с научными степенями</t>
  </si>
  <si>
    <t>% сотрудников, являющихся выпускниками 2013 года</t>
  </si>
  <si>
    <t>Есть ли корпоративное обучение иностранным языкам?</t>
  </si>
  <si>
    <t>Есть ли корпоративное обучение новым технологиям разработки ПО, маркетингу и т.п.?</t>
  </si>
  <si>
    <t>Количество сотрудников (за последние 5лет), участвующих в конференциях,  семинарах, выступающих с лекциями.</t>
  </si>
  <si>
    <t>2008 - Количество сотрудников</t>
  </si>
  <si>
    <t>2009 - Количество сотрудников</t>
  </si>
  <si>
    <t>2010 - Количество сотрудников</t>
  </si>
  <si>
    <t>2011 - Количество сотрудников</t>
  </si>
  <si>
    <t>2012 - Количество сотрудников</t>
  </si>
  <si>
    <t>2013 - Количество сотрудников</t>
  </si>
  <si>
    <t>2014 - Количество сотрудников</t>
  </si>
  <si>
    <t>2015 - Количество сотрудников</t>
  </si>
  <si>
    <t>Внутренние процессы компании</t>
  </si>
  <si>
    <t>Стратегия развития компании</t>
  </si>
  <si>
    <t>Возраст компании</t>
  </si>
  <si>
    <t>Есть ли сертификация по ISO серии 9000?</t>
  </si>
  <si>
    <t>Оцениваемый уровень зрелости процессов компании</t>
  </si>
  <si>
    <t>Наличие отдела маркетинга</t>
  </si>
  <si>
    <t>Наличие отдела продаж</t>
  </si>
  <si>
    <t>Инновационная деятельность</t>
  </si>
  <si>
    <t>Доля инновационных наукоемких продуктов в объеме реализации, %</t>
  </si>
  <si>
    <t>Количество договоров на выполнение НИОКР с НИИ или ВУЗами</t>
  </si>
  <si>
    <t>Соц программы</t>
  </si>
  <si>
    <t>Объем финансирования социальных программ в % от объема реализации</t>
  </si>
  <si>
    <t>В организации каких олимпиад и конкурсов принимала участие ваша компания?(да нет)</t>
  </si>
  <si>
    <t>В организации каких лекций, семинаров и конференций принимала участие ваша компания?(да нет)</t>
  </si>
  <si>
    <t>В организации каких летних, воскресных  школ, лагерей принимала участие ваша компания?(да нет)</t>
  </si>
  <si>
    <t>Среднее количество студентов, проходящих производственную практику на  базе Вашего предприятия</t>
  </si>
  <si>
    <t>Количество стипендий от Вашей организации для талантливой молодежи</t>
  </si>
  <si>
    <t>Количество грантов для талантливой молодежи от Вашей организации</t>
  </si>
  <si>
    <t>Количество разработанных профессиональных тестов</t>
  </si>
  <si>
    <t>Количество учебных программ (специалистов, бакалавров, магистров),  созданных при участии Ваших сотрудников</t>
  </si>
  <si>
    <t>Количество рабочих программ дисциплин, созданных при участии Ваших  сотрудников</t>
  </si>
  <si>
    <t>Количество дисциплин, в преподавании которых участвуют сотрудники  в образовательных заведениях (вузы, ссузы, школы, дошкольные   учреждения)</t>
  </si>
  <si>
    <t>А1</t>
  </si>
  <si>
    <t>А2</t>
  </si>
  <si>
    <t>А3</t>
  </si>
  <si>
    <t>А4</t>
  </si>
  <si>
    <t>А5</t>
  </si>
  <si>
    <t>А6</t>
  </si>
  <si>
    <t>А7</t>
  </si>
  <si>
    <t>А8</t>
  </si>
  <si>
    <t>А9</t>
  </si>
  <si>
    <t>А10</t>
  </si>
  <si>
    <t>А11</t>
  </si>
  <si>
    <t>А12</t>
  </si>
  <si>
    <t>А13</t>
  </si>
  <si>
    <t>А14</t>
  </si>
  <si>
    <t>А15</t>
  </si>
  <si>
    <t>А16</t>
  </si>
  <si>
    <t>А17</t>
  </si>
  <si>
    <t>А18</t>
  </si>
  <si>
    <t>А19</t>
  </si>
  <si>
    <t>А20</t>
  </si>
  <si>
    <t>А21</t>
  </si>
  <si>
    <t>А22</t>
  </si>
  <si>
    <t>А23</t>
  </si>
  <si>
    <t>А24</t>
  </si>
  <si>
    <t>А25</t>
  </si>
  <si>
    <t>А26</t>
  </si>
  <si>
    <t>А27</t>
  </si>
  <si>
    <t>А28</t>
  </si>
  <si>
    <t>А29</t>
  </si>
  <si>
    <t>А30</t>
  </si>
  <si>
    <t>А31</t>
  </si>
  <si>
    <t>А32</t>
  </si>
  <si>
    <t>А33</t>
  </si>
  <si>
    <t>А34</t>
  </si>
  <si>
    <t>А35</t>
  </si>
  <si>
    <t>А36</t>
  </si>
  <si>
    <t>А37</t>
  </si>
  <si>
    <t>А38</t>
  </si>
  <si>
    <t>А39</t>
  </si>
  <si>
    <t>А40</t>
  </si>
  <si>
    <t>А41</t>
  </si>
  <si>
    <t>А42</t>
  </si>
  <si>
    <t>А43</t>
  </si>
  <si>
    <t>А44</t>
  </si>
  <si>
    <t>А45</t>
  </si>
  <si>
    <t>А46</t>
  </si>
  <si>
    <t>А47</t>
  </si>
  <si>
    <t>А48</t>
  </si>
  <si>
    <t>А49</t>
  </si>
  <si>
    <t>А50</t>
  </si>
  <si>
    <t>А51</t>
  </si>
  <si>
    <t>А52</t>
  </si>
  <si>
    <t>А53</t>
  </si>
  <si>
    <t>А54</t>
  </si>
  <si>
    <t>А55</t>
  </si>
  <si>
    <t>А56</t>
  </si>
  <si>
    <t>А57</t>
  </si>
  <si>
    <t>А59</t>
  </si>
  <si>
    <t>А58</t>
  </si>
  <si>
    <t>А60</t>
  </si>
  <si>
    <t>А61</t>
  </si>
  <si>
    <t>А62</t>
  </si>
  <si>
    <t>А63</t>
  </si>
  <si>
    <t>А64</t>
  </si>
  <si>
    <t>А65</t>
  </si>
  <si>
    <t>А66</t>
  </si>
  <si>
    <t>А67</t>
  </si>
  <si>
    <t>А68</t>
  </si>
  <si>
    <t>А69</t>
  </si>
  <si>
    <t>А70</t>
  </si>
  <si>
    <t>А71</t>
  </si>
  <si>
    <t>А72</t>
  </si>
  <si>
    <t>А73</t>
  </si>
  <si>
    <t>А74</t>
  </si>
  <si>
    <t>А75</t>
  </si>
  <si>
    <t>А76</t>
  </si>
  <si>
    <t>А77</t>
  </si>
  <si>
    <t>А78</t>
  </si>
  <si>
    <t>А79</t>
  </si>
  <si>
    <t>А80</t>
  </si>
  <si>
    <t>А81</t>
  </si>
  <si>
    <t>А82</t>
  </si>
  <si>
    <t>А83</t>
  </si>
  <si>
    <t>А84</t>
  </si>
  <si>
    <t>А85</t>
  </si>
  <si>
    <t>А86</t>
  </si>
  <si>
    <t>А87</t>
  </si>
  <si>
    <t>П1</t>
  </si>
  <si>
    <t>П2</t>
  </si>
  <si>
    <t>П3</t>
  </si>
  <si>
    <t>П4</t>
  </si>
  <si>
    <t>П5</t>
  </si>
  <si>
    <t>П6</t>
  </si>
  <si>
    <t>П7</t>
  </si>
  <si>
    <t>П8</t>
  </si>
  <si>
    <t>П9</t>
  </si>
  <si>
    <t>П10</t>
  </si>
  <si>
    <t>П11</t>
  </si>
  <si>
    <t>П12</t>
  </si>
  <si>
    <t>П13</t>
  </si>
  <si>
    <t>П14</t>
  </si>
  <si>
    <t>П15</t>
  </si>
  <si>
    <t>П16</t>
  </si>
  <si>
    <t>П17</t>
  </si>
  <si>
    <t>П18</t>
  </si>
  <si>
    <t>П19</t>
  </si>
  <si>
    <t>П20</t>
  </si>
  <si>
    <t>П21</t>
  </si>
  <si>
    <t>П22</t>
  </si>
  <si>
    <t>П23</t>
  </si>
  <si>
    <t>П24</t>
  </si>
  <si>
    <t>П25</t>
  </si>
  <si>
    <t>П26</t>
  </si>
  <si>
    <t>П27</t>
  </si>
  <si>
    <t>П28</t>
  </si>
  <si>
    <t>П29</t>
  </si>
  <si>
    <t>П30</t>
  </si>
  <si>
    <t>П31</t>
  </si>
  <si>
    <t>П32</t>
  </si>
  <si>
    <t>П33</t>
  </si>
  <si>
    <t>П34</t>
  </si>
  <si>
    <t>П35</t>
  </si>
  <si>
    <t>П36</t>
  </si>
  <si>
    <t>П37</t>
  </si>
  <si>
    <t>П38</t>
  </si>
  <si>
    <t>П39</t>
  </si>
  <si>
    <t>П40</t>
  </si>
  <si>
    <t>П41</t>
  </si>
  <si>
    <t>П42</t>
  </si>
  <si>
    <t>П43</t>
  </si>
  <si>
    <t>П44</t>
  </si>
  <si>
    <t>П45</t>
  </si>
  <si>
    <t>П46</t>
  </si>
  <si>
    <t>П47</t>
  </si>
  <si>
    <t>П48</t>
  </si>
  <si>
    <t>П49</t>
  </si>
  <si>
    <t>П50</t>
  </si>
  <si>
    <t>П51</t>
  </si>
  <si>
    <t>П52</t>
  </si>
  <si>
    <t>П53</t>
  </si>
  <si>
    <t>П54</t>
  </si>
  <si>
    <t>П55</t>
  </si>
  <si>
    <t>П56</t>
  </si>
  <si>
    <t>П57</t>
  </si>
  <si>
    <t>П58</t>
  </si>
  <si>
    <t>П59</t>
  </si>
  <si>
    <t>П60</t>
  </si>
  <si>
    <t>П61</t>
  </si>
  <si>
    <t>П62</t>
  </si>
  <si>
    <t>П63</t>
  </si>
  <si>
    <t>П64</t>
  </si>
  <si>
    <t>П65</t>
  </si>
  <si>
    <t>П66</t>
  </si>
  <si>
    <t>П67</t>
  </si>
  <si>
    <t>П68</t>
  </si>
  <si>
    <t>П69</t>
  </si>
  <si>
    <t>П70</t>
  </si>
  <si>
    <t>П71</t>
  </si>
  <si>
    <t>П72</t>
  </si>
  <si>
    <t>П73</t>
  </si>
  <si>
    <t>П74</t>
  </si>
  <si>
    <t>П75</t>
  </si>
  <si>
    <t>П76</t>
  </si>
  <si>
    <t>П77</t>
  </si>
  <si>
    <t>П78</t>
  </si>
  <si>
    <t>П79</t>
  </si>
  <si>
    <t>П80</t>
  </si>
  <si>
    <t>П81</t>
  </si>
  <si>
    <t>П82</t>
  </si>
  <si>
    <t>П83</t>
  </si>
  <si>
    <t>П84</t>
  </si>
  <si>
    <t>П85</t>
  </si>
  <si>
    <t>П86</t>
  </si>
  <si>
    <t>П87</t>
  </si>
  <si>
    <t>П88</t>
  </si>
  <si>
    <t>П89</t>
  </si>
  <si>
    <t>П90</t>
  </si>
  <si>
    <t>EX9_3_2018</t>
  </si>
  <si>
    <t>C14;EX9_3_2018</t>
  </si>
  <si>
    <t>C46;EX9_3_2018</t>
  </si>
  <si>
    <t>C78;EX9_3_2018</t>
  </si>
  <si>
    <t>п2</t>
  </si>
  <si>
    <t>п3</t>
  </si>
  <si>
    <t>п4</t>
  </si>
  <si>
    <t>п5</t>
  </si>
  <si>
    <t>п6</t>
  </si>
  <si>
    <t>п7</t>
  </si>
  <si>
    <t>п8</t>
  </si>
  <si>
    <t>п9</t>
  </si>
  <si>
    <t>ВАСЯ</t>
  </si>
  <si>
    <t>временные ряды. Объемы реализации. Нормированные - не нормированные</t>
  </si>
  <si>
    <t>п10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</si>
</sst>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00"/>
  </numFmts>
  <fonts count="1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rgb="FF9C0006"/>
      <name val="Calibri"/>
      <family val="2"/>
      <charset val="204"/>
      <scheme val="minor"/>
    </font>
    <font>
      <sz val="10"/>
      <color rgb="FF000000"/>
      <name val="Arial"/>
      <family val="2"/>
      <charset val="204"/>
    </font>
    <font>
      <sz val="10"/>
      <color rgb="FF000000"/>
      <name val="Arial"/>
      <family val="2"/>
      <charset val="204"/>
    </font>
    <font>
      <b/>
      <sz val="10"/>
      <color rgb="FF000000"/>
      <name val="Arial"/>
      <family val="2"/>
      <charset val="204"/>
    </font>
    <font>
      <sz val="11.5"/>
      <color rgb="FF000000"/>
      <name val="Arial"/>
      <family val="2"/>
      <charset val="204"/>
    </font>
    <font>
      <b/>
      <sz val="10"/>
      <color rgb="FFFFFF00"/>
      <name val="Arial"/>
      <family val="2"/>
      <charset val="204"/>
    </font>
    <font>
      <sz val="10"/>
      <color rgb="FFFFFF00"/>
      <name val="Arial"/>
      <family val="2"/>
      <charset val="204"/>
    </font>
    <font>
      <sz val="11"/>
      <color rgb="FF9C6500"/>
      <name val="Calibri"/>
      <family val="2"/>
      <charset val="204"/>
      <scheme val="minor"/>
    </font>
    <font>
      <b/>
      <sz val="10"/>
      <name val="Arial"/>
      <family val="2"/>
      <charset val="204"/>
    </font>
    <font>
      <sz val="11"/>
      <color rgb="FF000000"/>
      <name val="Calibri"/>
      <family val="2"/>
      <charset val="204"/>
      <scheme val="minor"/>
    </font>
    <font>
      <i/>
      <sz val="10"/>
      <color rgb="FF000000"/>
      <name val="Arial"/>
      <family val="2"/>
      <charset val="204"/>
    </font>
  </fonts>
  <fills count="13">
    <fill>
      <patternFill patternType="none"/>
    </fill>
    <fill>
      <patternFill patternType="gray125"/>
    </fill>
    <fill>
      <patternFill patternType="solid">
        <fgColor rgb="FFDDDDDD"/>
        <bgColor indexed="64"/>
      </patternFill>
    </fill>
    <fill>
      <patternFill patternType="solid">
        <fgColor rgb="FFEEEEEE"/>
        <bgColor indexed="64"/>
      </patternFill>
    </fill>
    <fill>
      <patternFill patternType="solid">
        <fgColor rgb="FF00B050"/>
        <bgColor indexed="64"/>
      </patternFill>
    </fill>
    <fill>
      <patternFill patternType="solid">
        <fgColor rgb="FFDCE6F1"/>
        <bgColor indexed="64"/>
      </patternFill>
    </fill>
    <fill>
      <patternFill patternType="solid">
        <fgColor rgb="FFF2F2F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00000"/>
        <bgColor indexed="64"/>
      </patternFill>
    </fill>
  </fills>
  <borders count="6">
    <border>
      <left/>
      <right/>
      <top/>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style="medium">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5">
    <xf numFmtId="0" fontId="0" fillId="0" borderId="0"/>
    <xf numFmtId="0" fontId="4" fillId="0" borderId="0"/>
    <xf numFmtId="0" fontId="3" fillId="7" borderId="0" applyNumberFormat="0" applyBorder="0" applyAlignment="0" applyProtection="0"/>
    <xf numFmtId="0" fontId="10" fillId="8" borderId="0" applyNumberFormat="0" applyBorder="0" applyAlignment="0" applyProtection="0"/>
    <xf numFmtId="0" fontId="1" fillId="0" borderId="0"/>
  </cellStyleXfs>
  <cellXfs count="72">
    <xf numFmtId="0" fontId="0" fillId="0" borderId="0" xfId="0"/>
    <xf numFmtId="0" fontId="7" fillId="0" borderId="0" xfId="0" applyFont="1" applyAlignment="1">
      <alignment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3" borderId="3" xfId="0" applyFont="1" applyFill="1" applyBorder="1" applyAlignment="1">
      <alignment vertical="center" wrapText="1"/>
    </xf>
    <xf numFmtId="0" fontId="5" fillId="5" borderId="3" xfId="0" applyFont="1" applyFill="1" applyBorder="1" applyAlignment="1">
      <alignment vertical="center" wrapText="1"/>
    </xf>
    <xf numFmtId="0" fontId="8" fillId="4" borderId="3" xfId="0" applyFont="1" applyFill="1" applyBorder="1" applyAlignment="1">
      <alignment horizontal="center" vertical="center" wrapText="1"/>
    </xf>
    <xf numFmtId="0" fontId="5" fillId="3" borderId="4" xfId="0" applyFont="1" applyFill="1" applyBorder="1" applyAlignment="1">
      <alignment vertical="center" wrapText="1"/>
    </xf>
    <xf numFmtId="0" fontId="9" fillId="4" borderId="3" xfId="0" applyFont="1" applyFill="1" applyBorder="1" applyAlignment="1">
      <alignment vertical="center" wrapText="1"/>
    </xf>
    <xf numFmtId="0" fontId="5" fillId="6" borderId="4" xfId="0" applyFont="1" applyFill="1" applyBorder="1" applyAlignment="1">
      <alignment vertical="center" wrapText="1"/>
    </xf>
    <xf numFmtId="0" fontId="5" fillId="6" borderId="3" xfId="0" applyFont="1" applyFill="1" applyBorder="1" applyAlignment="1">
      <alignment vertical="center" wrapText="1"/>
    </xf>
    <xf numFmtId="0" fontId="5" fillId="5" borderId="4" xfId="0" applyFont="1" applyFill="1" applyBorder="1" applyAlignment="1">
      <alignmen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2" fillId="0" borderId="0" xfId="0" applyFont="1" applyAlignment="1">
      <alignment vertical="center"/>
    </xf>
    <xf numFmtId="0" fontId="6" fillId="2" borderId="5" xfId="0" applyFont="1" applyFill="1" applyBorder="1" applyAlignment="1">
      <alignment horizontal="center" vertical="center" wrapText="1"/>
    </xf>
    <xf numFmtId="0" fontId="10" fillId="8" borderId="5" xfId="3" applyBorder="1" applyAlignment="1">
      <alignment horizontal="center" vertical="center" wrapText="1"/>
    </xf>
    <xf numFmtId="0" fontId="0" fillId="3" borderId="5" xfId="0" applyFill="1" applyBorder="1" applyAlignment="1">
      <alignment horizontal="left" vertical="top" wrapText="1"/>
    </xf>
    <xf numFmtId="3" fontId="0" fillId="3" borderId="5" xfId="0" applyNumberFormat="1" applyFill="1" applyBorder="1" applyAlignment="1">
      <alignment horizontal="left" vertical="top" wrapText="1"/>
    </xf>
    <xf numFmtId="0" fontId="10" fillId="8" borderId="5" xfId="3" applyBorder="1" applyAlignment="1">
      <alignment horizontal="left" vertical="top" wrapText="1"/>
    </xf>
    <xf numFmtId="0" fontId="0" fillId="0" borderId="0" xfId="0" applyAlignment="1">
      <alignment wrapText="1"/>
    </xf>
    <xf numFmtId="164" fontId="0" fillId="0" borderId="0" xfId="0" applyNumberFormat="1" applyAlignment="1">
      <alignment wrapText="1"/>
    </xf>
    <xf numFmtId="0" fontId="5" fillId="3" borderId="5" xfId="0" applyFont="1" applyFill="1" applyBorder="1" applyAlignment="1">
      <alignment horizontal="left" vertical="top" wrapText="1"/>
    </xf>
    <xf numFmtId="3" fontId="0" fillId="0" borderId="0" xfId="0" applyNumberFormat="1" applyAlignment="1">
      <alignment wrapText="1"/>
    </xf>
    <xf numFmtId="0" fontId="0" fillId="9" borderId="5" xfId="0" applyFill="1" applyBorder="1" applyAlignment="1">
      <alignment horizontal="left" vertical="top" wrapText="1"/>
    </xf>
    <xf numFmtId="3" fontId="0" fillId="9" borderId="5" xfId="0" applyNumberFormat="1" applyFill="1" applyBorder="1" applyAlignment="1">
      <alignment horizontal="left" vertical="top" wrapText="1"/>
    </xf>
    <xf numFmtId="0" fontId="0" fillId="10" borderId="5" xfId="0" applyFill="1" applyBorder="1" applyAlignment="1">
      <alignment horizontal="left" vertical="top" wrapText="1"/>
    </xf>
    <xf numFmtId="3" fontId="0" fillId="10" borderId="5" xfId="0" applyNumberFormat="1" applyFill="1" applyBorder="1" applyAlignment="1">
      <alignment horizontal="left" vertical="top" wrapText="1"/>
    </xf>
    <xf numFmtId="0" fontId="5" fillId="10" borderId="5" xfId="0" applyFont="1" applyFill="1" applyBorder="1" applyAlignment="1">
      <alignment horizontal="left" vertical="top" wrapText="1"/>
    </xf>
    <xf numFmtId="3" fontId="5" fillId="10" borderId="5" xfId="0" applyNumberFormat="1" applyFont="1" applyFill="1" applyBorder="1" applyAlignment="1">
      <alignment horizontal="left" vertical="top" wrapText="1"/>
    </xf>
    <xf numFmtId="0" fontId="5" fillId="0" borderId="5" xfId="0" applyFont="1" applyBorder="1" applyAlignment="1">
      <alignment horizontal="left" vertical="top" wrapText="1"/>
    </xf>
    <xf numFmtId="0" fontId="0" fillId="0" borderId="5" xfId="0" applyBorder="1" applyAlignment="1">
      <alignment horizontal="left" vertical="top" wrapText="1"/>
    </xf>
    <xf numFmtId="1" fontId="6" fillId="2" borderId="5" xfId="0" applyNumberFormat="1" applyFont="1" applyFill="1" applyBorder="1" applyAlignment="1">
      <alignment horizontal="center" vertical="center" wrapText="1"/>
    </xf>
    <xf numFmtId="0" fontId="8" fillId="4" borderId="5" xfId="0" applyFont="1" applyFill="1" applyBorder="1" applyAlignment="1">
      <alignment horizontal="center" vertical="center" wrapText="1"/>
    </xf>
    <xf numFmtId="3" fontId="5" fillId="3" borderId="5" xfId="0" applyNumberFormat="1" applyFont="1" applyFill="1" applyBorder="1" applyAlignment="1">
      <alignment horizontal="left" vertical="top" wrapText="1"/>
    </xf>
    <xf numFmtId="1" fontId="0" fillId="0" borderId="5" xfId="0" applyNumberFormat="1" applyBorder="1" applyAlignment="1">
      <alignment horizontal="left" vertical="top" wrapText="1"/>
    </xf>
    <xf numFmtId="0" fontId="6" fillId="2" borderId="5" xfId="0" applyFont="1" applyFill="1" applyBorder="1" applyAlignment="1">
      <alignment horizontal="center" wrapText="1"/>
    </xf>
    <xf numFmtId="164" fontId="0" fillId="3" borderId="5" xfId="0" applyNumberFormat="1" applyFill="1" applyBorder="1" applyAlignment="1">
      <alignment horizontal="left" vertical="top" wrapText="1"/>
    </xf>
    <xf numFmtId="0" fontId="0" fillId="0" borderId="5" xfId="0" applyBorder="1" applyAlignment="1">
      <alignment wrapText="1"/>
    </xf>
    <xf numFmtId="0" fontId="0" fillId="3" borderId="5" xfId="0" applyFill="1" applyBorder="1" applyAlignment="1">
      <alignment wrapText="1"/>
    </xf>
    <xf numFmtId="0" fontId="0" fillId="9" borderId="5" xfId="0" applyFill="1" applyBorder="1" applyAlignment="1">
      <alignment wrapText="1"/>
    </xf>
    <xf numFmtId="0" fontId="0" fillId="10" borderId="5" xfId="0" applyFill="1" applyBorder="1" applyAlignment="1">
      <alignment wrapText="1"/>
    </xf>
    <xf numFmtId="0" fontId="3" fillId="7" borderId="5" xfId="2" applyBorder="1" applyAlignment="1">
      <alignment horizontal="center" vertical="center" wrapText="1"/>
    </xf>
    <xf numFmtId="0" fontId="3" fillId="7" borderId="5" xfId="2" applyBorder="1" applyAlignment="1">
      <alignment horizontal="left" vertical="top" wrapText="1"/>
    </xf>
    <xf numFmtId="165" fontId="0" fillId="0" borderId="0" xfId="0" applyNumberFormat="1" applyAlignment="1">
      <alignment wrapText="1"/>
    </xf>
    <xf numFmtId="3" fontId="3" fillId="7" borderId="5" xfId="2" applyNumberFormat="1" applyBorder="1" applyAlignment="1">
      <alignment horizontal="left" vertical="top" wrapText="1"/>
    </xf>
    <xf numFmtId="3" fontId="0" fillId="3" borderId="5" xfId="0" applyNumberFormat="1" applyFont="1" applyFill="1" applyBorder="1" applyAlignment="1">
      <alignment horizontal="left" vertical="top" wrapText="1"/>
    </xf>
    <xf numFmtId="3" fontId="0" fillId="10" borderId="5" xfId="0" applyNumberFormat="1" applyFont="1" applyFill="1" applyBorder="1" applyAlignment="1">
      <alignment horizontal="left" vertical="top" wrapText="1"/>
    </xf>
    <xf numFmtId="0" fontId="0" fillId="10" borderId="5" xfId="0" applyFont="1" applyFill="1" applyBorder="1" applyAlignment="1">
      <alignment horizontal="left" vertical="top" wrapText="1"/>
    </xf>
    <xf numFmtId="3" fontId="0" fillId="0" borderId="5" xfId="0" applyNumberFormat="1" applyFont="1" applyBorder="1" applyAlignment="1">
      <alignment horizontal="left" vertical="top" wrapText="1"/>
    </xf>
    <xf numFmtId="3" fontId="0" fillId="0" borderId="5" xfId="0" applyNumberFormat="1" applyBorder="1" applyAlignment="1">
      <alignment horizontal="left" vertical="top" wrapText="1"/>
    </xf>
    <xf numFmtId="165" fontId="3" fillId="7" borderId="0" xfId="2" applyNumberFormat="1" applyAlignment="1">
      <alignment wrapText="1"/>
    </xf>
    <xf numFmtId="0" fontId="0" fillId="0" borderId="5" xfId="0" applyFont="1" applyBorder="1" applyAlignment="1">
      <alignment horizontal="left" vertical="top" wrapText="1"/>
    </xf>
    <xf numFmtId="0" fontId="11" fillId="11"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3" fillId="4" borderId="5" xfId="2" applyFill="1" applyBorder="1" applyAlignment="1">
      <alignment horizontal="center" vertical="center" wrapText="1"/>
    </xf>
    <xf numFmtId="0" fontId="6" fillId="11" borderId="5" xfId="0" applyFont="1" applyFill="1" applyBorder="1" applyAlignment="1">
      <alignment horizontal="center" vertical="center" wrapText="1"/>
    </xf>
    <xf numFmtId="0" fontId="3" fillId="11" borderId="5" xfId="2" applyFill="1" applyBorder="1" applyAlignment="1">
      <alignment horizontal="center" vertical="center" wrapText="1"/>
    </xf>
    <xf numFmtId="1" fontId="6" fillId="11" borderId="5" xfId="0" applyNumberFormat="1" applyFont="1" applyFill="1" applyBorder="1" applyAlignment="1">
      <alignment horizontal="center" vertical="center" wrapText="1"/>
    </xf>
    <xf numFmtId="0" fontId="3" fillId="12" borderId="5" xfId="2" applyFill="1" applyBorder="1" applyAlignment="1">
      <alignment horizontal="center" vertical="center" wrapText="1"/>
    </xf>
    <xf numFmtId="0" fontId="0" fillId="12" borderId="0" xfId="0" applyFill="1"/>
    <xf numFmtId="11" fontId="0" fillId="0" borderId="0" xfId="0" applyNumberFormat="1"/>
    <xf numFmtId="0" fontId="1" fillId="0" borderId="0" xfId="4"/>
    <xf numFmtId="11" fontId="1" fillId="0" borderId="0" xfId="4" applyNumberFormat="1"/>
    <xf numFmtId="3" fontId="12" fillId="0" borderId="1" xfId="0" applyNumberFormat="1" applyFont="1" applyBorder="1" applyAlignment="1">
      <alignment vertical="center" wrapText="1"/>
    </xf>
    <xf numFmtId="3" fontId="12" fillId="0" borderId="2" xfId="0" applyNumberFormat="1" applyFont="1" applyBorder="1" applyAlignment="1">
      <alignment vertical="center" wrapText="1"/>
    </xf>
    <xf numFmtId="0" fontId="6" fillId="2" borderId="0" xfId="0" applyFont="1" applyFill="1" applyBorder="1" applyAlignment="1">
      <alignment horizontal="center" vertical="center" wrapText="1"/>
    </xf>
    <xf numFmtId="3" fontId="0" fillId="0" borderId="0" xfId="0" applyNumberFormat="1" applyBorder="1" applyAlignment="1">
      <alignment horizontal="left" vertical="top" wrapText="1"/>
    </xf>
    <xf numFmtId="0" fontId="13" fillId="3" borderId="4" xfId="0" applyFont="1" applyFill="1" applyBorder="1" applyAlignment="1">
      <alignment vertical="center" wrapText="1"/>
    </xf>
  </cellXfs>
  <cellStyles count="5">
    <cellStyle name="Нейтральный" xfId="3" builtinId="28"/>
    <cellStyle name="Обычный" xfId="0" builtinId="0"/>
    <cellStyle name="Обычный 2" xfId="1"/>
    <cellStyle name="Обычный 3" xfId="4"/>
    <cellStyle name="Плохой" xfId="2" builtinId="27"/>
  </cellStyles>
  <dxfs count="2">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1"/>
  <sheetViews>
    <sheetView zoomScale="70" zoomScaleNormal="70" workbookViewId="0">
      <selection activeCell="L1" sqref="L1:L91"/>
    </sheetView>
  </sheetViews>
  <sheetFormatPr defaultRowHeight="15" x14ac:dyDescent="0.25"/>
  <cols>
    <col min="1" max="1" width="34.85546875" customWidth="1"/>
    <col min="2" max="2" width="36.42578125" customWidth="1"/>
    <col min="3" max="3" width="6.28515625" customWidth="1"/>
  </cols>
  <sheetData>
    <row r="1" spans="1:12" ht="51.75" customHeight="1" thickBot="1" x14ac:dyDescent="0.3">
      <c r="A1" s="1" t="s">
        <v>0</v>
      </c>
      <c r="B1" s="2" t="s">
        <v>159</v>
      </c>
      <c r="C1" s="3"/>
      <c r="D1" s="3"/>
      <c r="E1" s="3"/>
      <c r="F1" s="3"/>
      <c r="G1" s="3"/>
      <c r="H1" s="3"/>
      <c r="I1" s="3"/>
      <c r="J1" s="3"/>
      <c r="K1" s="3"/>
      <c r="L1" s="4" t="s">
        <v>0</v>
      </c>
    </row>
    <row r="2" spans="1:12" ht="51.75" customHeight="1" thickBot="1" x14ac:dyDescent="0.3">
      <c r="A2" s="2" t="s">
        <v>1</v>
      </c>
      <c r="B2" s="5" t="s">
        <v>0</v>
      </c>
      <c r="C2" s="5" t="s">
        <v>2</v>
      </c>
      <c r="D2" s="6" t="s">
        <v>3</v>
      </c>
      <c r="E2" s="5" t="s">
        <v>4</v>
      </c>
      <c r="F2" s="5" t="s">
        <v>5</v>
      </c>
      <c r="G2" s="5" t="s">
        <v>6</v>
      </c>
      <c r="H2" s="5" t="s">
        <v>7</v>
      </c>
      <c r="I2" s="6" t="s">
        <v>8</v>
      </c>
      <c r="J2" s="7" t="s">
        <v>9</v>
      </c>
      <c r="K2" s="5" t="s">
        <v>10</v>
      </c>
      <c r="L2" s="8" t="s">
        <v>11</v>
      </c>
    </row>
    <row r="3" spans="1:12" ht="51.75" customHeight="1" thickBot="1" x14ac:dyDescent="0.3">
      <c r="A3" s="9" t="s">
        <v>12</v>
      </c>
      <c r="B3" s="6" t="s">
        <v>13</v>
      </c>
      <c r="C3" s="5" t="s">
        <v>2</v>
      </c>
      <c r="D3" s="6">
        <v>1</v>
      </c>
      <c r="E3" s="6">
        <v>0</v>
      </c>
      <c r="F3" s="6">
        <v>0</v>
      </c>
      <c r="G3" s="6">
        <v>0</v>
      </c>
      <c r="H3" s="6">
        <v>1</v>
      </c>
      <c r="I3" s="6">
        <v>0</v>
      </c>
      <c r="J3" s="6">
        <v>0</v>
      </c>
      <c r="K3" s="7">
        <v>0.27128000000000002</v>
      </c>
      <c r="L3" s="10">
        <v>0.44400000000000001</v>
      </c>
    </row>
    <row r="4" spans="1:12" ht="51.75" customHeight="1" thickBot="1" x14ac:dyDescent="0.3">
      <c r="A4" s="9" t="s">
        <v>14</v>
      </c>
      <c r="B4" s="6" t="s">
        <v>15</v>
      </c>
      <c r="C4" s="5" t="s">
        <v>2</v>
      </c>
      <c r="D4" s="6">
        <v>1</v>
      </c>
      <c r="E4" s="6">
        <v>0</v>
      </c>
      <c r="F4" s="6">
        <v>0</v>
      </c>
      <c r="G4" s="6">
        <v>0</v>
      </c>
      <c r="H4" s="6">
        <v>0</v>
      </c>
      <c r="I4" s="6">
        <v>0</v>
      </c>
      <c r="J4" s="6">
        <v>0</v>
      </c>
      <c r="K4" s="7">
        <v>2.128E-2</v>
      </c>
      <c r="L4" s="10">
        <v>3.5000000000000003E-2</v>
      </c>
    </row>
    <row r="5" spans="1:12" ht="51.75" customHeight="1" thickBot="1" x14ac:dyDescent="0.3">
      <c r="A5" s="9" t="s">
        <v>16</v>
      </c>
      <c r="B5" s="6" t="s">
        <v>17</v>
      </c>
      <c r="C5" s="5" t="s">
        <v>2</v>
      </c>
      <c r="D5" s="6">
        <v>0</v>
      </c>
      <c r="E5" s="6">
        <v>0</v>
      </c>
      <c r="F5" s="6">
        <v>0</v>
      </c>
      <c r="G5" s="6">
        <v>0</v>
      </c>
      <c r="H5" s="6">
        <v>0</v>
      </c>
      <c r="I5" s="6">
        <v>1</v>
      </c>
      <c r="J5" s="6">
        <v>0</v>
      </c>
      <c r="K5" s="7">
        <v>0.33333000000000002</v>
      </c>
      <c r="L5" s="10">
        <v>0.54500000000000004</v>
      </c>
    </row>
    <row r="6" spans="1:12" ht="51.75" customHeight="1" thickBot="1" x14ac:dyDescent="0.3">
      <c r="A6" s="9" t="s">
        <v>18</v>
      </c>
      <c r="B6" s="6" t="s">
        <v>19</v>
      </c>
      <c r="C6" s="5" t="s">
        <v>2</v>
      </c>
      <c r="D6" s="6">
        <v>1</v>
      </c>
      <c r="E6" s="6">
        <v>0</v>
      </c>
      <c r="F6" s="6">
        <v>0</v>
      </c>
      <c r="G6" s="6">
        <v>0</v>
      </c>
      <c r="H6" s="6">
        <v>0</v>
      </c>
      <c r="I6" s="6">
        <v>0</v>
      </c>
      <c r="J6" s="6">
        <v>0</v>
      </c>
      <c r="K6" s="7">
        <v>2.128E-2</v>
      </c>
      <c r="L6" s="10">
        <v>3.5000000000000003E-2</v>
      </c>
    </row>
    <row r="7" spans="1:12" ht="51.75" customHeight="1" thickBot="1" x14ac:dyDescent="0.3">
      <c r="A7" s="9" t="s">
        <v>20</v>
      </c>
      <c r="B7" s="6" t="s">
        <v>21</v>
      </c>
      <c r="C7" s="5" t="s">
        <v>2</v>
      </c>
      <c r="D7" s="6">
        <v>1</v>
      </c>
      <c r="E7" s="6">
        <v>0</v>
      </c>
      <c r="F7" s="6">
        <v>0</v>
      </c>
      <c r="G7" s="6">
        <v>0</v>
      </c>
      <c r="H7" s="6">
        <v>0</v>
      </c>
      <c r="I7" s="6">
        <v>0</v>
      </c>
      <c r="J7" s="6">
        <v>0</v>
      </c>
      <c r="K7" s="7">
        <v>2.128E-2</v>
      </c>
      <c r="L7" s="10">
        <v>3.5000000000000003E-2</v>
      </c>
    </row>
    <row r="8" spans="1:12" ht="51.75" customHeight="1" thickBot="1" x14ac:dyDescent="0.3">
      <c r="A8" s="9" t="s">
        <v>22</v>
      </c>
      <c r="B8" s="6" t="s">
        <v>19</v>
      </c>
      <c r="C8" s="5" t="s">
        <v>2</v>
      </c>
      <c r="D8" s="6">
        <v>1</v>
      </c>
      <c r="E8" s="6">
        <v>0</v>
      </c>
      <c r="F8" s="6">
        <v>0</v>
      </c>
      <c r="G8" s="6">
        <v>0</v>
      </c>
      <c r="H8" s="6">
        <v>0</v>
      </c>
      <c r="I8" s="6">
        <v>0</v>
      </c>
      <c r="J8" s="6">
        <v>0</v>
      </c>
      <c r="K8" s="7">
        <v>2.128E-2</v>
      </c>
      <c r="L8" s="10">
        <v>3.5000000000000003E-2</v>
      </c>
    </row>
    <row r="9" spans="1:12" ht="51.75" customHeight="1" thickBot="1" x14ac:dyDescent="0.3">
      <c r="A9" s="9" t="s">
        <v>23</v>
      </c>
      <c r="B9" s="6" t="s">
        <v>19</v>
      </c>
      <c r="C9" s="5" t="s">
        <v>2</v>
      </c>
      <c r="D9" s="6">
        <v>1</v>
      </c>
      <c r="E9" s="6">
        <v>0</v>
      </c>
      <c r="F9" s="6">
        <v>0</v>
      </c>
      <c r="G9" s="6">
        <v>0</v>
      </c>
      <c r="H9" s="6">
        <v>0</v>
      </c>
      <c r="I9" s="6">
        <v>0</v>
      </c>
      <c r="J9" s="6">
        <v>0</v>
      </c>
      <c r="K9" s="7">
        <v>2.128E-2</v>
      </c>
      <c r="L9" s="10">
        <v>3.5000000000000003E-2</v>
      </c>
    </row>
    <row r="10" spans="1:12" ht="51.75" customHeight="1" thickBot="1" x14ac:dyDescent="0.3">
      <c r="A10" s="9" t="s">
        <v>24</v>
      </c>
      <c r="B10" s="6" t="s">
        <v>25</v>
      </c>
      <c r="C10" s="5" t="s">
        <v>2</v>
      </c>
      <c r="D10" s="6">
        <v>0</v>
      </c>
      <c r="E10" s="6">
        <v>1</v>
      </c>
      <c r="F10" s="6">
        <v>1</v>
      </c>
      <c r="G10" s="6">
        <v>0</v>
      </c>
      <c r="H10" s="6">
        <v>0</v>
      </c>
      <c r="I10" s="6">
        <v>0</v>
      </c>
      <c r="J10" s="6">
        <v>0</v>
      </c>
      <c r="K10" s="7">
        <v>5.5559999999999998E-2</v>
      </c>
      <c r="L10" s="10">
        <v>9.0999999999999998E-2</v>
      </c>
    </row>
    <row r="11" spans="1:12" ht="51.75" customHeight="1" thickBot="1" x14ac:dyDescent="0.3">
      <c r="A11" s="9" t="s">
        <v>26</v>
      </c>
      <c r="B11" s="6" t="s">
        <v>27</v>
      </c>
      <c r="C11" s="5" t="s">
        <v>2</v>
      </c>
      <c r="D11" s="6">
        <v>0</v>
      </c>
      <c r="E11" s="6">
        <v>0</v>
      </c>
      <c r="F11" s="6">
        <v>0</v>
      </c>
      <c r="G11" s="6">
        <v>1</v>
      </c>
      <c r="H11" s="6">
        <v>0</v>
      </c>
      <c r="I11" s="6">
        <v>0</v>
      </c>
      <c r="J11" s="6">
        <v>0</v>
      </c>
      <c r="K11" s="7">
        <v>8.3330000000000001E-2</v>
      </c>
      <c r="L11" s="10">
        <v>0.13600000000000001</v>
      </c>
    </row>
    <row r="12" spans="1:12" ht="51.75" customHeight="1" thickBot="1" x14ac:dyDescent="0.3">
      <c r="A12" s="9" t="s">
        <v>28</v>
      </c>
      <c r="B12" s="6" t="s">
        <v>29</v>
      </c>
      <c r="C12" s="5" t="s">
        <v>2</v>
      </c>
      <c r="D12" s="6">
        <v>1</v>
      </c>
      <c r="E12" s="6">
        <v>0</v>
      </c>
      <c r="F12" s="6">
        <v>0</v>
      </c>
      <c r="G12" s="6">
        <v>0</v>
      </c>
      <c r="H12" s="6">
        <v>0</v>
      </c>
      <c r="I12" s="6">
        <v>0</v>
      </c>
      <c r="J12" s="6">
        <v>0</v>
      </c>
      <c r="K12" s="7">
        <v>2.128E-2</v>
      </c>
      <c r="L12" s="10">
        <v>3.5000000000000003E-2</v>
      </c>
    </row>
    <row r="13" spans="1:12" ht="51.75" customHeight="1" thickBot="1" x14ac:dyDescent="0.3">
      <c r="A13" s="9" t="s">
        <v>30</v>
      </c>
      <c r="B13" s="6" t="s">
        <v>13</v>
      </c>
      <c r="C13" s="5" t="s">
        <v>2</v>
      </c>
      <c r="D13" s="6">
        <v>1</v>
      </c>
      <c r="E13" s="6">
        <v>1</v>
      </c>
      <c r="F13" s="6">
        <v>1</v>
      </c>
      <c r="G13" s="6">
        <v>1</v>
      </c>
      <c r="H13" s="6">
        <v>0</v>
      </c>
      <c r="I13" s="6">
        <v>1</v>
      </c>
      <c r="J13" s="6">
        <v>0</v>
      </c>
      <c r="K13" s="7">
        <v>0.49349999999999999</v>
      </c>
      <c r="L13" s="10">
        <v>0.80800000000000005</v>
      </c>
    </row>
    <row r="14" spans="1:12" ht="51.75" customHeight="1" thickBot="1" x14ac:dyDescent="0.3">
      <c r="A14" s="9" t="s">
        <v>31</v>
      </c>
      <c r="B14" s="6" t="s">
        <v>32</v>
      </c>
      <c r="C14" s="5" t="s">
        <v>2</v>
      </c>
      <c r="D14" s="6">
        <v>0</v>
      </c>
      <c r="E14" s="6">
        <v>0</v>
      </c>
      <c r="F14" s="6">
        <v>0</v>
      </c>
      <c r="G14" s="6">
        <v>0</v>
      </c>
      <c r="H14" s="6">
        <v>0</v>
      </c>
      <c r="I14" s="6">
        <v>0</v>
      </c>
      <c r="J14" s="6">
        <v>0</v>
      </c>
      <c r="K14" s="7">
        <v>0</v>
      </c>
      <c r="L14" s="10">
        <v>0</v>
      </c>
    </row>
    <row r="15" spans="1:12" ht="51.75" customHeight="1" thickBot="1" x14ac:dyDescent="0.3">
      <c r="A15" s="9" t="s">
        <v>33</v>
      </c>
      <c r="B15" s="6" t="s">
        <v>34</v>
      </c>
      <c r="C15" s="5" t="s">
        <v>2</v>
      </c>
      <c r="D15" s="6">
        <v>0</v>
      </c>
      <c r="E15" s="6">
        <v>0</v>
      </c>
      <c r="F15" s="6">
        <v>1</v>
      </c>
      <c r="G15" s="6">
        <v>0</v>
      </c>
      <c r="H15" s="6">
        <v>0</v>
      </c>
      <c r="I15" s="6">
        <v>0</v>
      </c>
      <c r="J15" s="6">
        <v>0</v>
      </c>
      <c r="K15" s="7">
        <v>2.7779999999999999E-2</v>
      </c>
      <c r="L15" s="10">
        <v>4.4999999999999998E-2</v>
      </c>
    </row>
    <row r="16" spans="1:12" ht="51.75" customHeight="1" thickBot="1" x14ac:dyDescent="0.3">
      <c r="A16" s="9" t="s">
        <v>35</v>
      </c>
      <c r="B16" s="6" t="s">
        <v>15</v>
      </c>
      <c r="C16" s="5" t="s">
        <v>2</v>
      </c>
      <c r="D16" s="6">
        <v>1</v>
      </c>
      <c r="E16" s="6">
        <v>0</v>
      </c>
      <c r="F16" s="6">
        <v>0</v>
      </c>
      <c r="G16" s="6">
        <v>0</v>
      </c>
      <c r="H16" s="6">
        <v>0</v>
      </c>
      <c r="I16" s="6">
        <v>0</v>
      </c>
      <c r="J16" s="6">
        <v>0</v>
      </c>
      <c r="K16" s="7">
        <v>2.128E-2</v>
      </c>
      <c r="L16" s="10">
        <v>3.5000000000000003E-2</v>
      </c>
    </row>
    <row r="17" spans="1:12" ht="51.75" customHeight="1" thickBot="1" x14ac:dyDescent="0.3">
      <c r="A17" s="9" t="s">
        <v>36</v>
      </c>
      <c r="B17" s="6" t="s">
        <v>37</v>
      </c>
      <c r="C17" s="5" t="s">
        <v>2</v>
      </c>
      <c r="D17" s="6">
        <v>1</v>
      </c>
      <c r="E17" s="6">
        <v>0</v>
      </c>
      <c r="F17" s="6">
        <v>0</v>
      </c>
      <c r="G17" s="6">
        <v>0</v>
      </c>
      <c r="H17" s="6">
        <v>0</v>
      </c>
      <c r="I17" s="6">
        <v>0</v>
      </c>
      <c r="J17" s="6">
        <v>0</v>
      </c>
      <c r="K17" s="7">
        <v>2.128E-2</v>
      </c>
      <c r="L17" s="10">
        <v>3.5000000000000003E-2</v>
      </c>
    </row>
    <row r="18" spans="1:12" ht="51.75" customHeight="1" thickBot="1" x14ac:dyDescent="0.3">
      <c r="A18" s="9" t="s">
        <v>38</v>
      </c>
      <c r="B18" s="6" t="s">
        <v>39</v>
      </c>
      <c r="C18" s="5" t="s">
        <v>2</v>
      </c>
      <c r="D18" s="6">
        <v>1</v>
      </c>
      <c r="E18" s="6">
        <v>0</v>
      </c>
      <c r="F18" s="6">
        <v>0</v>
      </c>
      <c r="G18" s="6">
        <v>0</v>
      </c>
      <c r="H18" s="6">
        <v>0</v>
      </c>
      <c r="I18" s="6">
        <v>0</v>
      </c>
      <c r="J18" s="6">
        <v>0</v>
      </c>
      <c r="K18" s="7">
        <v>2.128E-2</v>
      </c>
      <c r="L18" s="10">
        <v>3.5000000000000003E-2</v>
      </c>
    </row>
    <row r="19" spans="1:12" ht="51.75" customHeight="1" thickBot="1" x14ac:dyDescent="0.3">
      <c r="A19" s="11" t="s">
        <v>40</v>
      </c>
      <c r="B19" s="12" t="s">
        <v>41</v>
      </c>
      <c r="C19" s="5" t="s">
        <v>2</v>
      </c>
      <c r="D19" s="6">
        <v>1</v>
      </c>
      <c r="E19" s="12">
        <v>0</v>
      </c>
      <c r="F19" s="12">
        <v>0</v>
      </c>
      <c r="G19" s="12">
        <v>0</v>
      </c>
      <c r="H19" s="12">
        <v>0</v>
      </c>
      <c r="I19" s="12">
        <v>0</v>
      </c>
      <c r="J19" s="12">
        <v>0</v>
      </c>
      <c r="K19" s="7">
        <v>2.128E-2</v>
      </c>
      <c r="L19" s="10">
        <v>3.5000000000000003E-2</v>
      </c>
    </row>
    <row r="20" spans="1:12" ht="51.75" customHeight="1" thickBot="1" x14ac:dyDescent="0.3">
      <c r="A20" s="13" t="s">
        <v>42</v>
      </c>
      <c r="B20" s="7" t="s">
        <v>43</v>
      </c>
      <c r="C20" s="5" t="s">
        <v>2</v>
      </c>
      <c r="D20" s="7">
        <v>0</v>
      </c>
      <c r="E20" s="7">
        <v>1</v>
      </c>
      <c r="F20" s="7">
        <v>0</v>
      </c>
      <c r="G20" s="7">
        <v>0</v>
      </c>
      <c r="H20" s="7">
        <v>0</v>
      </c>
      <c r="I20" s="7">
        <v>0</v>
      </c>
      <c r="J20" s="7">
        <v>0</v>
      </c>
      <c r="K20" s="7">
        <v>2.7779999999999999E-2</v>
      </c>
      <c r="L20" s="10">
        <v>4.4999999999999998E-2</v>
      </c>
    </row>
    <row r="21" spans="1:12" ht="51.75" customHeight="1" thickBot="1" x14ac:dyDescent="0.3">
      <c r="A21" s="13" t="s">
        <v>44</v>
      </c>
      <c r="B21" s="7" t="s">
        <v>45</v>
      </c>
      <c r="C21" s="5" t="s">
        <v>2</v>
      </c>
      <c r="D21" s="6">
        <v>1</v>
      </c>
      <c r="E21" s="7">
        <v>0</v>
      </c>
      <c r="F21" s="7">
        <v>0</v>
      </c>
      <c r="G21" s="7">
        <v>0</v>
      </c>
      <c r="H21" s="7">
        <v>0</v>
      </c>
      <c r="I21" s="7">
        <v>0</v>
      </c>
      <c r="J21" s="7">
        <v>0</v>
      </c>
      <c r="K21" s="7">
        <v>2.128E-2</v>
      </c>
      <c r="L21" s="10">
        <v>3.5000000000000003E-2</v>
      </c>
    </row>
    <row r="22" spans="1:12" ht="51.75" customHeight="1" thickBot="1" x14ac:dyDescent="0.3">
      <c r="A22" s="13" t="s">
        <v>46</v>
      </c>
      <c r="B22" s="7" t="s">
        <v>47</v>
      </c>
      <c r="C22" s="5" t="s">
        <v>2</v>
      </c>
      <c r="D22" s="7">
        <v>1</v>
      </c>
      <c r="E22" s="7">
        <v>0</v>
      </c>
      <c r="F22" s="7">
        <v>1</v>
      </c>
      <c r="G22" s="7">
        <v>0</v>
      </c>
      <c r="H22" s="7">
        <v>0</v>
      </c>
      <c r="I22" s="7">
        <v>0</v>
      </c>
      <c r="J22" s="7">
        <v>1</v>
      </c>
      <c r="K22" s="7">
        <v>0.54905000000000004</v>
      </c>
      <c r="L22" s="10">
        <v>0.89800000000000002</v>
      </c>
    </row>
    <row r="23" spans="1:12" ht="51.75" customHeight="1" thickBot="1" x14ac:dyDescent="0.3">
      <c r="A23" s="13" t="s">
        <v>48</v>
      </c>
      <c r="B23" s="7" t="s">
        <v>49</v>
      </c>
      <c r="C23" s="5" t="s">
        <v>2</v>
      </c>
      <c r="D23" s="6">
        <v>1</v>
      </c>
      <c r="E23" s="7">
        <v>1</v>
      </c>
      <c r="F23" s="7">
        <v>1</v>
      </c>
      <c r="G23" s="7">
        <v>1</v>
      </c>
      <c r="H23" s="7">
        <v>0</v>
      </c>
      <c r="I23" s="7">
        <v>0</v>
      </c>
      <c r="J23" s="7">
        <v>0</v>
      </c>
      <c r="K23" s="7">
        <v>0.16017000000000001</v>
      </c>
      <c r="L23" s="10">
        <v>0.26200000000000001</v>
      </c>
    </row>
    <row r="24" spans="1:12" ht="51.75" customHeight="1" thickBot="1" x14ac:dyDescent="0.3">
      <c r="A24" s="13" t="s">
        <v>50</v>
      </c>
      <c r="B24" s="7" t="s">
        <v>51</v>
      </c>
      <c r="C24" s="5" t="s">
        <v>2</v>
      </c>
      <c r="D24" s="7">
        <v>0</v>
      </c>
      <c r="E24" s="7">
        <v>1</v>
      </c>
      <c r="F24" s="7">
        <v>1</v>
      </c>
      <c r="G24" s="7">
        <v>0</v>
      </c>
      <c r="H24" s="7">
        <v>0</v>
      </c>
      <c r="I24" s="7">
        <v>0</v>
      </c>
      <c r="J24" s="7">
        <v>0</v>
      </c>
      <c r="K24" s="7">
        <v>5.5559999999999998E-2</v>
      </c>
      <c r="L24" s="10">
        <v>9.0999999999999998E-2</v>
      </c>
    </row>
    <row r="25" spans="1:12" ht="51.75" customHeight="1" thickBot="1" x14ac:dyDescent="0.3">
      <c r="A25" s="13" t="s">
        <v>52</v>
      </c>
      <c r="B25" s="7" t="s">
        <v>53</v>
      </c>
      <c r="C25" s="5" t="s">
        <v>2</v>
      </c>
      <c r="D25" s="7">
        <v>0</v>
      </c>
      <c r="E25" s="7">
        <v>1</v>
      </c>
      <c r="F25" s="7">
        <v>1</v>
      </c>
      <c r="G25" s="7">
        <v>0</v>
      </c>
      <c r="H25" s="7">
        <v>0</v>
      </c>
      <c r="I25" s="7">
        <v>0</v>
      </c>
      <c r="J25" s="7">
        <v>0</v>
      </c>
      <c r="K25" s="7">
        <v>5.5559999999999998E-2</v>
      </c>
      <c r="L25" s="10">
        <v>9.0999999999999998E-2</v>
      </c>
    </row>
    <row r="26" spans="1:12" ht="51.75" customHeight="1" thickBot="1" x14ac:dyDescent="0.3">
      <c r="A26" s="13" t="s">
        <v>54</v>
      </c>
      <c r="B26" s="7" t="s">
        <v>55</v>
      </c>
      <c r="C26" s="5" t="s">
        <v>2</v>
      </c>
      <c r="D26" s="6">
        <v>0</v>
      </c>
      <c r="E26" s="7">
        <v>1</v>
      </c>
      <c r="F26" s="7">
        <v>1</v>
      </c>
      <c r="G26" s="7">
        <v>0</v>
      </c>
      <c r="H26" s="7">
        <v>0</v>
      </c>
      <c r="I26" s="7">
        <v>0</v>
      </c>
      <c r="J26" s="7">
        <v>0</v>
      </c>
      <c r="K26" s="7">
        <v>5.5559999999999998E-2</v>
      </c>
      <c r="L26" s="10">
        <v>9.0999999999999998E-2</v>
      </c>
    </row>
    <row r="27" spans="1:12" ht="51.75" customHeight="1" thickBot="1" x14ac:dyDescent="0.3">
      <c r="A27" s="13" t="s">
        <v>56</v>
      </c>
      <c r="B27" s="7" t="s">
        <v>57</v>
      </c>
      <c r="C27" s="5" t="s">
        <v>2</v>
      </c>
      <c r="D27" s="6">
        <v>1</v>
      </c>
      <c r="E27" s="7">
        <v>1</v>
      </c>
      <c r="F27" s="7">
        <v>1</v>
      </c>
      <c r="G27" s="7">
        <v>0</v>
      </c>
      <c r="H27" s="7">
        <v>0</v>
      </c>
      <c r="I27" s="7">
        <v>0</v>
      </c>
      <c r="J27" s="7">
        <v>0</v>
      </c>
      <c r="K27" s="7">
        <v>7.6829999999999996E-2</v>
      </c>
      <c r="L27" s="10">
        <v>0.126</v>
      </c>
    </row>
    <row r="28" spans="1:12" ht="51.75" customHeight="1" thickBot="1" x14ac:dyDescent="0.3">
      <c r="A28" s="13" t="s">
        <v>58</v>
      </c>
      <c r="B28" s="7" t="s">
        <v>59</v>
      </c>
      <c r="C28" s="5" t="s">
        <v>2</v>
      </c>
      <c r="D28" s="7">
        <v>0</v>
      </c>
      <c r="E28" s="7">
        <v>1</v>
      </c>
      <c r="F28" s="7">
        <v>1</v>
      </c>
      <c r="G28" s="7">
        <v>0</v>
      </c>
      <c r="H28" s="7">
        <v>0</v>
      </c>
      <c r="I28" s="7">
        <v>0</v>
      </c>
      <c r="J28" s="7">
        <v>0</v>
      </c>
      <c r="K28" s="7">
        <v>5.5559999999999998E-2</v>
      </c>
      <c r="L28" s="10">
        <v>9.0999999999999998E-2</v>
      </c>
    </row>
    <row r="29" spans="1:12" ht="51.75" customHeight="1" thickBot="1" x14ac:dyDescent="0.3">
      <c r="A29" s="13" t="s">
        <v>60</v>
      </c>
      <c r="B29" s="7" t="s">
        <v>61</v>
      </c>
      <c r="C29" s="5" t="s">
        <v>2</v>
      </c>
      <c r="D29" s="7">
        <v>0</v>
      </c>
      <c r="E29" s="7">
        <v>1</v>
      </c>
      <c r="F29" s="7">
        <v>1</v>
      </c>
      <c r="G29" s="7">
        <v>0</v>
      </c>
      <c r="H29" s="7">
        <v>1</v>
      </c>
      <c r="I29" s="7">
        <v>0</v>
      </c>
      <c r="J29" s="7">
        <v>0</v>
      </c>
      <c r="K29" s="7">
        <v>0.30556</v>
      </c>
      <c r="L29" s="10">
        <v>0.5</v>
      </c>
    </row>
    <row r="30" spans="1:12" ht="51.75" customHeight="1" thickBot="1" x14ac:dyDescent="0.3">
      <c r="A30" s="13" t="s">
        <v>62</v>
      </c>
      <c r="B30" s="7" t="s">
        <v>63</v>
      </c>
      <c r="C30" s="5" t="s">
        <v>2</v>
      </c>
      <c r="D30" s="7">
        <v>0</v>
      </c>
      <c r="E30" s="7">
        <v>1</v>
      </c>
      <c r="F30" s="7">
        <v>0</v>
      </c>
      <c r="G30" s="7">
        <v>0</v>
      </c>
      <c r="H30" s="7">
        <v>0</v>
      </c>
      <c r="I30" s="7">
        <v>0</v>
      </c>
      <c r="J30" s="7">
        <v>0</v>
      </c>
      <c r="K30" s="7">
        <v>2.7779999999999999E-2</v>
      </c>
      <c r="L30" s="10">
        <v>4.4999999999999998E-2</v>
      </c>
    </row>
    <row r="31" spans="1:12" ht="51.75" customHeight="1" thickBot="1" x14ac:dyDescent="0.3">
      <c r="A31" s="13" t="s">
        <v>64</v>
      </c>
      <c r="B31" s="7" t="s">
        <v>65</v>
      </c>
      <c r="C31" s="5" t="s">
        <v>2</v>
      </c>
      <c r="D31" s="7">
        <v>0</v>
      </c>
      <c r="E31" s="7">
        <v>1</v>
      </c>
      <c r="F31" s="7">
        <v>1</v>
      </c>
      <c r="G31" s="7">
        <v>0</v>
      </c>
      <c r="H31" s="7">
        <v>1</v>
      </c>
      <c r="I31" s="7">
        <v>0</v>
      </c>
      <c r="J31" s="7">
        <v>0</v>
      </c>
      <c r="K31" s="7">
        <v>0.30556</v>
      </c>
      <c r="L31" s="10">
        <v>0.5</v>
      </c>
    </row>
    <row r="32" spans="1:12" ht="51.75" customHeight="1" thickBot="1" x14ac:dyDescent="0.3">
      <c r="A32" s="13" t="s">
        <v>66</v>
      </c>
      <c r="B32" s="7" t="s">
        <v>27</v>
      </c>
      <c r="C32" s="5" t="s">
        <v>2</v>
      </c>
      <c r="D32" s="7">
        <v>0</v>
      </c>
      <c r="E32" s="7">
        <v>0</v>
      </c>
      <c r="F32" s="7">
        <v>0</v>
      </c>
      <c r="G32" s="7">
        <v>1</v>
      </c>
      <c r="H32" s="7">
        <v>0</v>
      </c>
      <c r="I32" s="7">
        <v>0</v>
      </c>
      <c r="J32" s="7">
        <v>0</v>
      </c>
      <c r="K32" s="7">
        <v>8.3330000000000001E-2</v>
      </c>
      <c r="L32" s="10">
        <v>0.13600000000000001</v>
      </c>
    </row>
    <row r="33" spans="1:12" ht="51.75" customHeight="1" thickBot="1" x14ac:dyDescent="0.3">
      <c r="A33" s="13" t="s">
        <v>67</v>
      </c>
      <c r="B33" s="7" t="s">
        <v>68</v>
      </c>
      <c r="C33" s="5" t="s">
        <v>2</v>
      </c>
      <c r="D33" s="7">
        <v>0</v>
      </c>
      <c r="E33" s="7">
        <v>0</v>
      </c>
      <c r="F33" s="7">
        <v>1</v>
      </c>
      <c r="G33" s="7">
        <v>0</v>
      </c>
      <c r="H33" s="7">
        <v>0</v>
      </c>
      <c r="I33" s="7">
        <v>0</v>
      </c>
      <c r="J33" s="7">
        <v>0</v>
      </c>
      <c r="K33" s="7">
        <v>2.7779999999999999E-2</v>
      </c>
      <c r="L33" s="10">
        <v>4.4999999999999998E-2</v>
      </c>
    </row>
    <row r="34" spans="1:12" ht="51.75" customHeight="1" thickBot="1" x14ac:dyDescent="0.3">
      <c r="A34" s="13" t="s">
        <v>69</v>
      </c>
      <c r="B34" s="7" t="s">
        <v>63</v>
      </c>
      <c r="C34" s="5" t="s">
        <v>2</v>
      </c>
      <c r="D34" s="7">
        <v>0</v>
      </c>
      <c r="E34" s="7">
        <v>1</v>
      </c>
      <c r="F34" s="7">
        <v>0</v>
      </c>
      <c r="G34" s="7">
        <v>0</v>
      </c>
      <c r="H34" s="7">
        <v>0</v>
      </c>
      <c r="I34" s="7">
        <v>0</v>
      </c>
      <c r="J34" s="7">
        <v>0</v>
      </c>
      <c r="K34" s="7">
        <v>2.7779999999999999E-2</v>
      </c>
      <c r="L34" s="10">
        <v>4.4999999999999998E-2</v>
      </c>
    </row>
    <row r="35" spans="1:12" ht="51.75" customHeight="1" thickBot="1" x14ac:dyDescent="0.3">
      <c r="A35" s="13" t="s">
        <v>69</v>
      </c>
      <c r="B35" s="7" t="s">
        <v>63</v>
      </c>
      <c r="C35" s="5" t="s">
        <v>2</v>
      </c>
      <c r="D35" s="7">
        <v>0</v>
      </c>
      <c r="E35" s="7">
        <v>1</v>
      </c>
      <c r="F35" s="7">
        <v>0</v>
      </c>
      <c r="G35" s="7">
        <v>0</v>
      </c>
      <c r="H35" s="7">
        <v>0</v>
      </c>
      <c r="I35" s="7">
        <v>0</v>
      </c>
      <c r="J35" s="7">
        <v>0</v>
      </c>
      <c r="K35" s="7">
        <v>2.7779999999999999E-2</v>
      </c>
      <c r="L35" s="10">
        <v>4.4999999999999998E-2</v>
      </c>
    </row>
    <row r="36" spans="1:12" ht="51.75" customHeight="1" thickBot="1" x14ac:dyDescent="0.3">
      <c r="A36" s="13" t="s">
        <v>70</v>
      </c>
      <c r="B36" s="7" t="s">
        <v>39</v>
      </c>
      <c r="C36" s="5" t="s">
        <v>2</v>
      </c>
      <c r="D36" s="6">
        <v>1</v>
      </c>
      <c r="E36" s="7">
        <v>0</v>
      </c>
      <c r="F36" s="7">
        <v>0</v>
      </c>
      <c r="G36" s="7">
        <v>0</v>
      </c>
      <c r="H36" s="7">
        <v>0</v>
      </c>
      <c r="I36" s="7">
        <v>0</v>
      </c>
      <c r="J36" s="7">
        <v>0</v>
      </c>
      <c r="K36" s="7">
        <v>2.128E-2</v>
      </c>
      <c r="L36" s="10">
        <v>3.5000000000000003E-2</v>
      </c>
    </row>
    <row r="37" spans="1:12" ht="51.75" customHeight="1" thickBot="1" x14ac:dyDescent="0.3">
      <c r="A37" s="13" t="s">
        <v>71</v>
      </c>
      <c r="B37" s="7" t="s">
        <v>72</v>
      </c>
      <c r="C37" s="5" t="s">
        <v>2</v>
      </c>
      <c r="D37" s="7">
        <v>0</v>
      </c>
      <c r="E37" s="7">
        <v>1</v>
      </c>
      <c r="F37" s="7">
        <v>1</v>
      </c>
      <c r="G37" s="7">
        <v>0</v>
      </c>
      <c r="H37" s="7">
        <v>0</v>
      </c>
      <c r="I37" s="7">
        <v>0</v>
      </c>
      <c r="J37" s="7">
        <v>0</v>
      </c>
      <c r="K37" s="7">
        <v>5.5559999999999998E-2</v>
      </c>
      <c r="L37" s="10">
        <v>9.0999999999999998E-2</v>
      </c>
    </row>
    <row r="38" spans="1:12" ht="51.75" customHeight="1" thickBot="1" x14ac:dyDescent="0.3">
      <c r="A38" s="13" t="s">
        <v>73</v>
      </c>
      <c r="B38" s="7" t="s">
        <v>74</v>
      </c>
      <c r="C38" s="5" t="s">
        <v>2</v>
      </c>
      <c r="D38" s="7">
        <v>1</v>
      </c>
      <c r="E38" s="7">
        <v>1</v>
      </c>
      <c r="F38" s="7">
        <v>1</v>
      </c>
      <c r="G38" s="7">
        <v>0</v>
      </c>
      <c r="H38" s="7">
        <v>0</v>
      </c>
      <c r="I38" s="7">
        <v>0</v>
      </c>
      <c r="J38" s="7">
        <v>0</v>
      </c>
      <c r="K38" s="7">
        <v>7.6829999999999996E-2</v>
      </c>
      <c r="L38" s="10">
        <v>0.126</v>
      </c>
    </row>
    <row r="39" spans="1:12" ht="51.75" customHeight="1" thickBot="1" x14ac:dyDescent="0.3">
      <c r="A39" s="13" t="s">
        <v>75</v>
      </c>
      <c r="B39" s="7" t="s">
        <v>37</v>
      </c>
      <c r="C39" s="5" t="s">
        <v>2</v>
      </c>
      <c r="D39" s="6">
        <v>1</v>
      </c>
      <c r="E39" s="7">
        <v>0</v>
      </c>
      <c r="F39" s="7">
        <v>0</v>
      </c>
      <c r="G39" s="7">
        <v>0</v>
      </c>
      <c r="H39" s="7">
        <v>0</v>
      </c>
      <c r="I39" s="7">
        <v>0</v>
      </c>
      <c r="J39" s="7">
        <v>0</v>
      </c>
      <c r="K39" s="7">
        <v>2.128E-2</v>
      </c>
      <c r="L39" s="10">
        <v>3.5000000000000003E-2</v>
      </c>
    </row>
    <row r="40" spans="1:12" ht="51.75" customHeight="1" thickBot="1" x14ac:dyDescent="0.3">
      <c r="A40" s="13" t="s">
        <v>76</v>
      </c>
      <c r="B40" s="7" t="s">
        <v>77</v>
      </c>
      <c r="C40" s="5" t="s">
        <v>2</v>
      </c>
      <c r="D40" s="7">
        <v>0</v>
      </c>
      <c r="E40" s="7">
        <v>1</v>
      </c>
      <c r="F40" s="7">
        <v>1</v>
      </c>
      <c r="G40" s="7">
        <v>0</v>
      </c>
      <c r="H40" s="7">
        <v>0</v>
      </c>
      <c r="I40" s="7">
        <v>0</v>
      </c>
      <c r="J40" s="7">
        <v>0</v>
      </c>
      <c r="K40" s="7">
        <v>5.5559999999999998E-2</v>
      </c>
      <c r="L40" s="10">
        <v>9.0999999999999998E-2</v>
      </c>
    </row>
    <row r="41" spans="1:12" ht="51.75" customHeight="1" thickBot="1" x14ac:dyDescent="0.3">
      <c r="A41" s="13" t="s">
        <v>78</v>
      </c>
      <c r="B41" s="7" t="s">
        <v>79</v>
      </c>
      <c r="C41" s="5" t="s">
        <v>2</v>
      </c>
      <c r="D41" s="7">
        <v>0</v>
      </c>
      <c r="E41" s="7">
        <v>1</v>
      </c>
      <c r="F41" s="7">
        <v>1</v>
      </c>
      <c r="G41" s="7">
        <v>0</v>
      </c>
      <c r="H41" s="7">
        <v>0</v>
      </c>
      <c r="I41" s="7">
        <v>0</v>
      </c>
      <c r="J41" s="7">
        <v>0</v>
      </c>
      <c r="K41" s="7">
        <v>5.5559999999999998E-2</v>
      </c>
      <c r="L41" s="10">
        <v>9.0999999999999998E-2</v>
      </c>
    </row>
    <row r="42" spans="1:12" ht="51.75" customHeight="1" thickBot="1" x14ac:dyDescent="0.3">
      <c r="A42" s="13" t="s">
        <v>80</v>
      </c>
      <c r="B42" s="7" t="s">
        <v>81</v>
      </c>
      <c r="C42" s="5" t="s">
        <v>2</v>
      </c>
      <c r="D42" s="6">
        <v>1</v>
      </c>
      <c r="E42" s="7">
        <v>0</v>
      </c>
      <c r="F42" s="7">
        <v>0</v>
      </c>
      <c r="G42" s="7">
        <v>0</v>
      </c>
      <c r="H42" s="7">
        <v>0</v>
      </c>
      <c r="I42" s="7">
        <v>0</v>
      </c>
      <c r="J42" s="7">
        <v>0</v>
      </c>
      <c r="K42" s="7">
        <v>2.128E-2</v>
      </c>
      <c r="L42" s="10">
        <v>3.5000000000000003E-2</v>
      </c>
    </row>
    <row r="43" spans="1:12" ht="51.75" customHeight="1" thickBot="1" x14ac:dyDescent="0.3">
      <c r="A43" s="13" t="s">
        <v>82</v>
      </c>
      <c r="B43" s="7" t="s">
        <v>83</v>
      </c>
      <c r="C43" s="5" t="s">
        <v>2</v>
      </c>
      <c r="D43" s="7">
        <v>0</v>
      </c>
      <c r="E43" s="7">
        <v>1</v>
      </c>
      <c r="F43" s="7">
        <v>1</v>
      </c>
      <c r="G43" s="7">
        <v>0</v>
      </c>
      <c r="H43" s="7">
        <v>0</v>
      </c>
      <c r="I43" s="7">
        <v>0</v>
      </c>
      <c r="J43" s="7">
        <v>0</v>
      </c>
      <c r="K43" s="7">
        <v>5.5559999999999998E-2</v>
      </c>
      <c r="L43" s="10">
        <v>9.0999999999999998E-2</v>
      </c>
    </row>
    <row r="44" spans="1:12" ht="51.75" customHeight="1" thickBot="1" x14ac:dyDescent="0.3">
      <c r="A44" s="13" t="s">
        <v>84</v>
      </c>
      <c r="B44" s="7" t="s">
        <v>85</v>
      </c>
      <c r="C44" s="5" t="s">
        <v>2</v>
      </c>
      <c r="D44" s="6">
        <v>1</v>
      </c>
      <c r="E44" s="7">
        <v>0</v>
      </c>
      <c r="F44" s="7">
        <v>1</v>
      </c>
      <c r="G44" s="7">
        <v>0</v>
      </c>
      <c r="H44" s="7">
        <v>0</v>
      </c>
      <c r="I44" s="7">
        <v>0</v>
      </c>
      <c r="J44" s="7">
        <v>0</v>
      </c>
      <c r="K44" s="7">
        <v>4.9050000000000003E-2</v>
      </c>
      <c r="L44" s="10">
        <v>0.08</v>
      </c>
    </row>
    <row r="45" spans="1:12" ht="51.75" customHeight="1" thickBot="1" x14ac:dyDescent="0.3">
      <c r="A45" s="13" t="s">
        <v>86</v>
      </c>
      <c r="B45" s="7" t="s">
        <v>87</v>
      </c>
      <c r="C45" s="5" t="s">
        <v>2</v>
      </c>
      <c r="D45" s="6">
        <v>1</v>
      </c>
      <c r="E45" s="7">
        <v>1</v>
      </c>
      <c r="F45" s="7">
        <v>1</v>
      </c>
      <c r="G45" s="7">
        <v>0</v>
      </c>
      <c r="H45" s="7">
        <v>0</v>
      </c>
      <c r="I45" s="7">
        <v>0</v>
      </c>
      <c r="J45" s="7">
        <v>0</v>
      </c>
      <c r="K45" s="7">
        <v>7.6829999999999996E-2</v>
      </c>
      <c r="L45" s="10">
        <v>0.126</v>
      </c>
    </row>
    <row r="46" spans="1:12" ht="51.75" customHeight="1" thickBot="1" x14ac:dyDescent="0.3">
      <c r="A46" s="13" t="s">
        <v>88</v>
      </c>
      <c r="B46" s="7" t="s">
        <v>89</v>
      </c>
      <c r="C46" s="5" t="s">
        <v>2</v>
      </c>
      <c r="D46" s="7">
        <v>1</v>
      </c>
      <c r="E46" s="7">
        <v>1</v>
      </c>
      <c r="F46" s="7">
        <v>0</v>
      </c>
      <c r="G46" s="7">
        <v>0</v>
      </c>
      <c r="H46" s="7">
        <v>0</v>
      </c>
      <c r="I46" s="7">
        <v>0</v>
      </c>
      <c r="J46" s="7">
        <v>0</v>
      </c>
      <c r="K46" s="7">
        <v>4.9050000000000003E-2</v>
      </c>
      <c r="L46" s="10">
        <v>0.08</v>
      </c>
    </row>
    <row r="47" spans="1:12" ht="51.75" customHeight="1" thickBot="1" x14ac:dyDescent="0.3">
      <c r="A47" s="13" t="s">
        <v>90</v>
      </c>
      <c r="B47" s="7" t="s">
        <v>91</v>
      </c>
      <c r="C47" s="5" t="s">
        <v>2</v>
      </c>
      <c r="D47" s="6">
        <v>1</v>
      </c>
      <c r="E47" s="7">
        <v>1</v>
      </c>
      <c r="F47" s="7">
        <v>1</v>
      </c>
      <c r="G47" s="7">
        <v>0</v>
      </c>
      <c r="H47" s="7">
        <v>0</v>
      </c>
      <c r="I47" s="7">
        <v>0</v>
      </c>
      <c r="J47" s="7">
        <v>0</v>
      </c>
      <c r="K47" s="7">
        <v>7.6829999999999996E-2</v>
      </c>
      <c r="L47" s="10">
        <v>0.126</v>
      </c>
    </row>
    <row r="48" spans="1:12" ht="51.75" customHeight="1" thickBot="1" x14ac:dyDescent="0.3">
      <c r="A48" s="13" t="s">
        <v>92</v>
      </c>
      <c r="B48" s="7" t="s">
        <v>93</v>
      </c>
      <c r="C48" s="5" t="s">
        <v>2</v>
      </c>
      <c r="D48" s="6">
        <v>1</v>
      </c>
      <c r="E48" s="7">
        <v>0</v>
      </c>
      <c r="F48" s="7">
        <v>1</v>
      </c>
      <c r="G48" s="7">
        <v>0</v>
      </c>
      <c r="H48" s="7">
        <v>0</v>
      </c>
      <c r="I48" s="7">
        <v>0</v>
      </c>
      <c r="J48" s="7">
        <v>0</v>
      </c>
      <c r="K48" s="7">
        <v>4.9050000000000003E-2</v>
      </c>
      <c r="L48" s="10">
        <v>0.08</v>
      </c>
    </row>
    <row r="49" spans="1:12" ht="51.75" customHeight="1" thickBot="1" x14ac:dyDescent="0.3">
      <c r="A49" s="13" t="s">
        <v>94</v>
      </c>
      <c r="B49" s="7" t="s">
        <v>95</v>
      </c>
      <c r="C49" s="5" t="s">
        <v>2</v>
      </c>
      <c r="D49" s="6">
        <v>1</v>
      </c>
      <c r="E49" s="7">
        <v>0</v>
      </c>
      <c r="F49" s="7">
        <v>0</v>
      </c>
      <c r="G49" s="7">
        <v>0</v>
      </c>
      <c r="H49" s="7">
        <v>0</v>
      </c>
      <c r="I49" s="7">
        <v>0</v>
      </c>
      <c r="J49" s="7">
        <v>0</v>
      </c>
      <c r="K49" s="7">
        <v>2.128E-2</v>
      </c>
      <c r="L49" s="10">
        <v>3.5000000000000003E-2</v>
      </c>
    </row>
    <row r="50" spans="1:12" ht="51.75" customHeight="1" thickBot="1" x14ac:dyDescent="0.3">
      <c r="A50" s="13" t="s">
        <v>96</v>
      </c>
      <c r="B50" s="7" t="s">
        <v>95</v>
      </c>
      <c r="C50" s="5" t="s">
        <v>2</v>
      </c>
      <c r="D50" s="6">
        <v>1</v>
      </c>
      <c r="E50" s="7">
        <v>0</v>
      </c>
      <c r="F50" s="7">
        <v>0</v>
      </c>
      <c r="G50" s="7">
        <v>0</v>
      </c>
      <c r="H50" s="7">
        <v>0</v>
      </c>
      <c r="I50" s="7">
        <v>0</v>
      </c>
      <c r="J50" s="7">
        <v>0</v>
      </c>
      <c r="K50" s="7">
        <v>2.128E-2</v>
      </c>
      <c r="L50" s="10">
        <v>3.5000000000000003E-2</v>
      </c>
    </row>
    <row r="51" spans="1:12" ht="51.75" customHeight="1" thickBot="1" x14ac:dyDescent="0.3">
      <c r="A51" s="13" t="s">
        <v>97</v>
      </c>
      <c r="B51" s="7" t="s">
        <v>63</v>
      </c>
      <c r="C51" s="5" t="s">
        <v>2</v>
      </c>
      <c r="D51" s="7">
        <v>0</v>
      </c>
      <c r="E51" s="7">
        <v>1</v>
      </c>
      <c r="F51" s="7">
        <v>0</v>
      </c>
      <c r="G51" s="7">
        <v>0</v>
      </c>
      <c r="H51" s="7">
        <v>0</v>
      </c>
      <c r="I51" s="7">
        <v>0</v>
      </c>
      <c r="J51" s="7">
        <v>0</v>
      </c>
      <c r="K51" s="7">
        <v>2.7779999999999999E-2</v>
      </c>
      <c r="L51" s="10">
        <v>4.4999999999999998E-2</v>
      </c>
    </row>
    <row r="52" spans="1:12" ht="51.75" customHeight="1" thickBot="1" x14ac:dyDescent="0.3">
      <c r="A52" s="13" t="s">
        <v>98</v>
      </c>
      <c r="B52" s="7" t="s">
        <v>99</v>
      </c>
      <c r="C52" s="5" t="s">
        <v>2</v>
      </c>
      <c r="D52" s="6">
        <v>1</v>
      </c>
      <c r="E52" s="7">
        <v>0</v>
      </c>
      <c r="F52" s="7">
        <v>0</v>
      </c>
      <c r="G52" s="7">
        <v>0</v>
      </c>
      <c r="H52" s="7">
        <v>0</v>
      </c>
      <c r="I52" s="7">
        <v>0</v>
      </c>
      <c r="J52" s="7">
        <v>0</v>
      </c>
      <c r="K52" s="7">
        <v>2.128E-2</v>
      </c>
      <c r="L52" s="10">
        <v>3.5000000000000003E-2</v>
      </c>
    </row>
    <row r="53" spans="1:12" ht="51.75" customHeight="1" thickBot="1" x14ac:dyDescent="0.3">
      <c r="A53" s="13" t="s">
        <v>100</v>
      </c>
      <c r="B53" s="7" t="s">
        <v>101</v>
      </c>
      <c r="C53" s="5" t="s">
        <v>2</v>
      </c>
      <c r="D53" s="6">
        <v>1</v>
      </c>
      <c r="E53" s="7">
        <v>0</v>
      </c>
      <c r="F53" s="7">
        <v>1</v>
      </c>
      <c r="G53" s="7">
        <v>0</v>
      </c>
      <c r="H53" s="7">
        <v>0</v>
      </c>
      <c r="I53" s="7">
        <v>0</v>
      </c>
      <c r="J53" s="7">
        <v>0</v>
      </c>
      <c r="K53" s="7">
        <v>4.9050000000000003E-2</v>
      </c>
      <c r="L53" s="10">
        <v>0.08</v>
      </c>
    </row>
    <row r="54" spans="1:12" ht="51.75" customHeight="1" thickBot="1" x14ac:dyDescent="0.3">
      <c r="A54" s="13" t="s">
        <v>102</v>
      </c>
      <c r="B54" s="7" t="s">
        <v>103</v>
      </c>
      <c r="C54" s="5" t="s">
        <v>2</v>
      </c>
      <c r="D54" s="7">
        <v>0</v>
      </c>
      <c r="E54" s="7">
        <v>0</v>
      </c>
      <c r="F54" s="7">
        <v>0</v>
      </c>
      <c r="G54" s="7">
        <v>0</v>
      </c>
      <c r="H54" s="7">
        <v>0</v>
      </c>
      <c r="I54" s="7">
        <v>0</v>
      </c>
      <c r="J54" s="7">
        <v>0</v>
      </c>
      <c r="K54" s="7">
        <v>0</v>
      </c>
      <c r="L54" s="10">
        <v>0</v>
      </c>
    </row>
    <row r="55" spans="1:12" ht="51.75" customHeight="1" thickBot="1" x14ac:dyDescent="0.3">
      <c r="A55" s="13" t="s">
        <v>104</v>
      </c>
      <c r="B55" s="7" t="s">
        <v>105</v>
      </c>
      <c r="C55" s="5" t="s">
        <v>2</v>
      </c>
      <c r="D55" s="7">
        <v>1</v>
      </c>
      <c r="E55" s="7">
        <v>0</v>
      </c>
      <c r="F55" s="7">
        <v>0</v>
      </c>
      <c r="G55" s="7">
        <v>0</v>
      </c>
      <c r="H55" s="7">
        <v>0</v>
      </c>
      <c r="I55" s="7">
        <v>0</v>
      </c>
      <c r="J55" s="7">
        <v>0</v>
      </c>
      <c r="K55" s="7">
        <v>2.128E-2</v>
      </c>
      <c r="L55" s="10">
        <v>3.5000000000000003E-2</v>
      </c>
    </row>
    <row r="56" spans="1:12" ht="51.75" customHeight="1" thickBot="1" x14ac:dyDescent="0.3">
      <c r="A56" s="13" t="s">
        <v>106</v>
      </c>
      <c r="B56" s="7" t="s">
        <v>63</v>
      </c>
      <c r="C56" s="5" t="s">
        <v>2</v>
      </c>
      <c r="D56" s="7">
        <v>0</v>
      </c>
      <c r="E56" s="7">
        <v>1</v>
      </c>
      <c r="F56" s="7">
        <v>0</v>
      </c>
      <c r="G56" s="7">
        <v>0</v>
      </c>
      <c r="H56" s="7">
        <v>0</v>
      </c>
      <c r="I56" s="7">
        <v>0</v>
      </c>
      <c r="J56" s="7">
        <v>0</v>
      </c>
      <c r="K56" s="7">
        <v>2.7779999999999999E-2</v>
      </c>
      <c r="L56" s="10">
        <v>4.4999999999999998E-2</v>
      </c>
    </row>
    <row r="57" spans="1:12" ht="51.75" customHeight="1" thickBot="1" x14ac:dyDescent="0.3">
      <c r="A57" s="13" t="s">
        <v>107</v>
      </c>
      <c r="B57" s="7" t="s">
        <v>108</v>
      </c>
      <c r="C57" s="5" t="s">
        <v>2</v>
      </c>
      <c r="D57" s="7">
        <v>1</v>
      </c>
      <c r="E57" s="7">
        <v>0</v>
      </c>
      <c r="F57" s="7">
        <v>0</v>
      </c>
      <c r="G57" s="7">
        <v>0</v>
      </c>
      <c r="H57" s="7">
        <v>0</v>
      </c>
      <c r="I57" s="7">
        <v>0</v>
      </c>
      <c r="J57" s="7">
        <v>0</v>
      </c>
      <c r="K57" s="7">
        <v>2.128E-2</v>
      </c>
      <c r="L57" s="10">
        <v>3.5000000000000003E-2</v>
      </c>
    </row>
    <row r="58" spans="1:12" ht="51.75" customHeight="1" thickBot="1" x14ac:dyDescent="0.3">
      <c r="A58" s="13" t="s">
        <v>109</v>
      </c>
      <c r="B58" s="7" t="s">
        <v>110</v>
      </c>
      <c r="C58" s="5" t="s">
        <v>2</v>
      </c>
      <c r="D58" s="7">
        <v>0</v>
      </c>
      <c r="E58" s="7">
        <v>0</v>
      </c>
      <c r="F58" s="7">
        <v>0</v>
      </c>
      <c r="G58" s="7">
        <v>0</v>
      </c>
      <c r="H58" s="7">
        <v>1</v>
      </c>
      <c r="I58" s="7">
        <v>0</v>
      </c>
      <c r="J58" s="7">
        <v>0</v>
      </c>
      <c r="K58" s="7">
        <v>0.25</v>
      </c>
      <c r="L58" s="10">
        <v>0.40899999999999997</v>
      </c>
    </row>
    <row r="59" spans="1:12" ht="51.75" customHeight="1" thickBot="1" x14ac:dyDescent="0.3">
      <c r="A59" s="13" t="s">
        <v>111</v>
      </c>
      <c r="B59" s="7" t="s">
        <v>63</v>
      </c>
      <c r="C59" s="5" t="s">
        <v>2</v>
      </c>
      <c r="D59" s="7">
        <v>0</v>
      </c>
      <c r="E59" s="7">
        <v>1</v>
      </c>
      <c r="F59" s="7">
        <v>0</v>
      </c>
      <c r="G59" s="7">
        <v>0</v>
      </c>
      <c r="H59" s="7">
        <v>0</v>
      </c>
      <c r="I59" s="7">
        <v>0</v>
      </c>
      <c r="J59" s="7">
        <v>0</v>
      </c>
      <c r="K59" s="7">
        <v>2.7779999999999999E-2</v>
      </c>
      <c r="L59" s="10">
        <v>4.4999999999999998E-2</v>
      </c>
    </row>
    <row r="60" spans="1:12" ht="51.75" customHeight="1" thickBot="1" x14ac:dyDescent="0.3">
      <c r="A60" s="13" t="s">
        <v>112</v>
      </c>
      <c r="B60" s="7" t="s">
        <v>113</v>
      </c>
      <c r="C60" s="5" t="s">
        <v>2</v>
      </c>
      <c r="D60" s="6">
        <v>1</v>
      </c>
      <c r="E60" s="7">
        <v>0</v>
      </c>
      <c r="F60" s="7">
        <v>0</v>
      </c>
      <c r="G60" s="7">
        <v>0</v>
      </c>
      <c r="H60" s="7">
        <v>0</v>
      </c>
      <c r="I60" s="7">
        <v>0</v>
      </c>
      <c r="J60" s="7">
        <v>0</v>
      </c>
      <c r="K60" s="7">
        <v>2.128E-2</v>
      </c>
      <c r="L60" s="10">
        <v>3.5000000000000003E-2</v>
      </c>
    </row>
    <row r="61" spans="1:12" ht="51.75" customHeight="1" thickBot="1" x14ac:dyDescent="0.3">
      <c r="A61" s="13" t="s">
        <v>114</v>
      </c>
      <c r="B61" s="7" t="s">
        <v>115</v>
      </c>
      <c r="C61" s="5" t="s">
        <v>2</v>
      </c>
      <c r="D61" s="7">
        <v>1</v>
      </c>
      <c r="E61" s="7">
        <v>0</v>
      </c>
      <c r="F61" s="7">
        <v>0</v>
      </c>
      <c r="G61" s="7">
        <v>1</v>
      </c>
      <c r="H61" s="7">
        <v>0</v>
      </c>
      <c r="I61" s="7">
        <v>0</v>
      </c>
      <c r="J61" s="7">
        <v>0</v>
      </c>
      <c r="K61" s="7">
        <v>0.10460999999999999</v>
      </c>
      <c r="L61" s="10">
        <v>0.17100000000000001</v>
      </c>
    </row>
    <row r="62" spans="1:12" ht="51.75" customHeight="1" thickBot="1" x14ac:dyDescent="0.3">
      <c r="A62" s="13" t="s">
        <v>116</v>
      </c>
      <c r="B62" s="7" t="s">
        <v>117</v>
      </c>
      <c r="C62" s="5" t="s">
        <v>2</v>
      </c>
      <c r="D62" s="7">
        <v>0</v>
      </c>
      <c r="E62" s="7">
        <v>1</v>
      </c>
      <c r="F62" s="7">
        <v>1</v>
      </c>
      <c r="G62" s="7">
        <v>0</v>
      </c>
      <c r="H62" s="7">
        <v>0</v>
      </c>
      <c r="I62" s="7">
        <v>0</v>
      </c>
      <c r="J62" s="7">
        <v>0</v>
      </c>
      <c r="K62" s="7">
        <v>5.5559999999999998E-2</v>
      </c>
      <c r="L62" s="10">
        <v>9.0999999999999998E-2</v>
      </c>
    </row>
    <row r="63" spans="1:12" ht="51.75" customHeight="1" thickBot="1" x14ac:dyDescent="0.3">
      <c r="A63" s="13" t="s">
        <v>118</v>
      </c>
      <c r="B63" s="7" t="s">
        <v>119</v>
      </c>
      <c r="C63" s="5" t="s">
        <v>2</v>
      </c>
      <c r="D63" s="7">
        <v>1</v>
      </c>
      <c r="E63" s="7">
        <v>1</v>
      </c>
      <c r="F63" s="7">
        <v>1</v>
      </c>
      <c r="G63" s="7">
        <v>0</v>
      </c>
      <c r="H63" s="7">
        <v>0</v>
      </c>
      <c r="I63" s="7">
        <v>0</v>
      </c>
      <c r="J63" s="7">
        <v>0</v>
      </c>
      <c r="K63" s="7">
        <v>7.6829999999999996E-2</v>
      </c>
      <c r="L63" s="10">
        <v>0.126</v>
      </c>
    </row>
    <row r="64" spans="1:12" ht="51.75" customHeight="1" thickBot="1" x14ac:dyDescent="0.3">
      <c r="A64" s="13" t="s">
        <v>120</v>
      </c>
      <c r="B64" s="7" t="s">
        <v>121</v>
      </c>
      <c r="C64" s="5" t="s">
        <v>2</v>
      </c>
      <c r="D64" s="6">
        <v>1</v>
      </c>
      <c r="E64" s="7">
        <v>1</v>
      </c>
      <c r="F64" s="7">
        <v>1</v>
      </c>
      <c r="G64" s="7">
        <v>0</v>
      </c>
      <c r="H64" s="7">
        <v>0</v>
      </c>
      <c r="I64" s="7">
        <v>0</v>
      </c>
      <c r="J64" s="7">
        <v>0</v>
      </c>
      <c r="K64" s="7">
        <v>7.6829999999999996E-2</v>
      </c>
      <c r="L64" s="10">
        <v>0.126</v>
      </c>
    </row>
    <row r="65" spans="1:12" ht="51.75" customHeight="1" thickBot="1" x14ac:dyDescent="0.3">
      <c r="A65" s="13" t="s">
        <v>48</v>
      </c>
      <c r="B65" s="7" t="s">
        <v>122</v>
      </c>
      <c r="C65" s="5" t="s">
        <v>2</v>
      </c>
      <c r="D65" s="6">
        <v>1</v>
      </c>
      <c r="E65" s="7">
        <v>0</v>
      </c>
      <c r="F65" s="7">
        <v>1</v>
      </c>
      <c r="G65" s="7">
        <v>0</v>
      </c>
      <c r="H65" s="7">
        <v>0</v>
      </c>
      <c r="I65" s="7">
        <v>0</v>
      </c>
      <c r="J65" s="7">
        <v>0</v>
      </c>
      <c r="K65" s="7">
        <v>4.9050000000000003E-2</v>
      </c>
      <c r="L65" s="10">
        <v>0.08</v>
      </c>
    </row>
    <row r="66" spans="1:12" ht="51.75" customHeight="1" thickBot="1" x14ac:dyDescent="0.3">
      <c r="A66" s="13" t="s">
        <v>123</v>
      </c>
      <c r="B66" s="7" t="s">
        <v>124</v>
      </c>
      <c r="C66" s="5" t="s">
        <v>2</v>
      </c>
      <c r="D66" s="7">
        <v>1</v>
      </c>
      <c r="E66" s="7">
        <v>1</v>
      </c>
      <c r="F66" s="7">
        <v>1</v>
      </c>
      <c r="G66" s="7">
        <v>0</v>
      </c>
      <c r="H66" s="7">
        <v>0</v>
      </c>
      <c r="I66" s="7">
        <v>0</v>
      </c>
      <c r="J66" s="7">
        <v>0</v>
      </c>
      <c r="K66" s="7">
        <v>7.6829999999999996E-2</v>
      </c>
      <c r="L66" s="10">
        <v>0.126</v>
      </c>
    </row>
    <row r="67" spans="1:12" ht="51.75" customHeight="1" thickBot="1" x14ac:dyDescent="0.3">
      <c r="A67" s="13" t="s">
        <v>125</v>
      </c>
      <c r="B67" s="7" t="s">
        <v>126</v>
      </c>
      <c r="C67" s="5" t="s">
        <v>2</v>
      </c>
      <c r="D67" s="6">
        <v>1</v>
      </c>
      <c r="E67" s="7">
        <v>1</v>
      </c>
      <c r="F67" s="7">
        <v>0</v>
      </c>
      <c r="G67" s="7">
        <v>0</v>
      </c>
      <c r="H67" s="7">
        <v>0</v>
      </c>
      <c r="I67" s="7">
        <v>0</v>
      </c>
      <c r="J67" s="7">
        <v>0</v>
      </c>
      <c r="K67" s="7">
        <v>4.9050000000000003E-2</v>
      </c>
      <c r="L67" s="10">
        <v>0.08</v>
      </c>
    </row>
    <row r="68" spans="1:12" ht="51.75" customHeight="1" thickBot="1" x14ac:dyDescent="0.3">
      <c r="A68" s="13" t="s">
        <v>127</v>
      </c>
      <c r="B68" s="7" t="s">
        <v>19</v>
      </c>
      <c r="C68" s="5" t="s">
        <v>2</v>
      </c>
      <c r="D68" s="6">
        <v>1</v>
      </c>
      <c r="E68" s="7">
        <v>0</v>
      </c>
      <c r="F68" s="7">
        <v>0</v>
      </c>
      <c r="G68" s="7">
        <v>0</v>
      </c>
      <c r="H68" s="7">
        <v>0</v>
      </c>
      <c r="I68" s="7">
        <v>0</v>
      </c>
      <c r="J68" s="7">
        <v>0</v>
      </c>
      <c r="K68" s="7">
        <v>2.128E-2</v>
      </c>
      <c r="L68" s="10">
        <v>3.5000000000000003E-2</v>
      </c>
    </row>
    <row r="69" spans="1:12" ht="51.75" customHeight="1" thickBot="1" x14ac:dyDescent="0.3">
      <c r="A69" s="13" t="s">
        <v>48</v>
      </c>
      <c r="B69" s="7" t="s">
        <v>128</v>
      </c>
      <c r="C69" s="5" t="s">
        <v>2</v>
      </c>
      <c r="D69" s="7">
        <v>0</v>
      </c>
      <c r="E69" s="7">
        <v>1</v>
      </c>
      <c r="F69" s="7">
        <v>1</v>
      </c>
      <c r="G69" s="7">
        <v>0</v>
      </c>
      <c r="H69" s="7">
        <v>0</v>
      </c>
      <c r="I69" s="7">
        <v>0</v>
      </c>
      <c r="J69" s="7">
        <v>0</v>
      </c>
      <c r="K69" s="7">
        <v>5.5559999999999998E-2</v>
      </c>
      <c r="L69" s="10">
        <v>9.0999999999999998E-2</v>
      </c>
    </row>
    <row r="70" spans="1:12" ht="51.75" customHeight="1" thickBot="1" x14ac:dyDescent="0.3">
      <c r="A70" s="13" t="s">
        <v>129</v>
      </c>
      <c r="B70" s="7" t="s">
        <v>27</v>
      </c>
      <c r="C70" s="5" t="s">
        <v>2</v>
      </c>
      <c r="D70" s="7">
        <v>0</v>
      </c>
      <c r="E70" s="7">
        <v>0</v>
      </c>
      <c r="F70" s="7">
        <v>0</v>
      </c>
      <c r="G70" s="7">
        <v>1</v>
      </c>
      <c r="H70" s="7">
        <v>0</v>
      </c>
      <c r="I70" s="7">
        <v>0</v>
      </c>
      <c r="J70" s="7">
        <v>0</v>
      </c>
      <c r="K70" s="7">
        <v>8.3330000000000001E-2</v>
      </c>
      <c r="L70" s="10">
        <v>0.13600000000000001</v>
      </c>
    </row>
    <row r="71" spans="1:12" ht="51.75" customHeight="1" thickBot="1" x14ac:dyDescent="0.3">
      <c r="A71" s="13" t="s">
        <v>130</v>
      </c>
      <c r="B71" s="7" t="s">
        <v>72</v>
      </c>
      <c r="C71" s="5" t="s">
        <v>2</v>
      </c>
      <c r="D71" s="7">
        <v>0</v>
      </c>
      <c r="E71" s="7">
        <v>1</v>
      </c>
      <c r="F71" s="7">
        <v>1</v>
      </c>
      <c r="G71" s="7">
        <v>0</v>
      </c>
      <c r="H71" s="7">
        <v>0</v>
      </c>
      <c r="I71" s="7">
        <v>0</v>
      </c>
      <c r="J71" s="7">
        <v>0</v>
      </c>
      <c r="K71" s="7">
        <v>5.5559999999999998E-2</v>
      </c>
      <c r="L71" s="10">
        <v>9.0999999999999998E-2</v>
      </c>
    </row>
    <row r="72" spans="1:12" ht="51.75" customHeight="1" thickBot="1" x14ac:dyDescent="0.3">
      <c r="A72" s="13" t="s">
        <v>131</v>
      </c>
      <c r="B72" s="7" t="s">
        <v>15</v>
      </c>
      <c r="C72" s="5" t="s">
        <v>2</v>
      </c>
      <c r="D72" s="6">
        <v>1</v>
      </c>
      <c r="E72" s="7">
        <v>0</v>
      </c>
      <c r="F72" s="7">
        <v>0</v>
      </c>
      <c r="G72" s="7">
        <v>0</v>
      </c>
      <c r="H72" s="7">
        <v>0</v>
      </c>
      <c r="I72" s="7">
        <v>0</v>
      </c>
      <c r="J72" s="7">
        <v>0</v>
      </c>
      <c r="K72" s="7">
        <v>2.128E-2</v>
      </c>
      <c r="L72" s="10">
        <v>3.5000000000000003E-2</v>
      </c>
    </row>
    <row r="73" spans="1:12" ht="51.75" customHeight="1" thickBot="1" x14ac:dyDescent="0.3">
      <c r="A73" s="13" t="s">
        <v>132</v>
      </c>
      <c r="B73" s="7" t="s">
        <v>133</v>
      </c>
      <c r="C73" s="5" t="s">
        <v>2</v>
      </c>
      <c r="D73" s="7">
        <v>0</v>
      </c>
      <c r="E73" s="7">
        <v>0</v>
      </c>
      <c r="F73" s="7">
        <v>1</v>
      </c>
      <c r="G73" s="7">
        <v>0</v>
      </c>
      <c r="H73" s="7">
        <v>0</v>
      </c>
      <c r="I73" s="7">
        <v>0</v>
      </c>
      <c r="J73" s="7">
        <v>0</v>
      </c>
      <c r="K73" s="7">
        <v>2.7779999999999999E-2</v>
      </c>
      <c r="L73" s="10">
        <v>4.4999999999999998E-2</v>
      </c>
    </row>
    <row r="74" spans="1:12" ht="51.75" customHeight="1" thickBot="1" x14ac:dyDescent="0.3">
      <c r="A74" s="13" t="s">
        <v>134</v>
      </c>
      <c r="B74" s="7" t="s">
        <v>135</v>
      </c>
      <c r="C74" s="5" t="s">
        <v>2</v>
      </c>
      <c r="D74" s="7">
        <v>0</v>
      </c>
      <c r="E74" s="7">
        <v>1</v>
      </c>
      <c r="F74" s="7">
        <v>1</v>
      </c>
      <c r="G74" s="7">
        <v>0</v>
      </c>
      <c r="H74" s="7">
        <v>0</v>
      </c>
      <c r="I74" s="7">
        <v>0</v>
      </c>
      <c r="J74" s="7">
        <v>0</v>
      </c>
      <c r="K74" s="7">
        <v>5.5559999999999998E-2</v>
      </c>
      <c r="L74" s="10">
        <v>9.0999999999999998E-2</v>
      </c>
    </row>
    <row r="75" spans="1:12" ht="51.75" customHeight="1" thickBot="1" x14ac:dyDescent="0.3">
      <c r="A75" s="13" t="s">
        <v>136</v>
      </c>
      <c r="B75" s="7" t="s">
        <v>57</v>
      </c>
      <c r="C75" s="5" t="s">
        <v>2</v>
      </c>
      <c r="D75" s="6">
        <v>1</v>
      </c>
      <c r="E75" s="7">
        <v>1</v>
      </c>
      <c r="F75" s="7">
        <v>1</v>
      </c>
      <c r="G75" s="7">
        <v>0</v>
      </c>
      <c r="H75" s="7">
        <v>0</v>
      </c>
      <c r="I75" s="7">
        <v>0</v>
      </c>
      <c r="J75" s="7">
        <v>0</v>
      </c>
      <c r="K75" s="7">
        <v>7.6829999999999996E-2</v>
      </c>
      <c r="L75" s="10">
        <v>0.126</v>
      </c>
    </row>
    <row r="76" spans="1:12" ht="51.75" customHeight="1" thickBot="1" x14ac:dyDescent="0.3">
      <c r="A76" s="13" t="s">
        <v>137</v>
      </c>
      <c r="B76" s="7" t="s">
        <v>15</v>
      </c>
      <c r="C76" s="5" t="s">
        <v>2</v>
      </c>
      <c r="D76" s="7">
        <v>1</v>
      </c>
      <c r="E76" s="7">
        <v>0</v>
      </c>
      <c r="F76" s="7">
        <v>0</v>
      </c>
      <c r="G76" s="7">
        <v>0</v>
      </c>
      <c r="H76" s="7">
        <v>0</v>
      </c>
      <c r="I76" s="7">
        <v>0</v>
      </c>
      <c r="J76" s="7">
        <v>0</v>
      </c>
      <c r="K76" s="7">
        <v>2.128E-2</v>
      </c>
      <c r="L76" s="10">
        <v>3.5000000000000003E-2</v>
      </c>
    </row>
    <row r="77" spans="1:12" ht="51.75" customHeight="1" thickBot="1" x14ac:dyDescent="0.3">
      <c r="A77" s="13" t="s">
        <v>138</v>
      </c>
      <c r="B77" s="7" t="s">
        <v>157</v>
      </c>
      <c r="C77" s="5" t="s">
        <v>2</v>
      </c>
      <c r="D77" s="6">
        <v>0</v>
      </c>
      <c r="E77" s="7">
        <v>0</v>
      </c>
      <c r="F77" s="7">
        <v>0</v>
      </c>
      <c r="G77" s="7">
        <v>1</v>
      </c>
      <c r="H77" s="7">
        <v>0</v>
      </c>
      <c r="I77" s="7">
        <v>1</v>
      </c>
      <c r="J77" s="7">
        <v>0</v>
      </c>
      <c r="K77" s="7">
        <v>0.41666999999999998</v>
      </c>
      <c r="L77" s="10">
        <v>0.68200000000000005</v>
      </c>
    </row>
    <row r="78" spans="1:12" ht="51.75" customHeight="1" thickBot="1" x14ac:dyDescent="0.3">
      <c r="A78" s="13" t="s">
        <v>139</v>
      </c>
      <c r="B78" s="7" t="s">
        <v>140</v>
      </c>
      <c r="C78" s="5" t="s">
        <v>2</v>
      </c>
      <c r="D78" s="6">
        <v>1</v>
      </c>
      <c r="E78" s="7">
        <v>0</v>
      </c>
      <c r="F78" s="7">
        <v>0</v>
      </c>
      <c r="G78" s="7">
        <v>0</v>
      </c>
      <c r="H78" s="7">
        <v>0</v>
      </c>
      <c r="I78" s="7">
        <v>0</v>
      </c>
      <c r="J78" s="7">
        <v>0</v>
      </c>
      <c r="K78" s="7">
        <v>2.128E-2</v>
      </c>
      <c r="L78" s="10">
        <v>3.5000000000000003E-2</v>
      </c>
    </row>
    <row r="79" spans="1:12" ht="51.75" customHeight="1" thickBot="1" x14ac:dyDescent="0.3">
      <c r="A79" s="13" t="s">
        <v>141</v>
      </c>
      <c r="B79" s="7" t="s">
        <v>27</v>
      </c>
      <c r="C79" s="5" t="s">
        <v>2</v>
      </c>
      <c r="D79" s="7">
        <v>0</v>
      </c>
      <c r="E79" s="7">
        <v>0</v>
      </c>
      <c r="F79" s="7">
        <v>0</v>
      </c>
      <c r="G79" s="7">
        <v>1</v>
      </c>
      <c r="H79" s="7">
        <v>0</v>
      </c>
      <c r="I79" s="7">
        <v>0</v>
      </c>
      <c r="J79" s="7">
        <v>0</v>
      </c>
      <c r="K79" s="7">
        <v>8.3330000000000001E-2</v>
      </c>
      <c r="L79" s="10">
        <v>0.13600000000000001</v>
      </c>
    </row>
    <row r="80" spans="1:12" ht="51.75" customHeight="1" thickBot="1" x14ac:dyDescent="0.3">
      <c r="A80" s="13" t="s">
        <v>142</v>
      </c>
      <c r="B80" s="7" t="s">
        <v>15</v>
      </c>
      <c r="C80" s="5" t="s">
        <v>2</v>
      </c>
      <c r="D80" s="6">
        <v>1</v>
      </c>
      <c r="E80" s="7">
        <v>0</v>
      </c>
      <c r="F80" s="7">
        <v>0</v>
      </c>
      <c r="G80" s="7">
        <v>0</v>
      </c>
      <c r="H80" s="7">
        <v>0</v>
      </c>
      <c r="I80" s="7">
        <v>0</v>
      </c>
      <c r="J80" s="7">
        <v>0</v>
      </c>
      <c r="K80" s="7">
        <v>2.128E-2</v>
      </c>
      <c r="L80" s="10">
        <v>3.5000000000000003E-2</v>
      </c>
    </row>
    <row r="81" spans="1:12" ht="51.75" customHeight="1" thickBot="1" x14ac:dyDescent="0.3">
      <c r="A81" s="13" t="s">
        <v>143</v>
      </c>
      <c r="B81" s="7" t="s">
        <v>144</v>
      </c>
      <c r="C81" s="5" t="s">
        <v>2</v>
      </c>
      <c r="D81" s="7">
        <v>1</v>
      </c>
      <c r="E81" s="7">
        <v>0</v>
      </c>
      <c r="F81" s="7">
        <v>1</v>
      </c>
      <c r="G81" s="7">
        <v>0</v>
      </c>
      <c r="H81" s="7">
        <v>0</v>
      </c>
      <c r="I81" s="7">
        <v>0</v>
      </c>
      <c r="J81" s="7">
        <v>0</v>
      </c>
      <c r="K81" s="7">
        <v>4.9050000000000003E-2</v>
      </c>
      <c r="L81" s="10">
        <v>0.08</v>
      </c>
    </row>
    <row r="82" spans="1:12" ht="51.75" customHeight="1" thickBot="1" x14ac:dyDescent="0.3">
      <c r="A82" s="13" t="s">
        <v>145</v>
      </c>
      <c r="B82" s="7" t="s">
        <v>158</v>
      </c>
      <c r="C82" s="5" t="s">
        <v>2</v>
      </c>
      <c r="D82" s="7">
        <v>0</v>
      </c>
      <c r="E82" s="7">
        <v>1</v>
      </c>
      <c r="F82" s="7">
        <v>1</v>
      </c>
      <c r="G82" s="7">
        <v>0</v>
      </c>
      <c r="H82" s="7">
        <v>0</v>
      </c>
      <c r="I82" s="7">
        <v>0</v>
      </c>
      <c r="J82" s="7">
        <v>0</v>
      </c>
      <c r="K82" s="7">
        <v>5.5559999999999998E-2</v>
      </c>
      <c r="L82" s="10">
        <v>9.0999999999999998E-2</v>
      </c>
    </row>
    <row r="83" spans="1:12" ht="51.75" customHeight="1" thickBot="1" x14ac:dyDescent="0.3">
      <c r="A83" s="13" t="s">
        <v>146</v>
      </c>
      <c r="B83" s="7" t="s">
        <v>15</v>
      </c>
      <c r="C83" s="5" t="s">
        <v>2</v>
      </c>
      <c r="D83" s="6">
        <v>1</v>
      </c>
      <c r="E83" s="7">
        <v>0</v>
      </c>
      <c r="F83" s="7">
        <v>0</v>
      </c>
      <c r="G83" s="7">
        <v>0</v>
      </c>
      <c r="H83" s="7">
        <v>0</v>
      </c>
      <c r="I83" s="7">
        <v>0</v>
      </c>
      <c r="J83" s="7">
        <v>0</v>
      </c>
      <c r="K83" s="7">
        <v>2.128E-2</v>
      </c>
      <c r="L83" s="10">
        <v>3.5000000000000003E-2</v>
      </c>
    </row>
    <row r="84" spans="1:12" ht="51.75" customHeight="1" thickBot="1" x14ac:dyDescent="0.3">
      <c r="A84" s="13" t="s">
        <v>147</v>
      </c>
      <c r="B84" s="7" t="s">
        <v>68</v>
      </c>
      <c r="C84" s="5" t="s">
        <v>2</v>
      </c>
      <c r="D84" s="7">
        <v>0</v>
      </c>
      <c r="E84" s="7">
        <v>0</v>
      </c>
      <c r="F84" s="7">
        <v>1</v>
      </c>
      <c r="G84" s="7">
        <v>0</v>
      </c>
      <c r="H84" s="7">
        <v>0</v>
      </c>
      <c r="I84" s="7">
        <v>0</v>
      </c>
      <c r="J84" s="7">
        <v>0</v>
      </c>
      <c r="K84" s="7">
        <v>2.7779999999999999E-2</v>
      </c>
      <c r="L84" s="10">
        <v>4.4999999999999998E-2</v>
      </c>
    </row>
    <row r="85" spans="1:12" ht="51.75" customHeight="1" thickBot="1" x14ac:dyDescent="0.3">
      <c r="A85" s="13" t="s">
        <v>148</v>
      </c>
      <c r="B85" s="7" t="s">
        <v>27</v>
      </c>
      <c r="C85" s="5" t="s">
        <v>2</v>
      </c>
      <c r="D85" s="7">
        <v>0</v>
      </c>
      <c r="E85" s="7">
        <v>0</v>
      </c>
      <c r="F85" s="7">
        <v>0</v>
      </c>
      <c r="G85" s="7">
        <v>1</v>
      </c>
      <c r="H85" s="7">
        <v>0</v>
      </c>
      <c r="I85" s="7">
        <v>0</v>
      </c>
      <c r="J85" s="7">
        <v>0</v>
      </c>
      <c r="K85" s="7">
        <v>8.3330000000000001E-2</v>
      </c>
      <c r="L85" s="10">
        <v>0.13600000000000001</v>
      </c>
    </row>
    <row r="86" spans="1:12" ht="51.75" customHeight="1" thickBot="1" x14ac:dyDescent="0.3">
      <c r="A86" s="13" t="s">
        <v>149</v>
      </c>
      <c r="B86" s="7" t="s">
        <v>27</v>
      </c>
      <c r="C86" s="5" t="s">
        <v>2</v>
      </c>
      <c r="D86" s="7">
        <v>0</v>
      </c>
      <c r="E86" s="7">
        <v>0</v>
      </c>
      <c r="F86" s="7">
        <v>0</v>
      </c>
      <c r="G86" s="7">
        <v>1</v>
      </c>
      <c r="H86" s="7">
        <v>0</v>
      </c>
      <c r="I86" s="7">
        <v>0</v>
      </c>
      <c r="J86" s="7">
        <v>0</v>
      </c>
      <c r="K86" s="7">
        <v>8.3330000000000001E-2</v>
      </c>
      <c r="L86" s="10">
        <v>0.13600000000000001</v>
      </c>
    </row>
    <row r="87" spans="1:12" ht="51.75" customHeight="1" thickBot="1" x14ac:dyDescent="0.3">
      <c r="A87" s="13" t="s">
        <v>150</v>
      </c>
      <c r="B87" s="7" t="s">
        <v>27</v>
      </c>
      <c r="C87" s="5" t="s">
        <v>2</v>
      </c>
      <c r="D87" s="7">
        <v>0</v>
      </c>
      <c r="E87" s="7">
        <v>0</v>
      </c>
      <c r="F87" s="7">
        <v>0</v>
      </c>
      <c r="G87" s="7">
        <v>1</v>
      </c>
      <c r="H87" s="7">
        <v>0</v>
      </c>
      <c r="I87" s="7">
        <v>0</v>
      </c>
      <c r="J87" s="7">
        <v>0</v>
      </c>
      <c r="K87" s="7">
        <v>8.3330000000000001E-2</v>
      </c>
      <c r="L87" s="10">
        <v>0.13600000000000001</v>
      </c>
    </row>
    <row r="88" spans="1:12" ht="51.75" customHeight="1" thickBot="1" x14ac:dyDescent="0.3">
      <c r="A88" s="13" t="s">
        <v>151</v>
      </c>
      <c r="B88" s="7" t="s">
        <v>152</v>
      </c>
      <c r="C88" s="5" t="s">
        <v>2</v>
      </c>
      <c r="D88" s="7">
        <v>0</v>
      </c>
      <c r="E88" s="7">
        <v>1</v>
      </c>
      <c r="F88" s="7">
        <v>0</v>
      </c>
      <c r="G88" s="7">
        <v>1</v>
      </c>
      <c r="H88" s="7">
        <v>0</v>
      </c>
      <c r="I88" s="7">
        <v>0</v>
      </c>
      <c r="J88" s="7">
        <v>1</v>
      </c>
      <c r="K88" s="7">
        <v>0.61111000000000004</v>
      </c>
      <c r="L88" s="10">
        <v>1</v>
      </c>
    </row>
    <row r="89" spans="1:12" ht="51.75" customHeight="1" thickBot="1" x14ac:dyDescent="0.3">
      <c r="A89" s="13" t="s">
        <v>153</v>
      </c>
      <c r="B89" s="7" t="s">
        <v>154</v>
      </c>
      <c r="C89" s="5" t="s">
        <v>2</v>
      </c>
      <c r="D89" s="6">
        <v>1</v>
      </c>
      <c r="E89" s="7">
        <v>0</v>
      </c>
      <c r="F89" s="7">
        <v>0</v>
      </c>
      <c r="G89" s="7">
        <v>0</v>
      </c>
      <c r="H89" s="7">
        <v>0</v>
      </c>
      <c r="I89" s="7">
        <v>0</v>
      </c>
      <c r="J89" s="7">
        <v>0</v>
      </c>
      <c r="K89" s="7">
        <v>2.128E-2</v>
      </c>
      <c r="L89" s="10">
        <v>3.5000000000000003E-2</v>
      </c>
    </row>
    <row r="90" spans="1:12" ht="51.75" customHeight="1" thickBot="1" x14ac:dyDescent="0.3">
      <c r="A90" s="14"/>
      <c r="B90" s="15"/>
      <c r="C90" s="15" t="s">
        <v>155</v>
      </c>
      <c r="D90" s="15">
        <v>47</v>
      </c>
      <c r="E90" s="15">
        <v>36</v>
      </c>
      <c r="F90" s="15">
        <v>36</v>
      </c>
      <c r="G90" s="15">
        <v>12</v>
      </c>
      <c r="H90" s="15">
        <v>4</v>
      </c>
      <c r="I90" s="15">
        <v>3</v>
      </c>
      <c r="J90" s="15">
        <v>2</v>
      </c>
      <c r="K90" s="15"/>
      <c r="L90" s="10"/>
    </row>
    <row r="91" spans="1:12" ht="51.75" customHeight="1" thickBot="1" x14ac:dyDescent="0.3">
      <c r="A91" s="14"/>
      <c r="B91" s="15"/>
      <c r="C91" s="15"/>
      <c r="D91" s="15"/>
      <c r="E91" s="15"/>
      <c r="F91" s="15"/>
      <c r="G91" s="15"/>
      <c r="H91" s="15"/>
      <c r="I91" s="15"/>
      <c r="J91" s="15" t="s">
        <v>156</v>
      </c>
      <c r="K91" s="15">
        <v>0.61111000000000004</v>
      </c>
      <c r="L91" s="1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9"/>
  <sheetViews>
    <sheetView topLeftCell="A7" zoomScaleNormal="100" workbookViewId="0">
      <selection activeCell="I17" sqref="I17"/>
    </sheetView>
  </sheetViews>
  <sheetFormatPr defaultRowHeight="15" x14ac:dyDescent="0.25"/>
  <cols>
    <col min="1" max="1" width="16.85546875" customWidth="1"/>
  </cols>
  <sheetData>
    <row r="1" spans="1:21" ht="25.5" x14ac:dyDescent="0.25">
      <c r="A1" s="17" t="s">
        <v>160</v>
      </c>
      <c r="B1" s="17" t="s">
        <v>202</v>
      </c>
      <c r="C1" s="17" t="s">
        <v>202</v>
      </c>
      <c r="D1" s="17" t="s">
        <v>202</v>
      </c>
      <c r="E1" s="17" t="s">
        <v>202</v>
      </c>
      <c r="F1" s="17" t="s">
        <v>202</v>
      </c>
      <c r="G1" s="17" t="s">
        <v>202</v>
      </c>
      <c r="H1" s="17" t="s">
        <v>202</v>
      </c>
      <c r="I1" s="17" t="s">
        <v>202</v>
      </c>
      <c r="J1" s="17" t="s">
        <v>202</v>
      </c>
      <c r="K1" s="17" t="s">
        <v>202</v>
      </c>
      <c r="L1" s="17" t="s">
        <v>202</v>
      </c>
      <c r="M1" s="17" t="s">
        <v>202</v>
      </c>
      <c r="N1" s="17" t="s">
        <v>202</v>
      </c>
      <c r="O1" s="17" t="s">
        <v>202</v>
      </c>
      <c r="P1" s="17" t="s">
        <v>202</v>
      </c>
      <c r="Q1" s="17" t="s">
        <v>202</v>
      </c>
      <c r="R1" s="17" t="s">
        <v>202</v>
      </c>
      <c r="S1" s="17" t="s">
        <v>202</v>
      </c>
      <c r="T1" s="17" t="s">
        <v>202</v>
      </c>
      <c r="U1" s="17" t="s">
        <v>202</v>
      </c>
    </row>
    <row r="2" spans="1:21" ht="36" customHeight="1" x14ac:dyDescent="0.25">
      <c r="A2" s="17" t="s">
        <v>1</v>
      </c>
      <c r="B2" s="17" t="s">
        <v>203</v>
      </c>
      <c r="C2" s="17" t="s">
        <v>204</v>
      </c>
      <c r="D2" s="17" t="s">
        <v>205</v>
      </c>
      <c r="E2" s="17" t="s">
        <v>206</v>
      </c>
      <c r="F2" s="17" t="s">
        <v>207</v>
      </c>
      <c r="G2" s="17" t="s">
        <v>208</v>
      </c>
      <c r="H2" s="17" t="s">
        <v>209</v>
      </c>
      <c r="I2" s="17" t="s">
        <v>210</v>
      </c>
      <c r="J2" s="17" t="s">
        <v>211</v>
      </c>
      <c r="K2" s="17" t="s">
        <v>212</v>
      </c>
      <c r="L2" s="17" t="s">
        <v>213</v>
      </c>
      <c r="M2" s="17" t="s">
        <v>214</v>
      </c>
      <c r="N2" s="17" t="s">
        <v>215</v>
      </c>
      <c r="O2" s="17" t="s">
        <v>216</v>
      </c>
      <c r="P2" s="17" t="s">
        <v>217</v>
      </c>
      <c r="Q2" s="17" t="s">
        <v>218</v>
      </c>
      <c r="R2" s="17" t="s">
        <v>230</v>
      </c>
      <c r="S2" s="17" t="s">
        <v>233</v>
      </c>
      <c r="T2" s="17" t="s">
        <v>234</v>
      </c>
      <c r="U2" s="17" t="s">
        <v>235</v>
      </c>
    </row>
    <row r="3" spans="1:21" ht="21" customHeight="1" x14ac:dyDescent="0.25">
      <c r="A3" s="19" t="s">
        <v>12</v>
      </c>
      <c r="B3" t="str">
        <f>IF('3'!AJ3=0,"NaN",'3'!AJ3)</f>
        <v>NaN</v>
      </c>
      <c r="C3" t="str">
        <f>IF('3'!AK3=0,"NaN",'3'!AK3)</f>
        <v>NaN</v>
      </c>
      <c r="D3" t="str">
        <f>IF('3'!AL3=0,"NaN",'3'!AL3)</f>
        <v>NaN</v>
      </c>
      <c r="E3">
        <f>IF('3'!AM3=0,"NaN",'3'!AM3)</f>
        <v>1.5384615384615385E-4</v>
      </c>
      <c r="F3">
        <f>IF('3'!AN3=0,"NaN",'3'!AN3)</f>
        <v>3.4502210729152473E-7</v>
      </c>
      <c r="G3">
        <f>IF('3'!AO3=0,"NaN",'3'!AO3)</f>
        <v>1.5151515151515152E-3</v>
      </c>
      <c r="H3" t="str">
        <f>IF('3'!AP3=0,"NaN",'3'!AP3)</f>
        <v>NaN</v>
      </c>
      <c r="I3">
        <f>IF('3'!AQ3=0,"NaN",'3'!AQ3)</f>
        <v>1.4285714285714285E-7</v>
      </c>
      <c r="J3" t="str">
        <f>IF('3'!AR3=0,"NaN",'3'!AR3)</f>
        <v>NaN</v>
      </c>
      <c r="K3" t="str">
        <f>IF('3'!AS3=0,"NaN",'3'!AS3)</f>
        <v>NaN</v>
      </c>
      <c r="L3" t="str">
        <f>IF('3'!AT3=0,"NaN",'3'!AT3)</f>
        <v>NaN</v>
      </c>
      <c r="M3">
        <f>IF('3'!AU3=0,"NaN",'3'!AU3)</f>
        <v>0.02</v>
      </c>
      <c r="N3">
        <f>IF('3'!AV3=0,"NaN",'3'!AV3)</f>
        <v>2E-3</v>
      </c>
      <c r="O3">
        <f>IF('3'!AW3=0,"NaN",'3'!AW3)</f>
        <v>2.2727272727272726E-3</v>
      </c>
      <c r="P3" t="str">
        <f>IF('3'!AX3=0,"NaN",'3'!AX3)</f>
        <v>NaN</v>
      </c>
      <c r="Q3">
        <f>IF('3'!AY3=0,"NaN",'3'!AY3)</f>
        <v>2.5000000000000001E-3</v>
      </c>
      <c r="R3">
        <f>IF('3'!AZ3=0,"NaN",'3'!AZ3)</f>
        <v>0.75</v>
      </c>
      <c r="S3" t="str">
        <f>IF('3'!BA3=0,"NaN",'3'!BA3)</f>
        <v>NaN</v>
      </c>
      <c r="T3">
        <f>IF('3'!BB3=0,"NaN",'3'!BB3)</f>
        <v>0.32500000000000001</v>
      </c>
      <c r="U3">
        <f>IF('3'!BC3=0,"NaN",'3'!BC3)</f>
        <v>0.35</v>
      </c>
    </row>
    <row r="4" spans="1:21" ht="21" customHeight="1" x14ac:dyDescent="0.25">
      <c r="A4" s="19" t="s">
        <v>14</v>
      </c>
      <c r="B4" t="str">
        <f>IF('3'!AJ4=0,"NaN",'3'!AJ4)</f>
        <v>NaN</v>
      </c>
      <c r="C4" t="str">
        <f>IF('3'!AK4=0,"NaN",'3'!AK4)</f>
        <v>NaN</v>
      </c>
      <c r="D4" t="str">
        <f>IF('3'!AL4=0,"NaN",'3'!AL4)</f>
        <v>NaN</v>
      </c>
      <c r="E4" t="str">
        <f>IF('3'!AM4=0,"NaN",'3'!AM4)</f>
        <v>NaN</v>
      </c>
      <c r="F4" t="str">
        <f>IF('3'!AN4=0,"NaN",'3'!AN4)</f>
        <v>NaN</v>
      </c>
      <c r="G4" t="str">
        <f>IF('3'!AO4=0,"NaN",'3'!AO4)</f>
        <v>NaN</v>
      </c>
      <c r="H4" t="str">
        <f>IF('3'!AP4=0,"NaN",'3'!AP4)</f>
        <v>NaN</v>
      </c>
      <c r="I4" t="str">
        <f>IF('3'!AQ4=0,"NaN",'3'!AQ4)</f>
        <v>NaN</v>
      </c>
      <c r="J4" t="str">
        <f>IF('3'!AR4=0,"NaN",'3'!AR4)</f>
        <v>NaN</v>
      </c>
      <c r="K4" t="str">
        <f>IF('3'!AS4=0,"NaN",'3'!AS4)</f>
        <v>NaN</v>
      </c>
      <c r="L4" t="str">
        <f>IF('3'!AT4=0,"NaN",'3'!AT4)</f>
        <v>NaN</v>
      </c>
      <c r="M4" t="str">
        <f>IF('3'!AU4=0,"NaN",'3'!AU4)</f>
        <v>NaN</v>
      </c>
      <c r="N4" t="str">
        <f>IF('3'!AV4=0,"NaN",'3'!AV4)</f>
        <v>NaN</v>
      </c>
      <c r="O4" t="str">
        <f>IF('3'!AW4=0,"NaN",'3'!AW4)</f>
        <v>NaN</v>
      </c>
      <c r="P4" t="str">
        <f>IF('3'!AX4=0,"NaN",'3'!AX4)</f>
        <v>NaN</v>
      </c>
      <c r="Q4" t="str">
        <f>IF('3'!AY4=0,"NaN",'3'!AY4)</f>
        <v>NaN</v>
      </c>
      <c r="R4" t="str">
        <f>IF('3'!AZ4=0,"NaN",'3'!AZ4)</f>
        <v>NaN</v>
      </c>
      <c r="S4">
        <f>IF('3'!BA4=0,"NaN",'3'!BA4)</f>
        <v>1.5384615384615385E-2</v>
      </c>
      <c r="T4" t="str">
        <f>IF('3'!BB4=0,"NaN",'3'!BB4)</f>
        <v>NaN</v>
      </c>
      <c r="U4" t="str">
        <f>IF('3'!BC4=0,"NaN",'3'!BC4)</f>
        <v>NaN</v>
      </c>
    </row>
    <row r="5" spans="1:21" ht="21" customHeight="1" x14ac:dyDescent="0.25">
      <c r="A5" s="19" t="s">
        <v>16</v>
      </c>
      <c r="B5" t="str">
        <f>IF('3'!AJ5=0,"NaN",'3'!AJ5)</f>
        <v>NaN</v>
      </c>
      <c r="C5" t="str">
        <f>IF('3'!AK5=0,"NaN",'3'!AK5)</f>
        <v>NaN</v>
      </c>
      <c r="D5" t="str">
        <f>IF('3'!AL5=0,"NaN",'3'!AL5)</f>
        <v>NaN</v>
      </c>
      <c r="E5" t="str">
        <f>IF('3'!AM5=0,"NaN",'3'!AM5)</f>
        <v>NaN</v>
      </c>
      <c r="F5" t="str">
        <f>IF('3'!AN5=0,"NaN",'3'!AN5)</f>
        <v>NaN</v>
      </c>
      <c r="G5" t="str">
        <f>IF('3'!AO5=0,"NaN",'3'!AO5)</f>
        <v>NaN</v>
      </c>
      <c r="H5" t="str">
        <f>IF('3'!AP5=0,"NaN",'3'!AP5)</f>
        <v>NaN</v>
      </c>
      <c r="I5" t="str">
        <f>IF('3'!AQ5=0,"NaN",'3'!AQ5)</f>
        <v>NaN</v>
      </c>
      <c r="J5" t="str">
        <f>IF('3'!AR5=0,"NaN",'3'!AR5)</f>
        <v>NaN</v>
      </c>
      <c r="K5" t="str">
        <f>IF('3'!AS5=0,"NaN",'3'!AS5)</f>
        <v>NaN</v>
      </c>
      <c r="L5" t="str">
        <f>IF('3'!AT5=0,"NaN",'3'!AT5)</f>
        <v>NaN</v>
      </c>
      <c r="M5" t="str">
        <f>IF('3'!AU5=0,"NaN",'3'!AU5)</f>
        <v>NaN</v>
      </c>
      <c r="N5" t="str">
        <f>IF('3'!AV5=0,"NaN",'3'!AV5)</f>
        <v>NaN</v>
      </c>
      <c r="O5" t="str">
        <f>IF('3'!AW5=0,"NaN",'3'!AW5)</f>
        <v>NaN</v>
      </c>
      <c r="P5" t="str">
        <f>IF('3'!AX5=0,"NaN",'3'!AX5)</f>
        <v>NaN</v>
      </c>
      <c r="Q5" t="str">
        <f>IF('3'!AY5=0,"NaN",'3'!AY5)</f>
        <v>NaN</v>
      </c>
      <c r="R5" t="str">
        <f>IF('3'!AZ5=0,"NaN",'3'!AZ5)</f>
        <v>NaN</v>
      </c>
      <c r="S5" t="str">
        <f>IF('3'!BA5=0,"NaN",'3'!BA5)</f>
        <v>NaN</v>
      </c>
      <c r="T5" t="str">
        <f>IF('3'!BB5=0,"NaN",'3'!BB5)</f>
        <v>NaN</v>
      </c>
      <c r="U5" t="str">
        <f>IF('3'!BC5=0,"NaN",'3'!BC5)</f>
        <v>NaN</v>
      </c>
    </row>
    <row r="6" spans="1:21" ht="21" customHeight="1" x14ac:dyDescent="0.25">
      <c r="A6" s="19" t="s">
        <v>18</v>
      </c>
      <c r="B6" t="str">
        <f>IF('3'!AJ6=0,"NaN",'3'!AJ6)</f>
        <v>NaN</v>
      </c>
      <c r="C6" t="str">
        <f>IF('3'!AK6=0,"NaN",'3'!AK6)</f>
        <v>NaN</v>
      </c>
      <c r="D6" t="str">
        <f>IF('3'!AL6=0,"NaN",'3'!AL6)</f>
        <v>NaN</v>
      </c>
      <c r="E6" t="str">
        <f>IF('3'!AM6=0,"NaN",'3'!AM6)</f>
        <v>NaN</v>
      </c>
      <c r="F6" t="str">
        <f>IF('3'!AN6=0,"NaN",'3'!AN6)</f>
        <v>NaN</v>
      </c>
      <c r="G6" t="str">
        <f>IF('3'!AO6=0,"NaN",'3'!AO6)</f>
        <v>NaN</v>
      </c>
      <c r="H6" t="str">
        <f>IF('3'!AP6=0,"NaN",'3'!AP6)</f>
        <v>NaN</v>
      </c>
      <c r="I6" t="str">
        <f>IF('3'!AQ6=0,"NaN",'3'!AQ6)</f>
        <v>NaN</v>
      </c>
      <c r="J6" t="str">
        <f>IF('3'!AR6=0,"NaN",'3'!AR6)</f>
        <v>NaN</v>
      </c>
      <c r="K6" t="str">
        <f>IF('3'!AS6=0,"NaN",'3'!AS6)</f>
        <v>NaN</v>
      </c>
      <c r="L6" t="str">
        <f>IF('3'!AT6=0,"NaN",'3'!AT6)</f>
        <v>NaN</v>
      </c>
      <c r="M6" t="str">
        <f>IF('3'!AU6=0,"NaN",'3'!AU6)</f>
        <v>NaN</v>
      </c>
      <c r="N6" t="str">
        <f>IF('3'!AV6=0,"NaN",'3'!AV6)</f>
        <v>NaN</v>
      </c>
      <c r="O6" t="str">
        <f>IF('3'!AW6=0,"NaN",'3'!AW6)</f>
        <v>NaN</v>
      </c>
      <c r="P6" t="str">
        <f>IF('3'!AX6=0,"NaN",'3'!AX6)</f>
        <v>NaN</v>
      </c>
      <c r="Q6" t="str">
        <f>IF('3'!AY6=0,"NaN",'3'!AY6)</f>
        <v>NaN</v>
      </c>
      <c r="R6" t="str">
        <f>IF('3'!AZ6=0,"NaN",'3'!AZ6)</f>
        <v>NaN</v>
      </c>
      <c r="S6" t="str">
        <f>IF('3'!BA6=0,"NaN",'3'!BA6)</f>
        <v>NaN</v>
      </c>
      <c r="T6" t="str">
        <f>IF('3'!BB6=0,"NaN",'3'!BB6)</f>
        <v>NaN</v>
      </c>
      <c r="U6" t="str">
        <f>IF('3'!BC6=0,"NaN",'3'!BC6)</f>
        <v>NaN</v>
      </c>
    </row>
    <row r="7" spans="1:21" ht="21" customHeight="1" x14ac:dyDescent="0.25">
      <c r="A7" s="19" t="s">
        <v>20</v>
      </c>
      <c r="B7" t="str">
        <f>IF('3'!AJ7=0,"NaN",'3'!AJ7)</f>
        <v>NaN</v>
      </c>
      <c r="C7" t="str">
        <f>IF('3'!AK7=0,"NaN",'3'!AK7)</f>
        <v>NaN</v>
      </c>
      <c r="D7" t="str">
        <f>IF('3'!AL7=0,"NaN",'3'!AL7)</f>
        <v>NaN</v>
      </c>
      <c r="E7" t="str">
        <f>IF('3'!AM7=0,"NaN",'3'!AM7)</f>
        <v>NaN</v>
      </c>
      <c r="F7" t="str">
        <f>IF('3'!AN7=0,"NaN",'3'!AN7)</f>
        <v>NaN</v>
      </c>
      <c r="G7" t="str">
        <f>IF('3'!AO7=0,"NaN",'3'!AO7)</f>
        <v>NaN</v>
      </c>
      <c r="H7" t="str">
        <f>IF('3'!AP7=0,"NaN",'3'!AP7)</f>
        <v>NaN</v>
      </c>
      <c r="I7" t="str">
        <f>IF('3'!AQ7=0,"NaN",'3'!AQ7)</f>
        <v>NaN</v>
      </c>
      <c r="J7" t="str">
        <f>IF('3'!AR7=0,"NaN",'3'!AR7)</f>
        <v>NaN</v>
      </c>
      <c r="K7" t="str">
        <f>IF('3'!AS7=0,"NaN",'3'!AS7)</f>
        <v>NaN</v>
      </c>
      <c r="L7" t="str">
        <f>IF('3'!AT7=0,"NaN",'3'!AT7)</f>
        <v>NaN</v>
      </c>
      <c r="M7" t="str">
        <f>IF('3'!AU7=0,"NaN",'3'!AU7)</f>
        <v>NaN</v>
      </c>
      <c r="N7" t="str">
        <f>IF('3'!AV7=0,"NaN",'3'!AV7)</f>
        <v>NaN</v>
      </c>
      <c r="O7" t="str">
        <f>IF('3'!AW7=0,"NaN",'3'!AW7)</f>
        <v>NaN</v>
      </c>
      <c r="P7" t="str">
        <f>IF('3'!AX7=0,"NaN",'3'!AX7)</f>
        <v>NaN</v>
      </c>
      <c r="Q7" t="str">
        <f>IF('3'!AY7=0,"NaN",'3'!AY7)</f>
        <v>NaN</v>
      </c>
      <c r="R7" t="str">
        <f>IF('3'!AZ7=0,"NaN",'3'!AZ7)</f>
        <v>NaN</v>
      </c>
      <c r="S7" t="str">
        <f>IF('3'!BA7=0,"NaN",'3'!BA7)</f>
        <v>NaN</v>
      </c>
      <c r="T7" t="str">
        <f>IF('3'!BB7=0,"NaN",'3'!BB7)</f>
        <v>NaN</v>
      </c>
      <c r="U7" t="str">
        <f>IF('3'!BC7=0,"NaN",'3'!BC7)</f>
        <v>NaN</v>
      </c>
    </row>
    <row r="8" spans="1:21" ht="21" customHeight="1" x14ac:dyDescent="0.25">
      <c r="A8" s="19" t="s">
        <v>22</v>
      </c>
      <c r="B8" t="str">
        <f>IF('3'!AJ8=0,"NaN",'3'!AJ8)</f>
        <v>NaN</v>
      </c>
      <c r="C8" t="str">
        <f>IF('3'!AK8=0,"NaN",'3'!AK8)</f>
        <v>NaN</v>
      </c>
      <c r="D8" t="str">
        <f>IF('3'!AL8=0,"NaN",'3'!AL8)</f>
        <v>NaN</v>
      </c>
      <c r="E8" t="str">
        <f>IF('3'!AM8=0,"NaN",'3'!AM8)</f>
        <v>NaN</v>
      </c>
      <c r="F8">
        <f>IF('3'!AN8=0,"NaN",'3'!AN8)</f>
        <v>1</v>
      </c>
      <c r="G8" t="str">
        <f>IF('3'!AO8=0,"NaN",'3'!AO8)</f>
        <v>NaN</v>
      </c>
      <c r="H8" t="str">
        <f>IF('3'!AP8=0,"NaN",'3'!AP8)</f>
        <v>NaN</v>
      </c>
      <c r="I8">
        <f>IF('3'!AQ8=0,"NaN",'3'!AQ8)</f>
        <v>1</v>
      </c>
      <c r="J8" t="str">
        <f>IF('3'!AR8=0,"NaN",'3'!AR8)</f>
        <v>NaN</v>
      </c>
      <c r="K8" t="str">
        <f>IF('3'!AS8=0,"NaN",'3'!AS8)</f>
        <v>NaN</v>
      </c>
      <c r="L8" t="str">
        <f>IF('3'!AT8=0,"NaN",'3'!AT8)</f>
        <v>NaN</v>
      </c>
      <c r="M8" t="str">
        <f>IF('3'!AU8=0,"NaN",'3'!AU8)</f>
        <v>NaN</v>
      </c>
      <c r="N8">
        <f>IF('3'!AV8=0,"NaN",'3'!AV8)</f>
        <v>1E-3</v>
      </c>
      <c r="O8" t="str">
        <f>IF('3'!AW8=0,"NaN",'3'!AW8)</f>
        <v>NaN</v>
      </c>
      <c r="P8" t="str">
        <f>IF('3'!AX8=0,"NaN",'3'!AX8)</f>
        <v>NaN</v>
      </c>
      <c r="Q8">
        <f>IF('3'!AY8=0,"NaN",'3'!AY8)</f>
        <v>1.5E-3</v>
      </c>
      <c r="R8">
        <f>IF('3'!AZ8=0,"NaN",'3'!AZ8)</f>
        <v>0.09</v>
      </c>
      <c r="S8" t="str">
        <f>IF('3'!BA8=0,"NaN",'3'!BA8)</f>
        <v>NaN</v>
      </c>
      <c r="T8" t="str">
        <f>IF('3'!BB8=0,"NaN",'3'!BB8)</f>
        <v>NaN</v>
      </c>
      <c r="U8" t="str">
        <f>IF('3'!BC8=0,"NaN",'3'!BC8)</f>
        <v>NaN</v>
      </c>
    </row>
    <row r="9" spans="1:21" ht="21" customHeight="1" x14ac:dyDescent="0.25">
      <c r="A9" s="19" t="s">
        <v>23</v>
      </c>
      <c r="B9" t="str">
        <f>IF('3'!AJ9=0,"NaN",'3'!AJ9)</f>
        <v>NaN</v>
      </c>
      <c r="C9" t="str">
        <f>IF('3'!AK9=0,"NaN",'3'!AK9)</f>
        <v>NaN</v>
      </c>
      <c r="D9" t="str">
        <f>IF('3'!AL9=0,"NaN",'3'!AL9)</f>
        <v>NaN</v>
      </c>
      <c r="E9" t="str">
        <f>IF('3'!AM9=0,"NaN",'3'!AM9)</f>
        <v>NaN</v>
      </c>
      <c r="F9" t="str">
        <f>IF('3'!AN9=0,"NaN",'3'!AN9)</f>
        <v>NaN</v>
      </c>
      <c r="G9" t="str">
        <f>IF('3'!AO9=0,"NaN",'3'!AO9)</f>
        <v>NaN</v>
      </c>
      <c r="H9" t="str">
        <f>IF('3'!AP9=0,"NaN",'3'!AP9)</f>
        <v>NaN</v>
      </c>
      <c r="I9" t="str">
        <f>IF('3'!AQ9=0,"NaN",'3'!AQ9)</f>
        <v>NaN</v>
      </c>
      <c r="J9" t="str">
        <f>IF('3'!AR9=0,"NaN",'3'!AR9)</f>
        <v>NaN</v>
      </c>
      <c r="K9" t="str">
        <f>IF('3'!AS9=0,"NaN",'3'!AS9)</f>
        <v>NaN</v>
      </c>
      <c r="L9" t="str">
        <f>IF('3'!AT9=0,"NaN",'3'!AT9)</f>
        <v>NaN</v>
      </c>
      <c r="M9" t="str">
        <f>IF('3'!AU9=0,"NaN",'3'!AU9)</f>
        <v>NaN</v>
      </c>
      <c r="N9" t="str">
        <f>IF('3'!AV9=0,"NaN",'3'!AV9)</f>
        <v>NaN</v>
      </c>
      <c r="O9" t="str">
        <f>IF('3'!AW9=0,"NaN",'3'!AW9)</f>
        <v>NaN</v>
      </c>
      <c r="P9" t="str">
        <f>IF('3'!AX9=0,"NaN",'3'!AX9)</f>
        <v>NaN</v>
      </c>
      <c r="Q9" t="str">
        <f>IF('3'!AY9=0,"NaN",'3'!AY9)</f>
        <v>NaN</v>
      </c>
      <c r="R9" t="str">
        <f>IF('3'!AZ9=0,"NaN",'3'!AZ9)</f>
        <v>NaN</v>
      </c>
      <c r="S9" t="str">
        <f>IF('3'!BA9=0,"NaN",'3'!BA9)</f>
        <v>NaN</v>
      </c>
      <c r="T9" t="str">
        <f>IF('3'!BB9=0,"NaN",'3'!BB9)</f>
        <v>NaN</v>
      </c>
      <c r="U9" t="str">
        <f>IF('3'!BC9=0,"NaN",'3'!BC9)</f>
        <v>NaN</v>
      </c>
    </row>
    <row r="10" spans="1:21" ht="21" customHeight="1" x14ac:dyDescent="0.25">
      <c r="A10" s="19" t="s">
        <v>24</v>
      </c>
      <c r="B10" t="str">
        <f>IF('3'!AJ10=0,"NaN",'3'!AJ10)</f>
        <v>NaN</v>
      </c>
      <c r="C10" t="str">
        <f>IF('3'!AK10=0,"NaN",'3'!AK10)</f>
        <v>NaN</v>
      </c>
      <c r="D10" t="str">
        <f>IF('3'!AL10=0,"NaN",'3'!AL10)</f>
        <v>NaN</v>
      </c>
      <c r="E10" t="str">
        <f>IF('3'!AM10=0,"NaN",'3'!AM10)</f>
        <v>NaN</v>
      </c>
      <c r="F10" t="str">
        <f>IF('3'!AN10=0,"NaN",'3'!AN10)</f>
        <v>NaN</v>
      </c>
      <c r="G10" t="str">
        <f>IF('3'!AO10=0,"NaN",'3'!AO10)</f>
        <v>NaN</v>
      </c>
      <c r="H10" t="str">
        <f>IF('3'!AP10=0,"NaN",'3'!AP10)</f>
        <v>NaN</v>
      </c>
      <c r="I10" t="str">
        <f>IF('3'!AQ10=0,"NaN",'3'!AQ10)</f>
        <v>NaN</v>
      </c>
      <c r="J10" t="str">
        <f>IF('3'!AR10=0,"NaN",'3'!AR10)</f>
        <v>NaN</v>
      </c>
      <c r="K10" t="str">
        <f>IF('3'!AS10=0,"NaN",'3'!AS10)</f>
        <v>NaN</v>
      </c>
      <c r="L10" t="str">
        <f>IF('3'!AT10=0,"NaN",'3'!AT10)</f>
        <v>NaN</v>
      </c>
      <c r="M10" t="str">
        <f>IF('3'!AU10=0,"NaN",'3'!AU10)</f>
        <v>NaN</v>
      </c>
      <c r="N10">
        <f>IF('3'!AV10=0,"NaN",'3'!AV10)</f>
        <v>3.0000000000000001E-3</v>
      </c>
      <c r="O10" t="str">
        <f>IF('3'!AW10=0,"NaN",'3'!AW10)</f>
        <v>NaN</v>
      </c>
      <c r="P10" t="str">
        <f>IF('3'!AX10=0,"NaN",'3'!AX10)</f>
        <v>NaN</v>
      </c>
      <c r="Q10" t="str">
        <f>IF('3'!AY10=0,"NaN",'3'!AY10)</f>
        <v>NaN</v>
      </c>
      <c r="R10" t="str">
        <f>IF('3'!AZ10=0,"NaN",'3'!AZ10)</f>
        <v>NaN</v>
      </c>
      <c r="S10" t="str">
        <f>IF('3'!BA10=0,"NaN",'3'!BA10)</f>
        <v>NaN</v>
      </c>
      <c r="T10" t="str">
        <f>IF('3'!BB10=0,"NaN",'3'!BB10)</f>
        <v>NaN</v>
      </c>
      <c r="U10" t="str">
        <f>IF('3'!BC10=0,"NaN",'3'!BC10)</f>
        <v>NaN</v>
      </c>
    </row>
    <row r="11" spans="1:21" ht="21" customHeight="1" x14ac:dyDescent="0.25">
      <c r="A11" s="19" t="s">
        <v>26</v>
      </c>
      <c r="B11" t="str">
        <f>IF('3'!AJ11=0,"NaN",'3'!AJ11)</f>
        <v>NaN</v>
      </c>
      <c r="C11" t="str">
        <f>IF('3'!AK11=0,"NaN",'3'!AK11)</f>
        <v>NaN</v>
      </c>
      <c r="D11" t="str">
        <f>IF('3'!AL11=0,"NaN",'3'!AL11)</f>
        <v>NaN</v>
      </c>
      <c r="E11" t="str">
        <f>IF('3'!AM11=0,"NaN",'3'!AM11)</f>
        <v>NaN</v>
      </c>
      <c r="F11" t="str">
        <f>IF('3'!AN11=0,"NaN",'3'!AN11)</f>
        <v>NaN</v>
      </c>
      <c r="G11" t="str">
        <f>IF('3'!AO11=0,"NaN",'3'!AO11)</f>
        <v>NaN</v>
      </c>
      <c r="H11" t="str">
        <f>IF('3'!AP11=0,"NaN",'3'!AP11)</f>
        <v>NaN</v>
      </c>
      <c r="I11" t="str">
        <f>IF('3'!AQ11=0,"NaN",'3'!AQ11)</f>
        <v>NaN</v>
      </c>
      <c r="J11" t="str">
        <f>IF('3'!AR11=0,"NaN",'3'!AR11)</f>
        <v>NaN</v>
      </c>
      <c r="K11" t="str">
        <f>IF('3'!AS11=0,"NaN",'3'!AS11)</f>
        <v>NaN</v>
      </c>
      <c r="L11" t="str">
        <f>IF('3'!AT11=0,"NaN",'3'!AT11)</f>
        <v>NaN</v>
      </c>
      <c r="M11" t="str">
        <f>IF('3'!AU11=0,"NaN",'3'!AU11)</f>
        <v>NaN</v>
      </c>
      <c r="N11" t="str">
        <f>IF('3'!AV11=0,"NaN",'3'!AV11)</f>
        <v>NaN</v>
      </c>
      <c r="O11" t="str">
        <f>IF('3'!AW11=0,"NaN",'3'!AW11)</f>
        <v>NaN</v>
      </c>
      <c r="P11" t="str">
        <f>IF('3'!AX11=0,"NaN",'3'!AX11)</f>
        <v>NaN</v>
      </c>
      <c r="Q11" t="str">
        <f>IF('3'!AY11=0,"NaN",'3'!AY11)</f>
        <v>NaN</v>
      </c>
      <c r="R11" t="str">
        <f>IF('3'!AZ11=0,"NaN",'3'!AZ11)</f>
        <v>NaN</v>
      </c>
      <c r="S11" t="str">
        <f>IF('3'!BA11=0,"NaN",'3'!BA11)</f>
        <v>NaN</v>
      </c>
      <c r="T11" t="str">
        <f>IF('3'!BB11=0,"NaN",'3'!BB11)</f>
        <v>NaN</v>
      </c>
      <c r="U11" t="str">
        <f>IF('3'!BC11=0,"NaN",'3'!BC11)</f>
        <v>NaN</v>
      </c>
    </row>
    <row r="12" spans="1:21" ht="21" customHeight="1" x14ac:dyDescent="0.25">
      <c r="A12" s="19" t="s">
        <v>28</v>
      </c>
      <c r="B12" t="str">
        <f>IF('3'!AJ12=0,"NaN",'3'!AJ12)</f>
        <v>NaN</v>
      </c>
      <c r="C12" t="str">
        <f>IF('3'!AK12=0,"NaN",'3'!AK12)</f>
        <v>NaN</v>
      </c>
      <c r="D12" t="str">
        <f>IF('3'!AL12=0,"NaN",'3'!AL12)</f>
        <v>NaN</v>
      </c>
      <c r="E12" t="str">
        <f>IF('3'!AM12=0,"NaN",'3'!AM12)</f>
        <v>NaN</v>
      </c>
      <c r="F12" t="str">
        <f>IF('3'!AN12=0,"NaN",'3'!AN12)</f>
        <v>NaN</v>
      </c>
      <c r="G12" t="str">
        <f>IF('3'!AO12=0,"NaN",'3'!AO12)</f>
        <v>NaN</v>
      </c>
      <c r="H12" t="str">
        <f>IF('3'!AP12=0,"NaN",'3'!AP12)</f>
        <v>NaN</v>
      </c>
      <c r="I12" t="str">
        <f>IF('3'!AQ12=0,"NaN",'3'!AQ12)</f>
        <v>NaN</v>
      </c>
      <c r="J12" t="str">
        <f>IF('3'!AR12=0,"NaN",'3'!AR12)</f>
        <v>NaN</v>
      </c>
      <c r="K12" t="str">
        <f>IF('3'!AS12=0,"NaN",'3'!AS12)</f>
        <v>NaN</v>
      </c>
      <c r="L12" t="str">
        <f>IF('3'!AT12=0,"NaN",'3'!AT12)</f>
        <v>NaN</v>
      </c>
      <c r="M12" t="str">
        <f>IF('3'!AU12=0,"NaN",'3'!AU12)</f>
        <v>NaN</v>
      </c>
      <c r="N12" t="str">
        <f>IF('3'!AV12=0,"NaN",'3'!AV12)</f>
        <v>NaN</v>
      </c>
      <c r="O12" t="str">
        <f>IF('3'!AW12=0,"NaN",'3'!AW12)</f>
        <v>NaN</v>
      </c>
      <c r="P12" t="str">
        <f>IF('3'!AX12=0,"NaN",'3'!AX12)</f>
        <v>NaN</v>
      </c>
      <c r="Q12" t="str">
        <f>IF('3'!AY12=0,"NaN",'3'!AY12)</f>
        <v>NaN</v>
      </c>
      <c r="R12" t="str">
        <f>IF('3'!AZ12=0,"NaN",'3'!AZ12)</f>
        <v>NaN</v>
      </c>
      <c r="S12" t="str">
        <f>IF('3'!BA12=0,"NaN",'3'!BA12)</f>
        <v>NaN</v>
      </c>
      <c r="T12" t="str">
        <f>IF('3'!BB12=0,"NaN",'3'!BB12)</f>
        <v>NaN</v>
      </c>
      <c r="U12" t="str">
        <f>IF('3'!BC12=0,"NaN",'3'!BC12)</f>
        <v>NaN</v>
      </c>
    </row>
    <row r="13" spans="1:21" ht="21" customHeight="1" x14ac:dyDescent="0.25">
      <c r="A13" s="19" t="s">
        <v>30</v>
      </c>
      <c r="B13" t="str">
        <f>IF('3'!AJ13=0,"NaN",'3'!AJ13)</f>
        <v>NaN</v>
      </c>
      <c r="C13" t="str">
        <f>IF('3'!AK13=0,"NaN",'3'!AK13)</f>
        <v>NaN</v>
      </c>
      <c r="D13" t="str">
        <f>IF('3'!AL13=0,"NaN",'3'!AL13)</f>
        <v>NaN</v>
      </c>
      <c r="E13" t="str">
        <f>IF('3'!AM13=0,"NaN",'3'!AM13)</f>
        <v>NaN</v>
      </c>
      <c r="F13" t="str">
        <f>IF('3'!AN13=0,"NaN",'3'!AN13)</f>
        <v>NaN</v>
      </c>
      <c r="G13" t="str">
        <f>IF('3'!AO13=0,"NaN",'3'!AO13)</f>
        <v>NaN</v>
      </c>
      <c r="H13" t="str">
        <f>IF('3'!AP13=0,"NaN",'3'!AP13)</f>
        <v>NaN</v>
      </c>
      <c r="I13" t="str">
        <f>IF('3'!AQ13=0,"NaN",'3'!AQ13)</f>
        <v>NaN</v>
      </c>
      <c r="J13" t="str">
        <f>IF('3'!AR13=0,"NaN",'3'!AR13)</f>
        <v>NaN</v>
      </c>
      <c r="K13" t="str">
        <f>IF('3'!AS13=0,"NaN",'3'!AS13)</f>
        <v>NaN</v>
      </c>
      <c r="L13" t="str">
        <f>IF('3'!AT13=0,"NaN",'3'!AT13)</f>
        <v>NaN</v>
      </c>
      <c r="M13" t="str">
        <f>IF('3'!AU13=0,"NaN",'3'!AU13)</f>
        <v>NaN</v>
      </c>
      <c r="N13" t="str">
        <f>IF('3'!AV13=0,"NaN",'3'!AV13)</f>
        <v>NaN</v>
      </c>
      <c r="O13" t="str">
        <f>IF('3'!AW13=0,"NaN",'3'!AW13)</f>
        <v>NaN</v>
      </c>
      <c r="P13" t="str">
        <f>IF('3'!AX13=0,"NaN",'3'!AX13)</f>
        <v>NaN</v>
      </c>
      <c r="Q13" t="str">
        <f>IF('3'!AY13=0,"NaN",'3'!AY13)</f>
        <v>NaN</v>
      </c>
      <c r="R13" t="str">
        <f>IF('3'!AZ13=0,"NaN",'3'!AZ13)</f>
        <v>NaN</v>
      </c>
      <c r="S13" t="str">
        <f>IF('3'!BA13=0,"NaN",'3'!BA13)</f>
        <v>NaN</v>
      </c>
      <c r="T13" t="str">
        <f>IF('3'!BB13=0,"NaN",'3'!BB13)</f>
        <v>NaN</v>
      </c>
      <c r="U13" t="str">
        <f>IF('3'!BC13=0,"NaN",'3'!BC13)</f>
        <v>NaN</v>
      </c>
    </row>
    <row r="14" spans="1:21" ht="21" customHeight="1" x14ac:dyDescent="0.25">
      <c r="A14" s="19" t="s">
        <v>31</v>
      </c>
      <c r="B14" t="str">
        <f>IF('3'!AJ14=0,"NaN",'3'!AJ14)</f>
        <v>NaN</v>
      </c>
      <c r="C14" t="str">
        <f>IF('3'!AK14=0,"NaN",'3'!AK14)</f>
        <v>NaN</v>
      </c>
      <c r="D14" t="str">
        <f>IF('3'!AL14=0,"NaN",'3'!AL14)</f>
        <v>NaN</v>
      </c>
      <c r="E14" t="str">
        <f>IF('3'!AM14=0,"NaN",'3'!AM14)</f>
        <v>NaN</v>
      </c>
      <c r="F14" t="str">
        <f>IF('3'!AN14=0,"NaN",'3'!AN14)</f>
        <v>NaN</v>
      </c>
      <c r="G14" t="str">
        <f>IF('3'!AO14=0,"NaN",'3'!AO14)</f>
        <v>NaN</v>
      </c>
      <c r="H14" t="str">
        <f>IF('3'!AP14=0,"NaN",'3'!AP14)</f>
        <v>NaN</v>
      </c>
      <c r="I14" t="str">
        <f>IF('3'!AQ14=0,"NaN",'3'!AQ14)</f>
        <v>NaN</v>
      </c>
      <c r="J14" t="str">
        <f>IF('3'!AR14=0,"NaN",'3'!AR14)</f>
        <v>NaN</v>
      </c>
      <c r="K14" t="str">
        <f>IF('3'!AS14=0,"NaN",'3'!AS14)</f>
        <v>NaN</v>
      </c>
      <c r="L14" t="str">
        <f>IF('3'!AT14=0,"NaN",'3'!AT14)</f>
        <v>NaN</v>
      </c>
      <c r="M14" t="str">
        <f>IF('3'!AU14=0,"NaN",'3'!AU14)</f>
        <v>NaN</v>
      </c>
      <c r="N14" t="str">
        <f>IF('3'!AV14=0,"NaN",'3'!AV14)</f>
        <v>NaN</v>
      </c>
      <c r="O14" t="str">
        <f>IF('3'!AW14=0,"NaN",'3'!AW14)</f>
        <v>NaN</v>
      </c>
      <c r="P14" t="str">
        <f>IF('3'!AX14=0,"NaN",'3'!AX14)</f>
        <v>NaN</v>
      </c>
      <c r="Q14" t="str">
        <f>IF('3'!AY14=0,"NaN",'3'!AY14)</f>
        <v>NaN</v>
      </c>
      <c r="R14" t="str">
        <f>IF('3'!AZ14=0,"NaN",'3'!AZ14)</f>
        <v>NaN</v>
      </c>
      <c r="S14" t="str">
        <f>IF('3'!BA14=0,"NaN",'3'!BA14)</f>
        <v>NaN</v>
      </c>
      <c r="T14" t="str">
        <f>IF('3'!BB14=0,"NaN",'3'!BB14)</f>
        <v>NaN</v>
      </c>
      <c r="U14" t="str">
        <f>IF('3'!BC14=0,"NaN",'3'!BC14)</f>
        <v>NaN</v>
      </c>
    </row>
    <row r="15" spans="1:21" ht="21" customHeight="1" x14ac:dyDescent="0.25">
      <c r="A15" s="19" t="s">
        <v>33</v>
      </c>
      <c r="B15">
        <f>IF('3'!AJ15=0,"NaN",'3'!AJ15)</f>
        <v>2.5000000000000001E-3</v>
      </c>
      <c r="C15">
        <f>IF('3'!AK15=0,"NaN",'3'!AK15)</f>
        <v>5.0000000000000001E-3</v>
      </c>
      <c r="D15">
        <f>IF('3'!AL15=0,"NaN",'3'!AL15)</f>
        <v>8.3333333333333332E-3</v>
      </c>
      <c r="E15">
        <f>IF('3'!AM15=0,"NaN",'3'!AM15)</f>
        <v>1.2307692307692308E-2</v>
      </c>
      <c r="F15">
        <f>IF('3'!AN15=0,"NaN",'3'!AN15)</f>
        <v>3.1051989656237221E-5</v>
      </c>
      <c r="G15">
        <f>IF('3'!AO15=0,"NaN",'3'!AO15)</f>
        <v>9.0909090909090912E-2</v>
      </c>
      <c r="H15" t="str">
        <f>IF('3'!AP15=0,"NaN",'3'!AP15)</f>
        <v>NaN</v>
      </c>
      <c r="I15" t="str">
        <f>IF('3'!AQ15=0,"NaN",'3'!AQ15)</f>
        <v>NaN</v>
      </c>
      <c r="J15">
        <f>IF('3'!AR15=0,"NaN",'3'!AR15)</f>
        <v>0.5</v>
      </c>
      <c r="K15">
        <f>IF('3'!AS15=0,"NaN",'3'!AS15)</f>
        <v>0.5</v>
      </c>
      <c r="L15">
        <f>IF('3'!AT15=0,"NaN",'3'!AT15)</f>
        <v>0.4</v>
      </c>
      <c r="M15">
        <f>IF('3'!AU15=0,"NaN",'3'!AU15)</f>
        <v>0.4</v>
      </c>
      <c r="N15" t="str">
        <f>IF('3'!AV15=0,"NaN",'3'!AV15)</f>
        <v>NaN</v>
      </c>
      <c r="O15" t="str">
        <f>IF('3'!AW15=0,"NaN",'3'!AW15)</f>
        <v>NaN</v>
      </c>
      <c r="P15" t="str">
        <f>IF('3'!AX15=0,"NaN",'3'!AX15)</f>
        <v>NaN</v>
      </c>
      <c r="Q15" t="str">
        <f>IF('3'!AY15=0,"NaN",'3'!AY15)</f>
        <v>NaN</v>
      </c>
      <c r="R15">
        <f>IF('3'!AZ15=0,"NaN",'3'!AZ15)</f>
        <v>0.02</v>
      </c>
      <c r="S15">
        <f>IF('3'!BA15=0,"NaN",'3'!BA15)</f>
        <v>1.5384615384615385E-2</v>
      </c>
      <c r="T15">
        <f>IF('3'!BB15=0,"NaN",'3'!BB15)</f>
        <v>0.3</v>
      </c>
      <c r="U15">
        <f>IF('3'!BC15=0,"NaN",'3'!BC15)</f>
        <v>0.4</v>
      </c>
    </row>
    <row r="16" spans="1:21" ht="21" customHeight="1" x14ac:dyDescent="0.25">
      <c r="A16" s="19" t="s">
        <v>35</v>
      </c>
      <c r="B16" t="str">
        <f>IF('3'!AJ16=0,"NaN",'3'!AJ16)</f>
        <v>NaN</v>
      </c>
      <c r="C16" t="str">
        <f>IF('3'!AK16=0,"NaN",'3'!AK16)</f>
        <v>NaN</v>
      </c>
      <c r="D16" t="str">
        <f>IF('3'!AL16=0,"NaN",'3'!AL16)</f>
        <v>NaN</v>
      </c>
      <c r="E16" t="str">
        <f>IF('3'!AM16=0,"NaN",'3'!AM16)</f>
        <v>NaN</v>
      </c>
      <c r="F16" t="str">
        <f>IF('3'!AN16=0,"NaN",'3'!AN16)</f>
        <v>NaN</v>
      </c>
      <c r="G16" t="str">
        <f>IF('3'!AO16=0,"NaN",'3'!AO16)</f>
        <v>NaN</v>
      </c>
      <c r="H16" t="str">
        <f>IF('3'!AP16=0,"NaN",'3'!AP16)</f>
        <v>NaN</v>
      </c>
      <c r="I16" t="str">
        <f>IF('3'!AQ16=0,"NaN",'3'!AQ16)</f>
        <v>NaN</v>
      </c>
      <c r="J16" t="str">
        <f>IF('3'!AR16=0,"NaN",'3'!AR16)</f>
        <v>NaN</v>
      </c>
      <c r="K16" t="str">
        <f>IF('3'!AS16=0,"NaN",'3'!AS16)</f>
        <v>NaN</v>
      </c>
      <c r="L16" t="str">
        <f>IF('3'!AT16=0,"NaN",'3'!AT16)</f>
        <v>NaN</v>
      </c>
      <c r="M16" t="str">
        <f>IF('3'!AU16=0,"NaN",'3'!AU16)</f>
        <v>NaN</v>
      </c>
      <c r="N16" t="str">
        <f>IF('3'!AV16=0,"NaN",'3'!AV16)</f>
        <v>NaN</v>
      </c>
      <c r="O16" t="str">
        <f>IF('3'!AW16=0,"NaN",'3'!AW16)</f>
        <v>NaN</v>
      </c>
      <c r="P16" t="str">
        <f>IF('3'!AX16=0,"NaN",'3'!AX16)</f>
        <v>NaN</v>
      </c>
      <c r="Q16" t="str">
        <f>IF('3'!AY16=0,"NaN",'3'!AY16)</f>
        <v>NaN</v>
      </c>
      <c r="R16" t="str">
        <f>IF('3'!AZ16=0,"NaN",'3'!AZ16)</f>
        <v>NaN</v>
      </c>
      <c r="S16" t="str">
        <f>IF('3'!BA16=0,"NaN",'3'!BA16)</f>
        <v>NaN</v>
      </c>
      <c r="T16" t="str">
        <f>IF('3'!BB16=0,"NaN",'3'!BB16)</f>
        <v>NaN</v>
      </c>
      <c r="U16" t="str">
        <f>IF('3'!BC16=0,"NaN",'3'!BC16)</f>
        <v>NaN</v>
      </c>
    </row>
    <row r="17" spans="1:21" ht="21" customHeight="1" x14ac:dyDescent="0.25">
      <c r="A17" s="19" t="s">
        <v>36</v>
      </c>
      <c r="B17">
        <f>IF('3'!AJ17=0,"NaN",'3'!AJ17)</f>
        <v>2.5000000000000001E-3</v>
      </c>
      <c r="C17">
        <f>IF('3'!AK17=0,"NaN",'3'!AK17)</f>
        <v>4.0000000000000001E-3</v>
      </c>
      <c r="D17">
        <f>IF('3'!AL17=0,"NaN",'3'!AL17)</f>
        <v>4.1666666666666666E-3</v>
      </c>
      <c r="E17">
        <f>IF('3'!AM17=0,"NaN",'3'!AM17)</f>
        <v>7.6923076923076927E-3</v>
      </c>
      <c r="F17">
        <f>IF('3'!AN17=0,"NaN",'3'!AN17)</f>
        <v>3.4502210729152474E-5</v>
      </c>
      <c r="G17">
        <f>IF('3'!AO17=0,"NaN",'3'!AO17)</f>
        <v>0.11363636363636363</v>
      </c>
      <c r="H17">
        <f>IF('3'!AP17=0,"NaN",'3'!AP17)</f>
        <v>0.42857142857142855</v>
      </c>
      <c r="I17">
        <f>IF('3'!AQ17=0,"NaN",'3'!AQ17)</f>
        <v>8.5714285714285709E-6</v>
      </c>
      <c r="J17">
        <f>IF('3'!AR17=0,"NaN",'3'!AR17)</f>
        <v>1</v>
      </c>
      <c r="K17">
        <f>IF('3'!AS17=0,"NaN",'3'!AS17)</f>
        <v>1</v>
      </c>
      <c r="L17">
        <f>IF('3'!AT17=0,"NaN",'3'!AT17)</f>
        <v>1</v>
      </c>
      <c r="M17">
        <f>IF('3'!AU17=0,"NaN",'3'!AU17)</f>
        <v>1</v>
      </c>
      <c r="N17">
        <f>IF('3'!AV17=0,"NaN",'3'!AV17)</f>
        <v>0.15</v>
      </c>
      <c r="O17">
        <f>IF('3'!AW17=0,"NaN",'3'!AW17)</f>
        <v>0.22727272727272727</v>
      </c>
      <c r="P17">
        <f>IF('3'!AX17=0,"NaN",'3'!AX17)</f>
        <v>1</v>
      </c>
      <c r="Q17">
        <f>IF('3'!AY17=0,"NaN",'3'!AY17)</f>
        <v>0.15</v>
      </c>
      <c r="R17">
        <f>IF('3'!AZ17=0,"NaN",'3'!AZ17)</f>
        <v>0.94</v>
      </c>
      <c r="S17" t="str">
        <f>IF('3'!BA17=0,"NaN",'3'!BA17)</f>
        <v>NaN</v>
      </c>
      <c r="T17">
        <f>IF('3'!BB17=0,"NaN",'3'!BB17)</f>
        <v>0.5</v>
      </c>
      <c r="U17">
        <f>IF('3'!BC17=0,"NaN",'3'!BC17)</f>
        <v>0.75</v>
      </c>
    </row>
    <row r="18" spans="1:21" ht="21" customHeight="1" x14ac:dyDescent="0.25">
      <c r="A18" s="19" t="s">
        <v>38</v>
      </c>
      <c r="B18" t="str">
        <f>IF('3'!AJ18=0,"NaN",'3'!AJ18)</f>
        <v>NaN</v>
      </c>
      <c r="C18" t="str">
        <f>IF('3'!AK18=0,"NaN",'3'!AK18)</f>
        <v>NaN</v>
      </c>
      <c r="D18" t="str">
        <f>IF('3'!AL18=0,"NaN",'3'!AL18)</f>
        <v>NaN</v>
      </c>
      <c r="E18" t="str">
        <f>IF('3'!AM18=0,"NaN",'3'!AM18)</f>
        <v>NaN</v>
      </c>
      <c r="F18" t="str">
        <f>IF('3'!AN18=0,"NaN",'3'!AN18)</f>
        <v>NaN</v>
      </c>
      <c r="G18" t="str">
        <f>IF('3'!AO18=0,"NaN",'3'!AO18)</f>
        <v>NaN</v>
      </c>
      <c r="H18" t="str">
        <f>IF('3'!AP18=0,"NaN",'3'!AP18)</f>
        <v>NaN</v>
      </c>
      <c r="I18" t="str">
        <f>IF('3'!AQ18=0,"NaN",'3'!AQ18)</f>
        <v>NaN</v>
      </c>
      <c r="J18" t="str">
        <f>IF('3'!AR18=0,"NaN",'3'!AR18)</f>
        <v>NaN</v>
      </c>
      <c r="K18" t="str">
        <f>IF('3'!AS18=0,"NaN",'3'!AS18)</f>
        <v>NaN</v>
      </c>
      <c r="L18" t="str">
        <f>IF('3'!AT18=0,"NaN",'3'!AT18)</f>
        <v>NaN</v>
      </c>
      <c r="M18" t="str">
        <f>IF('3'!AU18=0,"NaN",'3'!AU18)</f>
        <v>NaN</v>
      </c>
      <c r="N18" t="str">
        <f>IF('3'!AV18=0,"NaN",'3'!AV18)</f>
        <v>NaN</v>
      </c>
      <c r="O18" t="str">
        <f>IF('3'!AW18=0,"NaN",'3'!AW18)</f>
        <v>NaN</v>
      </c>
      <c r="P18" t="str">
        <f>IF('3'!AX18=0,"NaN",'3'!AX18)</f>
        <v>NaN</v>
      </c>
      <c r="Q18" t="str">
        <f>IF('3'!AY18=0,"NaN",'3'!AY18)</f>
        <v>NaN</v>
      </c>
      <c r="R18" t="str">
        <f>IF('3'!AZ18=0,"NaN",'3'!AZ18)</f>
        <v>NaN</v>
      </c>
      <c r="S18" t="str">
        <f>IF('3'!BA18=0,"NaN",'3'!BA18)</f>
        <v>NaN</v>
      </c>
      <c r="T18" t="str">
        <f>IF('3'!BB18=0,"NaN",'3'!BB18)</f>
        <v>NaN</v>
      </c>
      <c r="U18" t="str">
        <f>IF('3'!BC18=0,"NaN",'3'!BC18)</f>
        <v>NaN</v>
      </c>
    </row>
    <row r="19" spans="1:21" ht="21" customHeight="1" x14ac:dyDescent="0.25">
      <c r="A19" s="26" t="s">
        <v>40</v>
      </c>
      <c r="B19" t="str">
        <f>IF('3'!AJ19=0,"NaN",'3'!AJ19)</f>
        <v>NaN</v>
      </c>
      <c r="C19" t="str">
        <f>IF('3'!AK19=0,"NaN",'3'!AK19)</f>
        <v>NaN</v>
      </c>
      <c r="D19">
        <f>IF('3'!AL19=0,"NaN",'3'!AL19)</f>
        <v>2.8666666666666667E-2</v>
      </c>
      <c r="E19">
        <f>IF('3'!AM19=0,"NaN",'3'!AM19)</f>
        <v>2.923076923076923E-2</v>
      </c>
      <c r="F19">
        <f>IF('3'!AN19=0,"NaN",'3'!AN19)</f>
        <v>7.3834730960386293E-5</v>
      </c>
      <c r="G19">
        <f>IF('3'!AO19=0,"NaN",'3'!AO19)</f>
        <v>0.17575757575757575</v>
      </c>
      <c r="H19">
        <f>IF('3'!AP19=0,"NaN",'3'!AP19)</f>
        <v>0.37142857142857144</v>
      </c>
      <c r="I19">
        <f>IF('3'!AQ19=0,"NaN",'3'!AQ19)</f>
        <v>1.1428571428571429E-5</v>
      </c>
      <c r="J19" t="str">
        <f>IF('3'!AR19=0,"NaN",'3'!AR19)</f>
        <v>NaN</v>
      </c>
      <c r="K19" t="str">
        <f>IF('3'!AS19=0,"NaN",'3'!AS19)</f>
        <v>NaN</v>
      </c>
      <c r="L19" t="str">
        <f>IF('3'!AT19=0,"NaN",'3'!AT19)</f>
        <v>NaN</v>
      </c>
      <c r="M19" t="str">
        <f>IF('3'!AU19=0,"NaN",'3'!AU19)</f>
        <v>NaN</v>
      </c>
      <c r="N19">
        <f>IF('3'!AV19=0,"NaN",'3'!AV19)</f>
        <v>0.14199999999999999</v>
      </c>
      <c r="O19" t="str">
        <f>IF('3'!AW19=0,"NaN",'3'!AW19)</f>
        <v>NaN</v>
      </c>
      <c r="P19" t="str">
        <f>IF('3'!AX19=0,"NaN",'3'!AX19)</f>
        <v>NaN</v>
      </c>
      <c r="Q19">
        <f>IF('3'!AY19=0,"NaN",'3'!AY19)</f>
        <v>0.1</v>
      </c>
      <c r="R19">
        <f>IF('3'!AZ19=0,"NaN",'3'!AZ19)</f>
        <v>1</v>
      </c>
      <c r="S19" t="str">
        <f>IF('3'!BA19=0,"NaN",'3'!BA19)</f>
        <v>NaN</v>
      </c>
      <c r="T19">
        <f>IF('3'!BB19=0,"NaN",'3'!BB19)</f>
        <v>1</v>
      </c>
      <c r="U19">
        <f>IF('3'!BC19=0,"NaN",'3'!BC19)</f>
        <v>1</v>
      </c>
    </row>
    <row r="20" spans="1:21" ht="21" customHeight="1" x14ac:dyDescent="0.25">
      <c r="A20" s="28" t="s">
        <v>42</v>
      </c>
      <c r="B20" t="str">
        <f>IF('3'!AJ20=0,"NaN",'3'!AJ20)</f>
        <v>NaN</v>
      </c>
      <c r="C20" t="str">
        <f>IF('3'!AK20=0,"NaN",'3'!AK20)</f>
        <v>NaN</v>
      </c>
      <c r="D20" t="str">
        <f>IF('3'!AL20=0,"NaN",'3'!AL20)</f>
        <v>NaN</v>
      </c>
      <c r="E20" t="str">
        <f>IF('3'!AM20=0,"NaN",'3'!AM20)</f>
        <v>NaN</v>
      </c>
      <c r="F20">
        <f>IF('3'!AN20=0,"NaN",'3'!AN20)</f>
        <v>6.9004421458304947E-5</v>
      </c>
      <c r="G20" t="str">
        <f>IF('3'!AO20=0,"NaN",'3'!AO20)</f>
        <v>NaN</v>
      </c>
      <c r="H20" t="str">
        <f>IF('3'!AP20=0,"NaN",'3'!AP20)</f>
        <v>NaN</v>
      </c>
      <c r="I20">
        <f>IF('3'!AQ20=0,"NaN",'3'!AQ20)</f>
        <v>8.5714285714285709E-6</v>
      </c>
      <c r="J20" t="str">
        <f>IF('3'!AR20=0,"NaN",'3'!AR20)</f>
        <v>NaN</v>
      </c>
      <c r="K20" t="str">
        <f>IF('3'!AS20=0,"NaN",'3'!AS20)</f>
        <v>NaN</v>
      </c>
      <c r="L20" t="str">
        <f>IF('3'!AT20=0,"NaN",'3'!AT20)</f>
        <v>NaN</v>
      </c>
      <c r="M20" t="str">
        <f>IF('3'!AU20=0,"NaN",'3'!AU20)</f>
        <v>NaN</v>
      </c>
      <c r="N20">
        <f>IF('3'!AV20=0,"NaN",'3'!AV20)</f>
        <v>2E-3</v>
      </c>
      <c r="O20" t="str">
        <f>IF('3'!AW20=0,"NaN",'3'!AW20)</f>
        <v>NaN</v>
      </c>
      <c r="P20" t="str">
        <f>IF('3'!AX20=0,"NaN",'3'!AX20)</f>
        <v>NaN</v>
      </c>
      <c r="Q20">
        <f>IF('3'!AY20=0,"NaN",'3'!AY20)</f>
        <v>2.5000000000000001E-3</v>
      </c>
      <c r="R20">
        <f>IF('3'!AZ20=0,"NaN",'3'!AZ20)</f>
        <v>0.87</v>
      </c>
      <c r="S20">
        <f>IF('3'!BA20=0,"NaN",'3'!BA20)</f>
        <v>0.92307692307692313</v>
      </c>
      <c r="T20">
        <f>IF('3'!BB20=0,"NaN",'3'!BB20)</f>
        <v>0.6</v>
      </c>
      <c r="U20">
        <f>IF('3'!BC20=0,"NaN",'3'!BC20)</f>
        <v>0.67500000000000004</v>
      </c>
    </row>
    <row r="21" spans="1:21" ht="21" customHeight="1" x14ac:dyDescent="0.25">
      <c r="A21" s="28" t="s">
        <v>44</v>
      </c>
      <c r="B21" t="str">
        <f>IF('3'!AJ21=0,"NaN",'3'!AJ21)</f>
        <v>NaN</v>
      </c>
      <c r="C21" t="str">
        <f>IF('3'!AK21=0,"NaN",'3'!AK21)</f>
        <v>NaN</v>
      </c>
      <c r="D21" t="str">
        <f>IF('3'!AL21=0,"NaN",'3'!AL21)</f>
        <v>NaN</v>
      </c>
      <c r="E21" t="str">
        <f>IF('3'!AM21=0,"NaN",'3'!AM21)</f>
        <v>NaN</v>
      </c>
      <c r="F21">
        <f>IF('3'!AN21=0,"NaN",'3'!AN21)</f>
        <v>2.4151547510406729E-5</v>
      </c>
      <c r="G21" t="str">
        <f>IF('3'!AO21=0,"NaN",'3'!AO21)</f>
        <v>NaN</v>
      </c>
      <c r="H21" t="str">
        <f>IF('3'!AP21=0,"NaN",'3'!AP21)</f>
        <v>NaN</v>
      </c>
      <c r="I21">
        <f>IF('3'!AQ21=0,"NaN",'3'!AQ21)</f>
        <v>2.8571428571428573E-6</v>
      </c>
      <c r="J21" t="str">
        <f>IF('3'!AR21=0,"NaN",'3'!AR21)</f>
        <v>NaN</v>
      </c>
      <c r="K21" t="str">
        <f>IF('3'!AS21=0,"NaN",'3'!AS21)</f>
        <v>NaN</v>
      </c>
      <c r="L21" t="str">
        <f>IF('3'!AT21=0,"NaN",'3'!AT21)</f>
        <v>NaN</v>
      </c>
      <c r="M21" t="str">
        <f>IF('3'!AU21=0,"NaN",'3'!AU21)</f>
        <v>NaN</v>
      </c>
      <c r="N21">
        <f>IF('3'!AV21=0,"NaN",'3'!AV21)</f>
        <v>0.2</v>
      </c>
      <c r="O21" t="str">
        <f>IF('3'!AW21=0,"NaN",'3'!AW21)</f>
        <v>NaN</v>
      </c>
      <c r="P21" t="str">
        <f>IF('3'!AX21=0,"NaN",'3'!AX21)</f>
        <v>NaN</v>
      </c>
      <c r="Q21" t="str">
        <f>IF('3'!AY21=0,"NaN",'3'!AY21)</f>
        <v>NaN</v>
      </c>
      <c r="R21" t="str">
        <f>IF('3'!AZ21=0,"NaN",'3'!AZ21)</f>
        <v>NaN</v>
      </c>
      <c r="S21" t="str">
        <f>IF('3'!BA21=0,"NaN",'3'!BA21)</f>
        <v>NaN</v>
      </c>
      <c r="T21" t="str">
        <f>IF('3'!BB21=0,"NaN",'3'!BB21)</f>
        <v>NaN</v>
      </c>
      <c r="U21" t="str">
        <f>IF('3'!BC21=0,"NaN",'3'!BC21)</f>
        <v>NaN</v>
      </c>
    </row>
    <row r="22" spans="1:21" ht="21" customHeight="1" x14ac:dyDescent="0.25">
      <c r="A22" s="28" t="s">
        <v>46</v>
      </c>
      <c r="B22" t="str">
        <f>IF('3'!AJ22=0,"NaN",'3'!AJ22)</f>
        <v>NaN</v>
      </c>
      <c r="C22" t="str">
        <f>IF('3'!AK22=0,"NaN",'3'!AK22)</f>
        <v>NaN</v>
      </c>
      <c r="D22" t="str">
        <f>IF('3'!AL22=0,"NaN",'3'!AL22)</f>
        <v>NaN</v>
      </c>
      <c r="E22">
        <f>IF('3'!AM22=0,"NaN",'3'!AM22)</f>
        <v>1.0769230769230769E-3</v>
      </c>
      <c r="F22" t="str">
        <f>IF('3'!AN22=0,"NaN",'3'!AN22)</f>
        <v>NaN</v>
      </c>
      <c r="G22" t="str">
        <f>IF('3'!AO22=0,"NaN",'3'!AO22)</f>
        <v>NaN</v>
      </c>
      <c r="H22" t="str">
        <f>IF('3'!AP22=0,"NaN",'3'!AP22)</f>
        <v>NaN</v>
      </c>
      <c r="I22">
        <f>IF('3'!AQ22=0,"NaN",'3'!AQ22)</f>
        <v>4.2857142857142857E-7</v>
      </c>
      <c r="J22" t="str">
        <f>IF('3'!AR22=0,"NaN",'3'!AR22)</f>
        <v>NaN</v>
      </c>
      <c r="K22" t="str">
        <f>IF('3'!AS22=0,"NaN",'3'!AS22)</f>
        <v>NaN</v>
      </c>
      <c r="L22" t="str">
        <f>IF('3'!AT22=0,"NaN",'3'!AT22)</f>
        <v>NaN</v>
      </c>
      <c r="M22">
        <f>IF('3'!AU22=0,"NaN",'3'!AU22)</f>
        <v>0.14000000000000001</v>
      </c>
      <c r="N22" t="str">
        <f>IF('3'!AV22=0,"NaN",'3'!AV22)</f>
        <v>NaN</v>
      </c>
      <c r="O22" t="str">
        <f>IF('3'!AW22=0,"NaN",'3'!AW22)</f>
        <v>NaN</v>
      </c>
      <c r="P22" t="str">
        <f>IF('3'!AX22=0,"NaN",'3'!AX22)</f>
        <v>NaN</v>
      </c>
      <c r="Q22">
        <f>IF('3'!AY22=0,"NaN",'3'!AY22)</f>
        <v>7.4999999999999997E-3</v>
      </c>
      <c r="R22" t="str">
        <f>IF('3'!AZ22=0,"NaN",'3'!AZ22)</f>
        <v>NaN</v>
      </c>
      <c r="S22" t="str">
        <f>IF('3'!BA22=0,"NaN",'3'!BA22)</f>
        <v>NaN</v>
      </c>
      <c r="T22" t="str">
        <f>IF('3'!BB22=0,"NaN",'3'!BB22)</f>
        <v>NaN</v>
      </c>
      <c r="U22" t="str">
        <f>IF('3'!BC22=0,"NaN",'3'!BC22)</f>
        <v>NaN</v>
      </c>
    </row>
    <row r="23" spans="1:21" ht="21" customHeight="1" x14ac:dyDescent="0.25">
      <c r="A23" s="28" t="s">
        <v>48</v>
      </c>
      <c r="B23" t="str">
        <f>IF('3'!AJ23=0,"NaN",'3'!AJ23)</f>
        <v>NaN</v>
      </c>
      <c r="C23" t="str">
        <f>IF('3'!AK23=0,"NaN",'3'!AK23)</f>
        <v>NaN</v>
      </c>
      <c r="D23" t="str">
        <f>IF('3'!AL23=0,"NaN",'3'!AL23)</f>
        <v>NaN</v>
      </c>
      <c r="E23" t="str">
        <f>IF('3'!AM23=0,"NaN",'3'!AM23)</f>
        <v>NaN</v>
      </c>
      <c r="F23" t="str">
        <f>IF('3'!AN23=0,"NaN",'3'!AN23)</f>
        <v>NaN</v>
      </c>
      <c r="G23">
        <f>IF('3'!AO23=0,"NaN",'3'!AO23)</f>
        <v>0.66136363636363638</v>
      </c>
      <c r="H23" t="str">
        <f>IF('3'!AP23=0,"NaN",'3'!AP23)</f>
        <v>NaN</v>
      </c>
      <c r="I23">
        <f>IF('3'!AQ23=0,"NaN",'3'!AQ23)</f>
        <v>2.7314285714285713E-5</v>
      </c>
      <c r="J23" t="str">
        <f>IF('3'!AR23=0,"NaN",'3'!AR23)</f>
        <v>NaN</v>
      </c>
      <c r="K23" t="str">
        <f>IF('3'!AS23=0,"NaN",'3'!AS23)</f>
        <v>NaN</v>
      </c>
      <c r="L23" t="str">
        <f>IF('3'!AT23=0,"NaN",'3'!AT23)</f>
        <v>NaN</v>
      </c>
      <c r="M23" t="str">
        <f>IF('3'!AU23=0,"NaN",'3'!AU23)</f>
        <v>NaN</v>
      </c>
      <c r="N23" t="str">
        <f>IF('3'!AV23=0,"NaN",'3'!AV23)</f>
        <v>NaN</v>
      </c>
      <c r="O23">
        <f>IF('3'!AW23=0,"NaN",'3'!AW23)</f>
        <v>0.66136363636363638</v>
      </c>
      <c r="P23" t="str">
        <f>IF('3'!AX23=0,"NaN",'3'!AX23)</f>
        <v>NaN</v>
      </c>
      <c r="Q23">
        <f>IF('3'!AY23=0,"NaN",'3'!AY23)</f>
        <v>0.47799999999999998</v>
      </c>
      <c r="R23" t="str">
        <f>IF('3'!AZ23=0,"NaN",'3'!AZ23)</f>
        <v>NaN</v>
      </c>
      <c r="S23" t="str">
        <f>IF('3'!BA23=0,"NaN",'3'!BA23)</f>
        <v>NaN</v>
      </c>
      <c r="T23" t="str">
        <f>IF('3'!BB23=0,"NaN",'3'!BB23)</f>
        <v>NaN</v>
      </c>
      <c r="U23" t="str">
        <f>IF('3'!BC23=0,"NaN",'3'!BC23)</f>
        <v>NaN</v>
      </c>
    </row>
    <row r="24" spans="1:21" ht="21" customHeight="1" x14ac:dyDescent="0.25">
      <c r="A24" s="28" t="s">
        <v>50</v>
      </c>
      <c r="B24" t="str">
        <f>IF('3'!AJ24=0,"NaN",'3'!AJ24)</f>
        <v>NaN</v>
      </c>
      <c r="C24" t="str">
        <f>IF('3'!AK24=0,"NaN",'3'!AK24)</f>
        <v>NaN</v>
      </c>
      <c r="D24" t="str">
        <f>IF('3'!AL24=0,"NaN",'3'!AL24)</f>
        <v>NaN</v>
      </c>
      <c r="E24" t="str">
        <f>IF('3'!AM24=0,"NaN",'3'!AM24)</f>
        <v>NaN</v>
      </c>
      <c r="F24" t="str">
        <f>IF('3'!AN24=0,"NaN",'3'!AN24)</f>
        <v>NaN</v>
      </c>
      <c r="G24">
        <f>IF('3'!AO24=0,"NaN",'3'!AO24)</f>
        <v>1</v>
      </c>
      <c r="H24" t="str">
        <f>IF('3'!AP24=0,"NaN",'3'!AP24)</f>
        <v>NaN</v>
      </c>
      <c r="I24">
        <f>IF('3'!AQ24=0,"NaN",'3'!AQ24)</f>
        <v>5.1428571428571429E-5</v>
      </c>
      <c r="J24" t="str">
        <f>IF('3'!AR24=0,"NaN",'3'!AR24)</f>
        <v>NaN</v>
      </c>
      <c r="K24" t="str">
        <f>IF('3'!AS24=0,"NaN",'3'!AS24)</f>
        <v>NaN</v>
      </c>
      <c r="L24" t="str">
        <f>IF('3'!AT24=0,"NaN",'3'!AT24)</f>
        <v>NaN</v>
      </c>
      <c r="M24" t="str">
        <f>IF('3'!AU24=0,"NaN",'3'!AU24)</f>
        <v>NaN</v>
      </c>
      <c r="N24" t="str">
        <f>IF('3'!AV24=0,"NaN",'3'!AV24)</f>
        <v>NaN</v>
      </c>
      <c r="O24">
        <f>IF('3'!AW24=0,"NaN",'3'!AW24)</f>
        <v>1</v>
      </c>
      <c r="P24" t="str">
        <f>IF('3'!AX24=0,"NaN",'3'!AX24)</f>
        <v>NaN</v>
      </c>
      <c r="Q24">
        <f>IF('3'!AY24=0,"NaN",'3'!AY24)</f>
        <v>0.9</v>
      </c>
      <c r="R24" t="str">
        <f>IF('3'!AZ24=0,"NaN",'3'!AZ24)</f>
        <v>NaN</v>
      </c>
      <c r="S24" t="str">
        <f>IF('3'!BA24=0,"NaN",'3'!BA24)</f>
        <v>NaN</v>
      </c>
      <c r="T24" t="str">
        <f>IF('3'!BB24=0,"NaN",'3'!BB24)</f>
        <v>NaN</v>
      </c>
      <c r="U24" t="str">
        <f>IF('3'!BC24=0,"NaN",'3'!BC24)</f>
        <v>NaN</v>
      </c>
    </row>
    <row r="25" spans="1:21" ht="21" customHeight="1" x14ac:dyDescent="0.25">
      <c r="A25" s="28" t="s">
        <v>52</v>
      </c>
      <c r="B25" t="str">
        <f>IF('3'!AJ25=0,"NaN",'3'!AJ25)</f>
        <v>NaN</v>
      </c>
      <c r="C25" t="str">
        <f>IF('3'!AK25=0,"NaN",'3'!AK25)</f>
        <v>NaN</v>
      </c>
      <c r="D25" t="str">
        <f>IF('3'!AL25=0,"NaN",'3'!AL25)</f>
        <v>NaN</v>
      </c>
      <c r="E25" t="str">
        <f>IF('3'!AM25=0,"NaN",'3'!AM25)</f>
        <v>NaN</v>
      </c>
      <c r="F25" t="str">
        <f>IF('3'!AN25=0,"NaN",'3'!AN25)</f>
        <v>NaN</v>
      </c>
      <c r="G25">
        <f>IF('3'!AO25=0,"NaN",'3'!AO25)</f>
        <v>0.75757575757575757</v>
      </c>
      <c r="H25" t="str">
        <f>IF('3'!AP25=0,"NaN",'3'!AP25)</f>
        <v>NaN</v>
      </c>
      <c r="I25">
        <f>IF('3'!AQ25=0,"NaN",'3'!AQ25)</f>
        <v>4.2857142857142856E-5</v>
      </c>
      <c r="J25" t="str">
        <f>IF('3'!AR25=0,"NaN",'3'!AR25)</f>
        <v>NaN</v>
      </c>
      <c r="K25" t="str">
        <f>IF('3'!AS25=0,"NaN",'3'!AS25)</f>
        <v>NaN</v>
      </c>
      <c r="L25" t="str">
        <f>IF('3'!AT25=0,"NaN",'3'!AT25)</f>
        <v>NaN</v>
      </c>
      <c r="M25" t="str">
        <f>IF('3'!AU25=0,"NaN",'3'!AU25)</f>
        <v>NaN</v>
      </c>
      <c r="N25" t="str">
        <f>IF('3'!AV25=0,"NaN",'3'!AV25)</f>
        <v>NaN</v>
      </c>
      <c r="O25">
        <f>IF('3'!AW25=0,"NaN",'3'!AW25)</f>
        <v>0.75757575757575757</v>
      </c>
      <c r="P25" t="str">
        <f>IF('3'!AX25=0,"NaN",'3'!AX25)</f>
        <v>NaN</v>
      </c>
      <c r="Q25">
        <f>IF('3'!AY25=0,"NaN",'3'!AY25)</f>
        <v>0.75</v>
      </c>
      <c r="R25" t="str">
        <f>IF('3'!AZ25=0,"NaN",'3'!AZ25)</f>
        <v>NaN</v>
      </c>
      <c r="S25" t="str">
        <f>IF('3'!BA25=0,"NaN",'3'!BA25)</f>
        <v>NaN</v>
      </c>
      <c r="T25" t="str">
        <f>IF('3'!BB25=0,"NaN",'3'!BB25)</f>
        <v>NaN</v>
      </c>
      <c r="U25" t="str">
        <f>IF('3'!BC25=0,"NaN",'3'!BC25)</f>
        <v>NaN</v>
      </c>
    </row>
    <row r="26" spans="1:21" ht="21" customHeight="1" x14ac:dyDescent="0.25">
      <c r="A26" s="28" t="s">
        <v>54</v>
      </c>
      <c r="B26" t="str">
        <f>IF('3'!AJ26=0,"NaN",'3'!AJ26)</f>
        <v>NaN</v>
      </c>
      <c r="C26" t="str">
        <f>IF('3'!AK26=0,"NaN",'3'!AK26)</f>
        <v>NaN</v>
      </c>
      <c r="D26" t="str">
        <f>IF('3'!AL26=0,"NaN",'3'!AL26)</f>
        <v>NaN</v>
      </c>
      <c r="E26" t="str">
        <f>IF('3'!AM26=0,"NaN",'3'!AM26)</f>
        <v>NaN</v>
      </c>
      <c r="F26" t="str">
        <f>IF('3'!AN26=0,"NaN",'3'!AN26)</f>
        <v>NaN</v>
      </c>
      <c r="G26">
        <f>IF('3'!AO26=0,"NaN",'3'!AO26)</f>
        <v>0.37878787878787878</v>
      </c>
      <c r="H26" t="str">
        <f>IF('3'!AP26=0,"NaN",'3'!AP26)</f>
        <v>NaN</v>
      </c>
      <c r="I26">
        <f>IF('3'!AQ26=0,"NaN",'3'!AQ26)</f>
        <v>2.2857142857142858E-5</v>
      </c>
      <c r="J26" t="str">
        <f>IF('3'!AR26=0,"NaN",'3'!AR26)</f>
        <v>NaN</v>
      </c>
      <c r="K26" t="str">
        <f>IF('3'!AS26=0,"NaN",'3'!AS26)</f>
        <v>NaN</v>
      </c>
      <c r="L26" t="str">
        <f>IF('3'!AT26=0,"NaN",'3'!AT26)</f>
        <v>NaN</v>
      </c>
      <c r="M26" t="str">
        <f>IF('3'!AU26=0,"NaN",'3'!AU26)</f>
        <v>NaN</v>
      </c>
      <c r="N26" t="str">
        <f>IF('3'!AV26=0,"NaN",'3'!AV26)</f>
        <v>NaN</v>
      </c>
      <c r="O26">
        <f>IF('3'!AW26=0,"NaN",'3'!AW26)</f>
        <v>0.37878787878787878</v>
      </c>
      <c r="P26" t="str">
        <f>IF('3'!AX26=0,"NaN",'3'!AX26)</f>
        <v>NaN</v>
      </c>
      <c r="Q26">
        <f>IF('3'!AY26=0,"NaN",'3'!AY26)</f>
        <v>0.4</v>
      </c>
      <c r="R26" t="str">
        <f>IF('3'!AZ26=0,"NaN",'3'!AZ26)</f>
        <v>NaN</v>
      </c>
      <c r="S26" t="str">
        <f>IF('3'!BA26=0,"NaN",'3'!BA26)</f>
        <v>NaN</v>
      </c>
      <c r="T26" t="str">
        <f>IF('3'!BB26=0,"NaN",'3'!BB26)</f>
        <v>NaN</v>
      </c>
      <c r="U26" t="str">
        <f>IF('3'!BC26=0,"NaN",'3'!BC26)</f>
        <v>NaN</v>
      </c>
    </row>
    <row r="27" spans="1:21" ht="21" customHeight="1" x14ac:dyDescent="0.25">
      <c r="A27" s="28" t="s">
        <v>56</v>
      </c>
      <c r="B27" t="str">
        <f>IF('3'!AJ27=0,"NaN",'3'!AJ27)</f>
        <v>NaN</v>
      </c>
      <c r="C27" t="str">
        <f>IF('3'!AK27=0,"NaN",'3'!AK27)</f>
        <v>NaN</v>
      </c>
      <c r="D27" t="str">
        <f>IF('3'!AL27=0,"NaN",'3'!AL27)</f>
        <v>NaN</v>
      </c>
      <c r="E27" t="str">
        <f>IF('3'!AM27=0,"NaN",'3'!AM27)</f>
        <v>NaN</v>
      </c>
      <c r="F27" t="str">
        <f>IF('3'!AN27=0,"NaN",'3'!AN27)</f>
        <v>NaN</v>
      </c>
      <c r="G27">
        <f>IF('3'!AO27=0,"NaN",'3'!AO27)</f>
        <v>0.37878787878787878</v>
      </c>
      <c r="H27" t="str">
        <f>IF('3'!AP27=0,"NaN",'3'!AP27)</f>
        <v>NaN</v>
      </c>
      <c r="I27">
        <f>IF('3'!AQ27=0,"NaN",'3'!AQ27)</f>
        <v>2.2857142857142858E-5</v>
      </c>
      <c r="J27" t="str">
        <f>IF('3'!AR27=0,"NaN",'3'!AR27)</f>
        <v>NaN</v>
      </c>
      <c r="K27" t="str">
        <f>IF('3'!AS27=0,"NaN",'3'!AS27)</f>
        <v>NaN</v>
      </c>
      <c r="L27" t="str">
        <f>IF('3'!AT27=0,"NaN",'3'!AT27)</f>
        <v>NaN</v>
      </c>
      <c r="M27" t="str">
        <f>IF('3'!AU27=0,"NaN",'3'!AU27)</f>
        <v>NaN</v>
      </c>
      <c r="N27" t="str">
        <f>IF('3'!AV27=0,"NaN",'3'!AV27)</f>
        <v>NaN</v>
      </c>
      <c r="O27">
        <f>IF('3'!AW27=0,"NaN",'3'!AW27)</f>
        <v>0.37878787878787878</v>
      </c>
      <c r="P27" t="str">
        <f>IF('3'!AX27=0,"NaN",'3'!AX27)</f>
        <v>NaN</v>
      </c>
      <c r="Q27">
        <f>IF('3'!AY27=0,"NaN",'3'!AY27)</f>
        <v>0.4</v>
      </c>
      <c r="R27" t="str">
        <f>IF('3'!AZ27=0,"NaN",'3'!AZ27)</f>
        <v>NaN</v>
      </c>
      <c r="S27" t="str">
        <f>IF('3'!BA27=0,"NaN",'3'!BA27)</f>
        <v>NaN</v>
      </c>
      <c r="T27" t="str">
        <f>IF('3'!BB27=0,"NaN",'3'!BB27)</f>
        <v>NaN</v>
      </c>
      <c r="U27" t="str">
        <f>IF('3'!BC27=0,"NaN",'3'!BC27)</f>
        <v>NaN</v>
      </c>
    </row>
    <row r="28" spans="1:21" ht="21" customHeight="1" x14ac:dyDescent="0.25">
      <c r="A28" s="28" t="s">
        <v>58</v>
      </c>
      <c r="B28" t="str">
        <f>IF('3'!AJ28=0,"NaN",'3'!AJ28)</f>
        <v>NaN</v>
      </c>
      <c r="C28" t="str">
        <f>IF('3'!AK28=0,"NaN",'3'!AK28)</f>
        <v>NaN</v>
      </c>
      <c r="D28" t="str">
        <f>IF('3'!AL28=0,"NaN",'3'!AL28)</f>
        <v>NaN</v>
      </c>
      <c r="E28" t="str">
        <f>IF('3'!AM28=0,"NaN",'3'!AM28)</f>
        <v>NaN</v>
      </c>
      <c r="F28" t="str">
        <f>IF('3'!AN28=0,"NaN",'3'!AN28)</f>
        <v>NaN</v>
      </c>
      <c r="G28">
        <f>IF('3'!AO28=0,"NaN",'3'!AO28)</f>
        <v>0.37878787878787878</v>
      </c>
      <c r="H28" t="str">
        <f>IF('3'!AP28=0,"NaN",'3'!AP28)</f>
        <v>NaN</v>
      </c>
      <c r="I28">
        <f>IF('3'!AQ28=0,"NaN",'3'!AQ28)</f>
        <v>2.2857142857142858E-5</v>
      </c>
      <c r="J28" t="str">
        <f>IF('3'!AR28=0,"NaN",'3'!AR28)</f>
        <v>NaN</v>
      </c>
      <c r="K28" t="str">
        <f>IF('3'!AS28=0,"NaN",'3'!AS28)</f>
        <v>NaN</v>
      </c>
      <c r="L28" t="str">
        <f>IF('3'!AT28=0,"NaN",'3'!AT28)</f>
        <v>NaN</v>
      </c>
      <c r="M28" t="str">
        <f>IF('3'!AU28=0,"NaN",'3'!AU28)</f>
        <v>NaN</v>
      </c>
      <c r="N28" t="str">
        <f>IF('3'!AV28=0,"NaN",'3'!AV28)</f>
        <v>NaN</v>
      </c>
      <c r="O28">
        <f>IF('3'!AW28=0,"NaN",'3'!AW28)</f>
        <v>0.37878787878787878</v>
      </c>
      <c r="P28" t="str">
        <f>IF('3'!AX28=0,"NaN",'3'!AX28)</f>
        <v>NaN</v>
      </c>
      <c r="Q28">
        <f>IF('3'!AY28=0,"NaN",'3'!AY28)</f>
        <v>0.4</v>
      </c>
      <c r="R28" t="str">
        <f>IF('3'!AZ28=0,"NaN",'3'!AZ28)</f>
        <v>NaN</v>
      </c>
      <c r="S28" t="str">
        <f>IF('3'!BA28=0,"NaN",'3'!BA28)</f>
        <v>NaN</v>
      </c>
      <c r="T28" t="str">
        <f>IF('3'!BB28=0,"NaN",'3'!BB28)</f>
        <v>NaN</v>
      </c>
      <c r="U28" t="str">
        <f>IF('3'!BC28=0,"NaN",'3'!BC28)</f>
        <v>NaN</v>
      </c>
    </row>
    <row r="29" spans="1:21" ht="21" customHeight="1" x14ac:dyDescent="0.25">
      <c r="A29" s="28" t="s">
        <v>60</v>
      </c>
      <c r="B29" t="str">
        <f>IF('3'!AJ29=0,"NaN",'3'!AJ29)</f>
        <v>NaN</v>
      </c>
      <c r="C29" t="str">
        <f>IF('3'!AK29=0,"NaN",'3'!AK29)</f>
        <v>NaN</v>
      </c>
      <c r="D29" t="str">
        <f>IF('3'!AL29=0,"NaN",'3'!AL29)</f>
        <v>NaN</v>
      </c>
      <c r="E29" t="str">
        <f>IF('3'!AM29=0,"NaN",'3'!AM29)</f>
        <v>NaN</v>
      </c>
      <c r="F29" t="str">
        <f>IF('3'!AN29=0,"NaN",'3'!AN29)</f>
        <v>NaN</v>
      </c>
      <c r="G29">
        <f>IF('3'!AO29=0,"NaN",'3'!AO29)</f>
        <v>0.45454545454545453</v>
      </c>
      <c r="H29" t="str">
        <f>IF('3'!AP29=0,"NaN",'3'!AP29)</f>
        <v>NaN</v>
      </c>
      <c r="I29">
        <f>IF('3'!AQ29=0,"NaN",'3'!AQ29)</f>
        <v>2.2857142857142858E-5</v>
      </c>
      <c r="J29" t="str">
        <f>IF('3'!AR29=0,"NaN",'3'!AR29)</f>
        <v>NaN</v>
      </c>
      <c r="K29" t="str">
        <f>IF('3'!AS29=0,"NaN",'3'!AS29)</f>
        <v>NaN</v>
      </c>
      <c r="L29" t="str">
        <f>IF('3'!AT29=0,"NaN",'3'!AT29)</f>
        <v>NaN</v>
      </c>
      <c r="M29" t="str">
        <f>IF('3'!AU29=0,"NaN",'3'!AU29)</f>
        <v>NaN</v>
      </c>
      <c r="N29" t="str">
        <f>IF('3'!AV29=0,"NaN",'3'!AV29)</f>
        <v>NaN</v>
      </c>
      <c r="O29">
        <f>IF('3'!AW29=0,"NaN",'3'!AW29)</f>
        <v>0.45454545454545453</v>
      </c>
      <c r="P29" t="str">
        <f>IF('3'!AX29=0,"NaN",'3'!AX29)</f>
        <v>NaN</v>
      </c>
      <c r="Q29">
        <f>IF('3'!AY29=0,"NaN",'3'!AY29)</f>
        <v>0.4</v>
      </c>
      <c r="R29" t="str">
        <f>IF('3'!AZ29=0,"NaN",'3'!AZ29)</f>
        <v>NaN</v>
      </c>
      <c r="S29" t="str">
        <f>IF('3'!BA29=0,"NaN",'3'!BA29)</f>
        <v>NaN</v>
      </c>
      <c r="T29">
        <f>IF('3'!BB29=0,"NaN",'3'!BB29)</f>
        <v>0.22500000000000001</v>
      </c>
      <c r="U29" t="str">
        <f>IF('3'!BC29=0,"NaN",'3'!BC29)</f>
        <v>NaN</v>
      </c>
    </row>
    <row r="30" spans="1:21" ht="21" customHeight="1" x14ac:dyDescent="0.25">
      <c r="A30" s="28" t="s">
        <v>62</v>
      </c>
      <c r="B30" t="str">
        <f>IF('3'!AJ30=0,"NaN",'3'!AJ30)</f>
        <v>NaN</v>
      </c>
      <c r="C30" t="str">
        <f>IF('3'!AK30=0,"NaN",'3'!AK30)</f>
        <v>NaN</v>
      </c>
      <c r="D30" t="str">
        <f>IF('3'!AL30=0,"NaN",'3'!AL30)</f>
        <v>NaN</v>
      </c>
      <c r="E30" t="str">
        <f>IF('3'!AM30=0,"NaN",'3'!AM30)</f>
        <v>NaN</v>
      </c>
      <c r="F30" t="str">
        <f>IF('3'!AN30=0,"NaN",'3'!AN30)</f>
        <v>NaN</v>
      </c>
      <c r="G30">
        <f>IF('3'!AO30=0,"NaN",'3'!AO30)</f>
        <v>0.37878787878787878</v>
      </c>
      <c r="H30" t="str">
        <f>IF('3'!AP30=0,"NaN",'3'!AP30)</f>
        <v>NaN</v>
      </c>
      <c r="I30">
        <f>IF('3'!AQ30=0,"NaN",'3'!AQ30)</f>
        <v>2.2857142857142858E-5</v>
      </c>
      <c r="J30" t="str">
        <f>IF('3'!AR30=0,"NaN",'3'!AR30)</f>
        <v>NaN</v>
      </c>
      <c r="K30" t="str">
        <f>IF('3'!AS30=0,"NaN",'3'!AS30)</f>
        <v>NaN</v>
      </c>
      <c r="L30" t="str">
        <f>IF('3'!AT30=0,"NaN",'3'!AT30)</f>
        <v>NaN</v>
      </c>
      <c r="M30" t="str">
        <f>IF('3'!AU30=0,"NaN",'3'!AU30)</f>
        <v>NaN</v>
      </c>
      <c r="N30" t="str">
        <f>IF('3'!AV30=0,"NaN",'3'!AV30)</f>
        <v>NaN</v>
      </c>
      <c r="O30">
        <f>IF('3'!AW30=0,"NaN",'3'!AW30)</f>
        <v>0.37878787878787878</v>
      </c>
      <c r="P30" t="str">
        <f>IF('3'!AX30=0,"NaN",'3'!AX30)</f>
        <v>NaN</v>
      </c>
      <c r="Q30">
        <f>IF('3'!AY30=0,"NaN",'3'!AY30)</f>
        <v>0.4</v>
      </c>
      <c r="R30" t="str">
        <f>IF('3'!AZ30=0,"NaN",'3'!AZ30)</f>
        <v>NaN</v>
      </c>
      <c r="S30" t="str">
        <f>IF('3'!BA30=0,"NaN",'3'!BA30)</f>
        <v>NaN</v>
      </c>
      <c r="T30" t="str">
        <f>IF('3'!BB30=0,"NaN",'3'!BB30)</f>
        <v>NaN</v>
      </c>
      <c r="U30" t="str">
        <f>IF('3'!BC30=0,"NaN",'3'!BC30)</f>
        <v>NaN</v>
      </c>
    </row>
    <row r="31" spans="1:21" ht="21" customHeight="1" x14ac:dyDescent="0.25">
      <c r="A31" s="28" t="s">
        <v>64</v>
      </c>
      <c r="B31" t="str">
        <f>IF('3'!AJ31=0,"NaN",'3'!AJ31)</f>
        <v>NaN</v>
      </c>
      <c r="C31" t="str">
        <f>IF('3'!AK31=0,"NaN",'3'!AK31)</f>
        <v>NaN</v>
      </c>
      <c r="D31" t="str">
        <f>IF('3'!AL31=0,"NaN",'3'!AL31)</f>
        <v>NaN</v>
      </c>
      <c r="E31" t="str">
        <f>IF('3'!AM31=0,"NaN",'3'!AM31)</f>
        <v>NaN</v>
      </c>
      <c r="F31" t="str">
        <f>IF('3'!AN31=0,"NaN",'3'!AN31)</f>
        <v>NaN</v>
      </c>
      <c r="G31">
        <f>IF('3'!AO31=0,"NaN",'3'!AO31)</f>
        <v>0.45454545454545453</v>
      </c>
      <c r="H31" t="str">
        <f>IF('3'!AP31=0,"NaN",'3'!AP31)</f>
        <v>NaN</v>
      </c>
      <c r="I31">
        <f>IF('3'!AQ31=0,"NaN",'3'!AQ31)</f>
        <v>2.2857142857142858E-5</v>
      </c>
      <c r="J31" t="str">
        <f>IF('3'!AR31=0,"NaN",'3'!AR31)</f>
        <v>NaN</v>
      </c>
      <c r="K31" t="str">
        <f>IF('3'!AS31=0,"NaN",'3'!AS31)</f>
        <v>NaN</v>
      </c>
      <c r="L31" t="str">
        <f>IF('3'!AT31=0,"NaN",'3'!AT31)</f>
        <v>NaN</v>
      </c>
      <c r="M31" t="str">
        <f>IF('3'!AU31=0,"NaN",'3'!AU31)</f>
        <v>NaN</v>
      </c>
      <c r="N31" t="str">
        <f>IF('3'!AV31=0,"NaN",'3'!AV31)</f>
        <v>NaN</v>
      </c>
      <c r="O31">
        <f>IF('3'!AW31=0,"NaN",'3'!AW31)</f>
        <v>0.45454545454545453</v>
      </c>
      <c r="P31" t="str">
        <f>IF('3'!AX31=0,"NaN",'3'!AX31)</f>
        <v>NaN</v>
      </c>
      <c r="Q31">
        <f>IF('3'!AY31=0,"NaN",'3'!AY31)</f>
        <v>0.4</v>
      </c>
      <c r="R31" t="str">
        <f>IF('3'!AZ31=0,"NaN",'3'!AZ31)</f>
        <v>NaN</v>
      </c>
      <c r="S31" t="str">
        <f>IF('3'!BA31=0,"NaN",'3'!BA31)</f>
        <v>NaN</v>
      </c>
      <c r="T31" t="str">
        <f>IF('3'!BB31=0,"NaN",'3'!BB31)</f>
        <v>NaN</v>
      </c>
      <c r="U31" t="str">
        <f>IF('3'!BC31=0,"NaN",'3'!BC31)</f>
        <v>NaN</v>
      </c>
    </row>
    <row r="32" spans="1:21" ht="21" customHeight="1" x14ac:dyDescent="0.25">
      <c r="A32" s="28" t="s">
        <v>66</v>
      </c>
      <c r="B32" t="str">
        <f>IF('3'!AJ32=0,"NaN",'3'!AJ32)</f>
        <v>NaN</v>
      </c>
      <c r="C32" t="str">
        <f>IF('3'!AK32=0,"NaN",'3'!AK32)</f>
        <v>NaN</v>
      </c>
      <c r="D32" t="str">
        <f>IF('3'!AL32=0,"NaN",'3'!AL32)</f>
        <v>NaN</v>
      </c>
      <c r="E32" t="str">
        <f>IF('3'!AM32=0,"NaN",'3'!AM32)</f>
        <v>NaN</v>
      </c>
      <c r="F32" t="str">
        <f>IF('3'!AN32=0,"NaN",'3'!AN32)</f>
        <v>NaN</v>
      </c>
      <c r="G32">
        <f>IF('3'!AO32=0,"NaN",'3'!AO32)</f>
        <v>1</v>
      </c>
      <c r="H32" t="str">
        <f>IF('3'!AP32=0,"NaN",'3'!AP32)</f>
        <v>NaN</v>
      </c>
      <c r="I32">
        <f>IF('3'!AQ32=0,"NaN",'3'!AQ32)</f>
        <v>5.1428571428571429E-5</v>
      </c>
      <c r="J32" t="str">
        <f>IF('3'!AR32=0,"NaN",'3'!AR32)</f>
        <v>NaN</v>
      </c>
      <c r="K32" t="str">
        <f>IF('3'!AS32=0,"NaN",'3'!AS32)</f>
        <v>NaN</v>
      </c>
      <c r="L32" t="str">
        <f>IF('3'!AT32=0,"NaN",'3'!AT32)</f>
        <v>NaN</v>
      </c>
      <c r="M32" t="str">
        <f>IF('3'!AU32=0,"NaN",'3'!AU32)</f>
        <v>NaN</v>
      </c>
      <c r="N32" t="str">
        <f>IF('3'!AV32=0,"NaN",'3'!AV32)</f>
        <v>NaN</v>
      </c>
      <c r="O32">
        <f>IF('3'!AW32=0,"NaN",'3'!AW32)</f>
        <v>1</v>
      </c>
      <c r="P32" t="str">
        <f>IF('3'!AX32=0,"NaN",'3'!AX32)</f>
        <v>NaN</v>
      </c>
      <c r="Q32">
        <f>IF('3'!AY32=0,"NaN",'3'!AY32)</f>
        <v>0.9</v>
      </c>
      <c r="R32" t="str">
        <f>IF('3'!AZ32=0,"NaN",'3'!AZ32)</f>
        <v>NaN</v>
      </c>
      <c r="S32">
        <f>IF('3'!BA32=0,"NaN",'3'!BA32)</f>
        <v>0.92307692307692313</v>
      </c>
      <c r="T32" t="str">
        <f>IF('3'!BB32=0,"NaN",'3'!BB32)</f>
        <v>NaN</v>
      </c>
      <c r="U32" t="str">
        <f>IF('3'!BC32=0,"NaN",'3'!BC32)</f>
        <v>NaN</v>
      </c>
    </row>
    <row r="33" spans="1:21" ht="21" customHeight="1" x14ac:dyDescent="0.25">
      <c r="A33" s="28" t="s">
        <v>67</v>
      </c>
      <c r="B33" t="str">
        <f>IF('3'!AJ33=0,"NaN",'3'!AJ33)</f>
        <v>NaN</v>
      </c>
      <c r="C33" t="str">
        <f>IF('3'!AK33=0,"NaN",'3'!AK33)</f>
        <v>NaN</v>
      </c>
      <c r="D33" t="str">
        <f>IF('3'!AL33=0,"NaN",'3'!AL33)</f>
        <v>NaN</v>
      </c>
      <c r="E33" t="str">
        <f>IF('3'!AM33=0,"NaN",'3'!AM33)</f>
        <v>NaN</v>
      </c>
      <c r="F33" t="str">
        <f>IF('3'!AN33=0,"NaN",'3'!AN33)</f>
        <v>NaN</v>
      </c>
      <c r="G33" t="str">
        <f>IF('3'!AO33=0,"NaN",'3'!AO33)</f>
        <v>NaN</v>
      </c>
      <c r="H33" t="str">
        <f>IF('3'!AP33=0,"NaN",'3'!AP33)</f>
        <v>NaN</v>
      </c>
      <c r="I33" t="str">
        <f>IF('3'!AQ33=0,"NaN",'3'!AQ33)</f>
        <v>NaN</v>
      </c>
      <c r="J33" t="str">
        <f>IF('3'!AR33=0,"NaN",'3'!AR33)</f>
        <v>NaN</v>
      </c>
      <c r="K33" t="str">
        <f>IF('3'!AS33=0,"NaN",'3'!AS33)</f>
        <v>NaN</v>
      </c>
      <c r="L33" t="str">
        <f>IF('3'!AT33=0,"NaN",'3'!AT33)</f>
        <v>NaN</v>
      </c>
      <c r="M33" t="str">
        <f>IF('3'!AU33=0,"NaN",'3'!AU33)</f>
        <v>NaN</v>
      </c>
      <c r="N33" t="str">
        <f>IF('3'!AV33=0,"NaN",'3'!AV33)</f>
        <v>NaN</v>
      </c>
      <c r="O33" t="str">
        <f>IF('3'!AW33=0,"NaN",'3'!AW33)</f>
        <v>NaN</v>
      </c>
      <c r="P33" t="str">
        <f>IF('3'!AX33=0,"NaN",'3'!AX33)</f>
        <v>NaN</v>
      </c>
      <c r="Q33" t="str">
        <f>IF('3'!AY33=0,"NaN",'3'!AY33)</f>
        <v>NaN</v>
      </c>
      <c r="R33" t="str">
        <f>IF('3'!AZ33=0,"NaN",'3'!AZ33)</f>
        <v>NaN</v>
      </c>
      <c r="S33" t="str">
        <f>IF('3'!BA33=0,"NaN",'3'!BA33)</f>
        <v>NaN</v>
      </c>
      <c r="T33" t="str">
        <f>IF('3'!BB33=0,"NaN",'3'!BB33)</f>
        <v>NaN</v>
      </c>
      <c r="U33" t="str">
        <f>IF('3'!BC33=0,"NaN",'3'!BC33)</f>
        <v>NaN</v>
      </c>
    </row>
    <row r="34" spans="1:21" ht="21" customHeight="1" x14ac:dyDescent="0.25">
      <c r="A34" s="28" t="s">
        <v>69</v>
      </c>
      <c r="B34" t="str">
        <f>IF('3'!AJ34=0,"NaN",'3'!AJ34)</f>
        <v>NaN</v>
      </c>
      <c r="C34" t="str">
        <f>IF('3'!AK34=0,"NaN",'3'!AK34)</f>
        <v>NaN</v>
      </c>
      <c r="D34" t="str">
        <f>IF('3'!AL34=0,"NaN",'3'!AL34)</f>
        <v>NaN</v>
      </c>
      <c r="E34" t="str">
        <f>IF('3'!AM34=0,"NaN",'3'!AM34)</f>
        <v>NaN</v>
      </c>
      <c r="F34" t="str">
        <f>IF('3'!AN34=0,"NaN",'3'!AN34)</f>
        <v>NaN</v>
      </c>
      <c r="G34" t="str">
        <f>IF('3'!AO34=0,"NaN",'3'!AO34)</f>
        <v>NaN</v>
      </c>
      <c r="H34" t="str">
        <f>IF('3'!AP34=0,"NaN",'3'!AP34)</f>
        <v>NaN</v>
      </c>
      <c r="I34" t="str">
        <f>IF('3'!AQ34=0,"NaN",'3'!AQ34)</f>
        <v>NaN</v>
      </c>
      <c r="J34" t="str">
        <f>IF('3'!AR34=0,"NaN",'3'!AR34)</f>
        <v>NaN</v>
      </c>
      <c r="K34" t="str">
        <f>IF('3'!AS34=0,"NaN",'3'!AS34)</f>
        <v>NaN</v>
      </c>
      <c r="L34" t="str">
        <f>IF('3'!AT34=0,"NaN",'3'!AT34)</f>
        <v>NaN</v>
      </c>
      <c r="M34" t="str">
        <f>IF('3'!AU34=0,"NaN",'3'!AU34)</f>
        <v>NaN</v>
      </c>
      <c r="N34" t="str">
        <f>IF('3'!AV34=0,"NaN",'3'!AV34)</f>
        <v>NaN</v>
      </c>
      <c r="O34" t="str">
        <f>IF('3'!AW34=0,"NaN",'3'!AW34)</f>
        <v>NaN</v>
      </c>
      <c r="P34" t="str">
        <f>IF('3'!AX34=0,"NaN",'3'!AX34)</f>
        <v>NaN</v>
      </c>
      <c r="Q34" t="str">
        <f>IF('3'!AY34=0,"NaN",'3'!AY34)</f>
        <v>NaN</v>
      </c>
      <c r="R34" t="str">
        <f>IF('3'!AZ34=0,"NaN",'3'!AZ34)</f>
        <v>NaN</v>
      </c>
      <c r="S34" t="str">
        <f>IF('3'!BA34=0,"NaN",'3'!BA34)</f>
        <v>NaN</v>
      </c>
      <c r="T34" t="str">
        <f>IF('3'!BB34=0,"NaN",'3'!BB34)</f>
        <v>NaN</v>
      </c>
      <c r="U34" t="str">
        <f>IF('3'!BC34=0,"NaN",'3'!BC34)</f>
        <v>NaN</v>
      </c>
    </row>
    <row r="35" spans="1:21" ht="21" customHeight="1" x14ac:dyDescent="0.25">
      <c r="A35" s="28" t="s">
        <v>69</v>
      </c>
      <c r="B35" t="str">
        <f>IF('3'!AJ35=0,"NaN",'3'!AJ35)</f>
        <v>NaN</v>
      </c>
      <c r="C35" t="str">
        <f>IF('3'!AK35=0,"NaN",'3'!AK35)</f>
        <v>NaN</v>
      </c>
      <c r="D35" t="str">
        <f>IF('3'!AL35=0,"NaN",'3'!AL35)</f>
        <v>NaN</v>
      </c>
      <c r="E35" t="str">
        <f>IF('3'!AM35=0,"NaN",'3'!AM35)</f>
        <v>NaN</v>
      </c>
      <c r="F35" t="str">
        <f>IF('3'!AN35=0,"NaN",'3'!AN35)</f>
        <v>NaN</v>
      </c>
      <c r="G35" t="str">
        <f>IF('3'!AO35=0,"NaN",'3'!AO35)</f>
        <v>NaN</v>
      </c>
      <c r="H35" t="str">
        <f>IF('3'!AP35=0,"NaN",'3'!AP35)</f>
        <v>NaN</v>
      </c>
      <c r="I35" t="str">
        <f>IF('3'!AQ35=0,"NaN",'3'!AQ35)</f>
        <v>NaN</v>
      </c>
      <c r="J35" t="str">
        <f>IF('3'!AR35=0,"NaN",'3'!AR35)</f>
        <v>NaN</v>
      </c>
      <c r="K35" t="str">
        <f>IF('3'!AS35=0,"NaN",'3'!AS35)</f>
        <v>NaN</v>
      </c>
      <c r="L35" t="str">
        <f>IF('3'!AT35=0,"NaN",'3'!AT35)</f>
        <v>NaN</v>
      </c>
      <c r="M35" t="str">
        <f>IF('3'!AU35=0,"NaN",'3'!AU35)</f>
        <v>NaN</v>
      </c>
      <c r="N35" t="str">
        <f>IF('3'!AV35=0,"NaN",'3'!AV35)</f>
        <v>NaN</v>
      </c>
      <c r="O35" t="str">
        <f>IF('3'!AW35=0,"NaN",'3'!AW35)</f>
        <v>NaN</v>
      </c>
      <c r="P35" t="str">
        <f>IF('3'!AX35=0,"NaN",'3'!AX35)</f>
        <v>NaN</v>
      </c>
      <c r="Q35" t="str">
        <f>IF('3'!AY35=0,"NaN",'3'!AY35)</f>
        <v>NaN</v>
      </c>
      <c r="R35" t="str">
        <f>IF('3'!AZ35=0,"NaN",'3'!AZ35)</f>
        <v>NaN</v>
      </c>
      <c r="S35" t="str">
        <f>IF('3'!BA35=0,"NaN",'3'!BA35)</f>
        <v>NaN</v>
      </c>
      <c r="T35" t="str">
        <f>IF('3'!BB35=0,"NaN",'3'!BB35)</f>
        <v>NaN</v>
      </c>
      <c r="U35" t="str">
        <f>IF('3'!BC35=0,"NaN",'3'!BC35)</f>
        <v>NaN</v>
      </c>
    </row>
    <row r="36" spans="1:21" ht="21" customHeight="1" x14ac:dyDescent="0.25">
      <c r="A36" s="28" t="s">
        <v>70</v>
      </c>
      <c r="B36" t="str">
        <f>IF('3'!AJ36=0,"NaN",'3'!AJ36)</f>
        <v>NaN</v>
      </c>
      <c r="C36" t="str">
        <f>IF('3'!AK36=0,"NaN",'3'!AK36)</f>
        <v>NaN</v>
      </c>
      <c r="D36" t="str">
        <f>IF('3'!AL36=0,"NaN",'3'!AL36)</f>
        <v>NaN</v>
      </c>
      <c r="E36" t="str">
        <f>IF('3'!AM36=0,"NaN",'3'!AM36)</f>
        <v>NaN</v>
      </c>
      <c r="F36" t="str">
        <f>IF('3'!AN36=0,"NaN",'3'!AN36)</f>
        <v>NaN</v>
      </c>
      <c r="G36" t="str">
        <f>IF('3'!AO36=0,"NaN",'3'!AO36)</f>
        <v>NaN</v>
      </c>
      <c r="H36" t="str">
        <f>IF('3'!AP36=0,"NaN",'3'!AP36)</f>
        <v>NaN</v>
      </c>
      <c r="I36" t="str">
        <f>IF('3'!AQ36=0,"NaN",'3'!AQ36)</f>
        <v>NaN</v>
      </c>
      <c r="J36" t="str">
        <f>IF('3'!AR36=0,"NaN",'3'!AR36)</f>
        <v>NaN</v>
      </c>
      <c r="K36" t="str">
        <f>IF('3'!AS36=0,"NaN",'3'!AS36)</f>
        <v>NaN</v>
      </c>
      <c r="L36" t="str">
        <f>IF('3'!AT36=0,"NaN",'3'!AT36)</f>
        <v>NaN</v>
      </c>
      <c r="M36" t="str">
        <f>IF('3'!AU36=0,"NaN",'3'!AU36)</f>
        <v>NaN</v>
      </c>
      <c r="N36" t="str">
        <f>IF('3'!AV36=0,"NaN",'3'!AV36)</f>
        <v>NaN</v>
      </c>
      <c r="O36" t="str">
        <f>IF('3'!AW36=0,"NaN",'3'!AW36)</f>
        <v>NaN</v>
      </c>
      <c r="P36" t="str">
        <f>IF('3'!AX36=0,"NaN",'3'!AX36)</f>
        <v>NaN</v>
      </c>
      <c r="Q36" t="str">
        <f>IF('3'!AY36=0,"NaN",'3'!AY36)</f>
        <v>NaN</v>
      </c>
      <c r="R36" t="str">
        <f>IF('3'!AZ36=0,"NaN",'3'!AZ36)</f>
        <v>NaN</v>
      </c>
      <c r="S36" t="str">
        <f>IF('3'!BA36=0,"NaN",'3'!BA36)</f>
        <v>NaN</v>
      </c>
      <c r="T36" t="str">
        <f>IF('3'!BB36=0,"NaN",'3'!BB36)</f>
        <v>NaN</v>
      </c>
      <c r="U36" t="str">
        <f>IF('3'!BC36=0,"NaN",'3'!BC36)</f>
        <v>NaN</v>
      </c>
    </row>
    <row r="37" spans="1:21" ht="21" customHeight="1" x14ac:dyDescent="0.25">
      <c r="A37" s="28" t="s">
        <v>71</v>
      </c>
      <c r="B37" t="str">
        <f>IF('3'!AJ37=0,"NaN",'3'!AJ37)</f>
        <v>NaN</v>
      </c>
      <c r="C37" t="str">
        <f>IF('3'!AK37=0,"NaN",'3'!AK37)</f>
        <v>NaN</v>
      </c>
      <c r="D37" t="str">
        <f>IF('3'!AL37=0,"NaN",'3'!AL37)</f>
        <v>NaN</v>
      </c>
      <c r="E37" t="str">
        <f>IF('3'!AM37=0,"NaN",'3'!AM37)</f>
        <v>NaN</v>
      </c>
      <c r="F37">
        <f>IF('3'!AN37=0,"NaN",'3'!AN37)</f>
        <v>1.0350663218745742E-3</v>
      </c>
      <c r="G37" t="str">
        <f>IF('3'!AO37=0,"NaN",'3'!AO37)</f>
        <v>NaN</v>
      </c>
      <c r="H37" t="str">
        <f>IF('3'!AP37=0,"NaN",'3'!AP37)</f>
        <v>NaN</v>
      </c>
      <c r="I37" t="str">
        <f>IF('3'!AQ37=0,"NaN",'3'!AQ37)</f>
        <v>NaN</v>
      </c>
      <c r="J37" t="str">
        <f>IF('3'!AR37=0,"NaN",'3'!AR37)</f>
        <v>NaN</v>
      </c>
      <c r="K37" t="str">
        <f>IF('3'!AS37=0,"NaN",'3'!AS37)</f>
        <v>NaN</v>
      </c>
      <c r="L37" t="str">
        <f>IF('3'!AT37=0,"NaN",'3'!AT37)</f>
        <v>NaN</v>
      </c>
      <c r="M37" t="str">
        <f>IF('3'!AU37=0,"NaN",'3'!AU37)</f>
        <v>NaN</v>
      </c>
      <c r="N37" t="str">
        <f>IF('3'!AV37=0,"NaN",'3'!AV37)</f>
        <v>NaN</v>
      </c>
      <c r="O37" t="str">
        <f>IF('3'!AW37=0,"NaN",'3'!AW37)</f>
        <v>NaN</v>
      </c>
      <c r="P37" t="str">
        <f>IF('3'!AX37=0,"NaN",'3'!AX37)</f>
        <v>NaN</v>
      </c>
      <c r="Q37" t="str">
        <f>IF('3'!AY37=0,"NaN",'3'!AY37)</f>
        <v>NaN</v>
      </c>
      <c r="R37">
        <f>IF('3'!AZ37=0,"NaN",'3'!AZ37)</f>
        <v>0.69</v>
      </c>
      <c r="S37" t="str">
        <f>IF('3'!BA37=0,"NaN",'3'!BA37)</f>
        <v>NaN</v>
      </c>
      <c r="T37" t="str">
        <f>IF('3'!BB37=0,"NaN",'3'!BB37)</f>
        <v>NaN</v>
      </c>
      <c r="U37" t="str">
        <f>IF('3'!BC37=0,"NaN",'3'!BC37)</f>
        <v>NaN</v>
      </c>
    </row>
    <row r="38" spans="1:21" ht="21" customHeight="1" x14ac:dyDescent="0.25">
      <c r="A38" s="28" t="s">
        <v>73</v>
      </c>
      <c r="B38" t="str">
        <f>IF('3'!AJ38=0,"NaN",'3'!AJ38)</f>
        <v>NaN</v>
      </c>
      <c r="C38" t="str">
        <f>IF('3'!AK38=0,"NaN",'3'!AK38)</f>
        <v>NaN</v>
      </c>
      <c r="D38" t="str">
        <f>IF('3'!AL38=0,"NaN",'3'!AL38)</f>
        <v>NaN</v>
      </c>
      <c r="E38" t="str">
        <f>IF('3'!AM38=0,"NaN",'3'!AM38)</f>
        <v>NaN</v>
      </c>
      <c r="F38" t="str">
        <f>IF('3'!AN38=0,"NaN",'3'!AN38)</f>
        <v>NaN</v>
      </c>
      <c r="G38" t="str">
        <f>IF('3'!AO38=0,"NaN",'3'!AO38)</f>
        <v>NaN</v>
      </c>
      <c r="H38" t="str">
        <f>IF('3'!AP38=0,"NaN",'3'!AP38)</f>
        <v>NaN</v>
      </c>
      <c r="I38" t="str">
        <f>IF('3'!AQ38=0,"NaN",'3'!AQ38)</f>
        <v>NaN</v>
      </c>
      <c r="J38" t="str">
        <f>IF('3'!AR38=0,"NaN",'3'!AR38)</f>
        <v>NaN</v>
      </c>
      <c r="K38" t="str">
        <f>IF('3'!AS38=0,"NaN",'3'!AS38)</f>
        <v>NaN</v>
      </c>
      <c r="L38" t="str">
        <f>IF('3'!AT38=0,"NaN",'3'!AT38)</f>
        <v>NaN</v>
      </c>
      <c r="M38" t="str">
        <f>IF('3'!AU38=0,"NaN",'3'!AU38)</f>
        <v>NaN</v>
      </c>
      <c r="N38" t="str">
        <f>IF('3'!AV38=0,"NaN",'3'!AV38)</f>
        <v>NaN</v>
      </c>
      <c r="O38" t="str">
        <f>IF('3'!AW38=0,"NaN",'3'!AW38)</f>
        <v>NaN</v>
      </c>
      <c r="P38" t="str">
        <f>IF('3'!AX38=0,"NaN",'3'!AX38)</f>
        <v>NaN</v>
      </c>
      <c r="Q38" t="str">
        <f>IF('3'!AY38=0,"NaN",'3'!AY38)</f>
        <v>NaN</v>
      </c>
      <c r="R38" t="str">
        <f>IF('3'!AZ38=0,"NaN",'3'!AZ38)</f>
        <v>NaN</v>
      </c>
      <c r="S38" t="str">
        <f>IF('3'!BA38=0,"NaN",'3'!BA38)</f>
        <v>NaN</v>
      </c>
      <c r="T38" t="str">
        <f>IF('3'!BB38=0,"NaN",'3'!BB38)</f>
        <v>NaN</v>
      </c>
      <c r="U38" t="str">
        <f>IF('3'!BC38=0,"NaN",'3'!BC38)</f>
        <v>NaN</v>
      </c>
    </row>
    <row r="39" spans="1:21" ht="21" customHeight="1" x14ac:dyDescent="0.25">
      <c r="A39" s="28" t="s">
        <v>75</v>
      </c>
      <c r="B39" t="str">
        <f>IF('3'!AJ39=0,"NaN",'3'!AJ39)</f>
        <v>NaN</v>
      </c>
      <c r="C39" t="str">
        <f>IF('3'!AK39=0,"NaN",'3'!AK39)</f>
        <v>NaN</v>
      </c>
      <c r="D39" t="str">
        <f>IF('3'!AL39=0,"NaN",'3'!AL39)</f>
        <v>NaN</v>
      </c>
      <c r="E39" t="str">
        <f>IF('3'!AM39=0,"NaN",'3'!AM39)</f>
        <v>NaN</v>
      </c>
      <c r="F39">
        <f>IF('3'!AN39=0,"NaN",'3'!AN39)</f>
        <v>2.7601768583321979E-4</v>
      </c>
      <c r="G39" t="str">
        <f>IF('3'!AO39=0,"NaN",'3'!AO39)</f>
        <v>NaN</v>
      </c>
      <c r="H39" t="str">
        <f>IF('3'!AP39=0,"NaN",'3'!AP39)</f>
        <v>NaN</v>
      </c>
      <c r="I39">
        <f>IF('3'!AQ39=0,"NaN",'3'!AQ39)</f>
        <v>4.5714285714285716E-5</v>
      </c>
      <c r="J39" t="str">
        <f>IF('3'!AR39=0,"NaN",'3'!AR39)</f>
        <v>NaN</v>
      </c>
      <c r="K39" t="str">
        <f>IF('3'!AS39=0,"NaN",'3'!AS39)</f>
        <v>NaN</v>
      </c>
      <c r="L39" t="str">
        <f>IF('3'!AT39=0,"NaN",'3'!AT39)</f>
        <v>NaN</v>
      </c>
      <c r="M39" t="str">
        <f>IF('3'!AU39=0,"NaN",'3'!AU39)</f>
        <v>NaN</v>
      </c>
      <c r="N39">
        <f>IF('3'!AV39=0,"NaN",'3'!AV39)</f>
        <v>1</v>
      </c>
      <c r="O39" t="str">
        <f>IF('3'!AW39=0,"NaN",'3'!AW39)</f>
        <v>NaN</v>
      </c>
      <c r="P39" t="str">
        <f>IF('3'!AX39=0,"NaN",'3'!AX39)</f>
        <v>NaN</v>
      </c>
      <c r="Q39">
        <f>IF('3'!AY39=0,"NaN",'3'!AY39)</f>
        <v>1</v>
      </c>
      <c r="R39" t="str">
        <f>IF('3'!AZ39=0,"NaN",'3'!AZ39)</f>
        <v>NaN</v>
      </c>
      <c r="S39" t="str">
        <f>IF('3'!BA39=0,"NaN",'3'!BA39)</f>
        <v>NaN</v>
      </c>
      <c r="T39" t="str">
        <f>IF('3'!BB39=0,"NaN",'3'!BB39)</f>
        <v>NaN</v>
      </c>
      <c r="U39" t="str">
        <f>IF('3'!BC39=0,"NaN",'3'!BC39)</f>
        <v>NaN</v>
      </c>
    </row>
    <row r="40" spans="1:21" ht="21" customHeight="1" x14ac:dyDescent="0.25">
      <c r="A40" s="28" t="s">
        <v>76</v>
      </c>
      <c r="B40" t="str">
        <f>IF('3'!AJ40=0,"NaN",'3'!AJ40)</f>
        <v>NaN</v>
      </c>
      <c r="C40" t="str">
        <f>IF('3'!AK40=0,"NaN",'3'!AK40)</f>
        <v>NaN</v>
      </c>
      <c r="D40" t="str">
        <f>IF('3'!AL40=0,"NaN",'3'!AL40)</f>
        <v>NaN</v>
      </c>
      <c r="E40" t="str">
        <f>IF('3'!AM40=0,"NaN",'3'!AM40)</f>
        <v>NaN</v>
      </c>
      <c r="F40">
        <f>IF('3'!AN40=0,"NaN",'3'!AN40)</f>
        <v>3.4502210729152468E-4</v>
      </c>
      <c r="G40" t="str">
        <f>IF('3'!AO40=0,"NaN",'3'!AO40)</f>
        <v>NaN</v>
      </c>
      <c r="H40" t="str">
        <f>IF('3'!AP40=0,"NaN",'3'!AP40)</f>
        <v>NaN</v>
      </c>
      <c r="I40" t="str">
        <f>IF('3'!AQ40=0,"NaN",'3'!AQ40)</f>
        <v>NaN</v>
      </c>
      <c r="J40" t="str">
        <f>IF('3'!AR40=0,"NaN",'3'!AR40)</f>
        <v>NaN</v>
      </c>
      <c r="K40" t="str">
        <f>IF('3'!AS40=0,"NaN",'3'!AS40)</f>
        <v>NaN</v>
      </c>
      <c r="L40" t="str">
        <f>IF('3'!AT40=0,"NaN",'3'!AT40)</f>
        <v>NaN</v>
      </c>
      <c r="M40" t="str">
        <f>IF('3'!AU40=0,"NaN",'3'!AU40)</f>
        <v>NaN</v>
      </c>
      <c r="N40" t="str">
        <f>IF('3'!AV40=0,"NaN",'3'!AV40)</f>
        <v>NaN</v>
      </c>
      <c r="O40" t="str">
        <f>IF('3'!AW40=0,"NaN",'3'!AW40)</f>
        <v>NaN</v>
      </c>
      <c r="P40" t="str">
        <f>IF('3'!AX40=0,"NaN",'3'!AX40)</f>
        <v>NaN</v>
      </c>
      <c r="Q40" t="str">
        <f>IF('3'!AY40=0,"NaN",'3'!AY40)</f>
        <v>NaN</v>
      </c>
      <c r="R40" t="str">
        <f>IF('3'!AZ40=0,"NaN",'3'!AZ40)</f>
        <v>NaN</v>
      </c>
      <c r="S40" t="str">
        <f>IF('3'!BA40=0,"NaN",'3'!BA40)</f>
        <v>NaN</v>
      </c>
      <c r="T40" t="str">
        <f>IF('3'!BB40=0,"NaN",'3'!BB40)</f>
        <v>NaN</v>
      </c>
      <c r="U40" t="str">
        <f>IF('3'!BC40=0,"NaN",'3'!BC40)</f>
        <v>NaN</v>
      </c>
    </row>
    <row r="41" spans="1:21" ht="21" customHeight="1" x14ac:dyDescent="0.25">
      <c r="A41" s="28" t="s">
        <v>78</v>
      </c>
      <c r="B41" t="str">
        <f>IF('3'!AJ41=0,"NaN",'3'!AJ41)</f>
        <v>NaN</v>
      </c>
      <c r="C41" t="str">
        <f>IF('3'!AK41=0,"NaN",'3'!AK41)</f>
        <v>NaN</v>
      </c>
      <c r="D41" t="str">
        <f>IF('3'!AL41=0,"NaN",'3'!AL41)</f>
        <v>NaN</v>
      </c>
      <c r="E41" t="str">
        <f>IF('3'!AM41=0,"NaN",'3'!AM41)</f>
        <v>NaN</v>
      </c>
      <c r="F41">
        <f>IF('3'!AN41=0,"NaN",'3'!AN41)</f>
        <v>5.7618691917684623E-5</v>
      </c>
      <c r="G41">
        <f>IF('3'!AO41=0,"NaN",'3'!AO41)</f>
        <v>0.1143939393939394</v>
      </c>
      <c r="H41">
        <f>IF('3'!AP41=0,"NaN",'3'!AP41)</f>
        <v>0.24285714285714285</v>
      </c>
      <c r="I41">
        <f>IF('3'!AQ41=0,"NaN",'3'!AQ41)</f>
        <v>5.7142857142857145E-6</v>
      </c>
      <c r="J41" t="str">
        <f>IF('3'!AR41=0,"NaN",'3'!AR41)</f>
        <v>NaN</v>
      </c>
      <c r="K41" t="str">
        <f>IF('3'!AS41=0,"NaN",'3'!AS41)</f>
        <v>NaN</v>
      </c>
      <c r="L41" t="str">
        <f>IF('3'!AT41=0,"NaN",'3'!AT41)</f>
        <v>NaN</v>
      </c>
      <c r="M41" t="str">
        <f>IF('3'!AU41=0,"NaN",'3'!AU41)</f>
        <v>NaN</v>
      </c>
      <c r="N41">
        <f>IF('3'!AV41=0,"NaN",'3'!AV41)</f>
        <v>1.2E-2</v>
      </c>
      <c r="O41">
        <f>IF('3'!AW41=0,"NaN",'3'!AW41)</f>
        <v>9.0909090909090905E-3</v>
      </c>
      <c r="P41">
        <f>IF('3'!AX41=0,"NaN",'3'!AX41)</f>
        <v>0.05</v>
      </c>
      <c r="Q41">
        <f>IF('3'!AY41=0,"NaN",'3'!AY41)</f>
        <v>0.01</v>
      </c>
      <c r="R41" t="str">
        <f>IF('3'!AZ41=0,"NaN",'3'!AZ41)</f>
        <v>NaN</v>
      </c>
      <c r="S41" t="str">
        <f>IF('3'!BA41=0,"NaN",'3'!BA41)</f>
        <v>NaN</v>
      </c>
      <c r="T41">
        <f>IF('3'!BB41=0,"NaN",'3'!BB41)</f>
        <v>0.5</v>
      </c>
      <c r="U41">
        <f>IF('3'!BC41=0,"NaN",'3'!BC41)</f>
        <v>0.5</v>
      </c>
    </row>
    <row r="42" spans="1:21" ht="21" customHeight="1" x14ac:dyDescent="0.25">
      <c r="A42" s="28" t="s">
        <v>80</v>
      </c>
      <c r="B42" t="str">
        <f>IF('3'!AJ42=0,"NaN",'3'!AJ42)</f>
        <v>NaN</v>
      </c>
      <c r="C42" t="str">
        <f>IF('3'!AK42=0,"NaN",'3'!AK42)</f>
        <v>NaN</v>
      </c>
      <c r="D42" t="str">
        <f>IF('3'!AL42=0,"NaN",'3'!AL42)</f>
        <v>NaN</v>
      </c>
      <c r="E42">
        <f>IF('3'!AM42=0,"NaN",'3'!AM42)</f>
        <v>9.2307692307692305E-4</v>
      </c>
      <c r="F42">
        <f>IF('3'!AN42=0,"NaN",'3'!AN42)</f>
        <v>2.0701326437491484E-6</v>
      </c>
      <c r="G42">
        <f>IF('3'!AO42=0,"NaN",'3'!AO42)</f>
        <v>6.8181818181818179E-3</v>
      </c>
      <c r="H42">
        <f>IF('3'!AP42=0,"NaN",'3'!AP42)</f>
        <v>2.1428571428571429E-2</v>
      </c>
      <c r="I42" t="str">
        <f>IF('3'!AQ42=0,"NaN",'3'!AQ42)</f>
        <v>NaN</v>
      </c>
      <c r="J42" t="str">
        <f>IF('3'!AR42=0,"NaN",'3'!AR42)</f>
        <v>NaN</v>
      </c>
      <c r="K42" t="str">
        <f>IF('3'!AS42=0,"NaN",'3'!AS42)</f>
        <v>NaN</v>
      </c>
      <c r="L42" t="str">
        <f>IF('3'!AT42=0,"NaN",'3'!AT42)</f>
        <v>NaN</v>
      </c>
      <c r="M42">
        <f>IF('3'!AU42=0,"NaN",'3'!AU42)</f>
        <v>0.12</v>
      </c>
      <c r="N42">
        <f>IF('3'!AV42=0,"NaN",'3'!AV42)</f>
        <v>6.0000000000000001E-3</v>
      </c>
      <c r="O42">
        <f>IF('3'!AW42=0,"NaN",'3'!AW42)</f>
        <v>6.8181818181818179E-3</v>
      </c>
      <c r="P42">
        <f>IF('3'!AX42=0,"NaN",'3'!AX42)</f>
        <v>0.05</v>
      </c>
      <c r="Q42" t="str">
        <f>IF('3'!AY42=0,"NaN",'3'!AY42)</f>
        <v>NaN</v>
      </c>
      <c r="R42" t="str">
        <f>IF('3'!AZ42=0,"NaN",'3'!AZ42)</f>
        <v>NaN</v>
      </c>
      <c r="S42" t="str">
        <f>IF('3'!BA42=0,"NaN",'3'!BA42)</f>
        <v>NaN</v>
      </c>
      <c r="T42" t="str">
        <f>IF('3'!BB42=0,"NaN",'3'!BB42)</f>
        <v>NaN</v>
      </c>
      <c r="U42" t="str">
        <f>IF('3'!BC42=0,"NaN",'3'!BC42)</f>
        <v>NaN</v>
      </c>
    </row>
    <row r="43" spans="1:21" ht="21" customHeight="1" x14ac:dyDescent="0.25">
      <c r="A43" s="28" t="s">
        <v>82</v>
      </c>
      <c r="B43" t="str">
        <f>IF('3'!AJ43=0,"NaN",'3'!AJ43)</f>
        <v>NaN</v>
      </c>
      <c r="C43" t="str">
        <f>IF('3'!AK43=0,"NaN",'3'!AK43)</f>
        <v>NaN</v>
      </c>
      <c r="D43" t="str">
        <f>IF('3'!AL43=0,"NaN",'3'!AL43)</f>
        <v>NaN</v>
      </c>
      <c r="E43" t="str">
        <f>IF('3'!AM43=0,"NaN",'3'!AM43)</f>
        <v>NaN</v>
      </c>
      <c r="F43" t="str">
        <f>IF('3'!AN43=0,"NaN",'3'!AN43)</f>
        <v>NaN</v>
      </c>
      <c r="G43">
        <f>IF('3'!AO43=0,"NaN",'3'!AO43)</f>
        <v>5.3030303030303032E-2</v>
      </c>
      <c r="H43" t="str">
        <f>IF('3'!AP43=0,"NaN",'3'!AP43)</f>
        <v>NaN</v>
      </c>
      <c r="I43" t="str">
        <f>IF('3'!AQ43=0,"NaN",'3'!AQ43)</f>
        <v>NaN</v>
      </c>
      <c r="J43" t="str">
        <f>IF('3'!AR43=0,"NaN",'3'!AR43)</f>
        <v>NaN</v>
      </c>
      <c r="K43" t="str">
        <f>IF('3'!AS43=0,"NaN",'3'!AS43)</f>
        <v>NaN</v>
      </c>
      <c r="L43" t="str">
        <f>IF('3'!AT43=0,"NaN",'3'!AT43)</f>
        <v>NaN</v>
      </c>
      <c r="M43" t="str">
        <f>IF('3'!AU43=0,"NaN",'3'!AU43)</f>
        <v>NaN</v>
      </c>
      <c r="N43" t="str">
        <f>IF('3'!AV43=0,"NaN",'3'!AV43)</f>
        <v>NaN</v>
      </c>
      <c r="O43" t="str">
        <f>IF('3'!AW43=0,"NaN",'3'!AW43)</f>
        <v>NaN</v>
      </c>
      <c r="P43" t="str">
        <f>IF('3'!AX43=0,"NaN",'3'!AX43)</f>
        <v>NaN</v>
      </c>
      <c r="Q43" t="str">
        <f>IF('3'!AY43=0,"NaN",'3'!AY43)</f>
        <v>NaN</v>
      </c>
      <c r="R43" t="str">
        <f>IF('3'!AZ43=0,"NaN",'3'!AZ43)</f>
        <v>NaN</v>
      </c>
      <c r="S43" t="str">
        <f>IF('3'!BA43=0,"NaN",'3'!BA43)</f>
        <v>NaN</v>
      </c>
      <c r="T43" t="str">
        <f>IF('3'!BB43=0,"NaN",'3'!BB43)</f>
        <v>NaN</v>
      </c>
      <c r="U43" t="str">
        <f>IF('3'!BC43=0,"NaN",'3'!BC43)</f>
        <v>NaN</v>
      </c>
    </row>
    <row r="44" spans="1:21" ht="21" customHeight="1" x14ac:dyDescent="0.25">
      <c r="A44" s="28" t="s">
        <v>84</v>
      </c>
      <c r="B44">
        <f>IF('3'!AJ44=0,"NaN",'3'!AJ44)</f>
        <v>1.15E-2</v>
      </c>
      <c r="C44">
        <f>IF('3'!AK44=0,"NaN",'3'!AK44)</f>
        <v>4.0000000000000001E-3</v>
      </c>
      <c r="D44">
        <f>IF('3'!AL44=0,"NaN",'3'!AL44)</f>
        <v>2.1666666666666666E-3</v>
      </c>
      <c r="E44">
        <f>IF('3'!AM44=0,"NaN",'3'!AM44)</f>
        <v>2.7692307692307691E-3</v>
      </c>
      <c r="F44">
        <f>IF('3'!AN44=0,"NaN",'3'!AN44)</f>
        <v>7.2454642531220186E-6</v>
      </c>
      <c r="G44">
        <f>IF('3'!AO44=0,"NaN",'3'!AO44)</f>
        <v>9.0909090909090905E-3</v>
      </c>
      <c r="H44">
        <f>IF('3'!AP44=0,"NaN",'3'!AP44)</f>
        <v>2.8571428571428571E-2</v>
      </c>
      <c r="I44">
        <f>IF('3'!AQ44=0,"NaN",'3'!AQ44)</f>
        <v>8.5714285714285713E-7</v>
      </c>
      <c r="J44" t="str">
        <f>IF('3'!AR44=0,"NaN",'3'!AR44)</f>
        <v>NaN</v>
      </c>
      <c r="K44" t="str">
        <f>IF('3'!AS44=0,"NaN",'3'!AS44)</f>
        <v>NaN</v>
      </c>
      <c r="L44" t="str">
        <f>IF('3'!AT44=0,"NaN",'3'!AT44)</f>
        <v>NaN</v>
      </c>
      <c r="M44" t="str">
        <f>IF('3'!AU44=0,"NaN",'3'!AU44)</f>
        <v>NaN</v>
      </c>
      <c r="N44" t="str">
        <f>IF('3'!AV44=0,"NaN",'3'!AV44)</f>
        <v>NaN</v>
      </c>
      <c r="O44" t="str">
        <f>IF('3'!AW44=0,"NaN",'3'!AW44)</f>
        <v>NaN</v>
      </c>
      <c r="P44" t="str">
        <f>IF('3'!AX44=0,"NaN",'3'!AX44)</f>
        <v>NaN</v>
      </c>
      <c r="Q44" t="str">
        <f>IF('3'!AY44=0,"NaN",'3'!AY44)</f>
        <v>NaN</v>
      </c>
      <c r="R44" t="str">
        <f>IF('3'!AZ44=0,"NaN",'3'!AZ44)</f>
        <v>NaN</v>
      </c>
      <c r="S44" t="str">
        <f>IF('3'!BA44=0,"NaN",'3'!BA44)</f>
        <v>NaN</v>
      </c>
      <c r="T44">
        <f>IF('3'!BB44=0,"NaN",'3'!BB44)</f>
        <v>0.4</v>
      </c>
      <c r="U44">
        <f>IF('3'!BC44=0,"NaN",'3'!BC44)</f>
        <v>0.42499999999999999</v>
      </c>
    </row>
    <row r="45" spans="1:21" ht="21" customHeight="1" x14ac:dyDescent="0.25">
      <c r="A45" s="28" t="s">
        <v>86</v>
      </c>
      <c r="B45" t="str">
        <f>IF('3'!AJ45=0,"NaN",'3'!AJ45)</f>
        <v>NaN</v>
      </c>
      <c r="C45" t="str">
        <f>IF('3'!AK45=0,"NaN",'3'!AK45)</f>
        <v>NaN</v>
      </c>
      <c r="D45" t="str">
        <f>IF('3'!AL45=0,"NaN",'3'!AL45)</f>
        <v>NaN</v>
      </c>
      <c r="E45" t="str">
        <f>IF('3'!AM45=0,"NaN",'3'!AM45)</f>
        <v>NaN</v>
      </c>
      <c r="F45">
        <f>IF('3'!AN45=0,"NaN",'3'!AN45)</f>
        <v>4.2782741304149065E-5</v>
      </c>
      <c r="G45">
        <f>IF('3'!AO45=0,"NaN",'3'!AO45)</f>
        <v>0.14318181818181819</v>
      </c>
      <c r="H45">
        <f>IF('3'!AP45=0,"NaN",'3'!AP45)</f>
        <v>0.5</v>
      </c>
      <c r="I45">
        <f>IF('3'!AQ45=0,"NaN",'3'!AQ45)</f>
        <v>2.5714285714285714E-5</v>
      </c>
      <c r="J45" t="str">
        <f>IF('3'!AR45=0,"NaN",'3'!AR45)</f>
        <v>NaN</v>
      </c>
      <c r="K45" t="str">
        <f>IF('3'!AS45=0,"NaN",'3'!AS45)</f>
        <v>NaN</v>
      </c>
      <c r="L45" t="str">
        <f>IF('3'!AT45=0,"NaN",'3'!AT45)</f>
        <v>NaN</v>
      </c>
      <c r="M45" t="str">
        <f>IF('3'!AU45=0,"NaN",'3'!AU45)</f>
        <v>NaN</v>
      </c>
      <c r="N45">
        <f>IF('3'!AV45=0,"NaN",'3'!AV45)</f>
        <v>3.5000000000000003E-2</v>
      </c>
      <c r="O45">
        <f>IF('3'!AW45=0,"NaN",'3'!AW45)</f>
        <v>4.3939393939393938E-2</v>
      </c>
      <c r="P45">
        <f>IF('3'!AX45=0,"NaN",'3'!AX45)</f>
        <v>0.66666666666666663</v>
      </c>
      <c r="Q45">
        <f>IF('3'!AY45=0,"NaN",'3'!AY45)</f>
        <v>0.35</v>
      </c>
      <c r="R45" t="str">
        <f>IF('3'!AZ45=0,"NaN",'3'!AZ45)</f>
        <v>NaN</v>
      </c>
      <c r="S45">
        <f>IF('3'!BA45=0,"NaN",'3'!BA45)</f>
        <v>0.15384615384615385</v>
      </c>
      <c r="T45" t="str">
        <f>IF('3'!BB45=0,"NaN",'3'!BB45)</f>
        <v>NaN</v>
      </c>
      <c r="U45" t="str">
        <f>IF('3'!BC45=0,"NaN",'3'!BC45)</f>
        <v>NaN</v>
      </c>
    </row>
    <row r="46" spans="1:21" ht="21" customHeight="1" x14ac:dyDescent="0.25">
      <c r="A46" s="28" t="s">
        <v>88</v>
      </c>
      <c r="B46" t="str">
        <f>IF('3'!AJ46=0,"NaN",'3'!AJ46)</f>
        <v>NaN</v>
      </c>
      <c r="C46" t="str">
        <f>IF('3'!AK46=0,"NaN",'3'!AK46)</f>
        <v>NaN</v>
      </c>
      <c r="D46" t="str">
        <f>IF('3'!AL46=0,"NaN",'3'!AL46)</f>
        <v>NaN</v>
      </c>
      <c r="E46" t="str">
        <f>IF('3'!AM46=0,"NaN",'3'!AM46)</f>
        <v>NaN</v>
      </c>
      <c r="F46" t="str">
        <f>IF('3'!AN46=0,"NaN",'3'!AN46)</f>
        <v>NaN</v>
      </c>
      <c r="G46" t="str">
        <f>IF('3'!AO46=0,"NaN",'3'!AO46)</f>
        <v>NaN</v>
      </c>
      <c r="H46" t="str">
        <f>IF('3'!AP46=0,"NaN",'3'!AP46)</f>
        <v>NaN</v>
      </c>
      <c r="I46" t="str">
        <f>IF('3'!AQ46=0,"NaN",'3'!AQ46)</f>
        <v>NaN</v>
      </c>
      <c r="J46" t="str">
        <f>IF('3'!AR46=0,"NaN",'3'!AR46)</f>
        <v>NaN</v>
      </c>
      <c r="K46" t="str">
        <f>IF('3'!AS46=0,"NaN",'3'!AS46)</f>
        <v>NaN</v>
      </c>
      <c r="L46" t="str">
        <f>IF('3'!AT46=0,"NaN",'3'!AT46)</f>
        <v>NaN</v>
      </c>
      <c r="M46" t="str">
        <f>IF('3'!AU46=0,"NaN",'3'!AU46)</f>
        <v>NaN</v>
      </c>
      <c r="N46" t="str">
        <f>IF('3'!AV46=0,"NaN",'3'!AV46)</f>
        <v>NaN</v>
      </c>
      <c r="O46" t="str">
        <f>IF('3'!AW46=0,"NaN",'3'!AW46)</f>
        <v>NaN</v>
      </c>
      <c r="P46" t="str">
        <f>IF('3'!AX46=0,"NaN",'3'!AX46)</f>
        <v>NaN</v>
      </c>
      <c r="Q46" t="str">
        <f>IF('3'!AY46=0,"NaN",'3'!AY46)</f>
        <v>NaN</v>
      </c>
      <c r="R46" t="str">
        <f>IF('3'!AZ46=0,"NaN",'3'!AZ46)</f>
        <v>NaN</v>
      </c>
      <c r="S46" t="str">
        <f>IF('3'!BA46=0,"NaN",'3'!BA46)</f>
        <v>NaN</v>
      </c>
      <c r="T46" t="str">
        <f>IF('3'!BB46=0,"NaN",'3'!BB46)</f>
        <v>NaN</v>
      </c>
      <c r="U46" t="str">
        <f>IF('3'!BC46=0,"NaN",'3'!BC46)</f>
        <v>NaN</v>
      </c>
    </row>
    <row r="47" spans="1:21" ht="21" customHeight="1" x14ac:dyDescent="0.25">
      <c r="A47" s="28" t="s">
        <v>90</v>
      </c>
      <c r="B47" t="str">
        <f>IF('3'!AJ47=0,"NaN",'3'!AJ47)</f>
        <v>NaN</v>
      </c>
      <c r="C47" t="str">
        <f>IF('3'!AK47=0,"NaN",'3'!AK47)</f>
        <v>NaN</v>
      </c>
      <c r="D47" t="str">
        <f>IF('3'!AL47=0,"NaN",'3'!AL47)</f>
        <v>NaN</v>
      </c>
      <c r="E47" t="str">
        <f>IF('3'!AM47=0,"NaN",'3'!AM47)</f>
        <v>NaN</v>
      </c>
      <c r="F47" t="str">
        <f>IF('3'!AN47=0,"NaN",'3'!AN47)</f>
        <v>NaN</v>
      </c>
      <c r="G47" t="str">
        <f>IF('3'!AO47=0,"NaN",'3'!AO47)</f>
        <v>NaN</v>
      </c>
      <c r="H47" t="str">
        <f>IF('3'!AP47=0,"NaN",'3'!AP47)</f>
        <v>NaN</v>
      </c>
      <c r="I47" t="str">
        <f>IF('3'!AQ47=0,"NaN",'3'!AQ47)</f>
        <v>NaN</v>
      </c>
      <c r="J47" t="str">
        <f>IF('3'!AR47=0,"NaN",'3'!AR47)</f>
        <v>NaN</v>
      </c>
      <c r="K47" t="str">
        <f>IF('3'!AS47=0,"NaN",'3'!AS47)</f>
        <v>NaN</v>
      </c>
      <c r="L47" t="str">
        <f>IF('3'!AT47=0,"NaN",'3'!AT47)</f>
        <v>NaN</v>
      </c>
      <c r="M47" t="str">
        <f>IF('3'!AU47=0,"NaN",'3'!AU47)</f>
        <v>NaN</v>
      </c>
      <c r="N47" t="str">
        <f>IF('3'!AV47=0,"NaN",'3'!AV47)</f>
        <v>NaN</v>
      </c>
      <c r="O47" t="str">
        <f>IF('3'!AW47=0,"NaN",'3'!AW47)</f>
        <v>NaN</v>
      </c>
      <c r="P47" t="str">
        <f>IF('3'!AX47=0,"NaN",'3'!AX47)</f>
        <v>NaN</v>
      </c>
      <c r="Q47" t="str">
        <f>IF('3'!AY47=0,"NaN",'3'!AY47)</f>
        <v>NaN</v>
      </c>
      <c r="R47" t="str">
        <f>IF('3'!AZ47=0,"NaN",'3'!AZ47)</f>
        <v>NaN</v>
      </c>
      <c r="S47" t="str">
        <f>IF('3'!BA47=0,"NaN",'3'!BA47)</f>
        <v>NaN</v>
      </c>
      <c r="T47" t="str">
        <f>IF('3'!BB47=0,"NaN",'3'!BB47)</f>
        <v>NaN</v>
      </c>
      <c r="U47" t="str">
        <f>IF('3'!BC47=0,"NaN",'3'!BC47)</f>
        <v>NaN</v>
      </c>
    </row>
    <row r="48" spans="1:21" ht="21" customHeight="1" x14ac:dyDescent="0.25">
      <c r="A48" s="28" t="s">
        <v>92</v>
      </c>
      <c r="B48" t="str">
        <f>IF('3'!AJ48=0,"NaN",'3'!AJ48)</f>
        <v>NaN</v>
      </c>
      <c r="C48" t="str">
        <f>IF('3'!AK48=0,"NaN",'3'!AK48)</f>
        <v>NaN</v>
      </c>
      <c r="D48" t="str">
        <f>IF('3'!AL48=0,"NaN",'3'!AL48)</f>
        <v>NaN</v>
      </c>
      <c r="E48" t="str">
        <f>IF('3'!AM48=0,"NaN",'3'!AM48)</f>
        <v>NaN</v>
      </c>
      <c r="F48" t="str">
        <f>IF('3'!AN48=0,"NaN",'3'!AN48)</f>
        <v>NaN</v>
      </c>
      <c r="G48" t="str">
        <f>IF('3'!AO48=0,"NaN",'3'!AO48)</f>
        <v>NaN</v>
      </c>
      <c r="H48" t="str">
        <f>IF('3'!AP48=0,"NaN",'3'!AP48)</f>
        <v>NaN</v>
      </c>
      <c r="I48" t="str">
        <f>IF('3'!AQ48=0,"NaN",'3'!AQ48)</f>
        <v>NaN</v>
      </c>
      <c r="J48" t="str">
        <f>IF('3'!AR48=0,"NaN",'3'!AR48)</f>
        <v>NaN</v>
      </c>
      <c r="K48" t="str">
        <f>IF('3'!AS48=0,"NaN",'3'!AS48)</f>
        <v>NaN</v>
      </c>
      <c r="L48" t="str">
        <f>IF('3'!AT48=0,"NaN",'3'!AT48)</f>
        <v>NaN</v>
      </c>
      <c r="M48" t="str">
        <f>IF('3'!AU48=0,"NaN",'3'!AU48)</f>
        <v>NaN</v>
      </c>
      <c r="N48" t="str">
        <f>IF('3'!AV48=0,"NaN",'3'!AV48)</f>
        <v>NaN</v>
      </c>
      <c r="O48" t="str">
        <f>IF('3'!AW48=0,"NaN",'3'!AW48)</f>
        <v>NaN</v>
      </c>
      <c r="P48" t="str">
        <f>IF('3'!AX48=0,"NaN",'3'!AX48)</f>
        <v>NaN</v>
      </c>
      <c r="Q48" t="str">
        <f>IF('3'!AY48=0,"NaN",'3'!AY48)</f>
        <v>NaN</v>
      </c>
      <c r="R48" t="str">
        <f>IF('3'!AZ48=0,"NaN",'3'!AZ48)</f>
        <v>NaN</v>
      </c>
      <c r="S48" t="str">
        <f>IF('3'!BA48=0,"NaN",'3'!BA48)</f>
        <v>NaN</v>
      </c>
      <c r="T48" t="str">
        <f>IF('3'!BB48=0,"NaN",'3'!BB48)</f>
        <v>NaN</v>
      </c>
      <c r="U48" t="str">
        <f>IF('3'!BC48=0,"NaN",'3'!BC48)</f>
        <v>NaN</v>
      </c>
    </row>
    <row r="49" spans="1:21" ht="21" customHeight="1" x14ac:dyDescent="0.25">
      <c r="A49" s="28" t="s">
        <v>94</v>
      </c>
      <c r="B49" t="str">
        <f>IF('3'!AJ49=0,"NaN",'3'!AJ49)</f>
        <v>NaN</v>
      </c>
      <c r="C49" t="str">
        <f>IF('3'!AK49=0,"NaN",'3'!AK49)</f>
        <v>NaN</v>
      </c>
      <c r="D49" t="str">
        <f>IF('3'!AL49=0,"NaN",'3'!AL49)</f>
        <v>NaN</v>
      </c>
      <c r="E49" t="str">
        <f>IF('3'!AM49=0,"NaN",'3'!AM49)</f>
        <v>NaN</v>
      </c>
      <c r="F49" t="str">
        <f>IF('3'!AN49=0,"NaN",'3'!AN49)</f>
        <v>NaN</v>
      </c>
      <c r="G49" t="str">
        <f>IF('3'!AO49=0,"NaN",'3'!AO49)</f>
        <v>NaN</v>
      </c>
      <c r="H49" t="str">
        <f>IF('3'!AP49=0,"NaN",'3'!AP49)</f>
        <v>NaN</v>
      </c>
      <c r="I49" t="str">
        <f>IF('3'!AQ49=0,"NaN",'3'!AQ49)</f>
        <v>NaN</v>
      </c>
      <c r="J49" t="str">
        <f>IF('3'!AR49=0,"NaN",'3'!AR49)</f>
        <v>NaN</v>
      </c>
      <c r="K49" t="str">
        <f>IF('3'!AS49=0,"NaN",'3'!AS49)</f>
        <v>NaN</v>
      </c>
      <c r="L49" t="str">
        <f>IF('3'!AT49=0,"NaN",'3'!AT49)</f>
        <v>NaN</v>
      </c>
      <c r="M49" t="str">
        <f>IF('3'!AU49=0,"NaN",'3'!AU49)</f>
        <v>NaN</v>
      </c>
      <c r="N49" t="str">
        <f>IF('3'!AV49=0,"NaN",'3'!AV49)</f>
        <v>NaN</v>
      </c>
      <c r="O49" t="str">
        <f>IF('3'!AW49=0,"NaN",'3'!AW49)</f>
        <v>NaN</v>
      </c>
      <c r="P49" t="str">
        <f>IF('3'!AX49=0,"NaN",'3'!AX49)</f>
        <v>NaN</v>
      </c>
      <c r="Q49" t="str">
        <f>IF('3'!AY49=0,"NaN",'3'!AY49)</f>
        <v>NaN</v>
      </c>
      <c r="R49" t="str">
        <f>IF('3'!AZ49=0,"NaN",'3'!AZ49)</f>
        <v>NaN</v>
      </c>
      <c r="S49" t="str">
        <f>IF('3'!BA49=0,"NaN",'3'!BA49)</f>
        <v>NaN</v>
      </c>
      <c r="T49" t="str">
        <f>IF('3'!BB49=0,"NaN",'3'!BB49)</f>
        <v>NaN</v>
      </c>
      <c r="U49" t="str">
        <f>IF('3'!BC49=0,"NaN",'3'!BC49)</f>
        <v>NaN</v>
      </c>
    </row>
    <row r="50" spans="1:21" ht="21" customHeight="1" x14ac:dyDescent="0.25">
      <c r="A50" s="28" t="s">
        <v>96</v>
      </c>
      <c r="B50" t="str">
        <f>IF('3'!AJ50=0,"NaN",'3'!AJ50)</f>
        <v>NaN</v>
      </c>
      <c r="C50" t="str">
        <f>IF('3'!AK50=0,"NaN",'3'!AK50)</f>
        <v>NaN</v>
      </c>
      <c r="D50" t="str">
        <f>IF('3'!AL50=0,"NaN",'3'!AL50)</f>
        <v>NaN</v>
      </c>
      <c r="E50" t="str">
        <f>IF('3'!AM50=0,"NaN",'3'!AM50)</f>
        <v>NaN</v>
      </c>
      <c r="F50" t="str">
        <f>IF('3'!AN50=0,"NaN",'3'!AN50)</f>
        <v>NaN</v>
      </c>
      <c r="G50" t="str">
        <f>IF('3'!AO50=0,"NaN",'3'!AO50)</f>
        <v>NaN</v>
      </c>
      <c r="H50" t="str">
        <f>IF('3'!AP50=0,"NaN",'3'!AP50)</f>
        <v>NaN</v>
      </c>
      <c r="I50" t="str">
        <f>IF('3'!AQ50=0,"NaN",'3'!AQ50)</f>
        <v>NaN</v>
      </c>
      <c r="J50" t="str">
        <f>IF('3'!AR50=0,"NaN",'3'!AR50)</f>
        <v>NaN</v>
      </c>
      <c r="K50" t="str">
        <f>IF('3'!AS50=0,"NaN",'3'!AS50)</f>
        <v>NaN</v>
      </c>
      <c r="L50" t="str">
        <f>IF('3'!AT50=0,"NaN",'3'!AT50)</f>
        <v>NaN</v>
      </c>
      <c r="M50" t="str">
        <f>IF('3'!AU50=0,"NaN",'3'!AU50)</f>
        <v>NaN</v>
      </c>
      <c r="N50" t="str">
        <f>IF('3'!AV50=0,"NaN",'3'!AV50)</f>
        <v>NaN</v>
      </c>
      <c r="O50" t="str">
        <f>IF('3'!AW50=0,"NaN",'3'!AW50)</f>
        <v>NaN</v>
      </c>
      <c r="P50" t="str">
        <f>IF('3'!AX50=0,"NaN",'3'!AX50)</f>
        <v>NaN</v>
      </c>
      <c r="Q50" t="str">
        <f>IF('3'!AY50=0,"NaN",'3'!AY50)</f>
        <v>NaN</v>
      </c>
      <c r="R50" t="str">
        <f>IF('3'!AZ50=0,"NaN",'3'!AZ50)</f>
        <v>NaN</v>
      </c>
      <c r="S50" t="str">
        <f>IF('3'!BA50=0,"NaN",'3'!BA50)</f>
        <v>NaN</v>
      </c>
      <c r="T50" t="str">
        <f>IF('3'!BB50=0,"NaN",'3'!BB50)</f>
        <v>NaN</v>
      </c>
      <c r="U50" t="str">
        <f>IF('3'!BC50=0,"NaN",'3'!BC50)</f>
        <v>NaN</v>
      </c>
    </row>
    <row r="51" spans="1:21" ht="21" customHeight="1" x14ac:dyDescent="0.25">
      <c r="A51" s="28" t="s">
        <v>97</v>
      </c>
      <c r="B51" t="str">
        <f>IF('3'!AJ51=0,"NaN",'3'!AJ51)</f>
        <v>NaN</v>
      </c>
      <c r="C51" t="str">
        <f>IF('3'!AK51=0,"NaN",'3'!AK51)</f>
        <v>NaN</v>
      </c>
      <c r="D51" t="str">
        <f>IF('3'!AL51=0,"NaN",'3'!AL51)</f>
        <v>NaN</v>
      </c>
      <c r="E51" t="str">
        <f>IF('3'!AM51=0,"NaN",'3'!AM51)</f>
        <v>NaN</v>
      </c>
      <c r="F51" t="str">
        <f>IF('3'!AN51=0,"NaN",'3'!AN51)</f>
        <v>NaN</v>
      </c>
      <c r="G51" t="str">
        <f>IF('3'!AO51=0,"NaN",'3'!AO51)</f>
        <v>NaN</v>
      </c>
      <c r="H51" t="str">
        <f>IF('3'!AP51=0,"NaN",'3'!AP51)</f>
        <v>NaN</v>
      </c>
      <c r="I51" t="str">
        <f>IF('3'!AQ51=0,"NaN",'3'!AQ51)</f>
        <v>NaN</v>
      </c>
      <c r="J51" t="str">
        <f>IF('3'!AR51=0,"NaN",'3'!AR51)</f>
        <v>NaN</v>
      </c>
      <c r="K51" t="str">
        <f>IF('3'!AS51=0,"NaN",'3'!AS51)</f>
        <v>NaN</v>
      </c>
      <c r="L51" t="str">
        <f>IF('3'!AT51=0,"NaN",'3'!AT51)</f>
        <v>NaN</v>
      </c>
      <c r="M51" t="str">
        <f>IF('3'!AU51=0,"NaN",'3'!AU51)</f>
        <v>NaN</v>
      </c>
      <c r="N51" t="str">
        <f>IF('3'!AV51=0,"NaN",'3'!AV51)</f>
        <v>NaN</v>
      </c>
      <c r="O51" t="str">
        <f>IF('3'!AW51=0,"NaN",'3'!AW51)</f>
        <v>NaN</v>
      </c>
      <c r="P51" t="str">
        <f>IF('3'!AX51=0,"NaN",'3'!AX51)</f>
        <v>NaN</v>
      </c>
      <c r="Q51" t="str">
        <f>IF('3'!AY51=0,"NaN",'3'!AY51)</f>
        <v>NaN</v>
      </c>
      <c r="R51" t="str">
        <f>IF('3'!AZ51=0,"NaN",'3'!AZ51)</f>
        <v>NaN</v>
      </c>
      <c r="S51" t="str">
        <f>IF('3'!BA51=0,"NaN",'3'!BA51)</f>
        <v>NaN</v>
      </c>
      <c r="T51" t="str">
        <f>IF('3'!BB51=0,"NaN",'3'!BB51)</f>
        <v>NaN</v>
      </c>
      <c r="U51" t="str">
        <f>IF('3'!BC51=0,"NaN",'3'!BC51)</f>
        <v>NaN</v>
      </c>
    </row>
    <row r="52" spans="1:21" ht="21" customHeight="1" x14ac:dyDescent="0.25">
      <c r="A52" s="28" t="s">
        <v>98</v>
      </c>
      <c r="B52" t="str">
        <f>IF('3'!AJ52=0,"NaN",'3'!AJ52)</f>
        <v>NaN</v>
      </c>
      <c r="C52" t="str">
        <f>IF('3'!AK52=0,"NaN",'3'!AK52)</f>
        <v>NaN</v>
      </c>
      <c r="D52" t="str">
        <f>IF('3'!AL52=0,"NaN",'3'!AL52)</f>
        <v>NaN</v>
      </c>
      <c r="E52" t="str">
        <f>IF('3'!AM52=0,"NaN",'3'!AM52)</f>
        <v>NaN</v>
      </c>
      <c r="F52" t="str">
        <f>IF('3'!AN52=0,"NaN",'3'!AN52)</f>
        <v>NaN</v>
      </c>
      <c r="G52" t="str">
        <f>IF('3'!AO52=0,"NaN",'3'!AO52)</f>
        <v>NaN</v>
      </c>
      <c r="H52" t="str">
        <f>IF('3'!AP52=0,"NaN",'3'!AP52)</f>
        <v>NaN</v>
      </c>
      <c r="I52" t="str">
        <f>IF('3'!AQ52=0,"NaN",'3'!AQ52)</f>
        <v>NaN</v>
      </c>
      <c r="J52" t="str">
        <f>IF('3'!AR52=0,"NaN",'3'!AR52)</f>
        <v>NaN</v>
      </c>
      <c r="K52" t="str">
        <f>IF('3'!AS52=0,"NaN",'3'!AS52)</f>
        <v>NaN</v>
      </c>
      <c r="L52" t="str">
        <f>IF('3'!AT52=0,"NaN",'3'!AT52)</f>
        <v>NaN</v>
      </c>
      <c r="M52" t="str">
        <f>IF('3'!AU52=0,"NaN",'3'!AU52)</f>
        <v>NaN</v>
      </c>
      <c r="N52" t="str">
        <f>IF('3'!AV52=0,"NaN",'3'!AV52)</f>
        <v>NaN</v>
      </c>
      <c r="O52" t="str">
        <f>IF('3'!AW52=0,"NaN",'3'!AW52)</f>
        <v>NaN</v>
      </c>
      <c r="P52" t="str">
        <f>IF('3'!AX52=0,"NaN",'3'!AX52)</f>
        <v>NaN</v>
      </c>
      <c r="Q52" t="str">
        <f>IF('3'!AY52=0,"NaN",'3'!AY52)</f>
        <v>NaN</v>
      </c>
      <c r="R52" t="str">
        <f>IF('3'!AZ52=0,"NaN",'3'!AZ52)</f>
        <v>NaN</v>
      </c>
      <c r="S52" t="str">
        <f>IF('3'!BA52=0,"NaN",'3'!BA52)</f>
        <v>NaN</v>
      </c>
      <c r="T52" t="str">
        <f>IF('3'!BB52=0,"NaN",'3'!BB52)</f>
        <v>NaN</v>
      </c>
      <c r="U52" t="str">
        <f>IF('3'!BC52=0,"NaN",'3'!BC52)</f>
        <v>NaN</v>
      </c>
    </row>
    <row r="53" spans="1:21" ht="21" customHeight="1" x14ac:dyDescent="0.25">
      <c r="A53" s="28" t="s">
        <v>100</v>
      </c>
      <c r="B53" t="str">
        <f>IF('3'!AJ53=0,"NaN",'3'!AJ53)</f>
        <v>NaN</v>
      </c>
      <c r="C53" t="str">
        <f>IF('3'!AK53=0,"NaN",'3'!AK53)</f>
        <v>NaN</v>
      </c>
      <c r="D53" t="str">
        <f>IF('3'!AL53=0,"NaN",'3'!AL53)</f>
        <v>NaN</v>
      </c>
      <c r="E53" t="str">
        <f>IF('3'!AM53=0,"NaN",'3'!AM53)</f>
        <v>NaN</v>
      </c>
      <c r="F53" t="str">
        <f>IF('3'!AN53=0,"NaN",'3'!AN53)</f>
        <v>NaN</v>
      </c>
      <c r="G53" t="str">
        <f>IF('3'!AO53=0,"NaN",'3'!AO53)</f>
        <v>NaN</v>
      </c>
      <c r="H53" t="str">
        <f>IF('3'!AP53=0,"NaN",'3'!AP53)</f>
        <v>NaN</v>
      </c>
      <c r="I53" t="str">
        <f>IF('3'!AQ53=0,"NaN",'3'!AQ53)</f>
        <v>NaN</v>
      </c>
      <c r="J53" t="str">
        <f>IF('3'!AR53=0,"NaN",'3'!AR53)</f>
        <v>NaN</v>
      </c>
      <c r="K53" t="str">
        <f>IF('3'!AS53=0,"NaN",'3'!AS53)</f>
        <v>NaN</v>
      </c>
      <c r="L53" t="str">
        <f>IF('3'!AT53=0,"NaN",'3'!AT53)</f>
        <v>NaN</v>
      </c>
      <c r="M53" t="str">
        <f>IF('3'!AU53=0,"NaN",'3'!AU53)</f>
        <v>NaN</v>
      </c>
      <c r="N53" t="str">
        <f>IF('3'!AV53=0,"NaN",'3'!AV53)</f>
        <v>NaN</v>
      </c>
      <c r="O53" t="str">
        <f>IF('3'!AW53=0,"NaN",'3'!AW53)</f>
        <v>NaN</v>
      </c>
      <c r="P53" t="str">
        <f>IF('3'!AX53=0,"NaN",'3'!AX53)</f>
        <v>NaN</v>
      </c>
      <c r="Q53" t="str">
        <f>IF('3'!AY53=0,"NaN",'3'!AY53)</f>
        <v>NaN</v>
      </c>
      <c r="R53" t="str">
        <f>IF('3'!AZ53=0,"NaN",'3'!AZ53)</f>
        <v>NaN</v>
      </c>
      <c r="S53" t="str">
        <f>IF('3'!BA53=0,"NaN",'3'!BA53)</f>
        <v>NaN</v>
      </c>
      <c r="T53" t="str">
        <f>IF('3'!BB53=0,"NaN",'3'!BB53)</f>
        <v>NaN</v>
      </c>
      <c r="U53" t="str">
        <f>IF('3'!BC53=0,"NaN",'3'!BC53)</f>
        <v>NaN</v>
      </c>
    </row>
    <row r="54" spans="1:21" ht="21" customHeight="1" x14ac:dyDescent="0.25">
      <c r="A54" s="28" t="s">
        <v>102</v>
      </c>
      <c r="B54" t="str">
        <f>IF('3'!AJ54=0,"NaN",'3'!AJ54)</f>
        <v>NaN</v>
      </c>
      <c r="C54" t="str">
        <f>IF('3'!AK54=0,"NaN",'3'!AK54)</f>
        <v>NaN</v>
      </c>
      <c r="D54" t="str">
        <f>IF('3'!AL54=0,"NaN",'3'!AL54)</f>
        <v>NaN</v>
      </c>
      <c r="E54" t="str">
        <f>IF('3'!AM54=0,"NaN",'3'!AM54)</f>
        <v>NaN</v>
      </c>
      <c r="F54" t="str">
        <f>IF('3'!AN54=0,"NaN",'3'!AN54)</f>
        <v>NaN</v>
      </c>
      <c r="G54" t="str">
        <f>IF('3'!AO54=0,"NaN",'3'!AO54)</f>
        <v>NaN</v>
      </c>
      <c r="H54" t="str">
        <f>IF('3'!AP54=0,"NaN",'3'!AP54)</f>
        <v>NaN</v>
      </c>
      <c r="I54" t="str">
        <f>IF('3'!AQ54=0,"NaN",'3'!AQ54)</f>
        <v>NaN</v>
      </c>
      <c r="J54" t="str">
        <f>IF('3'!AR54=0,"NaN",'3'!AR54)</f>
        <v>NaN</v>
      </c>
      <c r="K54" t="str">
        <f>IF('3'!AS54=0,"NaN",'3'!AS54)</f>
        <v>NaN</v>
      </c>
      <c r="L54" t="str">
        <f>IF('3'!AT54=0,"NaN",'3'!AT54)</f>
        <v>NaN</v>
      </c>
      <c r="M54" t="str">
        <f>IF('3'!AU54=0,"NaN",'3'!AU54)</f>
        <v>NaN</v>
      </c>
      <c r="N54" t="str">
        <f>IF('3'!AV54=0,"NaN",'3'!AV54)</f>
        <v>NaN</v>
      </c>
      <c r="O54" t="str">
        <f>IF('3'!AW54=0,"NaN",'3'!AW54)</f>
        <v>NaN</v>
      </c>
      <c r="P54" t="str">
        <f>IF('3'!AX54=0,"NaN",'3'!AX54)</f>
        <v>NaN</v>
      </c>
      <c r="Q54" t="str">
        <f>IF('3'!AY54=0,"NaN",'3'!AY54)</f>
        <v>NaN</v>
      </c>
      <c r="R54" t="str">
        <f>IF('3'!AZ54=0,"NaN",'3'!AZ54)</f>
        <v>NaN</v>
      </c>
      <c r="S54" t="str">
        <f>IF('3'!BA54=0,"NaN",'3'!BA54)</f>
        <v>NaN</v>
      </c>
      <c r="T54" t="str">
        <f>IF('3'!BB54=0,"NaN",'3'!BB54)</f>
        <v>NaN</v>
      </c>
      <c r="U54" t="str">
        <f>IF('3'!BC54=0,"NaN",'3'!BC54)</f>
        <v>NaN</v>
      </c>
    </row>
    <row r="55" spans="1:21" ht="21" customHeight="1" x14ac:dyDescent="0.25">
      <c r="A55" s="28" t="s">
        <v>104</v>
      </c>
      <c r="B55" t="str">
        <f>IF('3'!AJ55=0,"NaN",'3'!AJ55)</f>
        <v>NaN</v>
      </c>
      <c r="C55" t="str">
        <f>IF('3'!AK55=0,"NaN",'3'!AK55)</f>
        <v>NaN</v>
      </c>
      <c r="D55" t="str">
        <f>IF('3'!AL55=0,"NaN",'3'!AL55)</f>
        <v>NaN</v>
      </c>
      <c r="E55" t="str">
        <f>IF('3'!AM55=0,"NaN",'3'!AM55)</f>
        <v>NaN</v>
      </c>
      <c r="F55" t="str">
        <f>IF('3'!AN55=0,"NaN",'3'!AN55)</f>
        <v>NaN</v>
      </c>
      <c r="G55" t="str">
        <f>IF('3'!AO55=0,"NaN",'3'!AO55)</f>
        <v>NaN</v>
      </c>
      <c r="H55" t="str">
        <f>IF('3'!AP55=0,"NaN",'3'!AP55)</f>
        <v>NaN</v>
      </c>
      <c r="I55" t="str">
        <f>IF('3'!AQ55=0,"NaN",'3'!AQ55)</f>
        <v>NaN</v>
      </c>
      <c r="J55" t="str">
        <f>IF('3'!AR55=0,"NaN",'3'!AR55)</f>
        <v>NaN</v>
      </c>
      <c r="K55" t="str">
        <f>IF('3'!AS55=0,"NaN",'3'!AS55)</f>
        <v>NaN</v>
      </c>
      <c r="L55" t="str">
        <f>IF('3'!AT55=0,"NaN",'3'!AT55)</f>
        <v>NaN</v>
      </c>
      <c r="M55" t="str">
        <f>IF('3'!AU55=0,"NaN",'3'!AU55)</f>
        <v>NaN</v>
      </c>
      <c r="N55" t="str">
        <f>IF('3'!AV55=0,"NaN",'3'!AV55)</f>
        <v>NaN</v>
      </c>
      <c r="O55" t="str">
        <f>IF('3'!AW55=0,"NaN",'3'!AW55)</f>
        <v>NaN</v>
      </c>
      <c r="P55" t="str">
        <f>IF('3'!AX55=0,"NaN",'3'!AX55)</f>
        <v>NaN</v>
      </c>
      <c r="Q55" t="str">
        <f>IF('3'!AY55=0,"NaN",'3'!AY55)</f>
        <v>NaN</v>
      </c>
      <c r="R55" t="str">
        <f>IF('3'!AZ55=0,"NaN",'3'!AZ55)</f>
        <v>NaN</v>
      </c>
      <c r="S55" t="str">
        <f>IF('3'!BA55=0,"NaN",'3'!BA55)</f>
        <v>NaN</v>
      </c>
      <c r="T55" t="str">
        <f>IF('3'!BB55=0,"NaN",'3'!BB55)</f>
        <v>NaN</v>
      </c>
      <c r="U55" t="str">
        <f>IF('3'!BC55=0,"NaN",'3'!BC55)</f>
        <v>NaN</v>
      </c>
    </row>
    <row r="56" spans="1:21" ht="21" customHeight="1" x14ac:dyDescent="0.25">
      <c r="A56" s="28" t="s">
        <v>106</v>
      </c>
      <c r="B56" t="str">
        <f>IF('3'!AJ56=0,"NaN",'3'!AJ56)</f>
        <v>NaN</v>
      </c>
      <c r="C56" t="str">
        <f>IF('3'!AK56=0,"NaN",'3'!AK56)</f>
        <v>NaN</v>
      </c>
      <c r="D56" t="str">
        <f>IF('3'!AL56=0,"NaN",'3'!AL56)</f>
        <v>NaN</v>
      </c>
      <c r="E56" t="str">
        <f>IF('3'!AM56=0,"NaN",'3'!AM56)</f>
        <v>NaN</v>
      </c>
      <c r="F56" t="str">
        <f>IF('3'!AN56=0,"NaN",'3'!AN56)</f>
        <v>NaN</v>
      </c>
      <c r="G56" t="str">
        <f>IF('3'!AO56=0,"NaN",'3'!AO56)</f>
        <v>NaN</v>
      </c>
      <c r="H56" t="str">
        <f>IF('3'!AP56=0,"NaN",'3'!AP56)</f>
        <v>NaN</v>
      </c>
      <c r="I56" t="str">
        <f>IF('3'!AQ56=0,"NaN",'3'!AQ56)</f>
        <v>NaN</v>
      </c>
      <c r="J56" t="str">
        <f>IF('3'!AR56=0,"NaN",'3'!AR56)</f>
        <v>NaN</v>
      </c>
      <c r="K56" t="str">
        <f>IF('3'!AS56=0,"NaN",'3'!AS56)</f>
        <v>NaN</v>
      </c>
      <c r="L56" t="str">
        <f>IF('3'!AT56=0,"NaN",'3'!AT56)</f>
        <v>NaN</v>
      </c>
      <c r="M56" t="str">
        <f>IF('3'!AU56=0,"NaN",'3'!AU56)</f>
        <v>NaN</v>
      </c>
      <c r="N56" t="str">
        <f>IF('3'!AV56=0,"NaN",'3'!AV56)</f>
        <v>NaN</v>
      </c>
      <c r="O56" t="str">
        <f>IF('3'!AW56=0,"NaN",'3'!AW56)</f>
        <v>NaN</v>
      </c>
      <c r="P56" t="str">
        <f>IF('3'!AX56=0,"NaN",'3'!AX56)</f>
        <v>NaN</v>
      </c>
      <c r="Q56" t="str">
        <f>IF('3'!AY56=0,"NaN",'3'!AY56)</f>
        <v>NaN</v>
      </c>
      <c r="R56" t="str">
        <f>IF('3'!AZ56=0,"NaN",'3'!AZ56)</f>
        <v>NaN</v>
      </c>
      <c r="S56" t="str">
        <f>IF('3'!BA56=0,"NaN",'3'!BA56)</f>
        <v>NaN</v>
      </c>
      <c r="T56" t="str">
        <f>IF('3'!BB56=0,"NaN",'3'!BB56)</f>
        <v>NaN</v>
      </c>
      <c r="U56" t="str">
        <f>IF('3'!BC56=0,"NaN",'3'!BC56)</f>
        <v>NaN</v>
      </c>
    </row>
    <row r="57" spans="1:21" ht="21" customHeight="1" x14ac:dyDescent="0.25">
      <c r="A57" s="28" t="s">
        <v>107</v>
      </c>
      <c r="B57" t="str">
        <f>IF('3'!AJ57=0,"NaN",'3'!AJ57)</f>
        <v>NaN</v>
      </c>
      <c r="C57" t="str">
        <f>IF('3'!AK57=0,"NaN",'3'!AK57)</f>
        <v>NaN</v>
      </c>
      <c r="D57" t="str">
        <f>IF('3'!AL57=0,"NaN",'3'!AL57)</f>
        <v>NaN</v>
      </c>
      <c r="E57" t="str">
        <f>IF('3'!AM57=0,"NaN",'3'!AM57)</f>
        <v>NaN</v>
      </c>
      <c r="F57" t="str">
        <f>IF('3'!AN57=0,"NaN",'3'!AN57)</f>
        <v>NaN</v>
      </c>
      <c r="G57" t="str">
        <f>IF('3'!AO57=0,"NaN",'3'!AO57)</f>
        <v>NaN</v>
      </c>
      <c r="H57" t="str">
        <f>IF('3'!AP57=0,"NaN",'3'!AP57)</f>
        <v>NaN</v>
      </c>
      <c r="I57" t="str">
        <f>IF('3'!AQ57=0,"NaN",'3'!AQ57)</f>
        <v>NaN</v>
      </c>
      <c r="J57" t="str">
        <f>IF('3'!AR57=0,"NaN",'3'!AR57)</f>
        <v>NaN</v>
      </c>
      <c r="K57" t="str">
        <f>IF('3'!AS57=0,"NaN",'3'!AS57)</f>
        <v>NaN</v>
      </c>
      <c r="L57" t="str">
        <f>IF('3'!AT57=0,"NaN",'3'!AT57)</f>
        <v>NaN</v>
      </c>
      <c r="M57" t="str">
        <f>IF('3'!AU57=0,"NaN",'3'!AU57)</f>
        <v>NaN</v>
      </c>
      <c r="N57" t="str">
        <f>IF('3'!AV57=0,"NaN",'3'!AV57)</f>
        <v>NaN</v>
      </c>
      <c r="O57" t="str">
        <f>IF('3'!AW57=0,"NaN",'3'!AW57)</f>
        <v>NaN</v>
      </c>
      <c r="P57" t="str">
        <f>IF('3'!AX57=0,"NaN",'3'!AX57)</f>
        <v>NaN</v>
      </c>
      <c r="Q57" t="str">
        <f>IF('3'!AY57=0,"NaN",'3'!AY57)</f>
        <v>NaN</v>
      </c>
      <c r="R57" t="str">
        <f>IF('3'!AZ57=0,"NaN",'3'!AZ57)</f>
        <v>NaN</v>
      </c>
      <c r="S57" t="str">
        <f>IF('3'!BA57=0,"NaN",'3'!BA57)</f>
        <v>NaN</v>
      </c>
      <c r="T57" t="str">
        <f>IF('3'!BB57=0,"NaN",'3'!BB57)</f>
        <v>NaN</v>
      </c>
      <c r="U57" t="str">
        <f>IF('3'!BC57=0,"NaN",'3'!BC57)</f>
        <v>NaN</v>
      </c>
    </row>
    <row r="58" spans="1:21" ht="21" customHeight="1" x14ac:dyDescent="0.25">
      <c r="A58" s="28" t="s">
        <v>109</v>
      </c>
      <c r="B58" t="str">
        <f>IF('3'!AJ58=0,"NaN",'3'!AJ58)</f>
        <v>NaN</v>
      </c>
      <c r="C58" t="str">
        <f>IF('3'!AK58=0,"NaN",'3'!AK58)</f>
        <v>NaN</v>
      </c>
      <c r="D58" t="str">
        <f>IF('3'!AL58=0,"NaN",'3'!AL58)</f>
        <v>NaN</v>
      </c>
      <c r="E58" t="str">
        <f>IF('3'!AM58=0,"NaN",'3'!AM58)</f>
        <v>NaN</v>
      </c>
      <c r="F58" t="str">
        <f>IF('3'!AN58=0,"NaN",'3'!AN58)</f>
        <v>NaN</v>
      </c>
      <c r="G58" t="str">
        <f>IF('3'!AO58=0,"NaN",'3'!AO58)</f>
        <v>NaN</v>
      </c>
      <c r="H58" t="str">
        <f>IF('3'!AP58=0,"NaN",'3'!AP58)</f>
        <v>NaN</v>
      </c>
      <c r="I58" t="str">
        <f>IF('3'!AQ58=0,"NaN",'3'!AQ58)</f>
        <v>NaN</v>
      </c>
      <c r="J58" t="str">
        <f>IF('3'!AR58=0,"NaN",'3'!AR58)</f>
        <v>NaN</v>
      </c>
      <c r="K58" t="str">
        <f>IF('3'!AS58=0,"NaN",'3'!AS58)</f>
        <v>NaN</v>
      </c>
      <c r="L58" t="str">
        <f>IF('3'!AT58=0,"NaN",'3'!AT58)</f>
        <v>NaN</v>
      </c>
      <c r="M58" t="str">
        <f>IF('3'!AU58=0,"NaN",'3'!AU58)</f>
        <v>NaN</v>
      </c>
      <c r="N58" t="str">
        <f>IF('3'!AV58=0,"NaN",'3'!AV58)</f>
        <v>NaN</v>
      </c>
      <c r="O58" t="str">
        <f>IF('3'!AW58=0,"NaN",'3'!AW58)</f>
        <v>NaN</v>
      </c>
      <c r="P58" t="str">
        <f>IF('3'!AX58=0,"NaN",'3'!AX58)</f>
        <v>NaN</v>
      </c>
      <c r="Q58" t="str">
        <f>IF('3'!AY58=0,"NaN",'3'!AY58)</f>
        <v>NaN</v>
      </c>
      <c r="R58" t="str">
        <f>IF('3'!AZ58=0,"NaN",'3'!AZ58)</f>
        <v>NaN</v>
      </c>
      <c r="S58" t="str">
        <f>IF('3'!BA58=0,"NaN",'3'!BA58)</f>
        <v>NaN</v>
      </c>
      <c r="T58" t="str">
        <f>IF('3'!BB58=0,"NaN",'3'!BB58)</f>
        <v>NaN</v>
      </c>
      <c r="U58" t="str">
        <f>IF('3'!BC58=0,"NaN",'3'!BC58)</f>
        <v>NaN</v>
      </c>
    </row>
    <row r="59" spans="1:21" ht="21" customHeight="1" x14ac:dyDescent="0.25">
      <c r="A59" s="28" t="s">
        <v>111</v>
      </c>
      <c r="B59" t="str">
        <f>IF('3'!AJ59=0,"NaN",'3'!AJ59)</f>
        <v>NaN</v>
      </c>
      <c r="C59" t="str">
        <f>IF('3'!AK59=0,"NaN",'3'!AK59)</f>
        <v>NaN</v>
      </c>
      <c r="D59" t="str">
        <f>IF('3'!AL59=0,"NaN",'3'!AL59)</f>
        <v>NaN</v>
      </c>
      <c r="E59" t="str">
        <f>IF('3'!AM59=0,"NaN",'3'!AM59)</f>
        <v>NaN</v>
      </c>
      <c r="F59" t="str">
        <f>IF('3'!AN59=0,"NaN",'3'!AN59)</f>
        <v>NaN</v>
      </c>
      <c r="G59" t="str">
        <f>IF('3'!AO59=0,"NaN",'3'!AO59)</f>
        <v>NaN</v>
      </c>
      <c r="H59" t="str">
        <f>IF('3'!AP59=0,"NaN",'3'!AP59)</f>
        <v>NaN</v>
      </c>
      <c r="I59" t="str">
        <f>IF('3'!AQ59=0,"NaN",'3'!AQ59)</f>
        <v>NaN</v>
      </c>
      <c r="J59" t="str">
        <f>IF('3'!AR59=0,"NaN",'3'!AR59)</f>
        <v>NaN</v>
      </c>
      <c r="K59" t="str">
        <f>IF('3'!AS59=0,"NaN",'3'!AS59)</f>
        <v>NaN</v>
      </c>
      <c r="L59" t="str">
        <f>IF('3'!AT59=0,"NaN",'3'!AT59)</f>
        <v>NaN</v>
      </c>
      <c r="M59" t="str">
        <f>IF('3'!AU59=0,"NaN",'3'!AU59)</f>
        <v>NaN</v>
      </c>
      <c r="N59" t="str">
        <f>IF('3'!AV59=0,"NaN",'3'!AV59)</f>
        <v>NaN</v>
      </c>
      <c r="O59" t="str">
        <f>IF('3'!AW59=0,"NaN",'3'!AW59)</f>
        <v>NaN</v>
      </c>
      <c r="P59" t="str">
        <f>IF('3'!AX59=0,"NaN",'3'!AX59)</f>
        <v>NaN</v>
      </c>
      <c r="Q59" t="str">
        <f>IF('3'!AY59=0,"NaN",'3'!AY59)</f>
        <v>NaN</v>
      </c>
      <c r="R59" t="str">
        <f>IF('3'!AZ59=0,"NaN",'3'!AZ59)</f>
        <v>NaN</v>
      </c>
      <c r="S59" t="str">
        <f>IF('3'!BA59=0,"NaN",'3'!BA59)</f>
        <v>NaN</v>
      </c>
      <c r="T59" t="str">
        <f>IF('3'!BB59=0,"NaN",'3'!BB59)</f>
        <v>NaN</v>
      </c>
      <c r="U59" t="str">
        <f>IF('3'!BC59=0,"NaN",'3'!BC59)</f>
        <v>NaN</v>
      </c>
    </row>
    <row r="60" spans="1:21" ht="21" customHeight="1" x14ac:dyDescent="0.25">
      <c r="A60" s="28" t="s">
        <v>112</v>
      </c>
      <c r="B60" t="str">
        <f>IF('3'!AJ60=0,"NaN",'3'!AJ60)</f>
        <v>NaN</v>
      </c>
      <c r="C60" t="str">
        <f>IF('3'!AK60=0,"NaN",'3'!AK60)</f>
        <v>NaN</v>
      </c>
      <c r="D60" t="str">
        <f>IF('3'!AL60=0,"NaN",'3'!AL60)</f>
        <v>NaN</v>
      </c>
      <c r="E60" t="str">
        <f>IF('3'!AM60=0,"NaN",'3'!AM60)</f>
        <v>NaN</v>
      </c>
      <c r="F60" t="str">
        <f>IF('3'!AN60=0,"NaN",'3'!AN60)</f>
        <v>NaN</v>
      </c>
      <c r="G60" t="str">
        <f>IF('3'!AO60=0,"NaN",'3'!AO60)</f>
        <v>NaN</v>
      </c>
      <c r="H60" t="str">
        <f>IF('3'!AP60=0,"NaN",'3'!AP60)</f>
        <v>NaN</v>
      </c>
      <c r="I60" t="str">
        <f>IF('3'!AQ60=0,"NaN",'3'!AQ60)</f>
        <v>NaN</v>
      </c>
      <c r="J60" t="str">
        <f>IF('3'!AR60=0,"NaN",'3'!AR60)</f>
        <v>NaN</v>
      </c>
      <c r="K60" t="str">
        <f>IF('3'!AS60=0,"NaN",'3'!AS60)</f>
        <v>NaN</v>
      </c>
      <c r="L60" t="str">
        <f>IF('3'!AT60=0,"NaN",'3'!AT60)</f>
        <v>NaN</v>
      </c>
      <c r="M60" t="str">
        <f>IF('3'!AU60=0,"NaN",'3'!AU60)</f>
        <v>NaN</v>
      </c>
      <c r="N60" t="str">
        <f>IF('3'!AV60=0,"NaN",'3'!AV60)</f>
        <v>NaN</v>
      </c>
      <c r="O60" t="str">
        <f>IF('3'!AW60=0,"NaN",'3'!AW60)</f>
        <v>NaN</v>
      </c>
      <c r="P60" t="str">
        <f>IF('3'!AX60=0,"NaN",'3'!AX60)</f>
        <v>NaN</v>
      </c>
      <c r="Q60" t="str">
        <f>IF('3'!AY60=0,"NaN",'3'!AY60)</f>
        <v>NaN</v>
      </c>
      <c r="R60" t="str">
        <f>IF('3'!AZ60=0,"NaN",'3'!AZ60)</f>
        <v>NaN</v>
      </c>
      <c r="S60" t="str">
        <f>IF('3'!BA60=0,"NaN",'3'!BA60)</f>
        <v>NaN</v>
      </c>
      <c r="T60" t="str">
        <f>IF('3'!BB60=0,"NaN",'3'!BB60)</f>
        <v>NaN</v>
      </c>
      <c r="U60" t="str">
        <f>IF('3'!BC60=0,"NaN",'3'!BC60)</f>
        <v>NaN</v>
      </c>
    </row>
    <row r="61" spans="1:21" ht="21" customHeight="1" x14ac:dyDescent="0.25">
      <c r="A61" s="28" t="s">
        <v>114</v>
      </c>
      <c r="B61" t="str">
        <f>IF('3'!AJ61=0,"NaN",'3'!AJ61)</f>
        <v>NaN</v>
      </c>
      <c r="C61" t="str">
        <f>IF('3'!AK61=0,"NaN",'3'!AK61)</f>
        <v>NaN</v>
      </c>
      <c r="D61" t="str">
        <f>IF('3'!AL61=0,"NaN",'3'!AL61)</f>
        <v>NaN</v>
      </c>
      <c r="E61" t="str">
        <f>IF('3'!AM61=0,"NaN",'3'!AM61)</f>
        <v>NaN</v>
      </c>
      <c r="F61" t="str">
        <f>IF('3'!AN61=0,"NaN",'3'!AN61)</f>
        <v>NaN</v>
      </c>
      <c r="G61" t="str">
        <f>IF('3'!AO61=0,"NaN",'3'!AO61)</f>
        <v>NaN</v>
      </c>
      <c r="H61" t="str">
        <f>IF('3'!AP61=0,"NaN",'3'!AP61)</f>
        <v>NaN</v>
      </c>
      <c r="I61" t="str">
        <f>IF('3'!AQ61=0,"NaN",'3'!AQ61)</f>
        <v>NaN</v>
      </c>
      <c r="J61" t="str">
        <f>IF('3'!AR61=0,"NaN",'3'!AR61)</f>
        <v>NaN</v>
      </c>
      <c r="K61" t="str">
        <f>IF('3'!AS61=0,"NaN",'3'!AS61)</f>
        <v>NaN</v>
      </c>
      <c r="L61" t="str">
        <f>IF('3'!AT61=0,"NaN",'3'!AT61)</f>
        <v>NaN</v>
      </c>
      <c r="M61" t="str">
        <f>IF('3'!AU61=0,"NaN",'3'!AU61)</f>
        <v>NaN</v>
      </c>
      <c r="N61" t="str">
        <f>IF('3'!AV61=0,"NaN",'3'!AV61)</f>
        <v>NaN</v>
      </c>
      <c r="O61">
        <f>IF('3'!AW61=0,"NaN",'3'!AW61)</f>
        <v>0.15151515151515152</v>
      </c>
      <c r="P61" t="str">
        <f>IF('3'!AX61=0,"NaN",'3'!AX61)</f>
        <v>NaN</v>
      </c>
      <c r="Q61" t="str">
        <f>IF('3'!AY61=0,"NaN",'3'!AY61)</f>
        <v>NaN</v>
      </c>
      <c r="R61">
        <f>IF('3'!AZ61=0,"NaN",'3'!AZ61)</f>
        <v>1</v>
      </c>
      <c r="S61">
        <f>IF('3'!BA61=0,"NaN",'3'!BA61)</f>
        <v>1</v>
      </c>
      <c r="T61" t="str">
        <f>IF('3'!BB61=0,"NaN",'3'!BB61)</f>
        <v>NaN</v>
      </c>
      <c r="U61" t="str">
        <f>IF('3'!BC61=0,"NaN",'3'!BC61)</f>
        <v>NaN</v>
      </c>
    </row>
    <row r="62" spans="1:21" ht="21" customHeight="1" x14ac:dyDescent="0.25">
      <c r="A62" s="28" t="s">
        <v>116</v>
      </c>
      <c r="B62" t="str">
        <f>IF('3'!AJ62=0,"NaN",'3'!AJ62)</f>
        <v>NaN</v>
      </c>
      <c r="C62" t="str">
        <f>IF('3'!AK62=0,"NaN",'3'!AK62)</f>
        <v>NaN</v>
      </c>
      <c r="D62" t="str">
        <f>IF('3'!AL62=0,"NaN",'3'!AL62)</f>
        <v>NaN</v>
      </c>
      <c r="E62" t="str">
        <f>IF('3'!AM62=0,"NaN",'3'!AM62)</f>
        <v>NaN</v>
      </c>
      <c r="F62" t="str">
        <f>IF('3'!AN62=0,"NaN",'3'!AN62)</f>
        <v>NaN</v>
      </c>
      <c r="G62" t="str">
        <f>IF('3'!AO62=0,"NaN",'3'!AO62)</f>
        <v>NaN</v>
      </c>
      <c r="H62" t="str">
        <f>IF('3'!AP62=0,"NaN",'3'!AP62)</f>
        <v>NaN</v>
      </c>
      <c r="I62" t="str">
        <f>IF('3'!AQ62=0,"NaN",'3'!AQ62)</f>
        <v>NaN</v>
      </c>
      <c r="J62" t="str">
        <f>IF('3'!AR62=0,"NaN",'3'!AR62)</f>
        <v>NaN</v>
      </c>
      <c r="K62" t="str">
        <f>IF('3'!AS62=0,"NaN",'3'!AS62)</f>
        <v>NaN</v>
      </c>
      <c r="L62" t="str">
        <f>IF('3'!AT62=0,"NaN",'3'!AT62)</f>
        <v>NaN</v>
      </c>
      <c r="M62" t="str">
        <f>IF('3'!AU62=0,"NaN",'3'!AU62)</f>
        <v>NaN</v>
      </c>
      <c r="N62" t="str">
        <f>IF('3'!AV62=0,"NaN",'3'!AV62)</f>
        <v>NaN</v>
      </c>
      <c r="O62" t="str">
        <f>IF('3'!AW62=0,"NaN",'3'!AW62)</f>
        <v>NaN</v>
      </c>
      <c r="P62" t="str">
        <f>IF('3'!AX62=0,"NaN",'3'!AX62)</f>
        <v>NaN</v>
      </c>
      <c r="Q62" t="str">
        <f>IF('3'!AY62=0,"NaN",'3'!AY62)</f>
        <v>NaN</v>
      </c>
      <c r="R62" t="str">
        <f>IF('3'!AZ62=0,"NaN",'3'!AZ62)</f>
        <v>NaN</v>
      </c>
      <c r="S62" t="str">
        <f>IF('3'!BA62=0,"NaN",'3'!BA62)</f>
        <v>NaN</v>
      </c>
      <c r="T62" t="str">
        <f>IF('3'!BB62=0,"NaN",'3'!BB62)</f>
        <v>NaN</v>
      </c>
      <c r="U62" t="str">
        <f>IF('3'!BC62=0,"NaN",'3'!BC62)</f>
        <v>NaN</v>
      </c>
    </row>
    <row r="63" spans="1:21" ht="21" customHeight="1" x14ac:dyDescent="0.25">
      <c r="A63" s="28" t="s">
        <v>118</v>
      </c>
      <c r="B63" t="str">
        <f>IF('3'!AJ63=0,"NaN",'3'!AJ63)</f>
        <v>NaN</v>
      </c>
      <c r="C63" t="str">
        <f>IF('3'!AK63=0,"NaN",'3'!AK63)</f>
        <v>NaN</v>
      </c>
      <c r="D63" t="str">
        <f>IF('3'!AL63=0,"NaN",'3'!AL63)</f>
        <v>NaN</v>
      </c>
      <c r="E63" t="str">
        <f>IF('3'!AM63=0,"NaN",'3'!AM63)</f>
        <v>NaN</v>
      </c>
      <c r="F63" t="str">
        <f>IF('3'!AN63=0,"NaN",'3'!AN63)</f>
        <v>NaN</v>
      </c>
      <c r="G63" t="str">
        <f>IF('3'!AO63=0,"NaN",'3'!AO63)</f>
        <v>NaN</v>
      </c>
      <c r="H63" t="str">
        <f>IF('3'!AP63=0,"NaN",'3'!AP63)</f>
        <v>NaN</v>
      </c>
      <c r="I63" t="str">
        <f>IF('3'!AQ63=0,"NaN",'3'!AQ63)</f>
        <v>NaN</v>
      </c>
      <c r="J63" t="str">
        <f>IF('3'!AR63=0,"NaN",'3'!AR63)</f>
        <v>NaN</v>
      </c>
      <c r="K63" t="str">
        <f>IF('3'!AS63=0,"NaN",'3'!AS63)</f>
        <v>NaN</v>
      </c>
      <c r="L63" t="str">
        <f>IF('3'!AT63=0,"NaN",'3'!AT63)</f>
        <v>NaN</v>
      </c>
      <c r="M63" t="str">
        <f>IF('3'!AU63=0,"NaN",'3'!AU63)</f>
        <v>NaN</v>
      </c>
      <c r="N63" t="str">
        <f>IF('3'!AV63=0,"NaN",'3'!AV63)</f>
        <v>NaN</v>
      </c>
      <c r="O63" t="str">
        <f>IF('3'!AW63=0,"NaN",'3'!AW63)</f>
        <v>NaN</v>
      </c>
      <c r="P63" t="str">
        <f>IF('3'!AX63=0,"NaN",'3'!AX63)</f>
        <v>NaN</v>
      </c>
      <c r="Q63" t="str">
        <f>IF('3'!AY63=0,"NaN",'3'!AY63)</f>
        <v>NaN</v>
      </c>
      <c r="R63" t="str">
        <f>IF('3'!AZ63=0,"NaN",'3'!AZ63)</f>
        <v>NaN</v>
      </c>
      <c r="S63" t="str">
        <f>IF('3'!BA63=0,"NaN",'3'!BA63)</f>
        <v>NaN</v>
      </c>
      <c r="T63" t="str">
        <f>IF('3'!BB63=0,"NaN",'3'!BB63)</f>
        <v>NaN</v>
      </c>
      <c r="U63" t="str">
        <f>IF('3'!BC63=0,"NaN",'3'!BC63)</f>
        <v>NaN</v>
      </c>
    </row>
    <row r="64" spans="1:21" ht="21" customHeight="1" x14ac:dyDescent="0.25">
      <c r="A64" s="28" t="s">
        <v>120</v>
      </c>
      <c r="B64" t="str">
        <f>IF('3'!AJ64=0,"NaN",'3'!AJ64)</f>
        <v>NaN</v>
      </c>
      <c r="C64" t="str">
        <f>IF('3'!AK64=0,"NaN",'3'!AK64)</f>
        <v>NaN</v>
      </c>
      <c r="D64" t="str">
        <f>IF('3'!AL64=0,"NaN",'3'!AL64)</f>
        <v>NaN</v>
      </c>
      <c r="E64" t="str">
        <f>IF('3'!AM64=0,"NaN",'3'!AM64)</f>
        <v>NaN</v>
      </c>
      <c r="F64" t="str">
        <f>IF('3'!AN64=0,"NaN",'3'!AN64)</f>
        <v>NaN</v>
      </c>
      <c r="G64" t="str">
        <f>IF('3'!AO64=0,"NaN",'3'!AO64)</f>
        <v>NaN</v>
      </c>
      <c r="H64" t="str">
        <f>IF('3'!AP64=0,"NaN",'3'!AP64)</f>
        <v>NaN</v>
      </c>
      <c r="I64" t="str">
        <f>IF('3'!AQ64=0,"NaN",'3'!AQ64)</f>
        <v>NaN</v>
      </c>
      <c r="J64" t="str">
        <f>IF('3'!AR64=0,"NaN",'3'!AR64)</f>
        <v>NaN</v>
      </c>
      <c r="K64" t="str">
        <f>IF('3'!AS64=0,"NaN",'3'!AS64)</f>
        <v>NaN</v>
      </c>
      <c r="L64" t="str">
        <f>IF('3'!AT64=0,"NaN",'3'!AT64)</f>
        <v>NaN</v>
      </c>
      <c r="M64" t="str">
        <f>IF('3'!AU64=0,"NaN",'3'!AU64)</f>
        <v>NaN</v>
      </c>
      <c r="N64" t="str">
        <f>IF('3'!AV64=0,"NaN",'3'!AV64)</f>
        <v>NaN</v>
      </c>
      <c r="O64">
        <f>IF('3'!AW64=0,"NaN",'3'!AW64)</f>
        <v>9.8484848484848477E-3</v>
      </c>
      <c r="P64" t="str">
        <f>IF('3'!AX64=0,"NaN",'3'!AX64)</f>
        <v>NaN</v>
      </c>
      <c r="Q64" t="str">
        <f>IF('3'!AY64=0,"NaN",'3'!AY64)</f>
        <v>NaN</v>
      </c>
      <c r="R64" t="str">
        <f>IF('3'!AZ64=0,"NaN",'3'!AZ64)</f>
        <v>NaN</v>
      </c>
      <c r="S64" t="str">
        <f>IF('3'!BA64=0,"NaN",'3'!BA64)</f>
        <v>NaN</v>
      </c>
      <c r="T64" t="str">
        <f>IF('3'!BB64=0,"NaN",'3'!BB64)</f>
        <v>NaN</v>
      </c>
      <c r="U64" t="str">
        <f>IF('3'!BC64=0,"NaN",'3'!BC64)</f>
        <v>NaN</v>
      </c>
    </row>
    <row r="65" spans="1:21" ht="21" customHeight="1" x14ac:dyDescent="0.25">
      <c r="A65" s="28" t="s">
        <v>48</v>
      </c>
      <c r="B65" t="str">
        <f>IF('3'!AJ65=0,"NaN",'3'!AJ65)</f>
        <v>NaN</v>
      </c>
      <c r="C65" t="str">
        <f>IF('3'!AK65=0,"NaN",'3'!AK65)</f>
        <v>NaN</v>
      </c>
      <c r="D65" t="str">
        <f>IF('3'!AL65=0,"NaN",'3'!AL65)</f>
        <v>NaN</v>
      </c>
      <c r="E65" t="str">
        <f>IF('3'!AM65=0,"NaN",'3'!AM65)</f>
        <v>NaN</v>
      </c>
      <c r="F65" t="str">
        <f>IF('3'!AN65=0,"NaN",'3'!AN65)</f>
        <v>NaN</v>
      </c>
      <c r="G65" t="str">
        <f>IF('3'!AO65=0,"NaN",'3'!AO65)</f>
        <v>NaN</v>
      </c>
      <c r="H65" t="str">
        <f>IF('3'!AP65=0,"NaN",'3'!AP65)</f>
        <v>NaN</v>
      </c>
      <c r="I65" t="str">
        <f>IF('3'!AQ65=0,"NaN",'3'!AQ65)</f>
        <v>NaN</v>
      </c>
      <c r="J65" t="str">
        <f>IF('3'!AR65=0,"NaN",'3'!AR65)</f>
        <v>NaN</v>
      </c>
      <c r="K65" t="str">
        <f>IF('3'!AS65=0,"NaN",'3'!AS65)</f>
        <v>NaN</v>
      </c>
      <c r="L65" t="str">
        <f>IF('3'!AT65=0,"NaN",'3'!AT65)</f>
        <v>NaN</v>
      </c>
      <c r="M65" t="str">
        <f>IF('3'!AU65=0,"NaN",'3'!AU65)</f>
        <v>NaN</v>
      </c>
      <c r="N65" t="str">
        <f>IF('3'!AV65=0,"NaN",'3'!AV65)</f>
        <v>NaN</v>
      </c>
      <c r="O65" t="str">
        <f>IF('3'!AW65=0,"NaN",'3'!AW65)</f>
        <v>NaN</v>
      </c>
      <c r="P65" t="str">
        <f>IF('3'!AX65=0,"NaN",'3'!AX65)</f>
        <v>NaN</v>
      </c>
      <c r="Q65" t="str">
        <f>IF('3'!AY65=0,"NaN",'3'!AY65)</f>
        <v>NaN</v>
      </c>
      <c r="R65" t="str">
        <f>IF('3'!AZ65=0,"NaN",'3'!AZ65)</f>
        <v>NaN</v>
      </c>
      <c r="S65" t="str">
        <f>IF('3'!BA65=0,"NaN",'3'!BA65)</f>
        <v>NaN</v>
      </c>
      <c r="T65">
        <f>IF('3'!BB65=0,"NaN",'3'!BB65)</f>
        <v>0.75</v>
      </c>
      <c r="U65" t="str">
        <f>IF('3'!BC65=0,"NaN",'3'!BC65)</f>
        <v>NaN</v>
      </c>
    </row>
    <row r="66" spans="1:21" ht="21" customHeight="1" x14ac:dyDescent="0.25">
      <c r="A66" s="28" t="s">
        <v>123</v>
      </c>
      <c r="B66">
        <f>IF('3'!AJ66=0,"NaN",'3'!AJ66)</f>
        <v>1</v>
      </c>
      <c r="C66">
        <f>IF('3'!AK66=0,"NaN",'3'!AK66)</f>
        <v>1</v>
      </c>
      <c r="D66">
        <f>IF('3'!AL66=0,"NaN",'3'!AL66)</f>
        <v>1</v>
      </c>
      <c r="E66">
        <f>IF('3'!AM66=0,"NaN",'3'!AM66)</f>
        <v>1</v>
      </c>
      <c r="F66">
        <f>IF('3'!AN66=0,"NaN",'3'!AN66)</f>
        <v>2.4151547510406729E-3</v>
      </c>
      <c r="G66" t="str">
        <f>IF('3'!AO66=0,"NaN",'3'!AO66)</f>
        <v>NaN</v>
      </c>
      <c r="H66" t="str">
        <f>IF('3'!AP66=0,"NaN",'3'!AP66)</f>
        <v>NaN</v>
      </c>
      <c r="I66" t="str">
        <f>IF('3'!AQ66=0,"NaN",'3'!AQ66)</f>
        <v>NaN</v>
      </c>
      <c r="J66" t="str">
        <f>IF('3'!AR66=0,"NaN",'3'!AR66)</f>
        <v>NaN</v>
      </c>
      <c r="K66" t="str">
        <f>IF('3'!AS66=0,"NaN",'3'!AS66)</f>
        <v>NaN</v>
      </c>
      <c r="L66" t="str">
        <f>IF('3'!AT66=0,"NaN",'3'!AT66)</f>
        <v>NaN</v>
      </c>
      <c r="M66" t="str">
        <f>IF('3'!AU66=0,"NaN",'3'!AU66)</f>
        <v>NaN</v>
      </c>
      <c r="N66" t="str">
        <f>IF('3'!AV66=0,"NaN",'3'!AV66)</f>
        <v>NaN</v>
      </c>
      <c r="O66" t="str">
        <f>IF('3'!AW66=0,"NaN",'3'!AW66)</f>
        <v>NaN</v>
      </c>
      <c r="P66" t="str">
        <f>IF('3'!AX66=0,"NaN",'3'!AX66)</f>
        <v>NaN</v>
      </c>
      <c r="Q66" t="str">
        <f>IF('3'!AY66=0,"NaN",'3'!AY66)</f>
        <v>NaN</v>
      </c>
      <c r="R66" t="str">
        <f>IF('3'!AZ66=0,"NaN",'3'!AZ66)</f>
        <v>NaN</v>
      </c>
      <c r="S66" t="str">
        <f>IF('3'!BA66=0,"NaN",'3'!BA66)</f>
        <v>NaN</v>
      </c>
      <c r="T66" t="str">
        <f>IF('3'!BB66=0,"NaN",'3'!BB66)</f>
        <v>NaN</v>
      </c>
      <c r="U66" t="str">
        <f>IF('3'!BC66=0,"NaN",'3'!BC66)</f>
        <v>NaN</v>
      </c>
    </row>
    <row r="67" spans="1:21" ht="21" customHeight="1" x14ac:dyDescent="0.25">
      <c r="A67" s="28" t="s">
        <v>125</v>
      </c>
      <c r="B67" t="str">
        <f>IF('3'!AJ67=0,"NaN",'3'!AJ67)</f>
        <v>NaN</v>
      </c>
      <c r="C67" t="str">
        <f>IF('3'!AK67=0,"NaN",'3'!AK67)</f>
        <v>NaN</v>
      </c>
      <c r="D67" t="str">
        <f>IF('3'!AL67=0,"NaN",'3'!AL67)</f>
        <v>NaN</v>
      </c>
      <c r="E67" t="str">
        <f>IF('3'!AM67=0,"NaN",'3'!AM67)</f>
        <v>NaN</v>
      </c>
      <c r="F67" t="str">
        <f>IF('3'!AN67=0,"NaN",'3'!AN67)</f>
        <v>NaN</v>
      </c>
      <c r="G67">
        <f>IF('3'!AO67=0,"NaN",'3'!AO67)</f>
        <v>7.575757575757576E-2</v>
      </c>
      <c r="H67" t="str">
        <f>IF('3'!AP67=0,"NaN",'3'!AP67)</f>
        <v>NaN</v>
      </c>
      <c r="I67" t="str">
        <f>IF('3'!AQ67=0,"NaN",'3'!AQ67)</f>
        <v>NaN</v>
      </c>
      <c r="J67" t="str">
        <f>IF('3'!AR67=0,"NaN",'3'!AR67)</f>
        <v>NaN</v>
      </c>
      <c r="K67" t="str">
        <f>IF('3'!AS67=0,"NaN",'3'!AS67)</f>
        <v>NaN</v>
      </c>
      <c r="L67" t="str">
        <f>IF('3'!AT67=0,"NaN",'3'!AT67)</f>
        <v>NaN</v>
      </c>
      <c r="M67" t="str">
        <f>IF('3'!AU67=0,"NaN",'3'!AU67)</f>
        <v>NaN</v>
      </c>
      <c r="N67" t="str">
        <f>IF('3'!AV67=0,"NaN",'3'!AV67)</f>
        <v>NaN</v>
      </c>
      <c r="O67" t="str">
        <f>IF('3'!AW67=0,"NaN",'3'!AW67)</f>
        <v>NaN</v>
      </c>
      <c r="P67" t="str">
        <f>IF('3'!AX67=0,"NaN",'3'!AX67)</f>
        <v>NaN</v>
      </c>
      <c r="Q67" t="str">
        <f>IF('3'!AY67=0,"NaN",'3'!AY67)</f>
        <v>NaN</v>
      </c>
      <c r="R67">
        <f>IF('3'!AZ67=0,"NaN",'3'!AZ67)</f>
        <v>0.2</v>
      </c>
      <c r="S67" t="str">
        <f>IF('3'!BA67=0,"NaN",'3'!BA67)</f>
        <v>NaN</v>
      </c>
      <c r="T67" t="str">
        <f>IF('3'!BB67=0,"NaN",'3'!BB67)</f>
        <v>NaN</v>
      </c>
      <c r="U67" t="str">
        <f>IF('3'!BC67=0,"NaN",'3'!BC67)</f>
        <v>NaN</v>
      </c>
    </row>
    <row r="68" spans="1:21" ht="21" customHeight="1" x14ac:dyDescent="0.25">
      <c r="A68" s="28" t="s">
        <v>127</v>
      </c>
      <c r="B68" t="str">
        <f>IF('3'!AJ68=0,"NaN",'3'!AJ68)</f>
        <v>NaN</v>
      </c>
      <c r="C68" t="str">
        <f>IF('3'!AK68=0,"NaN",'3'!AK68)</f>
        <v>NaN</v>
      </c>
      <c r="D68" t="str">
        <f>IF('3'!AL68=0,"NaN",'3'!AL68)</f>
        <v>NaN</v>
      </c>
      <c r="E68" t="str">
        <f>IF('3'!AM68=0,"NaN",'3'!AM68)</f>
        <v>NaN</v>
      </c>
      <c r="F68" t="str">
        <f>IF('3'!AN68=0,"NaN",'3'!AN68)</f>
        <v>NaN</v>
      </c>
      <c r="G68" t="str">
        <f>IF('3'!AO68=0,"NaN",'3'!AO68)</f>
        <v>NaN</v>
      </c>
      <c r="H68" t="str">
        <f>IF('3'!AP68=0,"NaN",'3'!AP68)</f>
        <v>NaN</v>
      </c>
      <c r="I68" t="str">
        <f>IF('3'!AQ68=0,"NaN",'3'!AQ68)</f>
        <v>NaN</v>
      </c>
      <c r="J68" t="str">
        <f>IF('3'!AR68=0,"NaN",'3'!AR68)</f>
        <v>NaN</v>
      </c>
      <c r="K68" t="str">
        <f>IF('3'!AS68=0,"NaN",'3'!AS68)</f>
        <v>NaN</v>
      </c>
      <c r="L68" t="str">
        <f>IF('3'!AT68=0,"NaN",'3'!AT68)</f>
        <v>NaN</v>
      </c>
      <c r="M68" t="str">
        <f>IF('3'!AU68=0,"NaN",'3'!AU68)</f>
        <v>NaN</v>
      </c>
      <c r="N68" t="str">
        <f>IF('3'!AV68=0,"NaN",'3'!AV68)</f>
        <v>NaN</v>
      </c>
      <c r="O68" t="str">
        <f>IF('3'!AW68=0,"NaN",'3'!AW68)</f>
        <v>NaN</v>
      </c>
      <c r="P68" t="str">
        <f>IF('3'!AX68=0,"NaN",'3'!AX68)</f>
        <v>NaN</v>
      </c>
      <c r="Q68" t="str">
        <f>IF('3'!AY68=0,"NaN",'3'!AY68)</f>
        <v>NaN</v>
      </c>
      <c r="R68">
        <f>IF('3'!AZ68=0,"NaN",'3'!AZ68)</f>
        <v>0.2</v>
      </c>
      <c r="S68" t="str">
        <f>IF('3'!BA68=0,"NaN",'3'!BA68)</f>
        <v>NaN</v>
      </c>
      <c r="T68" t="str">
        <f>IF('3'!BB68=0,"NaN",'3'!BB68)</f>
        <v>NaN</v>
      </c>
      <c r="U68" t="str">
        <f>IF('3'!BC68=0,"NaN",'3'!BC68)</f>
        <v>NaN</v>
      </c>
    </row>
    <row r="69" spans="1:21" ht="21" customHeight="1" x14ac:dyDescent="0.25">
      <c r="A69" s="28" t="s">
        <v>48</v>
      </c>
      <c r="B69" t="str">
        <f>IF('3'!AJ69=0,"NaN",'3'!AJ69)</f>
        <v>NaN</v>
      </c>
      <c r="C69">
        <f>IF('3'!AK69=0,"NaN",'3'!AK69)</f>
        <v>2E-3</v>
      </c>
      <c r="D69">
        <f>IF('3'!AL69=0,"NaN",'3'!AL69)</f>
        <v>2.5000000000000001E-3</v>
      </c>
      <c r="E69">
        <f>IF('3'!AM69=0,"NaN",'3'!AM69)</f>
        <v>3.0769230769230769E-3</v>
      </c>
      <c r="F69">
        <f>IF('3'!AN69=0,"NaN",'3'!AN69)</f>
        <v>8.6255526822881184E-6</v>
      </c>
      <c r="G69">
        <f>IF('3'!AO69=0,"NaN",'3'!AO69)</f>
        <v>1.893939393939394E-2</v>
      </c>
      <c r="H69" t="str">
        <f>IF('3'!AP69=0,"NaN",'3'!AP69)</f>
        <v>NaN</v>
      </c>
      <c r="I69">
        <f>IF('3'!AQ69=0,"NaN",'3'!AQ69)</f>
        <v>9.9999999999999995E-7</v>
      </c>
      <c r="J69" t="str">
        <f>IF('3'!AR69=0,"NaN",'3'!AR69)</f>
        <v>NaN</v>
      </c>
      <c r="K69" t="str">
        <f>IF('3'!AS69=0,"NaN",'3'!AS69)</f>
        <v>NaN</v>
      </c>
      <c r="L69" t="str">
        <f>IF('3'!AT69=0,"NaN",'3'!AT69)</f>
        <v>NaN</v>
      </c>
      <c r="M69" t="str">
        <f>IF('3'!AU69=0,"NaN",'3'!AU69)</f>
        <v>NaN</v>
      </c>
      <c r="N69" t="str">
        <f>IF('3'!AV69=0,"NaN",'3'!AV69)</f>
        <v>NaN</v>
      </c>
      <c r="O69" t="str">
        <f>IF('3'!AW69=0,"NaN",'3'!AW69)</f>
        <v>NaN</v>
      </c>
      <c r="P69" t="str">
        <f>IF('3'!AX69=0,"NaN",'3'!AX69)</f>
        <v>NaN</v>
      </c>
      <c r="Q69" t="str">
        <f>IF('3'!AY69=0,"NaN",'3'!AY69)</f>
        <v>NaN</v>
      </c>
      <c r="R69">
        <f>IF('3'!AZ69=0,"NaN",'3'!AZ69)</f>
        <v>1</v>
      </c>
      <c r="S69" t="str">
        <f>IF('3'!BA69=0,"NaN",'3'!BA69)</f>
        <v>NaN</v>
      </c>
      <c r="T69" t="str">
        <f>IF('3'!BB69=0,"NaN",'3'!BB69)</f>
        <v>NaN</v>
      </c>
      <c r="U69" t="str">
        <f>IF('3'!BC69=0,"NaN",'3'!BC69)</f>
        <v>NaN</v>
      </c>
    </row>
    <row r="70" spans="1:21" ht="21" customHeight="1" x14ac:dyDescent="0.25">
      <c r="A70" s="28" t="s">
        <v>129</v>
      </c>
      <c r="B70" t="str">
        <f>IF('3'!AJ70=0,"NaN",'3'!AJ70)</f>
        <v>NaN</v>
      </c>
      <c r="C70" t="str">
        <f>IF('3'!AK70=0,"NaN",'3'!AK70)</f>
        <v>NaN</v>
      </c>
      <c r="D70" t="str">
        <f>IF('3'!AL70=0,"NaN",'3'!AL70)</f>
        <v>NaN</v>
      </c>
      <c r="E70" t="str">
        <f>IF('3'!AM70=0,"NaN",'3'!AM70)</f>
        <v>NaN</v>
      </c>
      <c r="F70" t="str">
        <f>IF('3'!AN70=0,"NaN",'3'!AN70)</f>
        <v>NaN</v>
      </c>
      <c r="G70" t="str">
        <f>IF('3'!AO70=0,"NaN",'3'!AO70)</f>
        <v>NaN</v>
      </c>
      <c r="H70" t="str">
        <f>IF('3'!AP70=0,"NaN",'3'!AP70)</f>
        <v>NaN</v>
      </c>
      <c r="I70" t="str">
        <f>IF('3'!AQ70=0,"NaN",'3'!AQ70)</f>
        <v>NaN</v>
      </c>
      <c r="J70" t="str">
        <f>IF('3'!AR70=0,"NaN",'3'!AR70)</f>
        <v>NaN</v>
      </c>
      <c r="K70" t="str">
        <f>IF('3'!AS70=0,"NaN",'3'!AS70)</f>
        <v>NaN</v>
      </c>
      <c r="L70" t="str">
        <f>IF('3'!AT70=0,"NaN",'3'!AT70)</f>
        <v>NaN</v>
      </c>
      <c r="M70" t="str">
        <f>IF('3'!AU70=0,"NaN",'3'!AU70)</f>
        <v>NaN</v>
      </c>
      <c r="N70" t="str">
        <f>IF('3'!AV70=0,"NaN",'3'!AV70)</f>
        <v>NaN</v>
      </c>
      <c r="O70" t="str">
        <f>IF('3'!AW70=0,"NaN",'3'!AW70)</f>
        <v>NaN</v>
      </c>
      <c r="P70" t="str">
        <f>IF('3'!AX70=0,"NaN",'3'!AX70)</f>
        <v>NaN</v>
      </c>
      <c r="Q70" t="str">
        <f>IF('3'!AY70=0,"NaN",'3'!AY70)</f>
        <v>NaN</v>
      </c>
      <c r="R70" t="str">
        <f>IF('3'!AZ70=0,"NaN",'3'!AZ70)</f>
        <v>NaN</v>
      </c>
      <c r="S70" t="str">
        <f>IF('3'!BA70=0,"NaN",'3'!BA70)</f>
        <v>NaN</v>
      </c>
      <c r="T70" t="str">
        <f>IF('3'!BB70=0,"NaN",'3'!BB70)</f>
        <v>NaN</v>
      </c>
      <c r="U70" t="str">
        <f>IF('3'!BC70=0,"NaN",'3'!BC70)</f>
        <v>NaN</v>
      </c>
    </row>
    <row r="71" spans="1:21" ht="21" customHeight="1" x14ac:dyDescent="0.25">
      <c r="A71" s="28" t="s">
        <v>130</v>
      </c>
      <c r="B71" t="str">
        <f>IF('3'!AJ71=0,"NaN",'3'!AJ71)</f>
        <v>NaN</v>
      </c>
      <c r="C71" t="str">
        <f>IF('3'!AK71=0,"NaN",'3'!AK71)</f>
        <v>NaN</v>
      </c>
      <c r="D71" t="str">
        <f>IF('3'!AL71=0,"NaN",'3'!AL71)</f>
        <v>NaN</v>
      </c>
      <c r="E71" t="str">
        <f>IF('3'!AM71=0,"NaN",'3'!AM71)</f>
        <v>NaN</v>
      </c>
      <c r="F71" t="str">
        <f>IF('3'!AN71=0,"NaN",'3'!AN71)</f>
        <v>NaN</v>
      </c>
      <c r="G71" t="str">
        <f>IF('3'!AO71=0,"NaN",'3'!AO71)</f>
        <v>NaN</v>
      </c>
      <c r="H71" t="str">
        <f>IF('3'!AP71=0,"NaN",'3'!AP71)</f>
        <v>NaN</v>
      </c>
      <c r="I71" t="str">
        <f>IF('3'!AQ71=0,"NaN",'3'!AQ71)</f>
        <v>NaN</v>
      </c>
      <c r="J71" t="str">
        <f>IF('3'!AR71=0,"NaN",'3'!AR71)</f>
        <v>NaN</v>
      </c>
      <c r="K71" t="str">
        <f>IF('3'!AS71=0,"NaN",'3'!AS71)</f>
        <v>NaN</v>
      </c>
      <c r="L71" t="str">
        <f>IF('3'!AT71=0,"NaN",'3'!AT71)</f>
        <v>NaN</v>
      </c>
      <c r="M71" t="str">
        <f>IF('3'!AU71=0,"NaN",'3'!AU71)</f>
        <v>NaN</v>
      </c>
      <c r="N71" t="str">
        <f>IF('3'!AV71=0,"NaN",'3'!AV71)</f>
        <v>NaN</v>
      </c>
      <c r="O71" t="str">
        <f>IF('3'!AW71=0,"NaN",'3'!AW71)</f>
        <v>NaN</v>
      </c>
      <c r="P71" t="str">
        <f>IF('3'!AX71=0,"NaN",'3'!AX71)</f>
        <v>NaN</v>
      </c>
      <c r="Q71" t="str">
        <f>IF('3'!AY71=0,"NaN",'3'!AY71)</f>
        <v>NaN</v>
      </c>
      <c r="R71" t="str">
        <f>IF('3'!AZ71=0,"NaN",'3'!AZ71)</f>
        <v>NaN</v>
      </c>
      <c r="S71" t="str">
        <f>IF('3'!BA71=0,"NaN",'3'!BA71)</f>
        <v>NaN</v>
      </c>
      <c r="T71" t="str">
        <f>IF('3'!BB71=0,"NaN",'3'!BB71)</f>
        <v>NaN</v>
      </c>
      <c r="U71" t="str">
        <f>IF('3'!BC71=0,"NaN",'3'!BC71)</f>
        <v>NaN</v>
      </c>
    </row>
    <row r="72" spans="1:21" ht="21" customHeight="1" x14ac:dyDescent="0.25">
      <c r="A72" s="28" t="s">
        <v>131</v>
      </c>
      <c r="B72" t="str">
        <f>IF('3'!AJ72=0,"NaN",'3'!AJ72)</f>
        <v>NaN</v>
      </c>
      <c r="C72" t="str">
        <f>IF('3'!AK72=0,"NaN",'3'!AK72)</f>
        <v>NaN</v>
      </c>
      <c r="D72" t="str">
        <f>IF('3'!AL72=0,"NaN",'3'!AL72)</f>
        <v>NaN</v>
      </c>
      <c r="E72" t="str">
        <f>IF('3'!AM72=0,"NaN",'3'!AM72)</f>
        <v>NaN</v>
      </c>
      <c r="F72" t="str">
        <f>IF('3'!AN72=0,"NaN",'3'!AN72)</f>
        <v>NaN</v>
      </c>
      <c r="G72" t="str">
        <f>IF('3'!AO72=0,"NaN",'3'!AO72)</f>
        <v>NaN</v>
      </c>
      <c r="H72" t="str">
        <f>IF('3'!AP72=0,"NaN",'3'!AP72)</f>
        <v>NaN</v>
      </c>
      <c r="I72" t="str">
        <f>IF('3'!AQ72=0,"NaN",'3'!AQ72)</f>
        <v>NaN</v>
      </c>
      <c r="J72" t="str">
        <f>IF('3'!AR72=0,"NaN",'3'!AR72)</f>
        <v>NaN</v>
      </c>
      <c r="K72" t="str">
        <f>IF('3'!AS72=0,"NaN",'3'!AS72)</f>
        <v>NaN</v>
      </c>
      <c r="L72" t="str">
        <f>IF('3'!AT72=0,"NaN",'3'!AT72)</f>
        <v>NaN</v>
      </c>
      <c r="M72" t="str">
        <f>IF('3'!AU72=0,"NaN",'3'!AU72)</f>
        <v>NaN</v>
      </c>
      <c r="N72" t="str">
        <f>IF('3'!AV72=0,"NaN",'3'!AV72)</f>
        <v>NaN</v>
      </c>
      <c r="O72" t="str">
        <f>IF('3'!AW72=0,"NaN",'3'!AW72)</f>
        <v>NaN</v>
      </c>
      <c r="P72" t="str">
        <f>IF('3'!AX72=0,"NaN",'3'!AX72)</f>
        <v>NaN</v>
      </c>
      <c r="Q72" t="str">
        <f>IF('3'!AY72=0,"NaN",'3'!AY72)</f>
        <v>NaN</v>
      </c>
      <c r="R72" t="str">
        <f>IF('3'!AZ72=0,"NaN",'3'!AZ72)</f>
        <v>NaN</v>
      </c>
      <c r="S72" t="str">
        <f>IF('3'!BA72=0,"NaN",'3'!BA72)</f>
        <v>NaN</v>
      </c>
      <c r="T72" t="str">
        <f>IF('3'!BB72=0,"NaN",'3'!BB72)</f>
        <v>NaN</v>
      </c>
      <c r="U72" t="str">
        <f>IF('3'!BC72=0,"NaN",'3'!BC72)</f>
        <v>NaN</v>
      </c>
    </row>
    <row r="73" spans="1:21" ht="21" customHeight="1" x14ac:dyDescent="0.25">
      <c r="A73" s="28" t="s">
        <v>132</v>
      </c>
      <c r="B73" t="str">
        <f>IF('3'!AJ73=0,"NaN",'3'!AJ73)</f>
        <v>NaN</v>
      </c>
      <c r="C73" t="str">
        <f>IF('3'!AK73=0,"NaN",'3'!AK73)</f>
        <v>NaN</v>
      </c>
      <c r="D73" t="str">
        <f>IF('3'!AL73=0,"NaN",'3'!AL73)</f>
        <v>NaN</v>
      </c>
      <c r="E73" t="str">
        <f>IF('3'!AM73=0,"NaN",'3'!AM73)</f>
        <v>NaN</v>
      </c>
      <c r="F73" t="str">
        <f>IF('3'!AN73=0,"NaN",'3'!AN73)</f>
        <v>NaN</v>
      </c>
      <c r="G73" t="str">
        <f>IF('3'!AO73=0,"NaN",'3'!AO73)</f>
        <v>NaN</v>
      </c>
      <c r="H73" t="str">
        <f>IF('3'!AP73=0,"NaN",'3'!AP73)</f>
        <v>NaN</v>
      </c>
      <c r="I73" t="str">
        <f>IF('3'!AQ73=0,"NaN",'3'!AQ73)</f>
        <v>NaN</v>
      </c>
      <c r="J73" t="str">
        <f>IF('3'!AR73=0,"NaN",'3'!AR73)</f>
        <v>NaN</v>
      </c>
      <c r="K73" t="str">
        <f>IF('3'!AS73=0,"NaN",'3'!AS73)</f>
        <v>NaN</v>
      </c>
      <c r="L73" t="str">
        <f>IF('3'!AT73=0,"NaN",'3'!AT73)</f>
        <v>NaN</v>
      </c>
      <c r="M73" t="str">
        <f>IF('3'!AU73=0,"NaN",'3'!AU73)</f>
        <v>NaN</v>
      </c>
      <c r="N73" t="str">
        <f>IF('3'!AV73=0,"NaN",'3'!AV73)</f>
        <v>NaN</v>
      </c>
      <c r="O73" t="str">
        <f>IF('3'!AW73=0,"NaN",'3'!AW73)</f>
        <v>NaN</v>
      </c>
      <c r="P73" t="str">
        <f>IF('3'!AX73=0,"NaN",'3'!AX73)</f>
        <v>NaN</v>
      </c>
      <c r="Q73" t="str">
        <f>IF('3'!AY73=0,"NaN",'3'!AY73)</f>
        <v>NaN</v>
      </c>
      <c r="R73" t="str">
        <f>IF('3'!AZ73=0,"NaN",'3'!AZ73)</f>
        <v>NaN</v>
      </c>
      <c r="S73" t="str">
        <f>IF('3'!BA73=0,"NaN",'3'!BA73)</f>
        <v>NaN</v>
      </c>
      <c r="T73" t="str">
        <f>IF('3'!BB73=0,"NaN",'3'!BB73)</f>
        <v>NaN</v>
      </c>
      <c r="U73" t="str">
        <f>IF('3'!BC73=0,"NaN",'3'!BC73)</f>
        <v>NaN</v>
      </c>
    </row>
    <row r="74" spans="1:21" ht="21" customHeight="1" x14ac:dyDescent="0.25">
      <c r="A74" s="28" t="s">
        <v>134</v>
      </c>
      <c r="B74" t="str">
        <f>IF('3'!AJ74=0,"NaN",'3'!AJ74)</f>
        <v>NaN</v>
      </c>
      <c r="C74" t="str">
        <f>IF('3'!AK74=0,"NaN",'3'!AK74)</f>
        <v>NaN</v>
      </c>
      <c r="D74" t="str">
        <f>IF('3'!AL74=0,"NaN",'3'!AL74)</f>
        <v>NaN</v>
      </c>
      <c r="E74" t="str">
        <f>IF('3'!AM74=0,"NaN",'3'!AM74)</f>
        <v>NaN</v>
      </c>
      <c r="F74">
        <f>IF('3'!AN74=0,"NaN",'3'!AN74)</f>
        <v>6.9004421458304941E-3</v>
      </c>
      <c r="G74" t="str">
        <f>IF('3'!AO74=0,"NaN",'3'!AO74)</f>
        <v>NaN</v>
      </c>
      <c r="H74" t="str">
        <f>IF('3'!AP74=0,"NaN",'3'!AP74)</f>
        <v>NaN</v>
      </c>
      <c r="I74" t="str">
        <f>IF('3'!AQ74=0,"NaN",'3'!AQ74)</f>
        <v>NaN</v>
      </c>
      <c r="J74" t="str">
        <f>IF('3'!AR74=0,"NaN",'3'!AR74)</f>
        <v>NaN</v>
      </c>
      <c r="K74" t="str">
        <f>IF('3'!AS74=0,"NaN",'3'!AS74)</f>
        <v>NaN</v>
      </c>
      <c r="L74" t="str">
        <f>IF('3'!AT74=0,"NaN",'3'!AT74)</f>
        <v>NaN</v>
      </c>
      <c r="M74" t="str">
        <f>IF('3'!AU74=0,"NaN",'3'!AU74)</f>
        <v>NaN</v>
      </c>
      <c r="N74" t="str">
        <f>IF('3'!AV74=0,"NaN",'3'!AV74)</f>
        <v>NaN</v>
      </c>
      <c r="O74" t="str">
        <f>IF('3'!AW74=0,"NaN",'3'!AW74)</f>
        <v>NaN</v>
      </c>
      <c r="P74" t="str">
        <f>IF('3'!AX74=0,"NaN",'3'!AX74)</f>
        <v>NaN</v>
      </c>
      <c r="Q74" t="str">
        <f>IF('3'!AY74=0,"NaN",'3'!AY74)</f>
        <v>NaN</v>
      </c>
      <c r="R74" t="str">
        <f>IF('3'!AZ74=0,"NaN",'3'!AZ74)</f>
        <v>NaN</v>
      </c>
      <c r="S74" t="str">
        <f>IF('3'!BA74=0,"NaN",'3'!BA74)</f>
        <v>NaN</v>
      </c>
      <c r="T74" t="str">
        <f>IF('3'!BB74=0,"NaN",'3'!BB74)</f>
        <v>NaN</v>
      </c>
      <c r="U74" t="str">
        <f>IF('3'!BC74=0,"NaN",'3'!BC74)</f>
        <v>NaN</v>
      </c>
    </row>
    <row r="75" spans="1:21" ht="21" customHeight="1" x14ac:dyDescent="0.25">
      <c r="A75" s="28" t="s">
        <v>136</v>
      </c>
      <c r="B75" t="str">
        <f>IF('3'!AJ75=0,"NaN",'3'!AJ75)</f>
        <v>NaN</v>
      </c>
      <c r="C75" t="str">
        <f>IF('3'!AK75=0,"NaN",'3'!AK75)</f>
        <v>NaN</v>
      </c>
      <c r="D75" t="str">
        <f>IF('3'!AL75=0,"NaN",'3'!AL75)</f>
        <v>NaN</v>
      </c>
      <c r="E75" t="str">
        <f>IF('3'!AM75=0,"NaN",'3'!AM75)</f>
        <v>NaN</v>
      </c>
      <c r="F75" t="str">
        <f>IF('3'!AN75=0,"NaN",'3'!AN75)</f>
        <v>NaN</v>
      </c>
      <c r="G75" t="str">
        <f>IF('3'!AO75=0,"NaN",'3'!AO75)</f>
        <v>NaN</v>
      </c>
      <c r="H75" t="str">
        <f>IF('3'!AP75=0,"NaN",'3'!AP75)</f>
        <v>NaN</v>
      </c>
      <c r="I75" t="str">
        <f>IF('3'!AQ75=0,"NaN",'3'!AQ75)</f>
        <v>NaN</v>
      </c>
      <c r="J75" t="str">
        <f>IF('3'!AR75=0,"NaN",'3'!AR75)</f>
        <v>NaN</v>
      </c>
      <c r="K75" t="str">
        <f>IF('3'!AS75=0,"NaN",'3'!AS75)</f>
        <v>NaN</v>
      </c>
      <c r="L75" t="str">
        <f>IF('3'!AT75=0,"NaN",'3'!AT75)</f>
        <v>NaN</v>
      </c>
      <c r="M75" t="str">
        <f>IF('3'!AU75=0,"NaN",'3'!AU75)</f>
        <v>NaN</v>
      </c>
      <c r="N75" t="str">
        <f>IF('3'!AV75=0,"NaN",'3'!AV75)</f>
        <v>NaN</v>
      </c>
      <c r="O75" t="str">
        <f>IF('3'!AW75=0,"NaN",'3'!AW75)</f>
        <v>NaN</v>
      </c>
      <c r="P75" t="str">
        <f>IF('3'!AX75=0,"NaN",'3'!AX75)</f>
        <v>NaN</v>
      </c>
      <c r="Q75" t="str">
        <f>IF('3'!AY75=0,"NaN",'3'!AY75)</f>
        <v>NaN</v>
      </c>
      <c r="R75" t="str">
        <f>IF('3'!AZ75=0,"NaN",'3'!AZ75)</f>
        <v>NaN</v>
      </c>
      <c r="S75" t="str">
        <f>IF('3'!BA75=0,"NaN",'3'!BA75)</f>
        <v>NaN</v>
      </c>
      <c r="T75" t="str">
        <f>IF('3'!BB75=0,"NaN",'3'!BB75)</f>
        <v>NaN</v>
      </c>
      <c r="U75" t="str">
        <f>IF('3'!BC75=0,"NaN",'3'!BC75)</f>
        <v>NaN</v>
      </c>
    </row>
    <row r="76" spans="1:21" ht="21" customHeight="1" x14ac:dyDescent="0.25">
      <c r="A76" s="28" t="s">
        <v>137</v>
      </c>
      <c r="B76" t="str">
        <f>IF('3'!AJ76=0,"NaN",'3'!AJ76)</f>
        <v>NaN</v>
      </c>
      <c r="C76" t="str">
        <f>IF('3'!AK76=0,"NaN",'3'!AK76)</f>
        <v>NaN</v>
      </c>
      <c r="D76" t="str">
        <f>IF('3'!AL76=0,"NaN",'3'!AL76)</f>
        <v>NaN</v>
      </c>
      <c r="E76" t="str">
        <f>IF('3'!AM76=0,"NaN",'3'!AM76)</f>
        <v>NaN</v>
      </c>
      <c r="F76" t="str">
        <f>IF('3'!AN76=0,"NaN",'3'!AN76)</f>
        <v>NaN</v>
      </c>
      <c r="G76" t="str">
        <f>IF('3'!AO76=0,"NaN",'3'!AO76)</f>
        <v>NaN</v>
      </c>
      <c r="H76" t="str">
        <f>IF('3'!AP76=0,"NaN",'3'!AP76)</f>
        <v>NaN</v>
      </c>
      <c r="I76" t="str">
        <f>IF('3'!AQ76=0,"NaN",'3'!AQ76)</f>
        <v>NaN</v>
      </c>
      <c r="J76" t="str">
        <f>IF('3'!AR76=0,"NaN",'3'!AR76)</f>
        <v>NaN</v>
      </c>
      <c r="K76" t="str">
        <f>IF('3'!AS76=0,"NaN",'3'!AS76)</f>
        <v>NaN</v>
      </c>
      <c r="L76" t="str">
        <f>IF('3'!AT76=0,"NaN",'3'!AT76)</f>
        <v>NaN</v>
      </c>
      <c r="M76" t="str">
        <f>IF('3'!AU76=0,"NaN",'3'!AU76)</f>
        <v>NaN</v>
      </c>
      <c r="N76" t="str">
        <f>IF('3'!AV76=0,"NaN",'3'!AV76)</f>
        <v>NaN</v>
      </c>
      <c r="O76" t="str">
        <f>IF('3'!AW76=0,"NaN",'3'!AW76)</f>
        <v>NaN</v>
      </c>
      <c r="P76" t="str">
        <f>IF('3'!AX76=0,"NaN",'3'!AX76)</f>
        <v>NaN</v>
      </c>
      <c r="Q76" t="str">
        <f>IF('3'!AY76=0,"NaN",'3'!AY76)</f>
        <v>NaN</v>
      </c>
      <c r="R76" t="str">
        <f>IF('3'!AZ76=0,"NaN",'3'!AZ76)</f>
        <v>NaN</v>
      </c>
      <c r="S76" t="str">
        <f>IF('3'!BA76=0,"NaN",'3'!BA76)</f>
        <v>NaN</v>
      </c>
      <c r="T76" t="str">
        <f>IF('3'!BB76=0,"NaN",'3'!BB76)</f>
        <v>NaN</v>
      </c>
      <c r="U76" t="str">
        <f>IF('3'!BC76=0,"NaN",'3'!BC76)</f>
        <v>NaN</v>
      </c>
    </row>
    <row r="77" spans="1:21" ht="21" customHeight="1" x14ac:dyDescent="0.25">
      <c r="A77" s="28" t="s">
        <v>138</v>
      </c>
      <c r="B77">
        <f>IF('3'!AJ77=0,"NaN",'3'!AJ77)</f>
        <v>7.4999999999999997E-2</v>
      </c>
      <c r="C77">
        <f>IF('3'!AK77=0,"NaN",'3'!AK77)</f>
        <v>0.06</v>
      </c>
      <c r="D77">
        <f>IF('3'!AL77=0,"NaN",'3'!AL77)</f>
        <v>6.6666666666666666E-2</v>
      </c>
      <c r="E77">
        <f>IF('3'!AM77=0,"NaN",'3'!AM77)</f>
        <v>6.1538461538461542E-2</v>
      </c>
      <c r="F77">
        <f>IF('3'!AN77=0,"NaN",'3'!AN77)</f>
        <v>1.7251105364576234E-4</v>
      </c>
      <c r="G77">
        <f>IF('3'!AO77=0,"NaN",'3'!AO77)</f>
        <v>0.45454545454545453</v>
      </c>
      <c r="H77">
        <f>IF('3'!AP77=0,"NaN",'3'!AP77)</f>
        <v>1</v>
      </c>
      <c r="I77">
        <f>IF('3'!AQ77=0,"NaN",'3'!AQ77)</f>
        <v>2.2857142857142858E-5</v>
      </c>
      <c r="J77" t="str">
        <f>IF('3'!AR77=0,"NaN",'3'!AR77)</f>
        <v>NaN</v>
      </c>
      <c r="K77" t="str">
        <f>IF('3'!AS77=0,"NaN",'3'!AS77)</f>
        <v>NaN</v>
      </c>
      <c r="L77" t="str">
        <f>IF('3'!AT77=0,"NaN",'3'!AT77)</f>
        <v>NaN</v>
      </c>
      <c r="M77" t="str">
        <f>IF('3'!AU77=0,"NaN",'3'!AU77)</f>
        <v>NaN</v>
      </c>
      <c r="N77" t="str">
        <f>IF('3'!AV77=0,"NaN",'3'!AV77)</f>
        <v>NaN</v>
      </c>
      <c r="O77" t="str">
        <f>IF('3'!AW77=0,"NaN",'3'!AW77)</f>
        <v>NaN</v>
      </c>
      <c r="P77" t="str">
        <f>IF('3'!AX77=0,"NaN",'3'!AX77)</f>
        <v>NaN</v>
      </c>
      <c r="Q77" t="str">
        <f>IF('3'!AY77=0,"NaN",'3'!AY77)</f>
        <v>NaN</v>
      </c>
      <c r="R77">
        <f>IF('3'!AZ77=0,"NaN",'3'!AZ77)</f>
        <v>0.99</v>
      </c>
      <c r="S77">
        <f>IF('3'!BA77=0,"NaN",'3'!BA77)</f>
        <v>0.23076923076923078</v>
      </c>
      <c r="T77" t="str">
        <f>IF('3'!BB77=0,"NaN",'3'!BB77)</f>
        <v>NaN</v>
      </c>
      <c r="U77" t="str">
        <f>IF('3'!BC77=0,"NaN",'3'!BC77)</f>
        <v>NaN</v>
      </c>
    </row>
    <row r="78" spans="1:21" ht="21" customHeight="1" x14ac:dyDescent="0.25">
      <c r="A78" s="28" t="s">
        <v>139</v>
      </c>
      <c r="B78" t="str">
        <f>IF('3'!AJ78=0,"NaN",'3'!AJ78)</f>
        <v>NaN</v>
      </c>
      <c r="C78">
        <f>IF('3'!AK78=0,"NaN",'3'!AK78)</f>
        <v>3.2000000000000002E-3</v>
      </c>
      <c r="D78">
        <f>IF('3'!AL78=0,"NaN",'3'!AL78)</f>
        <v>4.1666666666666666E-3</v>
      </c>
      <c r="E78">
        <f>IF('3'!AM78=0,"NaN",'3'!AM78)</f>
        <v>6.9230769230769233E-3</v>
      </c>
      <c r="F78">
        <f>IF('3'!AN78=0,"NaN",'3'!AN78)</f>
        <v>2.0701326437491483E-5</v>
      </c>
      <c r="G78">
        <f>IF('3'!AO78=0,"NaN",'3'!AO78)</f>
        <v>5.3030303030303032E-2</v>
      </c>
      <c r="H78">
        <f>IF('3'!AP78=0,"NaN",'3'!AP78)</f>
        <v>0.14285714285714285</v>
      </c>
      <c r="I78">
        <f>IF('3'!AQ78=0,"NaN",'3'!AQ78)</f>
        <v>3.4285714285714285E-6</v>
      </c>
      <c r="J78" t="str">
        <f>IF('3'!AR78=0,"NaN",'3'!AR78)</f>
        <v>NaN</v>
      </c>
      <c r="K78">
        <f>IF('3'!AS78=0,"NaN",'3'!AS78)</f>
        <v>0.8</v>
      </c>
      <c r="L78">
        <f>IF('3'!AT78=0,"NaN",'3'!AT78)</f>
        <v>1</v>
      </c>
      <c r="M78">
        <f>IF('3'!AU78=0,"NaN",'3'!AU78)</f>
        <v>0.9</v>
      </c>
      <c r="N78">
        <f>IF('3'!AV78=0,"NaN",'3'!AV78)</f>
        <v>0.06</v>
      </c>
      <c r="O78" t="str">
        <f>IF('3'!AW78=0,"NaN",'3'!AW78)</f>
        <v>NaN</v>
      </c>
      <c r="P78" t="str">
        <f>IF('3'!AX78=0,"NaN",'3'!AX78)</f>
        <v>NaN</v>
      </c>
      <c r="Q78" t="str">
        <f>IF('3'!AY78=0,"NaN",'3'!AY78)</f>
        <v>NaN</v>
      </c>
      <c r="R78" t="str">
        <f>IF('3'!AZ78=0,"NaN",'3'!AZ78)</f>
        <v>NaN</v>
      </c>
      <c r="S78" t="str">
        <f>IF('3'!BA78=0,"NaN",'3'!BA78)</f>
        <v>NaN</v>
      </c>
      <c r="T78" t="str">
        <f>IF('3'!BB78=0,"NaN",'3'!BB78)</f>
        <v>NaN</v>
      </c>
      <c r="U78">
        <f>IF('3'!BC78=0,"NaN",'3'!BC78)</f>
        <v>0.5</v>
      </c>
    </row>
    <row r="79" spans="1:21" ht="21" customHeight="1" x14ac:dyDescent="0.25">
      <c r="A79" s="28" t="s">
        <v>141</v>
      </c>
      <c r="B79" t="str">
        <f>IF('3'!AJ79=0,"NaN",'3'!AJ79)</f>
        <v>NaN</v>
      </c>
      <c r="C79" t="str">
        <f>IF('3'!AK79=0,"NaN",'3'!AK79)</f>
        <v>NaN</v>
      </c>
      <c r="D79" t="str">
        <f>IF('3'!AL79=0,"NaN",'3'!AL79)</f>
        <v>NaN</v>
      </c>
      <c r="E79" t="str">
        <f>IF('3'!AM79=0,"NaN",'3'!AM79)</f>
        <v>NaN</v>
      </c>
      <c r="F79" t="str">
        <f>IF('3'!AN79=0,"NaN",'3'!AN79)</f>
        <v>NaN</v>
      </c>
      <c r="G79" t="str">
        <f>IF('3'!AO79=0,"NaN",'3'!AO79)</f>
        <v>NaN</v>
      </c>
      <c r="H79" t="str">
        <f>IF('3'!AP79=0,"NaN",'3'!AP79)</f>
        <v>NaN</v>
      </c>
      <c r="I79" t="str">
        <f>IF('3'!AQ79=0,"NaN",'3'!AQ79)</f>
        <v>NaN</v>
      </c>
      <c r="J79" t="str">
        <f>IF('3'!AR79=0,"NaN",'3'!AR79)</f>
        <v>NaN</v>
      </c>
      <c r="K79" t="str">
        <f>IF('3'!AS79=0,"NaN",'3'!AS79)</f>
        <v>NaN</v>
      </c>
      <c r="L79" t="str">
        <f>IF('3'!AT79=0,"NaN",'3'!AT79)</f>
        <v>NaN</v>
      </c>
      <c r="M79" t="str">
        <f>IF('3'!AU79=0,"NaN",'3'!AU79)</f>
        <v>NaN</v>
      </c>
      <c r="N79" t="str">
        <f>IF('3'!AV79=0,"NaN",'3'!AV79)</f>
        <v>NaN</v>
      </c>
      <c r="O79" t="str">
        <f>IF('3'!AW79=0,"NaN",'3'!AW79)</f>
        <v>NaN</v>
      </c>
      <c r="P79" t="str">
        <f>IF('3'!AX79=0,"NaN",'3'!AX79)</f>
        <v>NaN</v>
      </c>
      <c r="Q79" t="str">
        <f>IF('3'!AY79=0,"NaN",'3'!AY79)</f>
        <v>NaN</v>
      </c>
      <c r="R79">
        <f>IF('3'!AZ79=0,"NaN",'3'!AZ79)</f>
        <v>0.6</v>
      </c>
      <c r="S79" t="str">
        <f>IF('3'!BA79=0,"NaN",'3'!BA79)</f>
        <v>NaN</v>
      </c>
      <c r="T79" t="str">
        <f>IF('3'!BB79=0,"NaN",'3'!BB79)</f>
        <v>NaN</v>
      </c>
      <c r="U79" t="str">
        <f>IF('3'!BC79=0,"NaN",'3'!BC79)</f>
        <v>NaN</v>
      </c>
    </row>
    <row r="80" spans="1:21" ht="21" customHeight="1" x14ac:dyDescent="0.25">
      <c r="A80" s="28" t="s">
        <v>142</v>
      </c>
      <c r="B80" t="str">
        <f>IF('3'!AJ80=0,"NaN",'3'!AJ80)</f>
        <v>NaN</v>
      </c>
      <c r="C80" t="str">
        <f>IF('3'!AK80=0,"NaN",'3'!AK80)</f>
        <v>NaN</v>
      </c>
      <c r="D80" t="str">
        <f>IF('3'!AL80=0,"NaN",'3'!AL80)</f>
        <v>NaN</v>
      </c>
      <c r="E80" t="str">
        <f>IF('3'!AM80=0,"NaN",'3'!AM80)</f>
        <v>NaN</v>
      </c>
      <c r="F80" t="str">
        <f>IF('3'!AN80=0,"NaN",'3'!AN80)</f>
        <v>NaN</v>
      </c>
      <c r="G80" t="str">
        <f>IF('3'!AO80=0,"NaN",'3'!AO80)</f>
        <v>NaN</v>
      </c>
      <c r="H80" t="str">
        <f>IF('3'!AP80=0,"NaN",'3'!AP80)</f>
        <v>NaN</v>
      </c>
      <c r="I80" t="str">
        <f>IF('3'!AQ80=0,"NaN",'3'!AQ80)</f>
        <v>NaN</v>
      </c>
      <c r="J80" t="str">
        <f>IF('3'!AR80=0,"NaN",'3'!AR80)</f>
        <v>NaN</v>
      </c>
      <c r="K80" t="str">
        <f>IF('3'!AS80=0,"NaN",'3'!AS80)</f>
        <v>NaN</v>
      </c>
      <c r="L80" t="str">
        <f>IF('3'!AT80=0,"NaN",'3'!AT80)</f>
        <v>NaN</v>
      </c>
      <c r="M80" t="str">
        <f>IF('3'!AU80=0,"NaN",'3'!AU80)</f>
        <v>NaN</v>
      </c>
      <c r="N80" t="str">
        <f>IF('3'!AV80=0,"NaN",'3'!AV80)</f>
        <v>NaN</v>
      </c>
      <c r="O80" t="str">
        <f>IF('3'!AW80=0,"NaN",'3'!AW80)</f>
        <v>NaN</v>
      </c>
      <c r="P80" t="str">
        <f>IF('3'!AX80=0,"NaN",'3'!AX80)</f>
        <v>NaN</v>
      </c>
      <c r="Q80" t="str">
        <f>IF('3'!AY80=0,"NaN",'3'!AY80)</f>
        <v>NaN</v>
      </c>
      <c r="R80">
        <f>IF('3'!AZ80=0,"NaN",'3'!AZ80)</f>
        <v>0.6</v>
      </c>
      <c r="S80" t="str">
        <f>IF('3'!BA80=0,"NaN",'3'!BA80)</f>
        <v>NaN</v>
      </c>
      <c r="T80" t="str">
        <f>IF('3'!BB80=0,"NaN",'3'!BB80)</f>
        <v>NaN</v>
      </c>
      <c r="U80" t="str">
        <f>IF('3'!BC80=0,"NaN",'3'!BC80)</f>
        <v>NaN</v>
      </c>
    </row>
    <row r="81" spans="1:21" ht="21" customHeight="1" x14ac:dyDescent="0.25">
      <c r="A81" s="28" t="s">
        <v>143</v>
      </c>
      <c r="B81" t="str">
        <f>IF('3'!AJ81=0,"NaN",'3'!AJ81)</f>
        <v>NaN</v>
      </c>
      <c r="C81" t="str">
        <f>IF('3'!AK81=0,"NaN",'3'!AK81)</f>
        <v>NaN</v>
      </c>
      <c r="D81" t="str">
        <f>IF('3'!AL81=0,"NaN",'3'!AL81)</f>
        <v>NaN</v>
      </c>
      <c r="E81" t="str">
        <f>IF('3'!AM81=0,"NaN",'3'!AM81)</f>
        <v>NaN</v>
      </c>
      <c r="F81" t="str">
        <f>IF('3'!AN81=0,"NaN",'3'!AN81)</f>
        <v>NaN</v>
      </c>
      <c r="G81" t="str">
        <f>IF('3'!AO81=0,"NaN",'3'!AO81)</f>
        <v>NaN</v>
      </c>
      <c r="H81" t="str">
        <f>IF('3'!AP81=0,"NaN",'3'!AP81)</f>
        <v>NaN</v>
      </c>
      <c r="I81" t="str">
        <f>IF('3'!AQ81=0,"NaN",'3'!AQ81)</f>
        <v>NaN</v>
      </c>
      <c r="J81" t="str">
        <f>IF('3'!AR81=0,"NaN",'3'!AR81)</f>
        <v>NaN</v>
      </c>
      <c r="K81" t="str">
        <f>IF('3'!AS81=0,"NaN",'3'!AS81)</f>
        <v>NaN</v>
      </c>
      <c r="L81" t="str">
        <f>IF('3'!AT81=0,"NaN",'3'!AT81)</f>
        <v>NaN</v>
      </c>
      <c r="M81" t="str">
        <f>IF('3'!AU81=0,"NaN",'3'!AU81)</f>
        <v>NaN</v>
      </c>
      <c r="N81" t="str">
        <f>IF('3'!AV81=0,"NaN",'3'!AV81)</f>
        <v>NaN</v>
      </c>
      <c r="O81" t="str">
        <f>IF('3'!AW81=0,"NaN",'3'!AW81)</f>
        <v>NaN</v>
      </c>
      <c r="P81" t="str">
        <f>IF('3'!AX81=0,"NaN",'3'!AX81)</f>
        <v>NaN</v>
      </c>
      <c r="Q81" t="str">
        <f>IF('3'!AY81=0,"NaN",'3'!AY81)</f>
        <v>NaN</v>
      </c>
      <c r="R81" t="str">
        <f>IF('3'!AZ81=0,"NaN",'3'!AZ81)</f>
        <v>NaN</v>
      </c>
      <c r="S81" t="str">
        <f>IF('3'!BA81=0,"NaN",'3'!BA81)</f>
        <v>NaN</v>
      </c>
      <c r="T81" t="str">
        <f>IF('3'!BB81=0,"NaN",'3'!BB81)</f>
        <v>NaN</v>
      </c>
      <c r="U81" t="str">
        <f>IF('3'!BC81=0,"NaN",'3'!BC81)</f>
        <v>NaN</v>
      </c>
    </row>
    <row r="82" spans="1:21" ht="21" customHeight="1" x14ac:dyDescent="0.25">
      <c r="A82" s="28" t="s">
        <v>145</v>
      </c>
      <c r="B82" t="str">
        <f>IF('3'!AJ82=0,"NaN",'3'!AJ82)</f>
        <v>NaN</v>
      </c>
      <c r="C82" t="str">
        <f>IF('3'!AK82=0,"NaN",'3'!AK82)</f>
        <v>NaN</v>
      </c>
      <c r="D82" t="str">
        <f>IF('3'!AL82=0,"NaN",'3'!AL82)</f>
        <v>NaN</v>
      </c>
      <c r="E82" t="str">
        <f>IF('3'!AM82=0,"NaN",'3'!AM82)</f>
        <v>NaN</v>
      </c>
      <c r="F82" t="str">
        <f>IF('3'!AN82=0,"NaN",'3'!AN82)</f>
        <v>NaN</v>
      </c>
      <c r="G82" t="str">
        <f>IF('3'!AO82=0,"NaN",'3'!AO82)</f>
        <v>NaN</v>
      </c>
      <c r="H82" t="str">
        <f>IF('3'!AP82=0,"NaN",'3'!AP82)</f>
        <v>NaN</v>
      </c>
      <c r="I82" t="str">
        <f>IF('3'!AQ82=0,"NaN",'3'!AQ82)</f>
        <v>NaN</v>
      </c>
      <c r="J82" t="str">
        <f>IF('3'!AR82=0,"NaN",'3'!AR82)</f>
        <v>NaN</v>
      </c>
      <c r="K82" t="str">
        <f>IF('3'!AS82=0,"NaN",'3'!AS82)</f>
        <v>NaN</v>
      </c>
      <c r="L82" t="str">
        <f>IF('3'!AT82=0,"NaN",'3'!AT82)</f>
        <v>NaN</v>
      </c>
      <c r="M82" t="str">
        <f>IF('3'!AU82=0,"NaN",'3'!AU82)</f>
        <v>NaN</v>
      </c>
      <c r="N82" t="str">
        <f>IF('3'!AV82=0,"NaN",'3'!AV82)</f>
        <v>NaN</v>
      </c>
      <c r="O82" t="str">
        <f>IF('3'!AW82=0,"NaN",'3'!AW82)</f>
        <v>NaN</v>
      </c>
      <c r="P82" t="str">
        <f>IF('3'!AX82=0,"NaN",'3'!AX82)</f>
        <v>NaN</v>
      </c>
      <c r="Q82" t="str">
        <f>IF('3'!AY82=0,"NaN",'3'!AY82)</f>
        <v>NaN</v>
      </c>
      <c r="R82">
        <f>IF('3'!AZ82=0,"NaN",'3'!AZ82)</f>
        <v>0.05</v>
      </c>
      <c r="S82" t="str">
        <f>IF('3'!BA82=0,"NaN",'3'!BA82)</f>
        <v>NaN</v>
      </c>
      <c r="T82" t="str">
        <f>IF('3'!BB82=0,"NaN",'3'!BB82)</f>
        <v>NaN</v>
      </c>
      <c r="U82" t="str">
        <f>IF('3'!BC82=0,"NaN",'3'!BC82)</f>
        <v>NaN</v>
      </c>
    </row>
    <row r="83" spans="1:21" ht="21" customHeight="1" x14ac:dyDescent="0.25">
      <c r="A83" s="28" t="s">
        <v>146</v>
      </c>
      <c r="B83" t="str">
        <f>IF('3'!AJ83=0,"NaN",'3'!AJ83)</f>
        <v>NaN</v>
      </c>
      <c r="C83" t="str">
        <f>IF('3'!AK83=0,"NaN",'3'!AK83)</f>
        <v>NaN</v>
      </c>
      <c r="D83" t="str">
        <f>IF('3'!AL83=0,"NaN",'3'!AL83)</f>
        <v>NaN</v>
      </c>
      <c r="E83" t="str">
        <f>IF('3'!AM83=0,"NaN",'3'!AM83)</f>
        <v>NaN</v>
      </c>
      <c r="F83" t="str">
        <f>IF('3'!AN83=0,"NaN",'3'!AN83)</f>
        <v>NaN</v>
      </c>
      <c r="G83" t="str">
        <f>IF('3'!AO83=0,"NaN",'3'!AO83)</f>
        <v>NaN</v>
      </c>
      <c r="H83" t="str">
        <f>IF('3'!AP83=0,"NaN",'3'!AP83)</f>
        <v>NaN</v>
      </c>
      <c r="I83" t="str">
        <f>IF('3'!AQ83=0,"NaN",'3'!AQ83)</f>
        <v>NaN</v>
      </c>
      <c r="J83" t="str">
        <f>IF('3'!AR83=0,"NaN",'3'!AR83)</f>
        <v>NaN</v>
      </c>
      <c r="K83" t="str">
        <f>IF('3'!AS83=0,"NaN",'3'!AS83)</f>
        <v>NaN</v>
      </c>
      <c r="L83" t="str">
        <f>IF('3'!AT83=0,"NaN",'3'!AT83)</f>
        <v>NaN</v>
      </c>
      <c r="M83" t="str">
        <f>IF('3'!AU83=0,"NaN",'3'!AU83)</f>
        <v>NaN</v>
      </c>
      <c r="N83" t="str">
        <f>IF('3'!AV83=0,"NaN",'3'!AV83)</f>
        <v>NaN</v>
      </c>
      <c r="O83" t="str">
        <f>IF('3'!AW83=0,"NaN",'3'!AW83)</f>
        <v>NaN</v>
      </c>
      <c r="P83" t="str">
        <f>IF('3'!AX83=0,"NaN",'3'!AX83)</f>
        <v>NaN</v>
      </c>
      <c r="Q83" t="str">
        <f>IF('3'!AY83=0,"NaN",'3'!AY83)</f>
        <v>NaN</v>
      </c>
      <c r="R83">
        <f>IF('3'!AZ83=0,"NaN",'3'!AZ83)</f>
        <v>1</v>
      </c>
      <c r="S83" t="str">
        <f>IF('3'!BA83=0,"NaN",'3'!BA83)</f>
        <v>NaN</v>
      </c>
      <c r="T83" t="str">
        <f>IF('3'!BB83=0,"NaN",'3'!BB83)</f>
        <v>NaN</v>
      </c>
      <c r="U83" t="str">
        <f>IF('3'!BC83=0,"NaN",'3'!BC83)</f>
        <v>NaN</v>
      </c>
    </row>
    <row r="84" spans="1:21" ht="21" customHeight="1" x14ac:dyDescent="0.25">
      <c r="A84" s="28" t="s">
        <v>147</v>
      </c>
      <c r="B84" t="str">
        <f>IF('3'!AJ84=0,"NaN",'3'!AJ84)</f>
        <v>NaN</v>
      </c>
      <c r="C84" t="str">
        <f>IF('3'!AK84=0,"NaN",'3'!AK84)</f>
        <v>NaN</v>
      </c>
      <c r="D84" t="str">
        <f>IF('3'!AL84=0,"NaN",'3'!AL84)</f>
        <v>NaN</v>
      </c>
      <c r="E84" t="str">
        <f>IF('3'!AM84=0,"NaN",'3'!AM84)</f>
        <v>NaN</v>
      </c>
      <c r="F84" t="str">
        <f>IF('3'!AN84=0,"NaN",'3'!AN84)</f>
        <v>NaN</v>
      </c>
      <c r="G84" t="str">
        <f>IF('3'!AO84=0,"NaN",'3'!AO84)</f>
        <v>NaN</v>
      </c>
      <c r="H84" t="str">
        <f>IF('3'!AP84=0,"NaN",'3'!AP84)</f>
        <v>NaN</v>
      </c>
      <c r="I84" t="str">
        <f>IF('3'!AQ84=0,"NaN",'3'!AQ84)</f>
        <v>NaN</v>
      </c>
      <c r="J84" t="str">
        <f>IF('3'!AR84=0,"NaN",'3'!AR84)</f>
        <v>NaN</v>
      </c>
      <c r="K84" t="str">
        <f>IF('3'!AS84=0,"NaN",'3'!AS84)</f>
        <v>NaN</v>
      </c>
      <c r="L84" t="str">
        <f>IF('3'!AT84=0,"NaN",'3'!AT84)</f>
        <v>NaN</v>
      </c>
      <c r="M84" t="str">
        <f>IF('3'!AU84=0,"NaN",'3'!AU84)</f>
        <v>NaN</v>
      </c>
      <c r="N84" t="str">
        <f>IF('3'!AV84=0,"NaN",'3'!AV84)</f>
        <v>NaN</v>
      </c>
      <c r="O84" t="str">
        <f>IF('3'!AW84=0,"NaN",'3'!AW84)</f>
        <v>NaN</v>
      </c>
      <c r="P84" t="str">
        <f>IF('3'!AX84=0,"NaN",'3'!AX84)</f>
        <v>NaN</v>
      </c>
      <c r="Q84" t="str">
        <f>IF('3'!AY84=0,"NaN",'3'!AY84)</f>
        <v>NaN</v>
      </c>
      <c r="R84" t="str">
        <f>IF('3'!AZ84=0,"NaN",'3'!AZ84)</f>
        <v>NaN</v>
      </c>
      <c r="S84" t="str">
        <f>IF('3'!BA84=0,"NaN",'3'!BA84)</f>
        <v>NaN</v>
      </c>
      <c r="T84" t="str">
        <f>IF('3'!BB84=0,"NaN",'3'!BB84)</f>
        <v>NaN</v>
      </c>
      <c r="U84" t="str">
        <f>IF('3'!BC84=0,"NaN",'3'!BC84)</f>
        <v>NaN</v>
      </c>
    </row>
    <row r="85" spans="1:21" ht="21" customHeight="1" x14ac:dyDescent="0.25">
      <c r="A85" s="28" t="s">
        <v>148</v>
      </c>
      <c r="B85" t="str">
        <f>IF('3'!AJ85=0,"NaN",'3'!AJ85)</f>
        <v>NaN</v>
      </c>
      <c r="C85" t="str">
        <f>IF('3'!AK85=0,"NaN",'3'!AK85)</f>
        <v>NaN</v>
      </c>
      <c r="D85" t="str">
        <f>IF('3'!AL85=0,"NaN",'3'!AL85)</f>
        <v>NaN</v>
      </c>
      <c r="E85" t="str">
        <f>IF('3'!AM85=0,"NaN",'3'!AM85)</f>
        <v>NaN</v>
      </c>
      <c r="F85" t="str">
        <f>IF('3'!AN85=0,"NaN",'3'!AN85)</f>
        <v>NaN</v>
      </c>
      <c r="G85" t="str">
        <f>IF('3'!AO85=0,"NaN",'3'!AO85)</f>
        <v>NaN</v>
      </c>
      <c r="H85" t="str">
        <f>IF('3'!AP85=0,"NaN",'3'!AP85)</f>
        <v>NaN</v>
      </c>
      <c r="I85" t="str">
        <f>IF('3'!AQ85=0,"NaN",'3'!AQ85)</f>
        <v>NaN</v>
      </c>
      <c r="J85" t="str">
        <f>IF('3'!AR85=0,"NaN",'3'!AR85)</f>
        <v>NaN</v>
      </c>
      <c r="K85" t="str">
        <f>IF('3'!AS85=0,"NaN",'3'!AS85)</f>
        <v>NaN</v>
      </c>
      <c r="L85" t="str">
        <f>IF('3'!AT85=0,"NaN",'3'!AT85)</f>
        <v>NaN</v>
      </c>
      <c r="M85" t="str">
        <f>IF('3'!AU85=0,"NaN",'3'!AU85)</f>
        <v>NaN</v>
      </c>
      <c r="N85" t="str">
        <f>IF('3'!AV85=0,"NaN",'3'!AV85)</f>
        <v>NaN</v>
      </c>
      <c r="O85" t="str">
        <f>IF('3'!AW85=0,"NaN",'3'!AW85)</f>
        <v>NaN</v>
      </c>
      <c r="P85" t="str">
        <f>IF('3'!AX85=0,"NaN",'3'!AX85)</f>
        <v>NaN</v>
      </c>
      <c r="Q85" t="str">
        <f>IF('3'!AY85=0,"NaN",'3'!AY85)</f>
        <v>NaN</v>
      </c>
      <c r="R85" t="str">
        <f>IF('3'!AZ85=0,"NaN",'3'!AZ85)</f>
        <v>NaN</v>
      </c>
      <c r="S85" t="str">
        <f>IF('3'!BA85=0,"NaN",'3'!BA85)</f>
        <v>NaN</v>
      </c>
      <c r="T85" t="str">
        <f>IF('3'!BB85=0,"NaN",'3'!BB85)</f>
        <v>NaN</v>
      </c>
      <c r="U85" t="str">
        <f>IF('3'!BC85=0,"NaN",'3'!BC85)</f>
        <v>NaN</v>
      </c>
    </row>
    <row r="86" spans="1:21" ht="21" customHeight="1" x14ac:dyDescent="0.25">
      <c r="A86" s="28" t="s">
        <v>149</v>
      </c>
      <c r="B86" t="str">
        <f>IF('3'!AJ86=0,"NaN",'3'!AJ86)</f>
        <v>NaN</v>
      </c>
      <c r="C86" t="str">
        <f>IF('3'!AK86=0,"NaN",'3'!AK86)</f>
        <v>NaN</v>
      </c>
      <c r="D86" t="str">
        <f>IF('3'!AL86=0,"NaN",'3'!AL86)</f>
        <v>NaN</v>
      </c>
      <c r="E86" t="str">
        <f>IF('3'!AM86=0,"NaN",'3'!AM86)</f>
        <v>NaN</v>
      </c>
      <c r="F86" t="str">
        <f>IF('3'!AN86=0,"NaN",'3'!AN86)</f>
        <v>NaN</v>
      </c>
      <c r="G86" t="str">
        <f>IF('3'!AO86=0,"NaN",'3'!AO86)</f>
        <v>NaN</v>
      </c>
      <c r="H86" t="str">
        <f>IF('3'!AP86=0,"NaN",'3'!AP86)</f>
        <v>NaN</v>
      </c>
      <c r="I86" t="str">
        <f>IF('3'!AQ86=0,"NaN",'3'!AQ86)</f>
        <v>NaN</v>
      </c>
      <c r="J86" t="str">
        <f>IF('3'!AR86=0,"NaN",'3'!AR86)</f>
        <v>NaN</v>
      </c>
      <c r="K86" t="str">
        <f>IF('3'!AS86=0,"NaN",'3'!AS86)</f>
        <v>NaN</v>
      </c>
      <c r="L86" t="str">
        <f>IF('3'!AT86=0,"NaN",'3'!AT86)</f>
        <v>NaN</v>
      </c>
      <c r="M86" t="str">
        <f>IF('3'!AU86=0,"NaN",'3'!AU86)</f>
        <v>NaN</v>
      </c>
      <c r="N86" t="str">
        <f>IF('3'!AV86=0,"NaN",'3'!AV86)</f>
        <v>NaN</v>
      </c>
      <c r="O86" t="str">
        <f>IF('3'!AW86=0,"NaN",'3'!AW86)</f>
        <v>NaN</v>
      </c>
      <c r="P86" t="str">
        <f>IF('3'!AX86=0,"NaN",'3'!AX86)</f>
        <v>NaN</v>
      </c>
      <c r="Q86" t="str">
        <f>IF('3'!AY86=0,"NaN",'3'!AY86)</f>
        <v>NaN</v>
      </c>
      <c r="R86" t="str">
        <f>IF('3'!AZ86=0,"NaN",'3'!AZ86)</f>
        <v>NaN</v>
      </c>
      <c r="S86" t="str">
        <f>IF('3'!BA86=0,"NaN",'3'!BA86)</f>
        <v>NaN</v>
      </c>
      <c r="T86" t="str">
        <f>IF('3'!BB86=0,"NaN",'3'!BB86)</f>
        <v>NaN</v>
      </c>
      <c r="U86" t="str">
        <f>IF('3'!BC86=0,"NaN",'3'!BC86)</f>
        <v>NaN</v>
      </c>
    </row>
    <row r="87" spans="1:21" ht="21" customHeight="1" x14ac:dyDescent="0.25">
      <c r="A87" s="28" t="s">
        <v>150</v>
      </c>
      <c r="B87" t="str">
        <f>IF('3'!AJ87=0,"NaN",'3'!AJ87)</f>
        <v>NaN</v>
      </c>
      <c r="C87" t="str">
        <f>IF('3'!AK87=0,"NaN",'3'!AK87)</f>
        <v>NaN</v>
      </c>
      <c r="D87" t="str">
        <f>IF('3'!AL87=0,"NaN",'3'!AL87)</f>
        <v>NaN</v>
      </c>
      <c r="E87" t="str">
        <f>IF('3'!AM87=0,"NaN",'3'!AM87)</f>
        <v>NaN</v>
      </c>
      <c r="F87" t="str">
        <f>IF('3'!AN87=0,"NaN",'3'!AN87)</f>
        <v>NaN</v>
      </c>
      <c r="G87" t="str">
        <f>IF('3'!AO87=0,"NaN",'3'!AO87)</f>
        <v>NaN</v>
      </c>
      <c r="H87" t="str">
        <f>IF('3'!AP87=0,"NaN",'3'!AP87)</f>
        <v>NaN</v>
      </c>
      <c r="I87" t="str">
        <f>IF('3'!AQ87=0,"NaN",'3'!AQ87)</f>
        <v>NaN</v>
      </c>
      <c r="J87" t="str">
        <f>IF('3'!AR87=0,"NaN",'3'!AR87)</f>
        <v>NaN</v>
      </c>
      <c r="K87" t="str">
        <f>IF('3'!AS87=0,"NaN",'3'!AS87)</f>
        <v>NaN</v>
      </c>
      <c r="L87" t="str">
        <f>IF('3'!AT87=0,"NaN",'3'!AT87)</f>
        <v>NaN</v>
      </c>
      <c r="M87" t="str">
        <f>IF('3'!AU87=0,"NaN",'3'!AU87)</f>
        <v>NaN</v>
      </c>
      <c r="N87" t="str">
        <f>IF('3'!AV87=0,"NaN",'3'!AV87)</f>
        <v>NaN</v>
      </c>
      <c r="O87" t="str">
        <f>IF('3'!AW87=0,"NaN",'3'!AW87)</f>
        <v>NaN</v>
      </c>
      <c r="P87" t="str">
        <f>IF('3'!AX87=0,"NaN",'3'!AX87)</f>
        <v>NaN</v>
      </c>
      <c r="Q87" t="str">
        <f>IF('3'!AY87=0,"NaN",'3'!AY87)</f>
        <v>NaN</v>
      </c>
      <c r="R87" t="str">
        <f>IF('3'!AZ87=0,"NaN",'3'!AZ87)</f>
        <v>NaN</v>
      </c>
      <c r="S87" t="str">
        <f>IF('3'!BA87=0,"NaN",'3'!BA87)</f>
        <v>NaN</v>
      </c>
      <c r="T87" t="str">
        <f>IF('3'!BB87=0,"NaN",'3'!BB87)</f>
        <v>NaN</v>
      </c>
      <c r="U87" t="str">
        <f>IF('3'!BC87=0,"NaN",'3'!BC87)</f>
        <v>NaN</v>
      </c>
    </row>
    <row r="88" spans="1:21" ht="21" customHeight="1" x14ac:dyDescent="0.25">
      <c r="A88" s="28" t="s">
        <v>151</v>
      </c>
      <c r="B88" t="str">
        <f>IF('3'!AJ88=0,"NaN",'3'!AJ88)</f>
        <v>NaN</v>
      </c>
      <c r="C88" t="str">
        <f>IF('3'!AK88=0,"NaN",'3'!AK88)</f>
        <v>NaN</v>
      </c>
      <c r="D88" t="str">
        <f>IF('3'!AL88=0,"NaN",'3'!AL88)</f>
        <v>NaN</v>
      </c>
      <c r="E88" t="str">
        <f>IF('3'!AM88=0,"NaN",'3'!AM88)</f>
        <v>NaN</v>
      </c>
      <c r="F88" t="str">
        <f>IF('3'!AN88=0,"NaN",'3'!AN88)</f>
        <v>NaN</v>
      </c>
      <c r="G88" t="str">
        <f>IF('3'!AO88=0,"NaN",'3'!AO88)</f>
        <v>NaN</v>
      </c>
      <c r="H88" t="str">
        <f>IF('3'!AP88=0,"NaN",'3'!AP88)</f>
        <v>NaN</v>
      </c>
      <c r="I88" t="str">
        <f>IF('3'!AQ88=0,"NaN",'3'!AQ88)</f>
        <v>NaN</v>
      </c>
      <c r="J88" t="str">
        <f>IF('3'!AR88=0,"NaN",'3'!AR88)</f>
        <v>NaN</v>
      </c>
      <c r="K88" t="str">
        <f>IF('3'!AS88=0,"NaN",'3'!AS88)</f>
        <v>NaN</v>
      </c>
      <c r="L88" t="str">
        <f>IF('3'!AT88=0,"NaN",'3'!AT88)</f>
        <v>NaN</v>
      </c>
      <c r="M88" t="str">
        <f>IF('3'!AU88=0,"NaN",'3'!AU88)</f>
        <v>NaN</v>
      </c>
      <c r="N88" t="str">
        <f>IF('3'!AV88=0,"NaN",'3'!AV88)</f>
        <v>NaN</v>
      </c>
      <c r="O88" t="str">
        <f>IF('3'!AW88=0,"NaN",'3'!AW88)</f>
        <v>NaN</v>
      </c>
      <c r="P88" t="str">
        <f>IF('3'!AX88=0,"NaN",'3'!AX88)</f>
        <v>NaN</v>
      </c>
      <c r="Q88" t="str">
        <f>IF('3'!AY88=0,"NaN",'3'!AY88)</f>
        <v>NaN</v>
      </c>
      <c r="R88" t="str">
        <f>IF('3'!AZ88=0,"NaN",'3'!AZ88)</f>
        <v>NaN</v>
      </c>
      <c r="S88" t="str">
        <f>IF('3'!BA88=0,"NaN",'3'!BA88)</f>
        <v>NaN</v>
      </c>
      <c r="T88" t="str">
        <f>IF('3'!BB88=0,"NaN",'3'!BB88)</f>
        <v>NaN</v>
      </c>
      <c r="U88" t="str">
        <f>IF('3'!BC88=0,"NaN",'3'!BC88)</f>
        <v>NaN</v>
      </c>
    </row>
    <row r="89" spans="1:21" ht="21" customHeight="1" x14ac:dyDescent="0.25">
      <c r="A89" s="28" t="s">
        <v>153</v>
      </c>
      <c r="B89" t="str">
        <f>IF('3'!AJ89=0,"NaN",'3'!AJ89)</f>
        <v>NaN</v>
      </c>
      <c r="C89" t="str">
        <f>IF('3'!AK89=0,"NaN",'3'!AK89)</f>
        <v>NaN</v>
      </c>
      <c r="D89" t="str">
        <f>IF('3'!AL89=0,"NaN",'3'!AL89)</f>
        <v>NaN</v>
      </c>
      <c r="E89" t="str">
        <f>IF('3'!AM89=0,"NaN",'3'!AM89)</f>
        <v>NaN</v>
      </c>
      <c r="F89" t="str">
        <f>IF('3'!AN89=0,"NaN",'3'!AN89)</f>
        <v>NaN</v>
      </c>
      <c r="G89" t="str">
        <f>IF('3'!AO89=0,"NaN",'3'!AO89)</f>
        <v>NaN</v>
      </c>
      <c r="H89" t="str">
        <f>IF('3'!AP89=0,"NaN",'3'!AP89)</f>
        <v>NaN</v>
      </c>
      <c r="I89" t="str">
        <f>IF('3'!AQ89=0,"NaN",'3'!AQ89)</f>
        <v>NaN</v>
      </c>
      <c r="J89" t="str">
        <f>IF('3'!AR89=0,"NaN",'3'!AR89)</f>
        <v>NaN</v>
      </c>
      <c r="K89" t="str">
        <f>IF('3'!AS89=0,"NaN",'3'!AS89)</f>
        <v>NaN</v>
      </c>
      <c r="L89" t="str">
        <f>IF('3'!AT89=0,"NaN",'3'!AT89)</f>
        <v>NaN</v>
      </c>
      <c r="M89" t="str">
        <f>IF('3'!AU89=0,"NaN",'3'!AU89)</f>
        <v>NaN</v>
      </c>
      <c r="N89" t="str">
        <f>IF('3'!AV89=0,"NaN",'3'!AV89)</f>
        <v>NaN</v>
      </c>
      <c r="O89" t="str">
        <f>IF('3'!AW89=0,"NaN",'3'!AW89)</f>
        <v>NaN</v>
      </c>
      <c r="P89" t="str">
        <f>IF('3'!AX89=0,"NaN",'3'!AX89)</f>
        <v>NaN</v>
      </c>
      <c r="Q89" t="str">
        <f>IF('3'!AY89=0,"NaN",'3'!AY89)</f>
        <v>NaN</v>
      </c>
      <c r="R89" t="str">
        <f>IF('3'!AZ89=0,"NaN",'3'!AZ89)</f>
        <v>NaN</v>
      </c>
      <c r="S89" t="str">
        <f>IF('3'!BA89=0,"NaN",'3'!BA89)</f>
        <v>NaN</v>
      </c>
      <c r="T89" t="str">
        <f>IF('3'!BB89=0,"NaN",'3'!BB89)</f>
        <v>NaN</v>
      </c>
      <c r="U89" t="str">
        <f>IF('3'!BC89=0,"NaN",'3'!BC89)</f>
        <v>NaN</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workbookViewId="0">
      <selection activeCell="B1" sqref="B1:Q2"/>
    </sheetView>
  </sheetViews>
  <sheetFormatPr defaultRowHeight="15" x14ac:dyDescent="0.25"/>
  <cols>
    <col min="1" max="1" width="17.85546875" customWidth="1"/>
  </cols>
  <sheetData>
    <row r="1" spans="1:17" x14ac:dyDescent="0.25">
      <c r="A1" s="17" t="s">
        <v>160</v>
      </c>
      <c r="B1" s="17" t="s">
        <v>403</v>
      </c>
      <c r="C1" s="17" t="s">
        <v>403</v>
      </c>
      <c r="D1" s="17" t="s">
        <v>403</v>
      </c>
      <c r="E1" s="17" t="s">
        <v>403</v>
      </c>
      <c r="F1" s="17" t="s">
        <v>403</v>
      </c>
      <c r="G1" s="17" t="s">
        <v>403</v>
      </c>
      <c r="H1" s="17" t="s">
        <v>403</v>
      </c>
      <c r="I1" s="17" t="s">
        <v>403</v>
      </c>
      <c r="J1" s="17" t="s">
        <v>403</v>
      </c>
      <c r="K1" s="17" t="s">
        <v>403</v>
      </c>
      <c r="L1" s="17" t="s">
        <v>403</v>
      </c>
      <c r="M1" s="17" t="s">
        <v>403</v>
      </c>
      <c r="N1" s="17" t="s">
        <v>403</v>
      </c>
      <c r="O1" s="17" t="s">
        <v>403</v>
      </c>
      <c r="P1" s="17" t="s">
        <v>403</v>
      </c>
      <c r="Q1" s="17" t="s">
        <v>403</v>
      </c>
    </row>
    <row r="2" spans="1:17" ht="51" customHeight="1" x14ac:dyDescent="0.25">
      <c r="A2" s="17" t="s">
        <v>1</v>
      </c>
      <c r="B2" s="17" t="s">
        <v>404</v>
      </c>
      <c r="C2" s="17" t="s">
        <v>405</v>
      </c>
      <c r="D2" s="17" t="s">
        <v>406</v>
      </c>
      <c r="E2" s="17" t="s">
        <v>407</v>
      </c>
      <c r="F2" s="17" t="s">
        <v>408</v>
      </c>
      <c r="G2" s="17" t="s">
        <v>409</v>
      </c>
      <c r="H2" s="17" t="s">
        <v>410</v>
      </c>
      <c r="I2" s="17" t="s">
        <v>411</v>
      </c>
      <c r="J2" s="17" t="s">
        <v>412</v>
      </c>
      <c r="K2" s="17" t="s">
        <v>413</v>
      </c>
      <c r="L2" s="17" t="s">
        <v>414</v>
      </c>
      <c r="M2" s="17" t="s">
        <v>415</v>
      </c>
      <c r="N2" s="34" t="s">
        <v>416</v>
      </c>
      <c r="O2" s="17" t="s">
        <v>417</v>
      </c>
      <c r="P2" s="17" t="s">
        <v>418</v>
      </c>
      <c r="Q2" s="17" t="s">
        <v>419</v>
      </c>
    </row>
    <row r="3" spans="1:17" ht="16.5" customHeight="1" x14ac:dyDescent="0.25">
      <c r="A3" s="19" t="s">
        <v>12</v>
      </c>
      <c r="B3">
        <f>IF('4'!S3=0,"NaN",'4'!S3)</f>
        <v>0.6</v>
      </c>
      <c r="C3">
        <f>IF('4'!T3=0,"NaN",'4'!T3)</f>
        <v>0.75</v>
      </c>
      <c r="D3">
        <f>IF('4'!U3=0,"NaN",'4'!U3)</f>
        <v>0.5</v>
      </c>
      <c r="E3">
        <f>IF('4'!V3=0,"NaN",'4'!V3)</f>
        <v>0.32467532467532467</v>
      </c>
      <c r="F3">
        <f>IF('4'!W3=0,"NaN",'4'!W3)</f>
        <v>1</v>
      </c>
      <c r="G3" t="str">
        <f>IF('4'!X3=0,"NaN",'4'!X3)</f>
        <v>NaN</v>
      </c>
      <c r="H3" t="str">
        <f>IF('4'!Y3=0,"NaN",'4'!Y3)</f>
        <v>NaN</v>
      </c>
      <c r="I3">
        <f>IF('4'!Z3=0,"NaN",'4'!Z3)</f>
        <v>0.1</v>
      </c>
      <c r="J3" t="str">
        <f>IF('4'!AA3=0,"NaN",'4'!AA3)</f>
        <v>NaN</v>
      </c>
      <c r="K3" t="str">
        <f>IF('4'!AB3=0,"NaN",'4'!AB3)</f>
        <v>NaN</v>
      </c>
      <c r="L3" t="str">
        <f>IF('4'!AC3=0,"NaN",'4'!AC3)</f>
        <v>NaN</v>
      </c>
      <c r="M3">
        <f>IF('4'!AD3=0,"NaN",'4'!AD3)</f>
        <v>1.1299435028248588E-3</v>
      </c>
      <c r="N3">
        <f>IF('4'!AE3=0,"NaN",'4'!AE3)</f>
        <v>2E-3</v>
      </c>
      <c r="O3">
        <f>IF('4'!AF3=0,"NaN",'4'!AF3)</f>
        <v>3.2310177705977385E-3</v>
      </c>
      <c r="P3" t="str">
        <f>IF('4'!AG3=0,"NaN",'4'!AG3)</f>
        <v>NaN</v>
      </c>
      <c r="Q3">
        <f>IF('4'!AH3=0,"NaN",'4'!AH3)</f>
        <v>5.5172413793103444E-3</v>
      </c>
    </row>
    <row r="4" spans="1:17" ht="16.5" customHeight="1" x14ac:dyDescent="0.25">
      <c r="A4" s="19" t="s">
        <v>14</v>
      </c>
      <c r="B4">
        <f>IF('4'!S4=0,"NaN",'4'!S4)</f>
        <v>0.6</v>
      </c>
      <c r="C4">
        <f>IF('4'!T4=0,"NaN",'4'!T4)</f>
        <v>0.95</v>
      </c>
      <c r="D4">
        <f>IF('4'!U4=0,"NaN",'4'!U4)</f>
        <v>0.1</v>
      </c>
      <c r="E4">
        <f>IF('4'!V4=0,"NaN",'4'!V4)</f>
        <v>1</v>
      </c>
      <c r="F4">
        <f>IF('4'!W4=0,"NaN",'4'!W4)</f>
        <v>2E-3</v>
      </c>
      <c r="G4">
        <f>IF('4'!X4=0,"NaN",'4'!X4)</f>
        <v>1</v>
      </c>
      <c r="H4">
        <f>IF('4'!Y4=0,"NaN",'4'!Y4)</f>
        <v>1</v>
      </c>
      <c r="I4">
        <f>IF('4'!Z4=0,"NaN",'4'!Z4)</f>
        <v>1</v>
      </c>
      <c r="J4">
        <f>IF('4'!AA4=0,"NaN",'4'!AA4)</f>
        <v>2.5125628140703519E-2</v>
      </c>
      <c r="K4">
        <f>IF('4'!AB4=0,"NaN",'4'!AB4)</f>
        <v>2.1538461538461538E-2</v>
      </c>
      <c r="L4">
        <f>IF('4'!AC4=0,"NaN",'4'!AC4)</f>
        <v>2.7407407407407408E-2</v>
      </c>
      <c r="M4">
        <f>IF('4'!AD4=0,"NaN",'4'!AD4)</f>
        <v>3.1073446327683617E-2</v>
      </c>
      <c r="N4">
        <f>IF('4'!AE4=0,"NaN",'4'!AE4)</f>
        <v>3.5000000000000003E-2</v>
      </c>
      <c r="O4">
        <f>IF('4'!AF4=0,"NaN",'4'!AF4)</f>
        <v>8.319870759289176E-2</v>
      </c>
      <c r="P4">
        <f>IF('4'!AG4=0,"NaN",'4'!AG4)</f>
        <v>0.8928571428571429</v>
      </c>
      <c r="Q4">
        <f>IF('4'!AH4=0,"NaN",'4'!AH4)</f>
        <v>0.10344827586206896</v>
      </c>
    </row>
    <row r="5" spans="1:17" ht="16.5" customHeight="1" x14ac:dyDescent="0.25">
      <c r="A5" s="19" t="s">
        <v>16</v>
      </c>
      <c r="B5">
        <f>IF('4'!S5=0,"NaN",'4'!S5)</f>
        <v>0.8</v>
      </c>
      <c r="C5">
        <f>IF('4'!T5=0,"NaN",'4'!T5)</f>
        <v>1</v>
      </c>
      <c r="D5" t="str">
        <f>IF('4'!U5=0,"NaN",'4'!U5)</f>
        <v>NaN</v>
      </c>
      <c r="E5" t="str">
        <f>IF('4'!V5=0,"NaN",'4'!V5)</f>
        <v>NaN</v>
      </c>
      <c r="F5" t="str">
        <f>IF('4'!W5=0,"NaN",'4'!W5)</f>
        <v>NaN</v>
      </c>
      <c r="G5" t="str">
        <f>IF('4'!X5=0,"NaN",'4'!X5)</f>
        <v>NaN</v>
      </c>
      <c r="H5" t="str">
        <f>IF('4'!Y5=0,"NaN",'4'!Y5)</f>
        <v>NaN</v>
      </c>
      <c r="I5" t="str">
        <f>IF('4'!Z5=0,"NaN",'4'!Z5)</f>
        <v>NaN</v>
      </c>
      <c r="J5">
        <f>IF('4'!AA5=0,"NaN",'4'!AA5)</f>
        <v>1.0050251256281408E-3</v>
      </c>
      <c r="K5">
        <f>IF('4'!AB5=0,"NaN",'4'!AB5)</f>
        <v>7.6923076923076923E-4</v>
      </c>
      <c r="L5">
        <f>IF('4'!AC5=0,"NaN",'4'!AC5)</f>
        <v>7.407407407407407E-4</v>
      </c>
      <c r="M5">
        <f>IF('4'!AD5=0,"NaN",'4'!AD5)</f>
        <v>5.649717514124294E-4</v>
      </c>
      <c r="N5">
        <f>IF('4'!AE5=0,"NaN",'4'!AE5)</f>
        <v>5.0000000000000001E-4</v>
      </c>
      <c r="O5">
        <f>IF('4'!AF5=0,"NaN",'4'!AF5)</f>
        <v>8.0775444264943462E-4</v>
      </c>
      <c r="P5">
        <f>IF('4'!AG5=0,"NaN",'4'!AG5)</f>
        <v>7.1428571428571426E-3</v>
      </c>
      <c r="Q5">
        <f>IF('4'!AH5=0,"NaN",'4'!AH5)</f>
        <v>6.8965517241379305E-4</v>
      </c>
    </row>
    <row r="6" spans="1:17" ht="16.5" customHeight="1" x14ac:dyDescent="0.25">
      <c r="A6" s="19" t="s">
        <v>18</v>
      </c>
      <c r="B6">
        <f>IF('4'!S6=0,"NaN",'4'!S6)</f>
        <v>0.6</v>
      </c>
      <c r="C6">
        <f>IF('4'!T6=0,"NaN",'4'!T6)</f>
        <v>0.9</v>
      </c>
      <c r="D6">
        <f>IF('4'!U6=0,"NaN",'4'!U6)</f>
        <v>0.2</v>
      </c>
      <c r="E6" t="str">
        <f>IF('4'!V6=0,"NaN",'4'!V6)</f>
        <v>NaN</v>
      </c>
      <c r="F6">
        <f>IF('4'!W6=0,"NaN",'4'!W6)</f>
        <v>0.12</v>
      </c>
      <c r="G6">
        <f>IF('4'!X6=0,"NaN",'4'!X6)</f>
        <v>1</v>
      </c>
      <c r="H6" t="str">
        <f>IF('4'!Y6=0,"NaN",'4'!Y6)</f>
        <v>NaN</v>
      </c>
      <c r="I6" t="str">
        <f>IF('4'!Z6=0,"NaN",'4'!Z6)</f>
        <v>NaN</v>
      </c>
      <c r="J6" t="str">
        <f>IF('4'!AA6=0,"NaN",'4'!AA6)</f>
        <v>NaN</v>
      </c>
      <c r="K6" t="str">
        <f>IF('4'!AB6=0,"NaN",'4'!AB6)</f>
        <v>NaN</v>
      </c>
      <c r="L6" t="str">
        <f>IF('4'!AC6=0,"NaN",'4'!AC6)</f>
        <v>NaN</v>
      </c>
      <c r="M6" t="str">
        <f>IF('4'!AD6=0,"NaN",'4'!AD6)</f>
        <v>NaN</v>
      </c>
      <c r="N6" t="str">
        <f>IF('4'!AE6=0,"NaN",'4'!AE6)</f>
        <v>NaN</v>
      </c>
      <c r="O6" t="str">
        <f>IF('4'!AF6=0,"NaN",'4'!AF6)</f>
        <v>NaN</v>
      </c>
      <c r="P6" t="str">
        <f>IF('4'!AG6=0,"NaN",'4'!AG6)</f>
        <v>NaN</v>
      </c>
      <c r="Q6" t="str">
        <f>IF('4'!AH6=0,"NaN",'4'!AH6)</f>
        <v>NaN</v>
      </c>
    </row>
    <row r="7" spans="1:17" ht="16.5" customHeight="1" x14ac:dyDescent="0.25">
      <c r="A7" s="19" t="s">
        <v>20</v>
      </c>
      <c r="B7">
        <f>IF('4'!S7=0,"NaN",'4'!S7)</f>
        <v>0.6</v>
      </c>
      <c r="C7">
        <f>IF('4'!T7=0,"NaN",'4'!T7)</f>
        <v>0.8</v>
      </c>
      <c r="D7">
        <f>IF('4'!U7=0,"NaN",'4'!U7)</f>
        <v>0.1</v>
      </c>
      <c r="E7" t="str">
        <f>IF('4'!V7=0,"NaN",'4'!V7)</f>
        <v>NaN</v>
      </c>
      <c r="F7" t="str">
        <f>IF('4'!W7=0,"NaN",'4'!W7)</f>
        <v>NaN</v>
      </c>
      <c r="G7">
        <f>IF('4'!X7=0,"NaN",'4'!X7)</f>
        <v>1</v>
      </c>
      <c r="H7">
        <f>IF('4'!Y7=0,"NaN",'4'!Y7)</f>
        <v>1</v>
      </c>
      <c r="I7">
        <f>IF('4'!Z7=0,"NaN",'4'!Z7)</f>
        <v>0.25</v>
      </c>
      <c r="J7">
        <f>IF('4'!AA7=0,"NaN",'4'!AA7)</f>
        <v>1.8090452261306532E-2</v>
      </c>
      <c r="K7">
        <f>IF('4'!AB7=0,"NaN",'4'!AB7)</f>
        <v>1.5384615384615385E-2</v>
      </c>
      <c r="L7">
        <f>IF('4'!AC7=0,"NaN",'4'!AC7)</f>
        <v>1.7777777777777778E-2</v>
      </c>
      <c r="M7">
        <f>IF('4'!AD7=0,"NaN",'4'!AD7)</f>
        <v>1.5254237288135594E-2</v>
      </c>
      <c r="N7">
        <f>IF('4'!AE7=0,"NaN",'4'!AE7)</f>
        <v>1.4E-2</v>
      </c>
      <c r="O7">
        <f>IF('4'!AF7=0,"NaN",'4'!AF7)</f>
        <v>2.4232633279483037E-2</v>
      </c>
      <c r="P7" t="str">
        <f>IF('4'!AG7=0,"NaN",'4'!AG7)</f>
        <v>NaN</v>
      </c>
      <c r="Q7" t="str">
        <f>IF('4'!AH7=0,"NaN",'4'!AH7)</f>
        <v>NaN</v>
      </c>
    </row>
    <row r="8" spans="1:17" ht="16.5" customHeight="1" x14ac:dyDescent="0.25">
      <c r="A8" s="19" t="s">
        <v>22</v>
      </c>
      <c r="B8">
        <f>IF('4'!S8=0,"NaN",'4'!S8)</f>
        <v>0.6</v>
      </c>
      <c r="C8">
        <f>IF('4'!T8=0,"NaN",'4'!T8)</f>
        <v>0.9</v>
      </c>
      <c r="D8">
        <f>IF('4'!U8=0,"NaN",'4'!U8)</f>
        <v>0.2</v>
      </c>
      <c r="E8">
        <f>IF('4'!V8=0,"NaN",'4'!V8)</f>
        <v>6.4935064935064929E-2</v>
      </c>
      <c r="F8" t="str">
        <f>IF('4'!W8=0,"NaN",'4'!W8)</f>
        <v>NaN</v>
      </c>
      <c r="G8" t="str">
        <f>IF('4'!X8=0,"NaN",'4'!X8)</f>
        <v>NaN</v>
      </c>
      <c r="H8" t="str">
        <f>IF('4'!Y8=0,"NaN",'4'!Y8)</f>
        <v>NaN</v>
      </c>
      <c r="I8">
        <f>IF('4'!Z8=0,"NaN",'4'!Z8)</f>
        <v>0.35</v>
      </c>
      <c r="J8" t="str">
        <f>IF('4'!AA8=0,"NaN",'4'!AA8)</f>
        <v>NaN</v>
      </c>
      <c r="K8" t="str">
        <f>IF('4'!AB8=0,"NaN",'4'!AB8)</f>
        <v>NaN</v>
      </c>
      <c r="L8" t="str">
        <f>IF('4'!AC8=0,"NaN",'4'!AC8)</f>
        <v>NaN</v>
      </c>
      <c r="M8" t="str">
        <f>IF('4'!AD8=0,"NaN",'4'!AD8)</f>
        <v>NaN</v>
      </c>
      <c r="N8">
        <f>IF('4'!AE8=0,"NaN",'4'!AE8)</f>
        <v>5.0000000000000001E-3</v>
      </c>
      <c r="O8" t="str">
        <f>IF('4'!AF8=0,"NaN",'4'!AF8)</f>
        <v>NaN</v>
      </c>
      <c r="P8" t="str">
        <f>IF('4'!AG8=0,"NaN",'4'!AG8)</f>
        <v>NaN</v>
      </c>
      <c r="Q8">
        <f>IF('4'!AH8=0,"NaN",'4'!AH8)</f>
        <v>1.793103448275862E-2</v>
      </c>
    </row>
    <row r="9" spans="1:17" ht="16.5" customHeight="1" x14ac:dyDescent="0.25">
      <c r="A9" s="19" t="s">
        <v>23</v>
      </c>
      <c r="B9">
        <f>IF('4'!S9=0,"NaN",'4'!S9)</f>
        <v>0.6</v>
      </c>
      <c r="C9">
        <f>IF('4'!T9=0,"NaN",'4'!T9)</f>
        <v>0.97</v>
      </c>
      <c r="D9">
        <f>IF('4'!U9=0,"NaN",'4'!U9)</f>
        <v>0.06</v>
      </c>
      <c r="E9">
        <f>IF('4'!V9=0,"NaN",'4'!V9)</f>
        <v>3.896103896103896E-2</v>
      </c>
      <c r="F9">
        <f>IF('4'!W9=0,"NaN",'4'!W9)</f>
        <v>0.12</v>
      </c>
      <c r="G9">
        <f>IF('4'!X9=0,"NaN",'4'!X9)</f>
        <v>1</v>
      </c>
      <c r="H9" t="str">
        <f>IF('4'!Y9=0,"NaN",'4'!Y9)</f>
        <v>NaN</v>
      </c>
      <c r="I9">
        <f>IF('4'!Z9=0,"NaN",'4'!Z9)</f>
        <v>0.5</v>
      </c>
      <c r="J9">
        <f>IF('4'!AA9=0,"NaN",'4'!AA9)</f>
        <v>1.0050251256281407E-2</v>
      </c>
      <c r="K9">
        <f>IF('4'!AB9=0,"NaN",'4'!AB9)</f>
        <v>1.5384615384615385E-2</v>
      </c>
      <c r="L9">
        <f>IF('4'!AC9=0,"NaN",'4'!AC9)</f>
        <v>1.4814814814814815E-2</v>
      </c>
      <c r="M9">
        <f>IF('4'!AD9=0,"NaN",'4'!AD9)</f>
        <v>1.4124293785310734E-2</v>
      </c>
      <c r="N9">
        <f>IF('4'!AE9=0,"NaN",'4'!AE9)</f>
        <v>1.4999999999999999E-2</v>
      </c>
      <c r="O9">
        <f>IF('4'!AF9=0,"NaN",'4'!AF9)</f>
        <v>3.0694668820678513E-2</v>
      </c>
      <c r="P9">
        <f>IF('4'!AG9=0,"NaN",'4'!AG9)</f>
        <v>0.32142857142857145</v>
      </c>
      <c r="Q9">
        <f>IF('4'!AH9=0,"NaN",'4'!AH9)</f>
        <v>3.793103448275862E-2</v>
      </c>
    </row>
    <row r="10" spans="1:17" ht="16.5" customHeight="1" x14ac:dyDescent="0.25">
      <c r="A10" s="19" t="s">
        <v>24</v>
      </c>
      <c r="B10">
        <f>IF('4'!S10=0,"NaN",'4'!S10)</f>
        <v>0.6</v>
      </c>
      <c r="C10" t="str">
        <f>IF('4'!T10=0,"NaN",'4'!T10)</f>
        <v>NaN</v>
      </c>
      <c r="D10" t="str">
        <f>IF('4'!U10=0,"NaN",'4'!U10)</f>
        <v>NaN</v>
      </c>
      <c r="E10" t="str">
        <f>IF('4'!V10=0,"NaN",'4'!V10)</f>
        <v>NaN</v>
      </c>
      <c r="F10" t="str">
        <f>IF('4'!W10=0,"NaN",'4'!W10)</f>
        <v>NaN</v>
      </c>
      <c r="G10" t="str">
        <f>IF('4'!X10=0,"NaN",'4'!X10)</f>
        <v>NaN</v>
      </c>
      <c r="H10" t="str">
        <f>IF('4'!Y10=0,"NaN",'4'!Y10)</f>
        <v>NaN</v>
      </c>
      <c r="I10" t="str">
        <f>IF('4'!Z10=0,"NaN",'4'!Z10)</f>
        <v>NaN</v>
      </c>
      <c r="J10" t="str">
        <f>IF('4'!AA10=0,"NaN",'4'!AA10)</f>
        <v>NaN</v>
      </c>
      <c r="K10" t="str">
        <f>IF('4'!AB10=0,"NaN",'4'!AB10)</f>
        <v>NaN</v>
      </c>
      <c r="L10" t="str">
        <f>IF('4'!AC10=0,"NaN",'4'!AC10)</f>
        <v>NaN</v>
      </c>
      <c r="M10">
        <f>IF('4'!AD10=0,"NaN",'4'!AD10)</f>
        <v>2.2598870056497176E-3</v>
      </c>
      <c r="N10">
        <f>IF('4'!AE10=0,"NaN",'4'!AE10)</f>
        <v>1.5E-3</v>
      </c>
      <c r="O10">
        <f>IF('4'!AF10=0,"NaN",'4'!AF10)</f>
        <v>3.2310177705977385E-3</v>
      </c>
      <c r="P10">
        <f>IF('4'!AG10=0,"NaN",'4'!AG10)</f>
        <v>3.5714285714285712E-2</v>
      </c>
      <c r="Q10">
        <f>IF('4'!AH10=0,"NaN",'4'!AH10)</f>
        <v>6.8965517241379309E-3</v>
      </c>
    </row>
    <row r="11" spans="1:17" ht="16.5" customHeight="1" x14ac:dyDescent="0.25">
      <c r="A11" s="19" t="s">
        <v>26</v>
      </c>
      <c r="B11">
        <f>IF('4'!S11=0,"NaN",'4'!S11)</f>
        <v>0.6</v>
      </c>
      <c r="C11">
        <f>IF('4'!T11=0,"NaN",'4'!T11)</f>
        <v>0.9</v>
      </c>
      <c r="D11">
        <f>IF('4'!U11=0,"NaN",'4'!U11)</f>
        <v>0.2</v>
      </c>
      <c r="E11" t="str">
        <f>IF('4'!V11=0,"NaN",'4'!V11)</f>
        <v>NaN</v>
      </c>
      <c r="F11" t="str">
        <f>IF('4'!W11=0,"NaN",'4'!W11)</f>
        <v>NaN</v>
      </c>
      <c r="G11" t="str">
        <f>IF('4'!X11=0,"NaN",'4'!X11)</f>
        <v>NaN</v>
      </c>
      <c r="H11">
        <f>IF('4'!Y11=0,"NaN",'4'!Y11)</f>
        <v>1</v>
      </c>
      <c r="I11" t="str">
        <f>IF('4'!Z11=0,"NaN",'4'!Z11)</f>
        <v>NaN</v>
      </c>
      <c r="J11" t="str">
        <f>IF('4'!AA11=0,"NaN",'4'!AA11)</f>
        <v>NaN</v>
      </c>
      <c r="K11" t="str">
        <f>IF('4'!AB11=0,"NaN",'4'!AB11)</f>
        <v>NaN</v>
      </c>
      <c r="L11" t="str">
        <f>IF('4'!AC11=0,"NaN",'4'!AC11)</f>
        <v>NaN</v>
      </c>
      <c r="M11" t="str">
        <f>IF('4'!AD11=0,"NaN",'4'!AD11)</f>
        <v>NaN</v>
      </c>
      <c r="N11" t="str">
        <f>IF('4'!AE11=0,"NaN",'4'!AE11)</f>
        <v>NaN</v>
      </c>
      <c r="O11" t="str">
        <f>IF('4'!AF11=0,"NaN",'4'!AF11)</f>
        <v>NaN</v>
      </c>
      <c r="P11" t="str">
        <f>IF('4'!AG11=0,"NaN",'4'!AG11)</f>
        <v>NaN</v>
      </c>
      <c r="Q11" t="str">
        <f>IF('4'!AH11=0,"NaN",'4'!AH11)</f>
        <v>NaN</v>
      </c>
    </row>
    <row r="12" spans="1:17" ht="16.5" customHeight="1" x14ac:dyDescent="0.25">
      <c r="A12" s="19" t="s">
        <v>28</v>
      </c>
      <c r="B12">
        <f>IF('4'!S12=0,"NaN",'4'!S12)</f>
        <v>0.6</v>
      </c>
      <c r="C12" t="str">
        <f>IF('4'!T12=0,"NaN",'4'!T12)</f>
        <v>NaN</v>
      </c>
      <c r="D12" t="str">
        <f>IF('4'!U12=0,"NaN",'4'!U12)</f>
        <v>NaN</v>
      </c>
      <c r="E12" t="str">
        <f>IF('4'!V12=0,"NaN",'4'!V12)</f>
        <v>NaN</v>
      </c>
      <c r="F12" t="str">
        <f>IF('4'!W12=0,"NaN",'4'!W12)</f>
        <v>NaN</v>
      </c>
      <c r="G12" t="str">
        <f>IF('4'!X12=0,"NaN",'4'!X12)</f>
        <v>NaN</v>
      </c>
      <c r="H12" t="str">
        <f>IF('4'!Y12=0,"NaN",'4'!Y12)</f>
        <v>NaN</v>
      </c>
      <c r="I12" t="str">
        <f>IF('4'!Z12=0,"NaN",'4'!Z12)</f>
        <v>NaN</v>
      </c>
      <c r="J12">
        <f>IF('4'!AA12=0,"NaN",'4'!AA12)</f>
        <v>6.030150753768844E-3</v>
      </c>
      <c r="K12">
        <f>IF('4'!AB12=0,"NaN",'4'!AB12)</f>
        <v>5.3846153846153844E-3</v>
      </c>
      <c r="L12">
        <f>IF('4'!AC12=0,"NaN",'4'!AC12)</f>
        <v>5.185185185185185E-3</v>
      </c>
      <c r="M12">
        <f>IF('4'!AD12=0,"NaN",'4'!AD12)</f>
        <v>6.7796610169491523E-3</v>
      </c>
      <c r="N12">
        <f>IF('4'!AE12=0,"NaN",'4'!AE12)</f>
        <v>8.9999999999999993E-3</v>
      </c>
      <c r="O12">
        <f>IF('4'!AF12=0,"NaN",'4'!AF12)</f>
        <v>2.0193861066235864E-2</v>
      </c>
      <c r="P12">
        <f>IF('4'!AG12=0,"NaN",'4'!AG12)</f>
        <v>0.21428571428571427</v>
      </c>
      <c r="Q12">
        <f>IF('4'!AH12=0,"NaN",'4'!AH12)</f>
        <v>3.4482758620689655E-2</v>
      </c>
    </row>
    <row r="13" spans="1:17" ht="16.5" customHeight="1" x14ac:dyDescent="0.25">
      <c r="A13" s="19" t="s">
        <v>30</v>
      </c>
      <c r="B13" t="str">
        <f>IF('4'!S13=0,"NaN",'4'!S13)</f>
        <v>NaN</v>
      </c>
      <c r="C13" t="str">
        <f>IF('4'!T13=0,"NaN",'4'!T13)</f>
        <v>NaN</v>
      </c>
      <c r="D13" t="str">
        <f>IF('4'!U13=0,"NaN",'4'!U13)</f>
        <v>NaN</v>
      </c>
      <c r="E13" t="str">
        <f>IF('4'!V13=0,"NaN",'4'!V13)</f>
        <v>NaN</v>
      </c>
      <c r="F13" t="str">
        <f>IF('4'!W13=0,"NaN",'4'!W13)</f>
        <v>NaN</v>
      </c>
      <c r="G13" t="str">
        <f>IF('4'!X13=0,"NaN",'4'!X13)</f>
        <v>NaN</v>
      </c>
      <c r="H13" t="str">
        <f>IF('4'!Y13=0,"NaN",'4'!Y13)</f>
        <v>NaN</v>
      </c>
      <c r="I13" t="str">
        <f>IF('4'!Z13=0,"NaN",'4'!Z13)</f>
        <v>NaN</v>
      </c>
      <c r="J13" t="str">
        <f>IF('4'!AA13=0,"NaN",'4'!AA13)</f>
        <v>NaN</v>
      </c>
      <c r="K13" t="str">
        <f>IF('4'!AB13=0,"NaN",'4'!AB13)</f>
        <v>NaN</v>
      </c>
      <c r="L13" t="str">
        <f>IF('4'!AC13=0,"NaN",'4'!AC13)</f>
        <v>NaN</v>
      </c>
      <c r="M13" t="str">
        <f>IF('4'!AD13=0,"NaN",'4'!AD13)</f>
        <v>NaN</v>
      </c>
      <c r="N13" t="str">
        <f>IF('4'!AE13=0,"NaN",'4'!AE13)</f>
        <v>NaN</v>
      </c>
      <c r="O13" t="str">
        <f>IF('4'!AF13=0,"NaN",'4'!AF13)</f>
        <v>NaN</v>
      </c>
      <c r="P13" t="str">
        <f>IF('4'!AG13=0,"NaN",'4'!AG13)</f>
        <v>NaN</v>
      </c>
      <c r="Q13" t="str">
        <f>IF('4'!AH13=0,"NaN",'4'!AH13)</f>
        <v>NaN</v>
      </c>
    </row>
    <row r="14" spans="1:17" ht="16.5" customHeight="1" x14ac:dyDescent="0.25">
      <c r="A14" s="19" t="s">
        <v>31</v>
      </c>
      <c r="B14">
        <f>IF('4'!S14=0,"NaN",'4'!S14)</f>
        <v>0.6</v>
      </c>
      <c r="C14">
        <f>IF('4'!T14=0,"NaN",'4'!T14)</f>
        <v>1</v>
      </c>
      <c r="D14" t="str">
        <f>IF('4'!U14=0,"NaN",'4'!U14)</f>
        <v>NaN</v>
      </c>
      <c r="E14" t="str">
        <f>IF('4'!V14=0,"NaN",'4'!V14)</f>
        <v>NaN</v>
      </c>
      <c r="F14" t="str">
        <f>IF('4'!W14=0,"NaN",'4'!W14)</f>
        <v>NaN</v>
      </c>
      <c r="G14" t="str">
        <f>IF('4'!X14=0,"NaN",'4'!X14)</f>
        <v>NaN</v>
      </c>
      <c r="H14" t="str">
        <f>IF('4'!Y14=0,"NaN",'4'!Y14)</f>
        <v>NaN</v>
      </c>
      <c r="I14">
        <f>IF('4'!Z14=0,"NaN",'4'!Z14)</f>
        <v>0.05</v>
      </c>
      <c r="J14">
        <f>IF('4'!AA14=0,"NaN",'4'!AA14)</f>
        <v>1.0050251256281408E-3</v>
      </c>
      <c r="K14" t="str">
        <f>IF('4'!AB14=0,"NaN",'4'!AB14)</f>
        <v>NaN</v>
      </c>
      <c r="L14" t="str">
        <f>IF('4'!AC14=0,"NaN",'4'!AC14)</f>
        <v>NaN</v>
      </c>
      <c r="M14" t="str">
        <f>IF('4'!AD14=0,"NaN",'4'!AD14)</f>
        <v>NaN</v>
      </c>
      <c r="N14" t="str">
        <f>IF('4'!AE14=0,"NaN",'4'!AE14)</f>
        <v>NaN</v>
      </c>
      <c r="O14" t="str">
        <f>IF('4'!AF14=0,"NaN",'4'!AF14)</f>
        <v>NaN</v>
      </c>
      <c r="P14" t="str">
        <f>IF('4'!AG14=0,"NaN",'4'!AG14)</f>
        <v>NaN</v>
      </c>
      <c r="Q14" t="str">
        <f>IF('4'!AH14=0,"NaN",'4'!AH14)</f>
        <v>NaN</v>
      </c>
    </row>
    <row r="15" spans="1:17" ht="16.5" customHeight="1" x14ac:dyDescent="0.25">
      <c r="A15" s="19" t="s">
        <v>33</v>
      </c>
      <c r="B15">
        <f>IF('4'!S15=0,"NaN",'4'!S15)</f>
        <v>0.6</v>
      </c>
      <c r="C15">
        <f>IF('4'!T15=0,"NaN",'4'!T15)</f>
        <v>0.9</v>
      </c>
      <c r="D15">
        <f>IF('4'!U15=0,"NaN",'4'!U15)</f>
        <v>0.2</v>
      </c>
      <c r="E15" t="str">
        <f>IF('4'!V15=0,"NaN",'4'!V15)</f>
        <v>NaN</v>
      </c>
      <c r="F15" t="str">
        <f>IF('4'!W15=0,"NaN",'4'!W15)</f>
        <v>NaN</v>
      </c>
      <c r="G15" t="str">
        <f>IF('4'!X15=0,"NaN",'4'!X15)</f>
        <v>NaN</v>
      </c>
      <c r="H15">
        <f>IF('4'!Y15=0,"NaN",'4'!Y15)</f>
        <v>1</v>
      </c>
      <c r="I15">
        <f>IF('4'!Z15=0,"NaN",'4'!Z15)</f>
        <v>0.2</v>
      </c>
      <c r="J15">
        <f>IF('4'!AA15=0,"NaN",'4'!AA15)</f>
        <v>3.015075376884422E-3</v>
      </c>
      <c r="K15">
        <f>IF('4'!AB15=0,"NaN",'4'!AB15)</f>
        <v>4.6153846153846158E-3</v>
      </c>
      <c r="L15">
        <f>IF('4'!AC15=0,"NaN",'4'!AC15)</f>
        <v>5.185185185185185E-3</v>
      </c>
      <c r="M15">
        <f>IF('4'!AD15=0,"NaN",'4'!AD15)</f>
        <v>5.6497175141242938E-3</v>
      </c>
      <c r="N15">
        <f>IF('4'!AE15=0,"NaN",'4'!AE15)</f>
        <v>5.4999999999999997E-3</v>
      </c>
      <c r="O15">
        <f>IF('4'!AF15=0,"NaN",'4'!AF15)</f>
        <v>9.6930533117932146E-3</v>
      </c>
      <c r="P15" t="str">
        <f>IF('4'!AG15=0,"NaN",'4'!AG15)</f>
        <v>NaN</v>
      </c>
      <c r="Q15" t="str">
        <f>IF('4'!AH15=0,"NaN",'4'!AH15)</f>
        <v>NaN</v>
      </c>
    </row>
    <row r="16" spans="1:17" ht="16.5" customHeight="1" x14ac:dyDescent="0.25">
      <c r="A16" s="19" t="s">
        <v>35</v>
      </c>
      <c r="B16" t="str">
        <f>IF('4'!S16=0,"NaN",'4'!S16)</f>
        <v>NaN</v>
      </c>
      <c r="C16" t="str">
        <f>IF('4'!T16=0,"NaN",'4'!T16)</f>
        <v>NaN</v>
      </c>
      <c r="D16" t="str">
        <f>IF('4'!U16=0,"NaN",'4'!U16)</f>
        <v>NaN</v>
      </c>
      <c r="E16" t="str">
        <f>IF('4'!V16=0,"NaN",'4'!V16)</f>
        <v>NaN</v>
      </c>
      <c r="F16" t="str">
        <f>IF('4'!W16=0,"NaN",'4'!W16)</f>
        <v>NaN</v>
      </c>
      <c r="G16" t="str">
        <f>IF('4'!X16=0,"NaN",'4'!X16)</f>
        <v>NaN</v>
      </c>
      <c r="H16" t="str">
        <f>IF('4'!Y16=0,"NaN",'4'!Y16)</f>
        <v>NaN</v>
      </c>
      <c r="I16" t="str">
        <f>IF('4'!Z16=0,"NaN",'4'!Z16)</f>
        <v>NaN</v>
      </c>
      <c r="J16" t="str">
        <f>IF('4'!AA16=0,"NaN",'4'!AA16)</f>
        <v>NaN</v>
      </c>
      <c r="K16" t="str">
        <f>IF('4'!AB16=0,"NaN",'4'!AB16)</f>
        <v>NaN</v>
      </c>
      <c r="L16" t="str">
        <f>IF('4'!AC16=0,"NaN",'4'!AC16)</f>
        <v>NaN</v>
      </c>
      <c r="M16" t="str">
        <f>IF('4'!AD16=0,"NaN",'4'!AD16)</f>
        <v>NaN</v>
      </c>
      <c r="N16" t="str">
        <f>IF('4'!AE16=0,"NaN",'4'!AE16)</f>
        <v>NaN</v>
      </c>
      <c r="O16" t="str">
        <f>IF('4'!AF16=0,"NaN",'4'!AF16)</f>
        <v>NaN</v>
      </c>
      <c r="P16" t="str">
        <f>IF('4'!AG16=0,"NaN",'4'!AG16)</f>
        <v>NaN</v>
      </c>
      <c r="Q16" t="str">
        <f>IF('4'!AH16=0,"NaN",'4'!AH16)</f>
        <v>NaN</v>
      </c>
    </row>
    <row r="17" spans="1:17" ht="16.5" customHeight="1" x14ac:dyDescent="0.25">
      <c r="A17" s="19" t="s">
        <v>36</v>
      </c>
      <c r="B17">
        <f>IF('4'!S17=0,"NaN",'4'!S17)</f>
        <v>0.6</v>
      </c>
      <c r="C17">
        <f>IF('4'!T17=0,"NaN",'4'!T17)</f>
        <v>0.9</v>
      </c>
      <c r="D17" t="str">
        <f>IF('4'!U17=0,"NaN",'4'!U17)</f>
        <v>NaN</v>
      </c>
      <c r="E17" t="str">
        <f>IF('4'!V17=0,"NaN",'4'!V17)</f>
        <v>NaN</v>
      </c>
      <c r="F17" t="str">
        <f>IF('4'!W17=0,"NaN",'4'!W17)</f>
        <v>NaN</v>
      </c>
      <c r="G17" t="str">
        <f>IF('4'!X17=0,"NaN",'4'!X17)</f>
        <v>NaN</v>
      </c>
      <c r="H17">
        <f>IF('4'!Y17=0,"NaN",'4'!Y17)</f>
        <v>1</v>
      </c>
      <c r="I17" t="str">
        <f>IF('4'!Z17=0,"NaN",'4'!Z17)</f>
        <v>NaN</v>
      </c>
      <c r="J17">
        <f>IF('4'!AA17=0,"NaN",'4'!AA17)</f>
        <v>5.0251256281407036E-3</v>
      </c>
      <c r="K17">
        <f>IF('4'!AB17=0,"NaN",'4'!AB17)</f>
        <v>1.1538461538461539E-2</v>
      </c>
      <c r="L17">
        <f>IF('4'!AC17=0,"NaN",'4'!AC17)</f>
        <v>1.037037037037037E-2</v>
      </c>
      <c r="M17">
        <f>IF('4'!AD17=0,"NaN",'4'!AD17)</f>
        <v>8.4745762711864406E-3</v>
      </c>
      <c r="N17">
        <f>IF('4'!AE17=0,"NaN",'4'!AE17)</f>
        <v>8.0000000000000002E-3</v>
      </c>
      <c r="O17">
        <f>IF('4'!AF17=0,"NaN",'4'!AF17)</f>
        <v>1.4539579967689823E-2</v>
      </c>
      <c r="P17">
        <f>IF('4'!AG17=0,"NaN",'4'!AG17)</f>
        <v>0.14285714285714285</v>
      </c>
      <c r="Q17">
        <f>IF('4'!AH17=0,"NaN",'4'!AH17)</f>
        <v>1.3793103448275862E-2</v>
      </c>
    </row>
    <row r="18" spans="1:17" ht="16.5" customHeight="1" x14ac:dyDescent="0.25">
      <c r="A18" s="19" t="s">
        <v>38</v>
      </c>
      <c r="B18">
        <f>IF('4'!S18=0,"NaN",'4'!S18)</f>
        <v>0.5</v>
      </c>
      <c r="C18">
        <f>IF('4'!T18=0,"NaN",'4'!T18)</f>
        <v>0.8</v>
      </c>
      <c r="D18">
        <f>IF('4'!U18=0,"NaN",'4'!U18)</f>
        <v>0.4</v>
      </c>
      <c r="E18" t="str">
        <f>IF('4'!V18=0,"NaN",'4'!V18)</f>
        <v>NaN</v>
      </c>
      <c r="F18">
        <f>IF('4'!W18=0,"NaN",'4'!W18)</f>
        <v>0.4</v>
      </c>
      <c r="G18">
        <f>IF('4'!X18=0,"NaN",'4'!X18)</f>
        <v>1</v>
      </c>
      <c r="H18">
        <f>IF('4'!Y18=0,"NaN",'4'!Y18)</f>
        <v>1</v>
      </c>
      <c r="I18">
        <f>IF('4'!Z18=0,"NaN",'4'!Z18)</f>
        <v>0.5</v>
      </c>
      <c r="J18" t="str">
        <f>IF('4'!AA18=0,"NaN",'4'!AA18)</f>
        <v>NaN</v>
      </c>
      <c r="K18" t="str">
        <f>IF('4'!AB18=0,"NaN",'4'!AB18)</f>
        <v>NaN</v>
      </c>
      <c r="L18" t="str">
        <f>IF('4'!AC18=0,"NaN",'4'!AC18)</f>
        <v>NaN</v>
      </c>
      <c r="M18">
        <f>IF('4'!AD18=0,"NaN",'4'!AD18)</f>
        <v>2.8248587570621469E-3</v>
      </c>
      <c r="N18">
        <f>IF('4'!AE18=0,"NaN",'4'!AE18)</f>
        <v>1.4999999999999999E-2</v>
      </c>
      <c r="O18">
        <f>IF('4'!AF18=0,"NaN",'4'!AF18)</f>
        <v>4.0387722132471729E-2</v>
      </c>
      <c r="P18" t="str">
        <f>IF('4'!AG18=0,"NaN",'4'!AG18)</f>
        <v>NaN</v>
      </c>
      <c r="Q18" t="str">
        <f>IF('4'!AH18=0,"NaN",'4'!AH18)</f>
        <v>NaN</v>
      </c>
    </row>
    <row r="19" spans="1:17" ht="16.5" customHeight="1" x14ac:dyDescent="0.25">
      <c r="A19" s="26" t="s">
        <v>40</v>
      </c>
      <c r="B19">
        <f>IF('4'!S19=0,"NaN",'4'!S19)</f>
        <v>0.52</v>
      </c>
      <c r="C19">
        <f>IF('4'!T19=0,"NaN",'4'!T19)</f>
        <v>0.83</v>
      </c>
      <c r="D19">
        <f>IF('4'!U19=0,"NaN",'4'!U19)</f>
        <v>0.14000000000000001</v>
      </c>
      <c r="E19">
        <f>IF('4'!V19=0,"NaN",'4'!V19)</f>
        <v>3.896103896103896E-2</v>
      </c>
      <c r="F19">
        <f>IF('4'!W19=0,"NaN",'4'!W19)</f>
        <v>0.24</v>
      </c>
      <c r="G19" t="str">
        <f>IF('4'!X19=0,"NaN",'4'!X19)</f>
        <v>NaN</v>
      </c>
      <c r="H19">
        <f>IF('4'!Y19=0,"NaN",'4'!Y19)</f>
        <v>1</v>
      </c>
      <c r="I19" t="str">
        <f>IF('4'!Z19=0,"NaN",'4'!Z19)</f>
        <v>NaN</v>
      </c>
      <c r="J19" t="str">
        <f>IF('4'!AA19=0,"NaN",'4'!AA19)</f>
        <v>NaN</v>
      </c>
      <c r="K19" t="str">
        <f>IF('4'!AB19=0,"NaN",'4'!AB19)</f>
        <v>NaN</v>
      </c>
      <c r="L19">
        <f>IF('4'!AC19=0,"NaN",'4'!AC19)</f>
        <v>5.4074074074074073E-2</v>
      </c>
      <c r="M19">
        <f>IF('4'!AD19=0,"NaN",'4'!AD19)</f>
        <v>4.8022598870056499E-2</v>
      </c>
      <c r="N19">
        <f>IF('4'!AE19=0,"NaN",'4'!AE19)</f>
        <v>5.9499999999999997E-2</v>
      </c>
      <c r="O19">
        <f>IF('4'!AF19=0,"NaN",'4'!AF19)</f>
        <v>0.10823909531502424</v>
      </c>
      <c r="P19">
        <f>IF('4'!AG19=0,"NaN",'4'!AG19)</f>
        <v>1</v>
      </c>
      <c r="Q19">
        <f>IF('4'!AH19=0,"NaN",'4'!AH19)</f>
        <v>0.13793103448275862</v>
      </c>
    </row>
    <row r="20" spans="1:17" ht="16.5" customHeight="1" x14ac:dyDescent="0.25">
      <c r="A20" s="28" t="s">
        <v>42</v>
      </c>
      <c r="B20">
        <f>IF('4'!S20=0,"NaN",'4'!S20)</f>
        <v>0.6</v>
      </c>
      <c r="C20">
        <f>IF('4'!T20=0,"NaN",'4'!T20)</f>
        <v>0.85</v>
      </c>
      <c r="D20">
        <f>IF('4'!U20=0,"NaN",'4'!U20)</f>
        <v>0.3</v>
      </c>
      <c r="E20" t="str">
        <f>IF('4'!V20=0,"NaN",'4'!V20)</f>
        <v>NaN</v>
      </c>
      <c r="F20" t="str">
        <f>IF('4'!W20=0,"NaN",'4'!W20)</f>
        <v>NaN</v>
      </c>
      <c r="G20">
        <f>IF('4'!X20=0,"NaN",'4'!X20)</f>
        <v>1</v>
      </c>
      <c r="H20">
        <f>IF('4'!Y20=0,"NaN",'4'!Y20)</f>
        <v>1</v>
      </c>
      <c r="I20" t="str">
        <f>IF('4'!Z20=0,"NaN",'4'!Z20)</f>
        <v>NaN</v>
      </c>
      <c r="J20" t="str">
        <f>IF('4'!AA20=0,"NaN",'4'!AA20)</f>
        <v>NaN</v>
      </c>
      <c r="K20" t="str">
        <f>IF('4'!AB20=0,"NaN",'4'!AB20)</f>
        <v>NaN</v>
      </c>
      <c r="L20" t="str">
        <f>IF('4'!AC20=0,"NaN",'4'!AC20)</f>
        <v>NaN</v>
      </c>
      <c r="M20" t="str">
        <f>IF('4'!AD20=0,"NaN",'4'!AD20)</f>
        <v>NaN</v>
      </c>
      <c r="N20">
        <f>IF('4'!AE20=0,"NaN",'4'!AE20)</f>
        <v>0.09</v>
      </c>
      <c r="O20" t="str">
        <f>IF('4'!AF20=0,"NaN",'4'!AF20)</f>
        <v>NaN</v>
      </c>
      <c r="P20" t="str">
        <f>IF('4'!AG20=0,"NaN",'4'!AG20)</f>
        <v>NaN</v>
      </c>
      <c r="Q20">
        <f>IF('4'!AH20=0,"NaN",'4'!AH20)</f>
        <v>0.20689655172413793</v>
      </c>
    </row>
    <row r="21" spans="1:17" ht="16.5" customHeight="1" x14ac:dyDescent="0.25">
      <c r="A21" s="28" t="s">
        <v>44</v>
      </c>
      <c r="B21" t="str">
        <f>IF('4'!S21=0,"NaN",'4'!S21)</f>
        <v>NaN</v>
      </c>
      <c r="C21" t="str">
        <f>IF('4'!T21=0,"NaN",'4'!T21)</f>
        <v>NaN</v>
      </c>
      <c r="D21" t="str">
        <f>IF('4'!U21=0,"NaN",'4'!U21)</f>
        <v>NaN</v>
      </c>
      <c r="E21" t="str">
        <f>IF('4'!V21=0,"NaN",'4'!V21)</f>
        <v>NaN</v>
      </c>
      <c r="F21" t="str">
        <f>IF('4'!W21=0,"NaN",'4'!W21)</f>
        <v>NaN</v>
      </c>
      <c r="G21" t="str">
        <f>IF('4'!X21=0,"NaN",'4'!X21)</f>
        <v>NaN</v>
      </c>
      <c r="H21">
        <f>IF('4'!Y21=0,"NaN",'4'!Y21)</f>
        <v>1</v>
      </c>
      <c r="I21" t="str">
        <f>IF('4'!Z21=0,"NaN",'4'!Z21)</f>
        <v>NaN</v>
      </c>
      <c r="J21" t="str">
        <f>IF('4'!AA21=0,"NaN",'4'!AA21)</f>
        <v>NaN</v>
      </c>
      <c r="K21" t="str">
        <f>IF('4'!AB21=0,"NaN",'4'!AB21)</f>
        <v>NaN</v>
      </c>
      <c r="L21" t="str">
        <f>IF('4'!AC21=0,"NaN",'4'!AC21)</f>
        <v>NaN</v>
      </c>
      <c r="M21" t="str">
        <f>IF('4'!AD21=0,"NaN",'4'!AD21)</f>
        <v>NaN</v>
      </c>
      <c r="N21">
        <f>IF('4'!AE21=0,"NaN",'4'!AE21)</f>
        <v>1.4999999999999999E-2</v>
      </c>
      <c r="O21" t="str">
        <f>IF('4'!AF21=0,"NaN",'4'!AF21)</f>
        <v>NaN</v>
      </c>
      <c r="P21" t="str">
        <f>IF('4'!AG21=0,"NaN",'4'!AG21)</f>
        <v>NaN</v>
      </c>
      <c r="Q21">
        <f>IF('4'!AH21=0,"NaN",'4'!AH21)</f>
        <v>6.8965517241379309E-2</v>
      </c>
    </row>
    <row r="22" spans="1:17" ht="16.5" customHeight="1" x14ac:dyDescent="0.25">
      <c r="A22" s="28" t="s">
        <v>46</v>
      </c>
      <c r="B22">
        <f>IF('4'!S22=0,"NaN",'4'!S22)</f>
        <v>0.6</v>
      </c>
      <c r="C22">
        <f>IF('4'!T22=0,"NaN",'4'!T22)</f>
        <v>0.7</v>
      </c>
      <c r="D22">
        <f>IF('4'!U22=0,"NaN",'4'!U22)</f>
        <v>0.2</v>
      </c>
      <c r="E22" t="str">
        <f>IF('4'!V22=0,"NaN",'4'!V22)</f>
        <v>NaN</v>
      </c>
      <c r="F22">
        <f>IF('4'!W22=0,"NaN",'4'!W22)</f>
        <v>0.2</v>
      </c>
      <c r="G22" t="str">
        <f>IF('4'!X22=0,"NaN",'4'!X22)</f>
        <v>NaN</v>
      </c>
      <c r="H22" t="str">
        <f>IF('4'!Y22=0,"NaN",'4'!Y22)</f>
        <v>NaN</v>
      </c>
      <c r="I22" t="str">
        <f>IF('4'!Z22=0,"NaN",'4'!Z22)</f>
        <v>NaN</v>
      </c>
      <c r="J22" t="str">
        <f>IF('4'!AA22=0,"NaN",'4'!AA22)</f>
        <v>NaN</v>
      </c>
      <c r="K22" t="str">
        <f>IF('4'!AB22=0,"NaN",'4'!AB22)</f>
        <v>NaN</v>
      </c>
      <c r="L22" t="str">
        <f>IF('4'!AC22=0,"NaN",'4'!AC22)</f>
        <v>NaN</v>
      </c>
      <c r="M22">
        <f>IF('4'!AD22=0,"NaN",'4'!AD22)</f>
        <v>4.5197740112994352E-3</v>
      </c>
      <c r="N22" t="str">
        <f>IF('4'!AE22=0,"NaN",'4'!AE22)</f>
        <v>NaN</v>
      </c>
      <c r="O22" t="str">
        <f>IF('4'!AF22=0,"NaN",'4'!AF22)</f>
        <v>NaN</v>
      </c>
      <c r="P22" t="str">
        <f>IF('4'!AG22=0,"NaN",'4'!AG22)</f>
        <v>NaN</v>
      </c>
      <c r="Q22">
        <f>IF('4'!AH22=0,"NaN",'4'!AH22)</f>
        <v>1.0344827586206896E-2</v>
      </c>
    </row>
    <row r="23" spans="1:17" ht="16.5" customHeight="1" x14ac:dyDescent="0.25">
      <c r="A23" s="28" t="s">
        <v>48</v>
      </c>
      <c r="B23">
        <f>IF('4'!S23=0,"NaN",'4'!S23)</f>
        <v>0.6</v>
      </c>
      <c r="C23">
        <f>IF('4'!T23=0,"NaN",'4'!T23)</f>
        <v>0.75</v>
      </c>
      <c r="D23">
        <f>IF('4'!U23=0,"NaN",'4'!U23)</f>
        <v>0.2</v>
      </c>
      <c r="E23" t="str">
        <f>IF('4'!V23=0,"NaN",'4'!V23)</f>
        <v>NaN</v>
      </c>
      <c r="F23">
        <f>IF('4'!W23=0,"NaN",'4'!W23)</f>
        <v>0.2</v>
      </c>
      <c r="G23" t="str">
        <f>IF('4'!X23=0,"NaN",'4'!X23)</f>
        <v>NaN</v>
      </c>
      <c r="H23" t="str">
        <f>IF('4'!Y23=0,"NaN",'4'!Y23)</f>
        <v>NaN</v>
      </c>
      <c r="I23" t="str">
        <f>IF('4'!Z23=0,"NaN",'4'!Z23)</f>
        <v>NaN</v>
      </c>
      <c r="J23" t="str">
        <f>IF('4'!AA23=0,"NaN",'4'!AA23)</f>
        <v>NaN</v>
      </c>
      <c r="K23" t="str">
        <f>IF('4'!AB23=0,"NaN",'4'!AB23)</f>
        <v>NaN</v>
      </c>
      <c r="L23" t="str">
        <f>IF('4'!AC23=0,"NaN",'4'!AC23)</f>
        <v>NaN</v>
      </c>
      <c r="M23" t="str">
        <f>IF('4'!AD23=0,"NaN",'4'!AD23)</f>
        <v>NaN</v>
      </c>
      <c r="N23" t="str">
        <f>IF('4'!AE23=0,"NaN",'4'!AE23)</f>
        <v>NaN</v>
      </c>
      <c r="O23">
        <f>IF('4'!AF23=0,"NaN",'4'!AF23)</f>
        <v>8.0775444264943458E-3</v>
      </c>
      <c r="P23" t="str">
        <f>IF('4'!AG23=0,"NaN",'4'!AG23)</f>
        <v>NaN</v>
      </c>
      <c r="Q23">
        <f>IF('4'!AH23=0,"NaN",'4'!AH23)</f>
        <v>1.0344827586206896E-2</v>
      </c>
    </row>
    <row r="24" spans="1:17" ht="16.5" customHeight="1" x14ac:dyDescent="0.25">
      <c r="A24" s="28" t="s">
        <v>50</v>
      </c>
      <c r="B24">
        <f>IF('4'!S24=0,"NaN",'4'!S24)</f>
        <v>0.6</v>
      </c>
      <c r="C24">
        <f>IF('4'!T24=0,"NaN",'4'!T24)</f>
        <v>0.85</v>
      </c>
      <c r="D24">
        <f>IF('4'!U24=0,"NaN",'4'!U24)</f>
        <v>0.06</v>
      </c>
      <c r="E24" t="str">
        <f>IF('4'!V24=0,"NaN",'4'!V24)</f>
        <v>NaN</v>
      </c>
      <c r="F24" t="str">
        <f>IF('4'!W24=0,"NaN",'4'!W24)</f>
        <v>NaN</v>
      </c>
      <c r="G24" t="str">
        <f>IF('4'!X24=0,"NaN",'4'!X24)</f>
        <v>NaN</v>
      </c>
      <c r="H24" t="str">
        <f>IF('4'!Y24=0,"NaN",'4'!Y24)</f>
        <v>NaN</v>
      </c>
      <c r="I24" t="str">
        <f>IF('4'!Z24=0,"NaN",'4'!Z24)</f>
        <v>NaN</v>
      </c>
      <c r="J24" t="str">
        <f>IF('4'!AA24=0,"NaN",'4'!AA24)</f>
        <v>NaN</v>
      </c>
      <c r="K24" t="str">
        <f>IF('4'!AB24=0,"NaN",'4'!AB24)</f>
        <v>NaN</v>
      </c>
      <c r="L24" t="str">
        <f>IF('4'!AC24=0,"NaN",'4'!AC24)</f>
        <v>NaN</v>
      </c>
      <c r="M24" t="str">
        <f>IF('4'!AD24=0,"NaN",'4'!AD24)</f>
        <v>NaN</v>
      </c>
      <c r="N24" t="str">
        <f>IF('4'!AE24=0,"NaN",'4'!AE24)</f>
        <v>NaN</v>
      </c>
      <c r="O24">
        <f>IF('4'!AF24=0,"NaN",'4'!AF24)</f>
        <v>2.4232633279483037E-2</v>
      </c>
      <c r="P24" t="str">
        <f>IF('4'!AG24=0,"NaN",'4'!AG24)</f>
        <v>NaN</v>
      </c>
      <c r="Q24">
        <f>IF('4'!AH24=0,"NaN",'4'!AH24)</f>
        <v>2.7586206896551724E-2</v>
      </c>
    </row>
    <row r="25" spans="1:17" ht="16.5" customHeight="1" x14ac:dyDescent="0.25">
      <c r="A25" s="28" t="s">
        <v>52</v>
      </c>
      <c r="B25">
        <f>IF('4'!S25=0,"NaN",'4'!S25)</f>
        <v>0.6</v>
      </c>
      <c r="C25">
        <f>IF('4'!T25=0,"NaN",'4'!T25)</f>
        <v>0.75</v>
      </c>
      <c r="D25" t="str">
        <f>IF('4'!U25=0,"NaN",'4'!U25)</f>
        <v>NaN</v>
      </c>
      <c r="E25" t="str">
        <f>IF('4'!V25=0,"NaN",'4'!V25)</f>
        <v>NaN</v>
      </c>
      <c r="F25" t="str">
        <f>IF('4'!W25=0,"NaN",'4'!W25)</f>
        <v>NaN</v>
      </c>
      <c r="G25" t="str">
        <f>IF('4'!X25=0,"NaN",'4'!X25)</f>
        <v>NaN</v>
      </c>
      <c r="H25" t="str">
        <f>IF('4'!Y25=0,"NaN",'4'!Y25)</f>
        <v>NaN</v>
      </c>
      <c r="I25" t="str">
        <f>IF('4'!Z25=0,"NaN",'4'!Z25)</f>
        <v>NaN</v>
      </c>
      <c r="J25" t="str">
        <f>IF('4'!AA25=0,"NaN",'4'!AA25)</f>
        <v>NaN</v>
      </c>
      <c r="K25" t="str">
        <f>IF('4'!AB25=0,"NaN",'4'!AB25)</f>
        <v>NaN</v>
      </c>
      <c r="L25" t="str">
        <f>IF('4'!AC25=0,"NaN",'4'!AC25)</f>
        <v>NaN</v>
      </c>
      <c r="M25" t="str">
        <f>IF('4'!AD25=0,"NaN",'4'!AD25)</f>
        <v>NaN</v>
      </c>
      <c r="N25" t="str">
        <f>IF('4'!AE25=0,"NaN",'4'!AE25)</f>
        <v>NaN</v>
      </c>
      <c r="O25">
        <f>IF('4'!AF25=0,"NaN",'4'!AF25)</f>
        <v>4.8465266558966073E-3</v>
      </c>
      <c r="P25" t="str">
        <f>IF('4'!AG25=0,"NaN",'4'!AG25)</f>
        <v>NaN</v>
      </c>
      <c r="Q25">
        <f>IF('4'!AH25=0,"NaN",'4'!AH25)</f>
        <v>1.0344827586206896E-2</v>
      </c>
    </row>
    <row r="26" spans="1:17" ht="16.5" customHeight="1" x14ac:dyDescent="0.25">
      <c r="A26" s="28" t="s">
        <v>54</v>
      </c>
      <c r="B26">
        <f>IF('4'!S26=0,"NaN",'4'!S26)</f>
        <v>0.6</v>
      </c>
      <c r="C26">
        <f>IF('4'!T26=0,"NaN",'4'!T26)</f>
        <v>0.7</v>
      </c>
      <c r="D26" t="str">
        <f>IF('4'!U26=0,"NaN",'4'!U26)</f>
        <v>NaN</v>
      </c>
      <c r="E26" t="str">
        <f>IF('4'!V26=0,"NaN",'4'!V26)</f>
        <v>NaN</v>
      </c>
      <c r="F26" t="str">
        <f>IF('4'!W26=0,"NaN",'4'!W26)</f>
        <v>NaN</v>
      </c>
      <c r="G26" t="str">
        <f>IF('4'!X26=0,"NaN",'4'!X26)</f>
        <v>NaN</v>
      </c>
      <c r="H26" t="str">
        <f>IF('4'!Y26=0,"NaN",'4'!Y26)</f>
        <v>NaN</v>
      </c>
      <c r="I26" t="str">
        <f>IF('4'!Z26=0,"NaN",'4'!Z26)</f>
        <v>NaN</v>
      </c>
      <c r="J26" t="str">
        <f>IF('4'!AA26=0,"NaN",'4'!AA26)</f>
        <v>NaN</v>
      </c>
      <c r="K26" t="str">
        <f>IF('4'!AB26=0,"NaN",'4'!AB26)</f>
        <v>NaN</v>
      </c>
      <c r="L26" t="str">
        <f>IF('4'!AC26=0,"NaN",'4'!AC26)</f>
        <v>NaN</v>
      </c>
      <c r="M26" t="str">
        <f>IF('4'!AD26=0,"NaN",'4'!AD26)</f>
        <v>NaN</v>
      </c>
      <c r="N26" t="str">
        <f>IF('4'!AE26=0,"NaN",'4'!AE26)</f>
        <v>NaN</v>
      </c>
      <c r="O26">
        <f>IF('4'!AF26=0,"NaN",'4'!AF26)</f>
        <v>4.8465266558966073E-3</v>
      </c>
      <c r="P26" t="str">
        <f>IF('4'!AG26=0,"NaN",'4'!AG26)</f>
        <v>NaN</v>
      </c>
      <c r="Q26">
        <f>IF('4'!AH26=0,"NaN",'4'!AH26)</f>
        <v>6.8965517241379309E-3</v>
      </c>
    </row>
    <row r="27" spans="1:17" ht="16.5" customHeight="1" x14ac:dyDescent="0.25">
      <c r="A27" s="28" t="s">
        <v>56</v>
      </c>
      <c r="B27">
        <f>IF('4'!S27=0,"NaN",'4'!S27)</f>
        <v>0.6</v>
      </c>
      <c r="C27">
        <f>IF('4'!T27=0,"NaN",'4'!T27)</f>
        <v>0.85</v>
      </c>
      <c r="D27">
        <f>IF('4'!U27=0,"NaN",'4'!U27)</f>
        <v>0.06</v>
      </c>
      <c r="E27" t="str">
        <f>IF('4'!V27=0,"NaN",'4'!V27)</f>
        <v>NaN</v>
      </c>
      <c r="F27" t="str">
        <f>IF('4'!W27=0,"NaN",'4'!W27)</f>
        <v>NaN</v>
      </c>
      <c r="G27" t="str">
        <f>IF('4'!X27=0,"NaN",'4'!X27)</f>
        <v>NaN</v>
      </c>
      <c r="H27" t="str">
        <f>IF('4'!Y27=0,"NaN",'4'!Y27)</f>
        <v>NaN</v>
      </c>
      <c r="I27" t="str">
        <f>IF('4'!Z27=0,"NaN",'4'!Z27)</f>
        <v>NaN</v>
      </c>
      <c r="J27" t="str">
        <f>IF('4'!AA27=0,"NaN",'4'!AA27)</f>
        <v>NaN</v>
      </c>
      <c r="K27" t="str">
        <f>IF('4'!AB27=0,"NaN",'4'!AB27)</f>
        <v>NaN</v>
      </c>
      <c r="L27" t="str">
        <f>IF('4'!AC27=0,"NaN",'4'!AC27)</f>
        <v>NaN</v>
      </c>
      <c r="M27" t="str">
        <f>IF('4'!AD27=0,"NaN",'4'!AD27)</f>
        <v>NaN</v>
      </c>
      <c r="N27" t="str">
        <f>IF('4'!AE27=0,"NaN",'4'!AE27)</f>
        <v>NaN</v>
      </c>
      <c r="O27">
        <f>IF('4'!AF27=0,"NaN",'4'!AF27)</f>
        <v>5.6542810985460417E-3</v>
      </c>
      <c r="P27" t="str">
        <f>IF('4'!AG27=0,"NaN",'4'!AG27)</f>
        <v>NaN</v>
      </c>
      <c r="Q27">
        <f>IF('4'!AH27=0,"NaN",'4'!AH27)</f>
        <v>6.8965517241379309E-3</v>
      </c>
    </row>
    <row r="28" spans="1:17" ht="16.5" customHeight="1" x14ac:dyDescent="0.25">
      <c r="A28" s="28" t="s">
        <v>58</v>
      </c>
      <c r="B28">
        <f>IF('4'!S28=0,"NaN",'4'!S28)</f>
        <v>0.6</v>
      </c>
      <c r="C28">
        <f>IF('4'!T28=0,"NaN",'4'!T28)</f>
        <v>0.75</v>
      </c>
      <c r="D28" t="str">
        <f>IF('4'!U28=0,"NaN",'4'!U28)</f>
        <v>NaN</v>
      </c>
      <c r="E28" t="str">
        <f>IF('4'!V28=0,"NaN",'4'!V28)</f>
        <v>NaN</v>
      </c>
      <c r="F28" t="str">
        <f>IF('4'!W28=0,"NaN",'4'!W28)</f>
        <v>NaN</v>
      </c>
      <c r="G28" t="str">
        <f>IF('4'!X28=0,"NaN",'4'!X28)</f>
        <v>NaN</v>
      </c>
      <c r="H28" t="str">
        <f>IF('4'!Y28=0,"NaN",'4'!Y28)</f>
        <v>NaN</v>
      </c>
      <c r="I28" t="str">
        <f>IF('4'!Z28=0,"NaN",'4'!Z28)</f>
        <v>NaN</v>
      </c>
      <c r="J28" t="str">
        <f>IF('4'!AA28=0,"NaN",'4'!AA28)</f>
        <v>NaN</v>
      </c>
      <c r="K28" t="str">
        <f>IF('4'!AB28=0,"NaN",'4'!AB28)</f>
        <v>NaN</v>
      </c>
      <c r="L28" t="str">
        <f>IF('4'!AC28=0,"NaN",'4'!AC28)</f>
        <v>NaN</v>
      </c>
      <c r="M28" t="str">
        <f>IF('4'!AD28=0,"NaN",'4'!AD28)</f>
        <v>NaN</v>
      </c>
      <c r="N28" t="str">
        <f>IF('4'!AE28=0,"NaN",'4'!AE28)</f>
        <v>NaN</v>
      </c>
      <c r="O28">
        <f>IF('4'!AF28=0,"NaN",'4'!AF28)</f>
        <v>4.0387722132471729E-3</v>
      </c>
      <c r="P28" t="str">
        <f>IF('4'!AG28=0,"NaN",'4'!AG28)</f>
        <v>NaN</v>
      </c>
      <c r="Q28">
        <f>IF('4'!AH28=0,"NaN",'4'!AH28)</f>
        <v>6.8965517241379309E-3</v>
      </c>
    </row>
    <row r="29" spans="1:17" ht="16.5" customHeight="1" x14ac:dyDescent="0.25">
      <c r="A29" s="28" t="s">
        <v>60</v>
      </c>
      <c r="B29">
        <f>IF('4'!S29=0,"NaN",'4'!S29)</f>
        <v>0.6</v>
      </c>
      <c r="C29">
        <f>IF('4'!T29=0,"NaN",'4'!T29)</f>
        <v>0.85</v>
      </c>
      <c r="D29">
        <f>IF('4'!U29=0,"NaN",'4'!U29)</f>
        <v>0.06</v>
      </c>
      <c r="E29" t="str">
        <f>IF('4'!V29=0,"NaN",'4'!V29)</f>
        <v>NaN</v>
      </c>
      <c r="F29" t="str">
        <f>IF('4'!W29=0,"NaN",'4'!W29)</f>
        <v>NaN</v>
      </c>
      <c r="G29" t="str">
        <f>IF('4'!X29=0,"NaN",'4'!X29)</f>
        <v>NaN</v>
      </c>
      <c r="H29" t="str">
        <f>IF('4'!Y29=0,"NaN",'4'!Y29)</f>
        <v>NaN</v>
      </c>
      <c r="I29" t="str">
        <f>IF('4'!Z29=0,"NaN",'4'!Z29)</f>
        <v>NaN</v>
      </c>
      <c r="J29" t="str">
        <f>IF('4'!AA29=0,"NaN",'4'!AA29)</f>
        <v>NaN</v>
      </c>
      <c r="K29" t="str">
        <f>IF('4'!AB29=0,"NaN",'4'!AB29)</f>
        <v>NaN</v>
      </c>
      <c r="L29" t="str">
        <f>IF('4'!AC29=0,"NaN",'4'!AC29)</f>
        <v>NaN</v>
      </c>
      <c r="M29" t="str">
        <f>IF('4'!AD29=0,"NaN",'4'!AD29)</f>
        <v>NaN</v>
      </c>
      <c r="N29" t="str">
        <f>IF('4'!AE29=0,"NaN",'4'!AE29)</f>
        <v>NaN</v>
      </c>
      <c r="O29">
        <f>IF('4'!AF29=0,"NaN",'4'!AF29)</f>
        <v>8.0775444264943458E-3</v>
      </c>
      <c r="P29" t="str">
        <f>IF('4'!AG29=0,"NaN",'4'!AG29)</f>
        <v>NaN</v>
      </c>
      <c r="Q29">
        <f>IF('4'!AH29=0,"NaN",'4'!AH29)</f>
        <v>1.0344827586206896E-2</v>
      </c>
    </row>
    <row r="30" spans="1:17" ht="16.5" customHeight="1" x14ac:dyDescent="0.25">
      <c r="A30" s="28" t="s">
        <v>62</v>
      </c>
      <c r="B30">
        <f>IF('4'!S30=0,"NaN",'4'!S30)</f>
        <v>0.6</v>
      </c>
      <c r="C30">
        <f>IF('4'!T30=0,"NaN",'4'!T30)</f>
        <v>0.75</v>
      </c>
      <c r="D30">
        <f>IF('4'!U30=0,"NaN",'4'!U30)</f>
        <v>0.06</v>
      </c>
      <c r="E30" t="str">
        <f>IF('4'!V30=0,"NaN",'4'!V30)</f>
        <v>NaN</v>
      </c>
      <c r="F30" t="str">
        <f>IF('4'!W30=0,"NaN",'4'!W30)</f>
        <v>NaN</v>
      </c>
      <c r="G30" t="str">
        <f>IF('4'!X30=0,"NaN",'4'!X30)</f>
        <v>NaN</v>
      </c>
      <c r="H30" t="str">
        <f>IF('4'!Y30=0,"NaN",'4'!Y30)</f>
        <v>NaN</v>
      </c>
      <c r="I30" t="str">
        <f>IF('4'!Z30=0,"NaN",'4'!Z30)</f>
        <v>NaN</v>
      </c>
      <c r="J30" t="str">
        <f>IF('4'!AA30=0,"NaN",'4'!AA30)</f>
        <v>NaN</v>
      </c>
      <c r="K30" t="str">
        <f>IF('4'!AB30=0,"NaN",'4'!AB30)</f>
        <v>NaN</v>
      </c>
      <c r="L30" t="str">
        <f>IF('4'!AC30=0,"NaN",'4'!AC30)</f>
        <v>NaN</v>
      </c>
      <c r="M30" t="str">
        <f>IF('4'!AD30=0,"NaN",'4'!AD30)</f>
        <v>NaN</v>
      </c>
      <c r="N30" t="str">
        <f>IF('4'!AE30=0,"NaN",'4'!AE30)</f>
        <v>NaN</v>
      </c>
      <c r="O30">
        <f>IF('4'!AF30=0,"NaN",'4'!AF30)</f>
        <v>8.0775444264943458E-3</v>
      </c>
      <c r="P30" t="str">
        <f>IF('4'!AG30=0,"NaN",'4'!AG30)</f>
        <v>NaN</v>
      </c>
      <c r="Q30">
        <f>IF('4'!AH30=0,"NaN",'4'!AH30)</f>
        <v>1.0344827586206896E-2</v>
      </c>
    </row>
    <row r="31" spans="1:17" ht="16.5" customHeight="1" x14ac:dyDescent="0.25">
      <c r="A31" s="28" t="s">
        <v>64</v>
      </c>
      <c r="B31">
        <f>IF('4'!S31=0,"NaN",'4'!S31)</f>
        <v>0.6</v>
      </c>
      <c r="C31">
        <f>IF('4'!T31=0,"NaN",'4'!T31)</f>
        <v>0.7</v>
      </c>
      <c r="D31">
        <f>IF('4'!U31=0,"NaN",'4'!U31)</f>
        <v>0.2</v>
      </c>
      <c r="E31" t="str">
        <f>IF('4'!V31=0,"NaN",'4'!V31)</f>
        <v>NaN</v>
      </c>
      <c r="F31" t="str">
        <f>IF('4'!W31=0,"NaN",'4'!W31)</f>
        <v>NaN</v>
      </c>
      <c r="G31" t="str">
        <f>IF('4'!X31=0,"NaN",'4'!X31)</f>
        <v>NaN</v>
      </c>
      <c r="H31" t="str">
        <f>IF('4'!Y31=0,"NaN",'4'!Y31)</f>
        <v>NaN</v>
      </c>
      <c r="I31" t="str">
        <f>IF('4'!Z31=0,"NaN",'4'!Z31)</f>
        <v>NaN</v>
      </c>
      <c r="J31" t="str">
        <f>IF('4'!AA31=0,"NaN",'4'!AA31)</f>
        <v>NaN</v>
      </c>
      <c r="K31" t="str">
        <f>IF('4'!AB31=0,"NaN",'4'!AB31)</f>
        <v>NaN</v>
      </c>
      <c r="L31" t="str">
        <f>IF('4'!AC31=0,"NaN",'4'!AC31)</f>
        <v>NaN</v>
      </c>
      <c r="M31" t="str">
        <f>IF('4'!AD31=0,"NaN",'4'!AD31)</f>
        <v>NaN</v>
      </c>
      <c r="N31" t="str">
        <f>IF('4'!AE31=0,"NaN",'4'!AE31)</f>
        <v>NaN</v>
      </c>
      <c r="O31">
        <f>IF('4'!AF31=0,"NaN",'4'!AF31)</f>
        <v>8.0775444264943458E-3</v>
      </c>
      <c r="P31" t="str">
        <f>IF('4'!AG31=0,"NaN",'4'!AG31)</f>
        <v>NaN</v>
      </c>
      <c r="Q31">
        <f>IF('4'!AH31=0,"NaN",'4'!AH31)</f>
        <v>1.0344827586206896E-2</v>
      </c>
    </row>
    <row r="32" spans="1:17" ht="16.5" customHeight="1" x14ac:dyDescent="0.25">
      <c r="A32" s="28" t="s">
        <v>66</v>
      </c>
      <c r="B32">
        <f>IF('4'!S32=0,"NaN",'4'!S32)</f>
        <v>0.5</v>
      </c>
      <c r="C32">
        <f>IF('4'!T32=0,"NaN",'4'!T32)</f>
        <v>0.3</v>
      </c>
      <c r="D32">
        <f>IF('4'!U32=0,"NaN",'4'!U32)</f>
        <v>1</v>
      </c>
      <c r="E32" t="str">
        <f>IF('4'!V32=0,"NaN",'4'!V32)</f>
        <v>NaN</v>
      </c>
      <c r="F32">
        <f>IF('4'!W32=0,"NaN",'4'!W32)</f>
        <v>0.8</v>
      </c>
      <c r="G32" t="str">
        <f>IF('4'!X32=0,"NaN",'4'!X32)</f>
        <v>NaN</v>
      </c>
      <c r="H32" t="str">
        <f>IF('4'!Y32=0,"NaN",'4'!Y32)</f>
        <v>NaN</v>
      </c>
      <c r="I32" t="str">
        <f>IF('4'!Z32=0,"NaN",'4'!Z32)</f>
        <v>NaN</v>
      </c>
      <c r="J32" t="str">
        <f>IF('4'!AA32=0,"NaN",'4'!AA32)</f>
        <v>NaN</v>
      </c>
      <c r="K32" t="str">
        <f>IF('4'!AB32=0,"NaN",'4'!AB32)</f>
        <v>NaN</v>
      </c>
      <c r="L32" t="str">
        <f>IF('4'!AC32=0,"NaN",'4'!AC32)</f>
        <v>NaN</v>
      </c>
      <c r="M32" t="str">
        <f>IF('4'!AD32=0,"NaN",'4'!AD32)</f>
        <v>NaN</v>
      </c>
      <c r="N32" t="str">
        <f>IF('4'!AE32=0,"NaN",'4'!AE32)</f>
        <v>NaN</v>
      </c>
      <c r="O32">
        <f>IF('4'!AF32=0,"NaN",'4'!AF32)</f>
        <v>8.0775444264943458E-2</v>
      </c>
      <c r="P32" t="str">
        <f>IF('4'!AG32=0,"NaN",'4'!AG32)</f>
        <v>NaN</v>
      </c>
      <c r="Q32">
        <f>IF('4'!AH32=0,"NaN",'4'!AH32)</f>
        <v>0.10344827586206896</v>
      </c>
    </row>
    <row r="33" spans="1:17" ht="16.5" customHeight="1" x14ac:dyDescent="0.25">
      <c r="A33" s="28" t="s">
        <v>67</v>
      </c>
      <c r="B33" t="str">
        <f>IF('4'!S33=0,"NaN",'4'!S33)</f>
        <v>NaN</v>
      </c>
      <c r="C33" t="str">
        <f>IF('4'!T33=0,"NaN",'4'!T33)</f>
        <v>NaN</v>
      </c>
      <c r="D33" t="str">
        <f>IF('4'!U33=0,"NaN",'4'!U33)</f>
        <v>NaN</v>
      </c>
      <c r="E33" t="str">
        <f>IF('4'!V33=0,"NaN",'4'!V33)</f>
        <v>NaN</v>
      </c>
      <c r="F33" t="str">
        <f>IF('4'!W33=0,"NaN",'4'!W33)</f>
        <v>NaN</v>
      </c>
      <c r="G33" t="str">
        <f>IF('4'!X33=0,"NaN",'4'!X33)</f>
        <v>NaN</v>
      </c>
      <c r="H33" t="str">
        <f>IF('4'!Y33=0,"NaN",'4'!Y33)</f>
        <v>NaN</v>
      </c>
      <c r="I33" t="str">
        <f>IF('4'!Z33=0,"NaN",'4'!Z33)</f>
        <v>NaN</v>
      </c>
      <c r="J33" t="str">
        <f>IF('4'!AA33=0,"NaN",'4'!AA33)</f>
        <v>NaN</v>
      </c>
      <c r="K33" t="str">
        <f>IF('4'!AB33=0,"NaN",'4'!AB33)</f>
        <v>NaN</v>
      </c>
      <c r="L33">
        <f>IF('4'!AC33=0,"NaN",'4'!AC33)</f>
        <v>2.2222222222222223E-2</v>
      </c>
      <c r="M33" t="str">
        <f>IF('4'!AD33=0,"NaN",'4'!AD33)</f>
        <v>NaN</v>
      </c>
      <c r="N33" t="str">
        <f>IF('4'!AE33=0,"NaN",'4'!AE33)</f>
        <v>NaN</v>
      </c>
      <c r="O33" t="str">
        <f>IF('4'!AF33=0,"NaN",'4'!AF33)</f>
        <v>NaN</v>
      </c>
      <c r="P33" t="str">
        <f>IF('4'!AG33=0,"NaN",'4'!AG33)</f>
        <v>NaN</v>
      </c>
      <c r="Q33" t="str">
        <f>IF('4'!AH33=0,"NaN",'4'!AH33)</f>
        <v>NaN</v>
      </c>
    </row>
    <row r="34" spans="1:17" ht="16.5" customHeight="1" x14ac:dyDescent="0.25">
      <c r="A34" s="28" t="s">
        <v>69</v>
      </c>
      <c r="B34" t="str">
        <f>IF('4'!S34=0,"NaN",'4'!S34)</f>
        <v>NaN</v>
      </c>
      <c r="C34" t="str">
        <f>IF('4'!T34=0,"NaN",'4'!T34)</f>
        <v>NaN</v>
      </c>
      <c r="D34" t="str">
        <f>IF('4'!U34=0,"NaN",'4'!U34)</f>
        <v>NaN</v>
      </c>
      <c r="E34" t="str">
        <f>IF('4'!V34=0,"NaN",'4'!V34)</f>
        <v>NaN</v>
      </c>
      <c r="F34" t="str">
        <f>IF('4'!W34=0,"NaN",'4'!W34)</f>
        <v>NaN</v>
      </c>
      <c r="G34" t="str">
        <f>IF('4'!X34=0,"NaN",'4'!X34)</f>
        <v>NaN</v>
      </c>
      <c r="H34" t="str">
        <f>IF('4'!Y34=0,"NaN",'4'!Y34)</f>
        <v>NaN</v>
      </c>
      <c r="I34" t="str">
        <f>IF('4'!Z34=0,"NaN",'4'!Z34)</f>
        <v>NaN</v>
      </c>
      <c r="J34" t="str">
        <f>IF('4'!AA34=0,"NaN",'4'!AA34)</f>
        <v>NaN</v>
      </c>
      <c r="K34" t="str">
        <f>IF('4'!AB34=0,"NaN",'4'!AB34)</f>
        <v>NaN</v>
      </c>
      <c r="L34" t="str">
        <f>IF('4'!AC34=0,"NaN",'4'!AC34)</f>
        <v>NaN</v>
      </c>
      <c r="M34" t="str">
        <f>IF('4'!AD34=0,"NaN",'4'!AD34)</f>
        <v>NaN</v>
      </c>
      <c r="N34" t="str">
        <f>IF('4'!AE34=0,"NaN",'4'!AE34)</f>
        <v>NaN</v>
      </c>
      <c r="O34" t="str">
        <f>IF('4'!AF34=0,"NaN",'4'!AF34)</f>
        <v>NaN</v>
      </c>
      <c r="P34" t="str">
        <f>IF('4'!AG34=0,"NaN",'4'!AG34)</f>
        <v>NaN</v>
      </c>
      <c r="Q34" t="str">
        <f>IF('4'!AH34=0,"NaN",'4'!AH34)</f>
        <v>NaN</v>
      </c>
    </row>
    <row r="35" spans="1:17" ht="16.5" customHeight="1" x14ac:dyDescent="0.25">
      <c r="A35" s="28" t="s">
        <v>69</v>
      </c>
      <c r="B35" t="str">
        <f>IF('4'!S35=0,"NaN",'4'!S35)</f>
        <v>NaN</v>
      </c>
      <c r="C35" t="str">
        <f>IF('4'!T35=0,"NaN",'4'!T35)</f>
        <v>NaN</v>
      </c>
      <c r="D35" t="str">
        <f>IF('4'!U35=0,"NaN",'4'!U35)</f>
        <v>NaN</v>
      </c>
      <c r="E35" t="str">
        <f>IF('4'!V35=0,"NaN",'4'!V35)</f>
        <v>NaN</v>
      </c>
      <c r="F35" t="str">
        <f>IF('4'!W35=0,"NaN",'4'!W35)</f>
        <v>NaN</v>
      </c>
      <c r="G35" t="str">
        <f>IF('4'!X35=0,"NaN",'4'!X35)</f>
        <v>NaN</v>
      </c>
      <c r="H35" t="str">
        <f>IF('4'!Y35=0,"NaN",'4'!Y35)</f>
        <v>NaN</v>
      </c>
      <c r="I35" t="str">
        <f>IF('4'!Z35=0,"NaN",'4'!Z35)</f>
        <v>NaN</v>
      </c>
      <c r="J35" t="str">
        <f>IF('4'!AA35=0,"NaN",'4'!AA35)</f>
        <v>NaN</v>
      </c>
      <c r="K35" t="str">
        <f>IF('4'!AB35=0,"NaN",'4'!AB35)</f>
        <v>NaN</v>
      </c>
      <c r="L35" t="str">
        <f>IF('4'!AC35=0,"NaN",'4'!AC35)</f>
        <v>NaN</v>
      </c>
      <c r="M35" t="str">
        <f>IF('4'!AD35=0,"NaN",'4'!AD35)</f>
        <v>NaN</v>
      </c>
      <c r="N35" t="str">
        <f>IF('4'!AE35=0,"NaN",'4'!AE35)</f>
        <v>NaN</v>
      </c>
      <c r="O35" t="str">
        <f>IF('4'!AF35=0,"NaN",'4'!AF35)</f>
        <v>NaN</v>
      </c>
      <c r="P35" t="str">
        <f>IF('4'!AG35=0,"NaN",'4'!AG35)</f>
        <v>NaN</v>
      </c>
      <c r="Q35" t="str">
        <f>IF('4'!AH35=0,"NaN",'4'!AH35)</f>
        <v>NaN</v>
      </c>
    </row>
    <row r="36" spans="1:17" ht="16.5" customHeight="1" x14ac:dyDescent="0.25">
      <c r="A36" s="28" t="s">
        <v>70</v>
      </c>
      <c r="B36">
        <f>IF('4'!S36=0,"NaN",'4'!S36)</f>
        <v>0.6</v>
      </c>
      <c r="C36" t="str">
        <f>IF('4'!T36=0,"NaN",'4'!T36)</f>
        <v>NaN</v>
      </c>
      <c r="D36" t="str">
        <f>IF('4'!U36=0,"NaN",'4'!U36)</f>
        <v>NaN</v>
      </c>
      <c r="E36" t="str">
        <f>IF('4'!V36=0,"NaN",'4'!V36)</f>
        <v>NaN</v>
      </c>
      <c r="F36" t="str">
        <f>IF('4'!W36=0,"NaN",'4'!W36)</f>
        <v>NaN</v>
      </c>
      <c r="G36">
        <f>IF('4'!X36=0,"NaN",'4'!X36)</f>
        <v>1</v>
      </c>
      <c r="H36">
        <f>IF('4'!Y36=0,"NaN",'4'!Y36)</f>
        <v>1</v>
      </c>
      <c r="I36" t="str">
        <f>IF('4'!Z36=0,"NaN",'4'!Z36)</f>
        <v>NaN</v>
      </c>
      <c r="J36" t="str">
        <f>IF('4'!AA36=0,"NaN",'4'!AA36)</f>
        <v>NaN</v>
      </c>
      <c r="K36" t="str">
        <f>IF('4'!AB36=0,"NaN",'4'!AB36)</f>
        <v>NaN</v>
      </c>
      <c r="L36" t="str">
        <f>IF('4'!AC36=0,"NaN",'4'!AC36)</f>
        <v>NaN</v>
      </c>
      <c r="M36" t="str">
        <f>IF('4'!AD36=0,"NaN",'4'!AD36)</f>
        <v>NaN</v>
      </c>
      <c r="N36">
        <f>IF('4'!AE36=0,"NaN",'4'!AE36)</f>
        <v>3.5000000000000003E-2</v>
      </c>
      <c r="O36">
        <f>IF('4'!AF36=0,"NaN",'4'!AF36)</f>
        <v>6.4620355411954766E-2</v>
      </c>
      <c r="P36">
        <f>IF('4'!AG36=0,"NaN",'4'!AG36)</f>
        <v>0.6428571428571429</v>
      </c>
      <c r="Q36">
        <f>IF('4'!AH36=0,"NaN",'4'!AH36)</f>
        <v>6.2068965517241378E-2</v>
      </c>
    </row>
    <row r="37" spans="1:17" ht="16.5" customHeight="1" x14ac:dyDescent="0.25">
      <c r="A37" s="28" t="s">
        <v>71</v>
      </c>
      <c r="B37" t="str">
        <f>IF('4'!S37=0,"NaN",'4'!S37)</f>
        <v>NaN</v>
      </c>
      <c r="C37" t="str">
        <f>IF('4'!T37=0,"NaN",'4'!T37)</f>
        <v>NaN</v>
      </c>
      <c r="D37" t="str">
        <f>IF('4'!U37=0,"NaN",'4'!U37)</f>
        <v>NaN</v>
      </c>
      <c r="E37" t="str">
        <f>IF('4'!V37=0,"NaN",'4'!V37)</f>
        <v>NaN</v>
      </c>
      <c r="F37" t="str">
        <f>IF('4'!W37=0,"NaN",'4'!W37)</f>
        <v>NaN</v>
      </c>
      <c r="G37" t="str">
        <f>IF('4'!X37=0,"NaN",'4'!X37)</f>
        <v>NaN</v>
      </c>
      <c r="H37" t="str">
        <f>IF('4'!Y37=0,"NaN",'4'!Y37)</f>
        <v>NaN</v>
      </c>
      <c r="I37" t="str">
        <f>IF('4'!Z37=0,"NaN",'4'!Z37)</f>
        <v>NaN</v>
      </c>
      <c r="J37" t="str">
        <f>IF('4'!AA37=0,"NaN",'4'!AA37)</f>
        <v>NaN</v>
      </c>
      <c r="K37" t="str">
        <f>IF('4'!AB37=0,"NaN",'4'!AB37)</f>
        <v>NaN</v>
      </c>
      <c r="L37" t="str">
        <f>IF('4'!AC37=0,"NaN",'4'!AC37)</f>
        <v>NaN</v>
      </c>
      <c r="M37" t="str">
        <f>IF('4'!AD37=0,"NaN",'4'!AD37)</f>
        <v>NaN</v>
      </c>
      <c r="N37" t="str">
        <f>IF('4'!AE37=0,"NaN",'4'!AE37)</f>
        <v>NaN</v>
      </c>
      <c r="O37" t="str">
        <f>IF('4'!AF37=0,"NaN",'4'!AF37)</f>
        <v>NaN</v>
      </c>
      <c r="P37" t="str">
        <f>IF('4'!AG37=0,"NaN",'4'!AG37)</f>
        <v>NaN</v>
      </c>
      <c r="Q37" t="str">
        <f>IF('4'!AH37=0,"NaN",'4'!AH37)</f>
        <v>NaN</v>
      </c>
    </row>
    <row r="38" spans="1:17" ht="16.5" customHeight="1" x14ac:dyDescent="0.25">
      <c r="A38" s="28" t="s">
        <v>73</v>
      </c>
      <c r="B38">
        <f>IF('4'!S38=0,"NaN",'4'!S38)</f>
        <v>0.6</v>
      </c>
      <c r="C38" t="str">
        <f>IF('4'!T38=0,"NaN",'4'!T38)</f>
        <v>NaN</v>
      </c>
      <c r="D38" t="str">
        <f>IF('4'!U38=0,"NaN",'4'!U38)</f>
        <v>NaN</v>
      </c>
      <c r="E38" t="str">
        <f>IF('4'!V38=0,"NaN",'4'!V38)</f>
        <v>NaN</v>
      </c>
      <c r="F38" t="str">
        <f>IF('4'!W38=0,"NaN",'4'!W38)</f>
        <v>NaN</v>
      </c>
      <c r="G38" t="str">
        <f>IF('4'!X38=0,"NaN",'4'!X38)</f>
        <v>NaN</v>
      </c>
      <c r="H38" t="str">
        <f>IF('4'!Y38=0,"NaN",'4'!Y38)</f>
        <v>NaN</v>
      </c>
      <c r="I38" t="str">
        <f>IF('4'!Z38=0,"NaN",'4'!Z38)</f>
        <v>NaN</v>
      </c>
      <c r="J38" t="str">
        <f>IF('4'!AA38=0,"NaN",'4'!AA38)</f>
        <v>NaN</v>
      </c>
      <c r="K38" t="str">
        <f>IF('4'!AB38=0,"NaN",'4'!AB38)</f>
        <v>NaN</v>
      </c>
      <c r="L38" t="str">
        <f>IF('4'!AC38=0,"NaN",'4'!AC38)</f>
        <v>NaN</v>
      </c>
      <c r="M38" t="str">
        <f>IF('4'!AD38=0,"NaN",'4'!AD38)</f>
        <v>NaN</v>
      </c>
      <c r="N38" t="str">
        <f>IF('4'!AE38=0,"NaN",'4'!AE38)</f>
        <v>NaN</v>
      </c>
      <c r="O38" t="str">
        <f>IF('4'!AF38=0,"NaN",'4'!AF38)</f>
        <v>NaN</v>
      </c>
      <c r="P38" t="str">
        <f>IF('4'!AG38=0,"NaN",'4'!AG38)</f>
        <v>NaN</v>
      </c>
      <c r="Q38" t="str">
        <f>IF('4'!AH38=0,"NaN",'4'!AH38)</f>
        <v>NaN</v>
      </c>
    </row>
    <row r="39" spans="1:17" ht="16.5" customHeight="1" x14ac:dyDescent="0.25">
      <c r="A39" s="28" t="s">
        <v>75</v>
      </c>
      <c r="B39">
        <f>IF('4'!S39=0,"NaN",'4'!S39)</f>
        <v>0.6</v>
      </c>
      <c r="C39" t="str">
        <f>IF('4'!T39=0,"NaN",'4'!T39)</f>
        <v>NaN</v>
      </c>
      <c r="D39" t="str">
        <f>IF('4'!U39=0,"NaN",'4'!U39)</f>
        <v>NaN</v>
      </c>
      <c r="E39" t="str">
        <f>IF('4'!V39=0,"NaN",'4'!V39)</f>
        <v>NaN</v>
      </c>
      <c r="F39" t="str">
        <f>IF('4'!W39=0,"NaN",'4'!W39)</f>
        <v>NaN</v>
      </c>
      <c r="G39" t="str">
        <f>IF('4'!X39=0,"NaN",'4'!X39)</f>
        <v>NaN</v>
      </c>
      <c r="H39" t="str">
        <f>IF('4'!Y39=0,"NaN",'4'!Y39)</f>
        <v>NaN</v>
      </c>
      <c r="I39" t="str">
        <f>IF('4'!Z39=0,"NaN",'4'!Z39)</f>
        <v>NaN</v>
      </c>
      <c r="J39" t="str">
        <f>IF('4'!AA39=0,"NaN",'4'!AA39)</f>
        <v>NaN</v>
      </c>
      <c r="K39" t="str">
        <f>IF('4'!AB39=0,"NaN",'4'!AB39)</f>
        <v>NaN</v>
      </c>
      <c r="L39" t="str">
        <f>IF('4'!AC39=0,"NaN",'4'!AC39)</f>
        <v>NaN</v>
      </c>
      <c r="M39" t="str">
        <f>IF('4'!AD39=0,"NaN",'4'!AD39)</f>
        <v>NaN</v>
      </c>
      <c r="N39">
        <f>IF('4'!AE39=0,"NaN",'4'!AE39)</f>
        <v>5.0000000000000001E-3</v>
      </c>
      <c r="O39" t="str">
        <f>IF('4'!AF39=0,"NaN",'4'!AF39)</f>
        <v>NaN</v>
      </c>
      <c r="P39" t="str">
        <f>IF('4'!AG39=0,"NaN",'4'!AG39)</f>
        <v>NaN</v>
      </c>
      <c r="Q39">
        <f>IF('4'!AH39=0,"NaN",'4'!AH39)</f>
        <v>1.3793103448275862E-2</v>
      </c>
    </row>
    <row r="40" spans="1:17" ht="16.5" customHeight="1" x14ac:dyDescent="0.25">
      <c r="A40" s="28" t="s">
        <v>76</v>
      </c>
      <c r="B40">
        <f>IF('4'!S40=0,"NaN",'4'!S40)</f>
        <v>0.6</v>
      </c>
      <c r="C40">
        <f>IF('4'!T40=0,"NaN",'4'!T40)</f>
        <v>0.7</v>
      </c>
      <c r="D40">
        <f>IF('4'!U40=0,"NaN",'4'!U40)</f>
        <v>0.4</v>
      </c>
      <c r="E40" t="str">
        <f>IF('4'!V40=0,"NaN",'4'!V40)</f>
        <v>NaN</v>
      </c>
      <c r="F40" t="str">
        <f>IF('4'!W40=0,"NaN",'4'!W40)</f>
        <v>NaN</v>
      </c>
      <c r="G40" t="str">
        <f>IF('4'!X40=0,"NaN",'4'!X40)</f>
        <v>NaN</v>
      </c>
      <c r="H40" t="str">
        <f>IF('4'!Y40=0,"NaN",'4'!Y40)</f>
        <v>NaN</v>
      </c>
      <c r="I40" t="str">
        <f>IF('4'!Z40=0,"NaN",'4'!Z40)</f>
        <v>NaN</v>
      </c>
      <c r="J40" t="str">
        <f>IF('4'!AA40=0,"NaN",'4'!AA40)</f>
        <v>NaN</v>
      </c>
      <c r="K40" t="str">
        <f>IF('4'!AB40=0,"NaN",'4'!AB40)</f>
        <v>NaN</v>
      </c>
      <c r="L40" t="str">
        <f>IF('4'!AC40=0,"NaN",'4'!AC40)</f>
        <v>NaN</v>
      </c>
      <c r="M40" t="str">
        <f>IF('4'!AD40=0,"NaN",'4'!AD40)</f>
        <v>NaN</v>
      </c>
      <c r="N40">
        <f>IF('4'!AE40=0,"NaN",'4'!AE40)</f>
        <v>2.5000000000000001E-2</v>
      </c>
      <c r="O40" t="str">
        <f>IF('4'!AF40=0,"NaN",'4'!AF40)</f>
        <v>NaN</v>
      </c>
      <c r="P40" t="str">
        <f>IF('4'!AG40=0,"NaN",'4'!AG40)</f>
        <v>NaN</v>
      </c>
      <c r="Q40" t="str">
        <f>IF('4'!AH40=0,"NaN",'4'!AH40)</f>
        <v>NaN</v>
      </c>
    </row>
    <row r="41" spans="1:17" ht="16.5" customHeight="1" x14ac:dyDescent="0.25">
      <c r="A41" s="28" t="s">
        <v>78</v>
      </c>
      <c r="B41">
        <f>IF('4'!S41=0,"NaN",'4'!S41)</f>
        <v>0.6</v>
      </c>
      <c r="C41">
        <f>IF('4'!T41=0,"NaN",'4'!T41)</f>
        <v>0.91</v>
      </c>
      <c r="D41">
        <f>IF('4'!U41=0,"NaN",'4'!U41)</f>
        <v>0.18</v>
      </c>
      <c r="E41" t="str">
        <f>IF('4'!V41=0,"NaN",'4'!V41)</f>
        <v>NaN</v>
      </c>
      <c r="F41">
        <f>IF('4'!W41=0,"NaN",'4'!W41)</f>
        <v>0.72</v>
      </c>
      <c r="G41" t="str">
        <f>IF('4'!X41=0,"NaN",'4'!X41)</f>
        <v>NaN</v>
      </c>
      <c r="H41" t="str">
        <f>IF('4'!Y41=0,"NaN",'4'!Y41)</f>
        <v>NaN</v>
      </c>
      <c r="I41" t="str">
        <f>IF('4'!Z41=0,"NaN",'4'!Z41)</f>
        <v>NaN</v>
      </c>
      <c r="J41" t="str">
        <f>IF('4'!AA41=0,"NaN",'4'!AA41)</f>
        <v>NaN</v>
      </c>
      <c r="K41" t="str">
        <f>IF('4'!AB41=0,"NaN",'4'!AB41)</f>
        <v>NaN</v>
      </c>
      <c r="L41" t="str">
        <f>IF('4'!AC41=0,"NaN",'4'!AC41)</f>
        <v>NaN</v>
      </c>
      <c r="M41" t="str">
        <f>IF('4'!AD41=0,"NaN",'4'!AD41)</f>
        <v>NaN</v>
      </c>
      <c r="N41">
        <f>IF('4'!AE41=0,"NaN",'4'!AE41)</f>
        <v>4.0000000000000001E-3</v>
      </c>
      <c r="O41">
        <f>IF('4'!AF41=0,"NaN",'4'!AF41)</f>
        <v>7.2697899838449114E-3</v>
      </c>
      <c r="P41">
        <f>IF('4'!AG41=0,"NaN",'4'!AG41)</f>
        <v>7.1428571428571425E-2</v>
      </c>
      <c r="Q41">
        <f>IF('4'!AH41=0,"NaN",'4'!AH41)</f>
        <v>8.2758620689655175E-3</v>
      </c>
    </row>
    <row r="42" spans="1:17" ht="16.5" customHeight="1" x14ac:dyDescent="0.25">
      <c r="A42" s="28" t="s">
        <v>80</v>
      </c>
      <c r="B42">
        <f>IF('4'!S42=0,"NaN",'4'!S42)</f>
        <v>0.6</v>
      </c>
      <c r="C42">
        <f>IF('4'!T42=0,"NaN",'4'!T42)</f>
        <v>1</v>
      </c>
      <c r="D42" t="str">
        <f>IF('4'!U42=0,"NaN",'4'!U42)</f>
        <v>NaN</v>
      </c>
      <c r="E42" t="str">
        <f>IF('4'!V42=0,"NaN",'4'!V42)</f>
        <v>NaN</v>
      </c>
      <c r="F42" t="str">
        <f>IF('4'!W42=0,"NaN",'4'!W42)</f>
        <v>NaN</v>
      </c>
      <c r="G42" t="str">
        <f>IF('4'!X42=0,"NaN",'4'!X42)</f>
        <v>NaN</v>
      </c>
      <c r="H42" t="str">
        <f>IF('4'!Y42=0,"NaN",'4'!Y42)</f>
        <v>NaN</v>
      </c>
      <c r="I42" t="str">
        <f>IF('4'!Z42=0,"NaN",'4'!Z42)</f>
        <v>NaN</v>
      </c>
      <c r="J42" t="str">
        <f>IF('4'!AA42=0,"NaN",'4'!AA42)</f>
        <v>NaN</v>
      </c>
      <c r="K42" t="str">
        <f>IF('4'!AB42=0,"NaN",'4'!AB42)</f>
        <v>NaN</v>
      </c>
      <c r="L42" t="str">
        <f>IF('4'!AC42=0,"NaN",'4'!AC42)</f>
        <v>NaN</v>
      </c>
      <c r="M42">
        <f>IF('4'!AD42=0,"NaN",'4'!AD42)</f>
        <v>5.649717514124294E-4</v>
      </c>
      <c r="N42">
        <f>IF('4'!AE42=0,"NaN",'4'!AE42)</f>
        <v>5.0000000000000001E-4</v>
      </c>
      <c r="O42">
        <f>IF('4'!AF42=0,"NaN",'4'!AF42)</f>
        <v>1.6155088852988692E-3</v>
      </c>
      <c r="P42">
        <f>IF('4'!AG42=0,"NaN",'4'!AG42)</f>
        <v>3.5714285714285712E-2</v>
      </c>
      <c r="Q42" t="str">
        <f>IF('4'!AH42=0,"NaN",'4'!AH42)</f>
        <v>NaN</v>
      </c>
    </row>
    <row r="43" spans="1:17" ht="16.5" customHeight="1" x14ac:dyDescent="0.25">
      <c r="A43" s="28" t="s">
        <v>82</v>
      </c>
      <c r="B43" t="str">
        <f>IF('4'!S43=0,"NaN",'4'!S43)</f>
        <v>NaN</v>
      </c>
      <c r="C43" t="str">
        <f>IF('4'!T43=0,"NaN",'4'!T43)</f>
        <v>NaN</v>
      </c>
      <c r="D43" t="str">
        <f>IF('4'!U43=0,"NaN",'4'!U43)</f>
        <v>NaN</v>
      </c>
      <c r="E43" t="str">
        <f>IF('4'!V43=0,"NaN",'4'!V43)</f>
        <v>NaN</v>
      </c>
      <c r="F43" t="str">
        <f>IF('4'!W43=0,"NaN",'4'!W43)</f>
        <v>NaN</v>
      </c>
      <c r="G43" t="str">
        <f>IF('4'!X43=0,"NaN",'4'!X43)</f>
        <v>NaN</v>
      </c>
      <c r="H43" t="str">
        <f>IF('4'!Y43=0,"NaN",'4'!Y43)</f>
        <v>NaN</v>
      </c>
      <c r="I43" t="str">
        <f>IF('4'!Z43=0,"NaN",'4'!Z43)</f>
        <v>NaN</v>
      </c>
      <c r="J43" t="str">
        <f>IF('4'!AA43=0,"NaN",'4'!AA43)</f>
        <v>NaN</v>
      </c>
      <c r="K43" t="str">
        <f>IF('4'!AB43=0,"NaN",'4'!AB43)</f>
        <v>NaN</v>
      </c>
      <c r="L43" t="str">
        <f>IF('4'!AC43=0,"NaN",'4'!AC43)</f>
        <v>NaN</v>
      </c>
      <c r="M43" t="str">
        <f>IF('4'!AD43=0,"NaN",'4'!AD43)</f>
        <v>NaN</v>
      </c>
      <c r="N43" t="str">
        <f>IF('4'!AE43=0,"NaN",'4'!AE43)</f>
        <v>NaN</v>
      </c>
      <c r="O43">
        <f>IF('4'!AF43=0,"NaN",'4'!AF43)</f>
        <v>1</v>
      </c>
      <c r="P43" t="str">
        <f>IF('4'!AG43=0,"NaN",'4'!AG43)</f>
        <v>NaN</v>
      </c>
      <c r="Q43">
        <f>IF('4'!AH43=0,"NaN",'4'!AH43)</f>
        <v>1</v>
      </c>
    </row>
    <row r="44" spans="1:17" ht="16.5" customHeight="1" x14ac:dyDescent="0.25">
      <c r="A44" s="28" t="s">
        <v>84</v>
      </c>
      <c r="B44">
        <f>IF('4'!S44=0,"NaN",'4'!S44)</f>
        <v>1</v>
      </c>
      <c r="C44">
        <f>IF('4'!T44=0,"NaN",'4'!T44)</f>
        <v>1</v>
      </c>
      <c r="D44" t="str">
        <f>IF('4'!U44=0,"NaN",'4'!U44)</f>
        <v>NaN</v>
      </c>
      <c r="E44" t="str">
        <f>IF('4'!V44=0,"NaN",'4'!V44)</f>
        <v>NaN</v>
      </c>
      <c r="F44" t="str">
        <f>IF('4'!W44=0,"NaN",'4'!W44)</f>
        <v>NaN</v>
      </c>
      <c r="G44" t="str">
        <f>IF('4'!X44=0,"NaN",'4'!X44)</f>
        <v>NaN</v>
      </c>
      <c r="H44" t="str">
        <f>IF('4'!Y44=0,"NaN",'4'!Y44)</f>
        <v>NaN</v>
      </c>
      <c r="I44">
        <f>IF('4'!Z44=0,"NaN",'4'!Z44)</f>
        <v>0.05</v>
      </c>
      <c r="J44">
        <f>IF('4'!AA44=0,"NaN",'4'!AA44)</f>
        <v>1.0050251256281408E-3</v>
      </c>
      <c r="K44">
        <f>IF('4'!AB44=0,"NaN",'4'!AB44)</f>
        <v>7.6923076923076923E-4</v>
      </c>
      <c r="L44">
        <f>IF('4'!AC44=0,"NaN",'4'!AC44)</f>
        <v>7.407407407407407E-4</v>
      </c>
      <c r="M44">
        <f>IF('4'!AD44=0,"NaN",'4'!AD44)</f>
        <v>5.649717514124294E-4</v>
      </c>
      <c r="N44">
        <f>IF('4'!AE44=0,"NaN",'4'!AE44)</f>
        <v>5.0000000000000001E-4</v>
      </c>
      <c r="O44">
        <f>IF('4'!AF44=0,"NaN",'4'!AF44)</f>
        <v>8.0775444264943462E-4</v>
      </c>
      <c r="P44">
        <f>IF('4'!AG44=0,"NaN",'4'!AG44)</f>
        <v>1.4285714285714285E-2</v>
      </c>
      <c r="Q44">
        <f>IF('4'!AH44=0,"NaN",'4'!AH44)</f>
        <v>1.3793103448275861E-3</v>
      </c>
    </row>
    <row r="45" spans="1:17" ht="16.5" customHeight="1" x14ac:dyDescent="0.25">
      <c r="A45" s="28" t="s">
        <v>86</v>
      </c>
      <c r="B45">
        <f>IF('4'!S45=0,"NaN",'4'!S45)</f>
        <v>0.8</v>
      </c>
      <c r="C45">
        <f>IF('4'!T45=0,"NaN",'4'!T45)</f>
        <v>1</v>
      </c>
      <c r="D45" t="str">
        <f>IF('4'!U45=0,"NaN",'4'!U45)</f>
        <v>NaN</v>
      </c>
      <c r="E45" t="str">
        <f>IF('4'!V45=0,"NaN",'4'!V45)</f>
        <v>NaN</v>
      </c>
      <c r="F45" t="str">
        <f>IF('4'!W45=0,"NaN",'4'!W45)</f>
        <v>NaN</v>
      </c>
      <c r="G45" t="str">
        <f>IF('4'!X45=0,"NaN",'4'!X45)</f>
        <v>NaN</v>
      </c>
      <c r="H45" t="str">
        <f>IF('4'!Y45=0,"NaN",'4'!Y45)</f>
        <v>NaN</v>
      </c>
      <c r="I45" t="str">
        <f>IF('4'!Z45=0,"NaN",'4'!Z45)</f>
        <v>NaN</v>
      </c>
      <c r="J45" t="str">
        <f>IF('4'!AA45=0,"NaN",'4'!AA45)</f>
        <v>NaN</v>
      </c>
      <c r="K45" t="str">
        <f>IF('4'!AB45=0,"NaN",'4'!AB45)</f>
        <v>NaN</v>
      </c>
      <c r="L45" t="str">
        <f>IF('4'!AC45=0,"NaN",'4'!AC45)</f>
        <v>NaN</v>
      </c>
      <c r="M45" t="str">
        <f>IF('4'!AD45=0,"NaN",'4'!AD45)</f>
        <v>NaN</v>
      </c>
      <c r="N45">
        <f>IF('4'!AE45=0,"NaN",'4'!AE45)</f>
        <v>5.0000000000000001E-4</v>
      </c>
      <c r="O45">
        <f>IF('4'!AF45=0,"NaN",'4'!AF45)</f>
        <v>1.6155088852988692E-3</v>
      </c>
      <c r="P45">
        <f>IF('4'!AG45=0,"NaN",'4'!AG45)</f>
        <v>2.8571428571428571E-2</v>
      </c>
      <c r="Q45">
        <f>IF('4'!AH45=0,"NaN",'4'!AH45)</f>
        <v>6.8965517241379309E-3</v>
      </c>
    </row>
    <row r="46" spans="1:17" ht="16.5" customHeight="1" x14ac:dyDescent="0.25">
      <c r="A46" s="28" t="s">
        <v>88</v>
      </c>
      <c r="B46" t="str">
        <f>IF('4'!S46=0,"NaN",'4'!S46)</f>
        <v>NaN</v>
      </c>
      <c r="C46" t="str">
        <f>IF('4'!T46=0,"NaN",'4'!T46)</f>
        <v>NaN</v>
      </c>
      <c r="D46" t="str">
        <f>IF('4'!U46=0,"NaN",'4'!U46)</f>
        <v>NaN</v>
      </c>
      <c r="E46" t="str">
        <f>IF('4'!V46=0,"NaN",'4'!V46)</f>
        <v>NaN</v>
      </c>
      <c r="F46" t="str">
        <f>IF('4'!W46=0,"NaN",'4'!W46)</f>
        <v>NaN</v>
      </c>
      <c r="G46" t="str">
        <f>IF('4'!X46=0,"NaN",'4'!X46)</f>
        <v>NaN</v>
      </c>
      <c r="H46" t="str">
        <f>IF('4'!Y46=0,"NaN",'4'!Y46)</f>
        <v>NaN</v>
      </c>
      <c r="I46" t="str">
        <f>IF('4'!Z46=0,"NaN",'4'!Z46)</f>
        <v>NaN</v>
      </c>
      <c r="J46" t="str">
        <f>IF('4'!AA46=0,"NaN",'4'!AA46)</f>
        <v>NaN</v>
      </c>
      <c r="K46" t="str">
        <f>IF('4'!AB46=0,"NaN",'4'!AB46)</f>
        <v>NaN</v>
      </c>
      <c r="L46" t="str">
        <f>IF('4'!AC46=0,"NaN",'4'!AC46)</f>
        <v>NaN</v>
      </c>
      <c r="M46" t="str">
        <f>IF('4'!AD46=0,"NaN",'4'!AD46)</f>
        <v>NaN</v>
      </c>
      <c r="N46" t="str">
        <f>IF('4'!AE46=0,"NaN",'4'!AE46)</f>
        <v>NaN</v>
      </c>
      <c r="O46" t="str">
        <f>IF('4'!AF46=0,"NaN",'4'!AF46)</f>
        <v>NaN</v>
      </c>
      <c r="P46" t="str">
        <f>IF('4'!AG46=0,"NaN",'4'!AG46)</f>
        <v>NaN</v>
      </c>
      <c r="Q46" t="str">
        <f>IF('4'!AH46=0,"NaN",'4'!AH46)</f>
        <v>NaN</v>
      </c>
    </row>
    <row r="47" spans="1:17" ht="16.5" customHeight="1" x14ac:dyDescent="0.25">
      <c r="A47" s="28" t="s">
        <v>90</v>
      </c>
      <c r="B47" t="str">
        <f>IF('4'!S47=0,"NaN",'4'!S47)</f>
        <v>NaN</v>
      </c>
      <c r="C47" t="str">
        <f>IF('4'!T47=0,"NaN",'4'!T47)</f>
        <v>NaN</v>
      </c>
      <c r="D47" t="str">
        <f>IF('4'!U47=0,"NaN",'4'!U47)</f>
        <v>NaN</v>
      </c>
      <c r="E47" t="str">
        <f>IF('4'!V47=0,"NaN",'4'!V47)</f>
        <v>NaN</v>
      </c>
      <c r="F47" t="str">
        <f>IF('4'!W47=0,"NaN",'4'!W47)</f>
        <v>NaN</v>
      </c>
      <c r="G47" t="str">
        <f>IF('4'!X47=0,"NaN",'4'!X47)</f>
        <v>NaN</v>
      </c>
      <c r="H47" t="str">
        <f>IF('4'!Y47=0,"NaN",'4'!Y47)</f>
        <v>NaN</v>
      </c>
      <c r="I47" t="str">
        <f>IF('4'!Z47=0,"NaN",'4'!Z47)</f>
        <v>NaN</v>
      </c>
      <c r="J47" t="str">
        <f>IF('4'!AA47=0,"NaN",'4'!AA47)</f>
        <v>NaN</v>
      </c>
      <c r="K47">
        <f>IF('4'!AB47=0,"NaN",'4'!AB47)</f>
        <v>3.8461538461538464E-3</v>
      </c>
      <c r="L47" t="str">
        <f>IF('4'!AC47=0,"NaN",'4'!AC47)</f>
        <v>NaN</v>
      </c>
      <c r="M47" t="str">
        <f>IF('4'!AD47=0,"NaN",'4'!AD47)</f>
        <v>NaN</v>
      </c>
      <c r="N47" t="str">
        <f>IF('4'!AE47=0,"NaN",'4'!AE47)</f>
        <v>NaN</v>
      </c>
      <c r="O47" t="str">
        <f>IF('4'!AF47=0,"NaN",'4'!AF47)</f>
        <v>NaN</v>
      </c>
      <c r="P47" t="str">
        <f>IF('4'!AG47=0,"NaN",'4'!AG47)</f>
        <v>NaN</v>
      </c>
      <c r="Q47" t="str">
        <f>IF('4'!AH47=0,"NaN",'4'!AH47)</f>
        <v>NaN</v>
      </c>
    </row>
    <row r="48" spans="1:17" ht="16.5" customHeight="1" x14ac:dyDescent="0.25">
      <c r="A48" s="28" t="s">
        <v>92</v>
      </c>
      <c r="B48" t="str">
        <f>IF('4'!S48=0,"NaN",'4'!S48)</f>
        <v>NaN</v>
      </c>
      <c r="C48" t="str">
        <f>IF('4'!T48=0,"NaN",'4'!T48)</f>
        <v>NaN</v>
      </c>
      <c r="D48" t="str">
        <f>IF('4'!U48=0,"NaN",'4'!U48)</f>
        <v>NaN</v>
      </c>
      <c r="E48" t="str">
        <f>IF('4'!V48=0,"NaN",'4'!V48)</f>
        <v>NaN</v>
      </c>
      <c r="F48" t="str">
        <f>IF('4'!W48=0,"NaN",'4'!W48)</f>
        <v>NaN</v>
      </c>
      <c r="G48" t="str">
        <f>IF('4'!X48=0,"NaN",'4'!X48)</f>
        <v>NaN</v>
      </c>
      <c r="H48" t="str">
        <f>IF('4'!Y48=0,"NaN",'4'!Y48)</f>
        <v>NaN</v>
      </c>
      <c r="I48" t="str">
        <f>IF('4'!Z48=0,"NaN",'4'!Z48)</f>
        <v>NaN</v>
      </c>
      <c r="J48" t="str">
        <f>IF('4'!AA48=0,"NaN",'4'!AA48)</f>
        <v>NaN</v>
      </c>
      <c r="K48" t="str">
        <f>IF('4'!AB48=0,"NaN",'4'!AB48)</f>
        <v>NaN</v>
      </c>
      <c r="L48" t="str">
        <f>IF('4'!AC48=0,"NaN",'4'!AC48)</f>
        <v>NaN</v>
      </c>
      <c r="M48" t="str">
        <f>IF('4'!AD48=0,"NaN",'4'!AD48)</f>
        <v>NaN</v>
      </c>
      <c r="N48" t="str">
        <f>IF('4'!AE48=0,"NaN",'4'!AE48)</f>
        <v>NaN</v>
      </c>
      <c r="O48" t="str">
        <f>IF('4'!AF48=0,"NaN",'4'!AF48)</f>
        <v>NaN</v>
      </c>
      <c r="P48" t="str">
        <f>IF('4'!AG48=0,"NaN",'4'!AG48)</f>
        <v>NaN</v>
      </c>
      <c r="Q48" t="str">
        <f>IF('4'!AH48=0,"NaN",'4'!AH48)</f>
        <v>NaN</v>
      </c>
    </row>
    <row r="49" spans="1:17" ht="16.5" customHeight="1" x14ac:dyDescent="0.25">
      <c r="A49" s="28" t="s">
        <v>94</v>
      </c>
      <c r="B49" t="str">
        <f>IF('4'!S49=0,"NaN",'4'!S49)</f>
        <v>NaN</v>
      </c>
      <c r="C49" t="str">
        <f>IF('4'!T49=0,"NaN",'4'!T49)</f>
        <v>NaN</v>
      </c>
      <c r="D49" t="str">
        <f>IF('4'!U49=0,"NaN",'4'!U49)</f>
        <v>NaN</v>
      </c>
      <c r="E49" t="str">
        <f>IF('4'!V49=0,"NaN",'4'!V49)</f>
        <v>NaN</v>
      </c>
      <c r="F49" t="str">
        <f>IF('4'!W49=0,"NaN",'4'!W49)</f>
        <v>NaN</v>
      </c>
      <c r="G49" t="str">
        <f>IF('4'!X49=0,"NaN",'4'!X49)</f>
        <v>NaN</v>
      </c>
      <c r="H49">
        <f>IF('4'!Y49=0,"NaN",'4'!Y49)</f>
        <v>1</v>
      </c>
      <c r="I49" t="str">
        <f>IF('4'!Z49=0,"NaN",'4'!Z49)</f>
        <v>NaN</v>
      </c>
      <c r="J49" t="str">
        <f>IF('4'!AA49=0,"NaN",'4'!AA49)</f>
        <v>NaN</v>
      </c>
      <c r="K49" t="str">
        <f>IF('4'!AB49=0,"NaN",'4'!AB49)</f>
        <v>NaN</v>
      </c>
      <c r="L49" t="str">
        <f>IF('4'!AC49=0,"NaN",'4'!AC49)</f>
        <v>NaN</v>
      </c>
      <c r="M49" t="str">
        <f>IF('4'!AD49=0,"NaN",'4'!AD49)</f>
        <v>NaN</v>
      </c>
      <c r="N49" t="str">
        <f>IF('4'!AE49=0,"NaN",'4'!AE49)</f>
        <v>NaN</v>
      </c>
      <c r="O49" t="str">
        <f>IF('4'!AF49=0,"NaN",'4'!AF49)</f>
        <v>NaN</v>
      </c>
      <c r="P49" t="str">
        <f>IF('4'!AG49=0,"NaN",'4'!AG49)</f>
        <v>NaN</v>
      </c>
      <c r="Q49" t="str">
        <f>IF('4'!AH49=0,"NaN",'4'!AH49)</f>
        <v>NaN</v>
      </c>
    </row>
    <row r="50" spans="1:17" ht="16.5" customHeight="1" x14ac:dyDescent="0.25">
      <c r="A50" s="28" t="s">
        <v>96</v>
      </c>
      <c r="B50">
        <f>IF('4'!S50=0,"NaN",'4'!S50)</f>
        <v>0.6</v>
      </c>
      <c r="C50">
        <f>IF('4'!T50=0,"NaN",'4'!T50)</f>
        <v>0.7</v>
      </c>
      <c r="D50" t="str">
        <f>IF('4'!U50=0,"NaN",'4'!U50)</f>
        <v>NaN</v>
      </c>
      <c r="E50" t="str">
        <f>IF('4'!V50=0,"NaN",'4'!V50)</f>
        <v>NaN</v>
      </c>
      <c r="F50" t="str">
        <f>IF('4'!W50=0,"NaN",'4'!W50)</f>
        <v>NaN</v>
      </c>
      <c r="G50" t="str">
        <f>IF('4'!X50=0,"NaN",'4'!X50)</f>
        <v>NaN</v>
      </c>
      <c r="H50">
        <f>IF('4'!Y50=0,"NaN",'4'!Y50)</f>
        <v>1</v>
      </c>
      <c r="I50" t="str">
        <f>IF('4'!Z50=0,"NaN",'4'!Z50)</f>
        <v>NaN</v>
      </c>
      <c r="J50" t="str">
        <f>IF('4'!AA50=0,"NaN",'4'!AA50)</f>
        <v>NaN</v>
      </c>
      <c r="K50" t="str">
        <f>IF('4'!AB50=0,"NaN",'4'!AB50)</f>
        <v>NaN</v>
      </c>
      <c r="L50" t="str">
        <f>IF('4'!AC50=0,"NaN",'4'!AC50)</f>
        <v>NaN</v>
      </c>
      <c r="M50" t="str">
        <f>IF('4'!AD50=0,"NaN",'4'!AD50)</f>
        <v>NaN</v>
      </c>
      <c r="N50">
        <f>IF('4'!AE50=0,"NaN",'4'!AE50)</f>
        <v>6.0000000000000001E-3</v>
      </c>
      <c r="O50" t="str">
        <f>IF('4'!AF50=0,"NaN",'4'!AF50)</f>
        <v>NaN</v>
      </c>
      <c r="P50" t="str">
        <f>IF('4'!AG50=0,"NaN",'4'!AG50)</f>
        <v>NaN</v>
      </c>
      <c r="Q50">
        <f>IF('4'!AH50=0,"NaN",'4'!AH50)</f>
        <v>1.3793103448275862E-2</v>
      </c>
    </row>
    <row r="51" spans="1:17" ht="16.5" customHeight="1" x14ac:dyDescent="0.25">
      <c r="A51" s="28" t="s">
        <v>97</v>
      </c>
      <c r="B51">
        <f>IF('4'!S51=0,"NaN",'4'!S51)</f>
        <v>0.6</v>
      </c>
      <c r="C51">
        <f>IF('4'!T51=0,"NaN",'4'!T51)</f>
        <v>0.6</v>
      </c>
      <c r="D51" t="str">
        <f>IF('4'!U51=0,"NaN",'4'!U51)</f>
        <v>NaN</v>
      </c>
      <c r="E51" t="str">
        <f>IF('4'!V51=0,"NaN",'4'!V51)</f>
        <v>NaN</v>
      </c>
      <c r="F51" t="str">
        <f>IF('4'!W51=0,"NaN",'4'!W51)</f>
        <v>NaN</v>
      </c>
      <c r="G51" t="str">
        <f>IF('4'!X51=0,"NaN",'4'!X51)</f>
        <v>NaN</v>
      </c>
      <c r="H51" t="str">
        <f>IF('4'!Y51=0,"NaN",'4'!Y51)</f>
        <v>NaN</v>
      </c>
      <c r="I51" t="str">
        <f>IF('4'!Z51=0,"NaN",'4'!Z51)</f>
        <v>NaN</v>
      </c>
      <c r="J51" t="str">
        <f>IF('4'!AA51=0,"NaN",'4'!AA51)</f>
        <v>NaN</v>
      </c>
      <c r="K51" t="str">
        <f>IF('4'!AB51=0,"NaN",'4'!AB51)</f>
        <v>NaN</v>
      </c>
      <c r="L51" t="str">
        <f>IF('4'!AC51=0,"NaN",'4'!AC51)</f>
        <v>NaN</v>
      </c>
      <c r="M51" t="str">
        <f>IF('4'!AD51=0,"NaN",'4'!AD51)</f>
        <v>NaN</v>
      </c>
      <c r="N51">
        <f>IF('4'!AE51=0,"NaN",'4'!AE51)</f>
        <v>0.01</v>
      </c>
      <c r="O51" t="str">
        <f>IF('4'!AF51=0,"NaN",'4'!AF51)</f>
        <v>NaN</v>
      </c>
      <c r="P51" t="str">
        <f>IF('4'!AG51=0,"NaN",'4'!AG51)</f>
        <v>NaN</v>
      </c>
      <c r="Q51" t="str">
        <f>IF('4'!AH51=0,"NaN",'4'!AH51)</f>
        <v>NaN</v>
      </c>
    </row>
    <row r="52" spans="1:17" ht="16.5" customHeight="1" x14ac:dyDescent="0.25">
      <c r="A52" s="28" t="s">
        <v>98</v>
      </c>
      <c r="B52">
        <f>IF('4'!S52=0,"NaN",'4'!S52)</f>
        <v>0.6</v>
      </c>
      <c r="C52">
        <f>IF('4'!T52=0,"NaN",'4'!T52)</f>
        <v>1</v>
      </c>
      <c r="D52" t="str">
        <f>IF('4'!U52=0,"NaN",'4'!U52)</f>
        <v>NaN</v>
      </c>
      <c r="E52" t="str">
        <f>IF('4'!V52=0,"NaN",'4'!V52)</f>
        <v>NaN</v>
      </c>
      <c r="F52" t="str">
        <f>IF('4'!W52=0,"NaN",'4'!W52)</f>
        <v>NaN</v>
      </c>
      <c r="G52" t="str">
        <f>IF('4'!X52=0,"NaN",'4'!X52)</f>
        <v>NaN</v>
      </c>
      <c r="H52" t="str">
        <f>IF('4'!Y52=0,"NaN",'4'!Y52)</f>
        <v>NaN</v>
      </c>
      <c r="I52" t="str">
        <f>IF('4'!Z52=0,"NaN",'4'!Z52)</f>
        <v>NaN</v>
      </c>
      <c r="J52">
        <f>IF('4'!AA52=0,"NaN",'4'!AA52)</f>
        <v>6.030150753768844E-3</v>
      </c>
      <c r="K52" t="str">
        <f>IF('4'!AB52=0,"NaN",'4'!AB52)</f>
        <v>NaN</v>
      </c>
      <c r="L52">
        <f>IF('4'!AC52=0,"NaN",'4'!AC52)</f>
        <v>4.4444444444444444E-3</v>
      </c>
      <c r="M52" t="str">
        <f>IF('4'!AD52=0,"NaN",'4'!AD52)</f>
        <v>NaN</v>
      </c>
      <c r="N52">
        <f>IF('4'!AE52=0,"NaN",'4'!AE52)</f>
        <v>4.0000000000000001E-3</v>
      </c>
      <c r="O52" t="str">
        <f>IF('4'!AF52=0,"NaN",'4'!AF52)</f>
        <v>NaN</v>
      </c>
      <c r="P52" t="str">
        <f>IF('4'!AG52=0,"NaN",'4'!AG52)</f>
        <v>NaN</v>
      </c>
      <c r="Q52" t="str">
        <f>IF('4'!AH52=0,"NaN",'4'!AH52)</f>
        <v>NaN</v>
      </c>
    </row>
    <row r="53" spans="1:17" ht="16.5" customHeight="1" x14ac:dyDescent="0.25">
      <c r="A53" s="28" t="s">
        <v>100</v>
      </c>
      <c r="B53">
        <f>IF('4'!S53=0,"NaN",'4'!S53)</f>
        <v>0.6</v>
      </c>
      <c r="C53">
        <f>IF('4'!T53=0,"NaN",'4'!T53)</f>
        <v>1</v>
      </c>
      <c r="D53" t="str">
        <f>IF('4'!U53=0,"NaN",'4'!U53)</f>
        <v>NaN</v>
      </c>
      <c r="E53" t="str">
        <f>IF('4'!V53=0,"NaN",'4'!V53)</f>
        <v>NaN</v>
      </c>
      <c r="F53" t="str">
        <f>IF('4'!W53=0,"NaN",'4'!W53)</f>
        <v>NaN</v>
      </c>
      <c r="G53" t="str">
        <f>IF('4'!X53=0,"NaN",'4'!X53)</f>
        <v>NaN</v>
      </c>
      <c r="H53" t="str">
        <f>IF('4'!Y53=0,"NaN",'4'!Y53)</f>
        <v>NaN</v>
      </c>
      <c r="I53" t="str">
        <f>IF('4'!Z53=0,"NaN",'4'!Z53)</f>
        <v>NaN</v>
      </c>
      <c r="J53">
        <f>IF('4'!AA53=0,"NaN",'4'!AA53)</f>
        <v>5.0251256281407036E-3</v>
      </c>
      <c r="K53" t="str">
        <f>IF('4'!AB53=0,"NaN",'4'!AB53)</f>
        <v>NaN</v>
      </c>
      <c r="L53" t="str">
        <f>IF('4'!AC53=0,"NaN",'4'!AC53)</f>
        <v>NaN</v>
      </c>
      <c r="M53" t="str">
        <f>IF('4'!AD53=0,"NaN",'4'!AD53)</f>
        <v>NaN</v>
      </c>
      <c r="N53">
        <f>IF('4'!AE53=0,"NaN",'4'!AE53)</f>
        <v>4.0000000000000001E-3</v>
      </c>
      <c r="O53" t="str">
        <f>IF('4'!AF53=0,"NaN",'4'!AF53)</f>
        <v>NaN</v>
      </c>
      <c r="P53" t="str">
        <f>IF('4'!AG53=0,"NaN",'4'!AG53)</f>
        <v>NaN</v>
      </c>
      <c r="Q53" t="str">
        <f>IF('4'!AH53=0,"NaN",'4'!AH53)</f>
        <v>NaN</v>
      </c>
    </row>
    <row r="54" spans="1:17" ht="16.5" customHeight="1" x14ac:dyDescent="0.25">
      <c r="A54" s="28" t="s">
        <v>102</v>
      </c>
      <c r="B54">
        <f>IF('4'!S54=0,"NaN",'4'!S54)</f>
        <v>0.5</v>
      </c>
      <c r="C54" t="str">
        <f>IF('4'!T54=0,"NaN",'4'!T54)</f>
        <v>NaN</v>
      </c>
      <c r="D54" t="str">
        <f>IF('4'!U54=0,"NaN",'4'!U54)</f>
        <v>NaN</v>
      </c>
      <c r="E54" t="str">
        <f>IF('4'!V54=0,"NaN",'4'!V54)</f>
        <v>NaN</v>
      </c>
      <c r="F54" t="str">
        <f>IF('4'!W54=0,"NaN",'4'!W54)</f>
        <v>NaN</v>
      </c>
      <c r="G54" t="str">
        <f>IF('4'!X54=0,"NaN",'4'!X54)</f>
        <v>NaN</v>
      </c>
      <c r="H54" t="str">
        <f>IF('4'!Y54=0,"NaN",'4'!Y54)</f>
        <v>NaN</v>
      </c>
      <c r="I54" t="str">
        <f>IF('4'!Z54=0,"NaN",'4'!Z54)</f>
        <v>NaN</v>
      </c>
      <c r="J54" t="str">
        <f>IF('4'!AA54=0,"NaN",'4'!AA54)</f>
        <v>NaN</v>
      </c>
      <c r="K54" t="str">
        <f>IF('4'!AB54=0,"NaN",'4'!AB54)</f>
        <v>NaN</v>
      </c>
      <c r="L54" t="str">
        <f>IF('4'!AC54=0,"NaN",'4'!AC54)</f>
        <v>NaN</v>
      </c>
      <c r="M54" t="str">
        <f>IF('4'!AD54=0,"NaN",'4'!AD54)</f>
        <v>NaN</v>
      </c>
      <c r="N54" t="str">
        <f>IF('4'!AE54=0,"NaN",'4'!AE54)</f>
        <v>NaN</v>
      </c>
      <c r="O54" t="str">
        <f>IF('4'!AF54=0,"NaN",'4'!AF54)</f>
        <v>NaN</v>
      </c>
      <c r="P54" t="str">
        <f>IF('4'!AG54=0,"NaN",'4'!AG54)</f>
        <v>NaN</v>
      </c>
      <c r="Q54" t="str">
        <f>IF('4'!AH54=0,"NaN",'4'!AH54)</f>
        <v>NaN</v>
      </c>
    </row>
    <row r="55" spans="1:17" ht="16.5" customHeight="1" x14ac:dyDescent="0.25">
      <c r="A55" s="28" t="s">
        <v>104</v>
      </c>
      <c r="B55" t="str">
        <f>IF('4'!S55=0,"NaN",'4'!S55)</f>
        <v>NaN</v>
      </c>
      <c r="C55">
        <f>IF('4'!T55=0,"NaN",'4'!T55)</f>
        <v>0.7</v>
      </c>
      <c r="D55" t="str">
        <f>IF('4'!U55=0,"NaN",'4'!U55)</f>
        <v>NaN</v>
      </c>
      <c r="E55" t="str">
        <f>IF('4'!V55=0,"NaN",'4'!V55)</f>
        <v>NaN</v>
      </c>
      <c r="F55" t="str">
        <f>IF('4'!W55=0,"NaN",'4'!W55)</f>
        <v>NaN</v>
      </c>
      <c r="G55" t="str">
        <f>IF('4'!X55=0,"NaN",'4'!X55)</f>
        <v>NaN</v>
      </c>
      <c r="H55" t="str">
        <f>IF('4'!Y55=0,"NaN",'4'!Y55)</f>
        <v>NaN</v>
      </c>
      <c r="I55" t="str">
        <f>IF('4'!Z55=0,"NaN",'4'!Z55)</f>
        <v>NaN</v>
      </c>
      <c r="J55" t="str">
        <f>IF('4'!AA55=0,"NaN",'4'!AA55)</f>
        <v>NaN</v>
      </c>
      <c r="K55" t="str">
        <f>IF('4'!AB55=0,"NaN",'4'!AB55)</f>
        <v>NaN</v>
      </c>
      <c r="L55" t="str">
        <f>IF('4'!AC55=0,"NaN",'4'!AC55)</f>
        <v>NaN</v>
      </c>
      <c r="M55" t="str">
        <f>IF('4'!AD55=0,"NaN",'4'!AD55)</f>
        <v>NaN</v>
      </c>
      <c r="N55">
        <f>IF('4'!AE55=0,"NaN",'4'!AE55)</f>
        <v>7.4999999999999997E-3</v>
      </c>
      <c r="O55" t="str">
        <f>IF('4'!AF55=0,"NaN",'4'!AF55)</f>
        <v>NaN</v>
      </c>
      <c r="P55" t="str">
        <f>IF('4'!AG55=0,"NaN",'4'!AG55)</f>
        <v>NaN</v>
      </c>
      <c r="Q55" t="str">
        <f>IF('4'!AH55=0,"NaN",'4'!AH55)</f>
        <v>NaN</v>
      </c>
    </row>
    <row r="56" spans="1:17" ht="16.5" customHeight="1" x14ac:dyDescent="0.25">
      <c r="A56" s="28" t="s">
        <v>106</v>
      </c>
      <c r="B56" t="str">
        <f>IF('4'!S56=0,"NaN",'4'!S56)</f>
        <v>NaN</v>
      </c>
      <c r="C56" t="str">
        <f>IF('4'!T56=0,"NaN",'4'!T56)</f>
        <v>NaN</v>
      </c>
      <c r="D56" t="str">
        <f>IF('4'!U56=0,"NaN",'4'!U56)</f>
        <v>NaN</v>
      </c>
      <c r="E56" t="str">
        <f>IF('4'!V56=0,"NaN",'4'!V56)</f>
        <v>NaN</v>
      </c>
      <c r="F56" t="str">
        <f>IF('4'!W56=0,"NaN",'4'!W56)</f>
        <v>NaN</v>
      </c>
      <c r="G56" t="str">
        <f>IF('4'!X56=0,"NaN",'4'!X56)</f>
        <v>NaN</v>
      </c>
      <c r="H56" t="str">
        <f>IF('4'!Y56=0,"NaN",'4'!Y56)</f>
        <v>NaN</v>
      </c>
      <c r="I56" t="str">
        <f>IF('4'!Z56=0,"NaN",'4'!Z56)</f>
        <v>NaN</v>
      </c>
      <c r="J56" t="str">
        <f>IF('4'!AA56=0,"NaN",'4'!AA56)</f>
        <v>NaN</v>
      </c>
      <c r="K56" t="str">
        <f>IF('4'!AB56=0,"NaN",'4'!AB56)</f>
        <v>NaN</v>
      </c>
      <c r="L56" t="str">
        <f>IF('4'!AC56=0,"NaN",'4'!AC56)</f>
        <v>NaN</v>
      </c>
      <c r="M56" t="str">
        <f>IF('4'!AD56=0,"NaN",'4'!AD56)</f>
        <v>NaN</v>
      </c>
      <c r="N56" t="str">
        <f>IF('4'!AE56=0,"NaN",'4'!AE56)</f>
        <v>NaN</v>
      </c>
      <c r="O56" t="str">
        <f>IF('4'!AF56=0,"NaN",'4'!AF56)</f>
        <v>NaN</v>
      </c>
      <c r="P56" t="str">
        <f>IF('4'!AG56=0,"NaN",'4'!AG56)</f>
        <v>NaN</v>
      </c>
      <c r="Q56" t="str">
        <f>IF('4'!AH56=0,"NaN",'4'!AH56)</f>
        <v>NaN</v>
      </c>
    </row>
    <row r="57" spans="1:17" ht="16.5" customHeight="1" x14ac:dyDescent="0.25">
      <c r="A57" s="28" t="s">
        <v>107</v>
      </c>
      <c r="B57">
        <f>IF('4'!S57=0,"NaN",'4'!S57)</f>
        <v>0.8</v>
      </c>
      <c r="C57" t="str">
        <f>IF('4'!T57=0,"NaN",'4'!T57)</f>
        <v>NaN</v>
      </c>
      <c r="D57" t="str">
        <f>IF('4'!U57=0,"NaN",'4'!U57)</f>
        <v>NaN</v>
      </c>
      <c r="E57" t="str">
        <f>IF('4'!V57=0,"NaN",'4'!V57)</f>
        <v>NaN</v>
      </c>
      <c r="F57" t="str">
        <f>IF('4'!W57=0,"NaN",'4'!W57)</f>
        <v>NaN</v>
      </c>
      <c r="G57" t="str">
        <f>IF('4'!X57=0,"NaN",'4'!X57)</f>
        <v>NaN</v>
      </c>
      <c r="H57" t="str">
        <f>IF('4'!Y57=0,"NaN",'4'!Y57)</f>
        <v>NaN</v>
      </c>
      <c r="I57" t="str">
        <f>IF('4'!Z57=0,"NaN",'4'!Z57)</f>
        <v>NaN</v>
      </c>
      <c r="J57" t="str">
        <f>IF('4'!AA57=0,"NaN",'4'!AA57)</f>
        <v>NaN</v>
      </c>
      <c r="K57" t="str">
        <f>IF('4'!AB57=0,"NaN",'4'!AB57)</f>
        <v>NaN</v>
      </c>
      <c r="L57" t="str">
        <f>IF('4'!AC57=0,"NaN",'4'!AC57)</f>
        <v>NaN</v>
      </c>
      <c r="M57" t="str">
        <f>IF('4'!AD57=0,"NaN",'4'!AD57)</f>
        <v>NaN</v>
      </c>
      <c r="N57" t="str">
        <f>IF('4'!AE57=0,"NaN",'4'!AE57)</f>
        <v>NaN</v>
      </c>
      <c r="O57" t="str">
        <f>IF('4'!AF57=0,"NaN",'4'!AF57)</f>
        <v>NaN</v>
      </c>
      <c r="P57" t="str">
        <f>IF('4'!AG57=0,"NaN",'4'!AG57)</f>
        <v>NaN</v>
      </c>
      <c r="Q57" t="str">
        <f>IF('4'!AH57=0,"NaN",'4'!AH57)</f>
        <v>NaN</v>
      </c>
    </row>
    <row r="58" spans="1:17" ht="16.5" customHeight="1" x14ac:dyDescent="0.25">
      <c r="A58" s="28" t="s">
        <v>109</v>
      </c>
      <c r="B58" t="str">
        <f>IF('4'!S58=0,"NaN",'4'!S58)</f>
        <v>NaN</v>
      </c>
      <c r="C58" t="str">
        <f>IF('4'!T58=0,"NaN",'4'!T58)</f>
        <v>NaN</v>
      </c>
      <c r="D58" t="str">
        <f>IF('4'!U58=0,"NaN",'4'!U58)</f>
        <v>NaN</v>
      </c>
      <c r="E58" t="str">
        <f>IF('4'!V58=0,"NaN",'4'!V58)</f>
        <v>NaN</v>
      </c>
      <c r="F58" t="str">
        <f>IF('4'!W58=0,"NaN",'4'!W58)</f>
        <v>NaN</v>
      </c>
      <c r="G58" t="str">
        <f>IF('4'!X58=0,"NaN",'4'!X58)</f>
        <v>NaN</v>
      </c>
      <c r="H58" t="str">
        <f>IF('4'!Y58=0,"NaN",'4'!Y58)</f>
        <v>NaN</v>
      </c>
      <c r="I58" t="str">
        <f>IF('4'!Z58=0,"NaN",'4'!Z58)</f>
        <v>NaN</v>
      </c>
      <c r="J58" t="str">
        <f>IF('4'!AA58=0,"NaN",'4'!AA58)</f>
        <v>NaN</v>
      </c>
      <c r="K58" t="str">
        <f>IF('4'!AB58=0,"NaN",'4'!AB58)</f>
        <v>NaN</v>
      </c>
      <c r="L58" t="str">
        <f>IF('4'!AC58=0,"NaN",'4'!AC58)</f>
        <v>NaN</v>
      </c>
      <c r="M58" t="str">
        <f>IF('4'!AD58=0,"NaN",'4'!AD58)</f>
        <v>NaN</v>
      </c>
      <c r="N58" t="str">
        <f>IF('4'!AE58=0,"NaN",'4'!AE58)</f>
        <v>NaN</v>
      </c>
      <c r="O58" t="str">
        <f>IF('4'!AF58=0,"NaN",'4'!AF58)</f>
        <v>NaN</v>
      </c>
      <c r="P58" t="str">
        <f>IF('4'!AG58=0,"NaN",'4'!AG58)</f>
        <v>NaN</v>
      </c>
      <c r="Q58" t="str">
        <f>IF('4'!AH58=0,"NaN",'4'!AH58)</f>
        <v>NaN</v>
      </c>
    </row>
    <row r="59" spans="1:17" ht="16.5" customHeight="1" x14ac:dyDescent="0.25">
      <c r="A59" s="28" t="s">
        <v>111</v>
      </c>
      <c r="B59" t="str">
        <f>IF('4'!S59=0,"NaN",'4'!S59)</f>
        <v>NaN</v>
      </c>
      <c r="C59" t="str">
        <f>IF('4'!T59=0,"NaN",'4'!T59)</f>
        <v>NaN</v>
      </c>
      <c r="D59" t="str">
        <f>IF('4'!U59=0,"NaN",'4'!U59)</f>
        <v>NaN</v>
      </c>
      <c r="E59" t="str">
        <f>IF('4'!V59=0,"NaN",'4'!V59)</f>
        <v>NaN</v>
      </c>
      <c r="F59" t="str">
        <f>IF('4'!W59=0,"NaN",'4'!W59)</f>
        <v>NaN</v>
      </c>
      <c r="G59" t="str">
        <f>IF('4'!X59=0,"NaN",'4'!X59)</f>
        <v>NaN</v>
      </c>
      <c r="H59" t="str">
        <f>IF('4'!Y59=0,"NaN",'4'!Y59)</f>
        <v>NaN</v>
      </c>
      <c r="I59" t="str">
        <f>IF('4'!Z59=0,"NaN",'4'!Z59)</f>
        <v>NaN</v>
      </c>
      <c r="J59" t="str">
        <f>IF('4'!AA59=0,"NaN",'4'!AA59)</f>
        <v>NaN</v>
      </c>
      <c r="K59" t="str">
        <f>IF('4'!AB59=0,"NaN",'4'!AB59)</f>
        <v>NaN</v>
      </c>
      <c r="L59" t="str">
        <f>IF('4'!AC59=0,"NaN",'4'!AC59)</f>
        <v>NaN</v>
      </c>
      <c r="M59" t="str">
        <f>IF('4'!AD59=0,"NaN",'4'!AD59)</f>
        <v>NaN</v>
      </c>
      <c r="N59" t="str">
        <f>IF('4'!AE59=0,"NaN",'4'!AE59)</f>
        <v>NaN</v>
      </c>
      <c r="O59" t="str">
        <f>IF('4'!AF59=0,"NaN",'4'!AF59)</f>
        <v>NaN</v>
      </c>
      <c r="P59" t="str">
        <f>IF('4'!AG59=0,"NaN",'4'!AG59)</f>
        <v>NaN</v>
      </c>
      <c r="Q59" t="str">
        <f>IF('4'!AH59=0,"NaN",'4'!AH59)</f>
        <v>NaN</v>
      </c>
    </row>
    <row r="60" spans="1:17" ht="16.5" customHeight="1" x14ac:dyDescent="0.25">
      <c r="A60" s="28" t="s">
        <v>112</v>
      </c>
      <c r="B60">
        <f>IF('4'!S60=0,"NaN",'4'!S60)</f>
        <v>0.8</v>
      </c>
      <c r="C60" t="str">
        <f>IF('4'!T60=0,"NaN",'4'!T60)</f>
        <v>NaN</v>
      </c>
      <c r="D60" t="str">
        <f>IF('4'!U60=0,"NaN",'4'!U60)</f>
        <v>NaN</v>
      </c>
      <c r="E60">
        <f>IF('4'!V60=0,"NaN",'4'!V60)</f>
        <v>3.896103896103896E-2</v>
      </c>
      <c r="F60" t="str">
        <f>IF('4'!W60=0,"NaN",'4'!W60)</f>
        <v>NaN</v>
      </c>
      <c r="G60">
        <f>IF('4'!X60=0,"NaN",'4'!X60)</f>
        <v>1</v>
      </c>
      <c r="H60">
        <f>IF('4'!Y60=0,"NaN",'4'!Y60)</f>
        <v>1</v>
      </c>
      <c r="I60" t="str">
        <f>IF('4'!Z60=0,"NaN",'4'!Z60)</f>
        <v>NaN</v>
      </c>
      <c r="J60" t="str">
        <f>IF('4'!AA60=0,"NaN",'4'!AA60)</f>
        <v>NaN</v>
      </c>
      <c r="K60" t="str">
        <f>IF('4'!AB60=0,"NaN",'4'!AB60)</f>
        <v>NaN</v>
      </c>
      <c r="L60" t="str">
        <f>IF('4'!AC60=0,"NaN",'4'!AC60)</f>
        <v>NaN</v>
      </c>
      <c r="M60" t="str">
        <f>IF('4'!AD60=0,"NaN",'4'!AD60)</f>
        <v>NaN</v>
      </c>
      <c r="N60">
        <f>IF('4'!AE60=0,"NaN",'4'!AE60)</f>
        <v>6.5000000000000002E-2</v>
      </c>
      <c r="O60" t="str">
        <f>IF('4'!AF60=0,"NaN",'4'!AF60)</f>
        <v>NaN</v>
      </c>
      <c r="P60" t="str">
        <f>IF('4'!AG60=0,"NaN",'4'!AG60)</f>
        <v>NaN</v>
      </c>
      <c r="Q60" t="str">
        <f>IF('4'!AH60=0,"NaN",'4'!AH60)</f>
        <v>NaN</v>
      </c>
    </row>
    <row r="61" spans="1:17" ht="16.5" customHeight="1" x14ac:dyDescent="0.25">
      <c r="A61" s="28" t="s">
        <v>114</v>
      </c>
      <c r="B61">
        <f>IF('4'!S61=0,"NaN",'4'!S61)</f>
        <v>0.8</v>
      </c>
      <c r="C61">
        <f>IF('4'!T61=0,"NaN",'4'!T61)</f>
        <v>0.95</v>
      </c>
      <c r="D61" t="str">
        <f>IF('4'!U61=0,"NaN",'4'!U61)</f>
        <v>NaN</v>
      </c>
      <c r="E61">
        <f>IF('4'!V61=0,"NaN",'4'!V61)</f>
        <v>3.896103896103896E-2</v>
      </c>
      <c r="F61" t="str">
        <f>IF('4'!W61=0,"NaN",'4'!W61)</f>
        <v>NaN</v>
      </c>
      <c r="G61" t="str">
        <f>IF('4'!X61=0,"NaN",'4'!X61)</f>
        <v>NaN</v>
      </c>
      <c r="H61" t="str">
        <f>IF('4'!Y61=0,"NaN",'4'!Y61)</f>
        <v>NaN</v>
      </c>
      <c r="I61" t="str">
        <f>IF('4'!Z61=0,"NaN",'4'!Z61)</f>
        <v>NaN</v>
      </c>
      <c r="J61" t="str">
        <f>IF('4'!AA61=0,"NaN",'4'!AA61)</f>
        <v>NaN</v>
      </c>
      <c r="K61" t="str">
        <f>IF('4'!AB61=0,"NaN",'4'!AB61)</f>
        <v>NaN</v>
      </c>
      <c r="L61" t="str">
        <f>IF('4'!AC61=0,"NaN",'4'!AC61)</f>
        <v>NaN</v>
      </c>
      <c r="M61" t="str">
        <f>IF('4'!AD61=0,"NaN",'4'!AD61)</f>
        <v>NaN</v>
      </c>
      <c r="N61" t="str">
        <f>IF('4'!AE61=0,"NaN",'4'!AE61)</f>
        <v>NaN</v>
      </c>
      <c r="O61">
        <f>IF('4'!AF61=0,"NaN",'4'!AF61)</f>
        <v>2.7463651050080775E-2</v>
      </c>
      <c r="P61">
        <f>IF('4'!AG61=0,"NaN",'4'!AG61)</f>
        <v>0.24285714285714285</v>
      </c>
      <c r="Q61" t="str">
        <f>IF('4'!AH61=0,"NaN",'4'!AH61)</f>
        <v>NaN</v>
      </c>
    </row>
    <row r="62" spans="1:17" ht="16.5" customHeight="1" x14ac:dyDescent="0.25">
      <c r="A62" s="28" t="s">
        <v>116</v>
      </c>
      <c r="B62" t="str">
        <f>IF('4'!S62=0,"NaN",'4'!S62)</f>
        <v>NaN</v>
      </c>
      <c r="C62" t="str">
        <f>IF('4'!T62=0,"NaN",'4'!T62)</f>
        <v>NaN</v>
      </c>
      <c r="D62" t="str">
        <f>IF('4'!U62=0,"NaN",'4'!U62)</f>
        <v>NaN</v>
      </c>
      <c r="E62" t="str">
        <f>IF('4'!V62=0,"NaN",'4'!V62)</f>
        <v>NaN</v>
      </c>
      <c r="F62" t="str">
        <f>IF('4'!W62=0,"NaN",'4'!W62)</f>
        <v>NaN</v>
      </c>
      <c r="G62" t="str">
        <f>IF('4'!X62=0,"NaN",'4'!X62)</f>
        <v>NaN</v>
      </c>
      <c r="H62" t="str">
        <f>IF('4'!Y62=0,"NaN",'4'!Y62)</f>
        <v>NaN</v>
      </c>
      <c r="I62" t="str">
        <f>IF('4'!Z62=0,"NaN",'4'!Z62)</f>
        <v>NaN</v>
      </c>
      <c r="J62" t="str">
        <f>IF('4'!AA62=0,"NaN",'4'!AA62)</f>
        <v>NaN</v>
      </c>
      <c r="K62" t="str">
        <f>IF('4'!AB62=0,"NaN",'4'!AB62)</f>
        <v>NaN</v>
      </c>
      <c r="L62" t="str">
        <f>IF('4'!AC62=0,"NaN",'4'!AC62)</f>
        <v>NaN</v>
      </c>
      <c r="M62" t="str">
        <f>IF('4'!AD62=0,"NaN",'4'!AD62)</f>
        <v>NaN</v>
      </c>
      <c r="N62" t="str">
        <f>IF('4'!AE62=0,"NaN",'4'!AE62)</f>
        <v>NaN</v>
      </c>
      <c r="O62" t="str">
        <f>IF('4'!AF62=0,"NaN",'4'!AF62)</f>
        <v>NaN</v>
      </c>
      <c r="P62" t="str">
        <f>IF('4'!AG62=0,"NaN",'4'!AG62)</f>
        <v>NaN</v>
      </c>
      <c r="Q62" t="str">
        <f>IF('4'!AH62=0,"NaN",'4'!AH62)</f>
        <v>NaN</v>
      </c>
    </row>
    <row r="63" spans="1:17" ht="16.5" customHeight="1" x14ac:dyDescent="0.25">
      <c r="A63" s="28" t="s">
        <v>118</v>
      </c>
      <c r="B63">
        <f>IF('4'!S63=0,"NaN",'4'!S63)</f>
        <v>0.6</v>
      </c>
      <c r="C63">
        <f>IF('4'!T63=0,"NaN",'4'!T63)</f>
        <v>0.9</v>
      </c>
      <c r="D63" t="str">
        <f>IF('4'!U63=0,"NaN",'4'!U63)</f>
        <v>NaN</v>
      </c>
      <c r="E63" t="str">
        <f>IF('4'!V63=0,"NaN",'4'!V63)</f>
        <v>NaN</v>
      </c>
      <c r="F63" t="str">
        <f>IF('4'!W63=0,"NaN",'4'!W63)</f>
        <v>NaN</v>
      </c>
      <c r="G63" t="str">
        <f>IF('4'!X63=0,"NaN",'4'!X63)</f>
        <v>NaN</v>
      </c>
      <c r="H63">
        <f>IF('4'!Y63=0,"NaN",'4'!Y63)</f>
        <v>1</v>
      </c>
      <c r="I63" t="str">
        <f>IF('4'!Z63=0,"NaN",'4'!Z63)</f>
        <v>NaN</v>
      </c>
      <c r="J63">
        <f>IF('4'!AA63=0,"NaN",'4'!AA63)</f>
        <v>1</v>
      </c>
      <c r="K63">
        <f>IF('4'!AB63=0,"NaN",'4'!AB63)</f>
        <v>1</v>
      </c>
      <c r="L63">
        <f>IF('4'!AC63=0,"NaN",'4'!AC63)</f>
        <v>1</v>
      </c>
      <c r="M63">
        <f>IF('4'!AD63=0,"NaN",'4'!AD63)</f>
        <v>1</v>
      </c>
      <c r="N63">
        <f>IF('4'!AE63=0,"NaN",'4'!AE63)</f>
        <v>1</v>
      </c>
      <c r="O63" t="str">
        <f>IF('4'!AF63=0,"NaN",'4'!AF63)</f>
        <v>NaN</v>
      </c>
      <c r="P63" t="str">
        <f>IF('4'!AG63=0,"NaN",'4'!AG63)</f>
        <v>NaN</v>
      </c>
      <c r="Q63" t="str">
        <f>IF('4'!AH63=0,"NaN",'4'!AH63)</f>
        <v>NaN</v>
      </c>
    </row>
    <row r="64" spans="1:17" ht="16.5" customHeight="1" x14ac:dyDescent="0.25">
      <c r="A64" s="28" t="s">
        <v>120</v>
      </c>
      <c r="B64" t="str">
        <f>IF('4'!S64=0,"NaN",'4'!S64)</f>
        <v>NaN</v>
      </c>
      <c r="C64" t="str">
        <f>IF('4'!T64=0,"NaN",'4'!T64)</f>
        <v>NaN</v>
      </c>
      <c r="D64" t="str">
        <f>IF('4'!U64=0,"NaN",'4'!U64)</f>
        <v>NaN</v>
      </c>
      <c r="E64" t="str">
        <f>IF('4'!V64=0,"NaN",'4'!V64)</f>
        <v>NaN</v>
      </c>
      <c r="F64" t="str">
        <f>IF('4'!W64=0,"NaN",'4'!W64)</f>
        <v>NaN</v>
      </c>
      <c r="G64" t="str">
        <f>IF('4'!X64=0,"NaN",'4'!X64)</f>
        <v>NaN</v>
      </c>
      <c r="H64" t="str">
        <f>IF('4'!Y64=0,"NaN",'4'!Y64)</f>
        <v>NaN</v>
      </c>
      <c r="I64" t="str">
        <f>IF('4'!Z64=0,"NaN",'4'!Z64)</f>
        <v>NaN</v>
      </c>
      <c r="J64" t="str">
        <f>IF('4'!AA64=0,"NaN",'4'!AA64)</f>
        <v>NaN</v>
      </c>
      <c r="K64" t="str">
        <f>IF('4'!AB64=0,"NaN",'4'!AB64)</f>
        <v>NaN</v>
      </c>
      <c r="L64" t="str">
        <f>IF('4'!AC64=0,"NaN",'4'!AC64)</f>
        <v>NaN</v>
      </c>
      <c r="M64" t="str">
        <f>IF('4'!AD64=0,"NaN",'4'!AD64)</f>
        <v>NaN</v>
      </c>
      <c r="N64" t="str">
        <f>IF('4'!AE64=0,"NaN",'4'!AE64)</f>
        <v>NaN</v>
      </c>
      <c r="O64">
        <f>IF('4'!AF64=0,"NaN",'4'!AF64)</f>
        <v>1.050080775444265E-2</v>
      </c>
      <c r="P64" t="str">
        <f>IF('4'!AG64=0,"NaN",'4'!AG64)</f>
        <v>NaN</v>
      </c>
      <c r="Q64" t="str">
        <f>IF('4'!AH64=0,"NaN",'4'!AH64)</f>
        <v>NaN</v>
      </c>
    </row>
    <row r="65" spans="1:17" ht="16.5" customHeight="1" x14ac:dyDescent="0.25">
      <c r="A65" s="28" t="s">
        <v>48</v>
      </c>
      <c r="B65" t="str">
        <f>IF('4'!S65=0,"NaN",'4'!S65)</f>
        <v>NaN</v>
      </c>
      <c r="C65" t="str">
        <f>IF('4'!T65=0,"NaN",'4'!T65)</f>
        <v>NaN</v>
      </c>
      <c r="D65" t="str">
        <f>IF('4'!U65=0,"NaN",'4'!U65)</f>
        <v>NaN</v>
      </c>
      <c r="E65" t="str">
        <f>IF('4'!V65=0,"NaN",'4'!V65)</f>
        <v>NaN</v>
      </c>
      <c r="F65" t="str">
        <f>IF('4'!W65=0,"NaN",'4'!W65)</f>
        <v>NaN</v>
      </c>
      <c r="G65" t="str">
        <f>IF('4'!X65=0,"NaN",'4'!X65)</f>
        <v>NaN</v>
      </c>
      <c r="H65">
        <f>IF('4'!Y65=0,"NaN",'4'!Y65)</f>
        <v>1</v>
      </c>
      <c r="I65" t="str">
        <f>IF('4'!Z65=0,"NaN",'4'!Z65)</f>
        <v>NaN</v>
      </c>
      <c r="J65" t="str">
        <f>IF('4'!AA65=0,"NaN",'4'!AA65)</f>
        <v>NaN</v>
      </c>
      <c r="K65" t="str">
        <f>IF('4'!AB65=0,"NaN",'4'!AB65)</f>
        <v>NaN</v>
      </c>
      <c r="L65" t="str">
        <f>IF('4'!AC65=0,"NaN",'4'!AC65)</f>
        <v>NaN</v>
      </c>
      <c r="M65" t="str">
        <f>IF('4'!AD65=0,"NaN",'4'!AD65)</f>
        <v>NaN</v>
      </c>
      <c r="N65" t="str">
        <f>IF('4'!AE65=0,"NaN",'4'!AE65)</f>
        <v>NaN</v>
      </c>
      <c r="O65" t="str">
        <f>IF('4'!AF65=0,"NaN",'4'!AF65)</f>
        <v>NaN</v>
      </c>
      <c r="P65" t="str">
        <f>IF('4'!AG65=0,"NaN",'4'!AG65)</f>
        <v>NaN</v>
      </c>
      <c r="Q65" t="str">
        <f>IF('4'!AH65=0,"NaN",'4'!AH65)</f>
        <v>NaN</v>
      </c>
    </row>
    <row r="66" spans="1:17" ht="16.5" customHeight="1" x14ac:dyDescent="0.25">
      <c r="A66" s="28" t="s">
        <v>123</v>
      </c>
      <c r="B66" t="str">
        <f>IF('4'!S66=0,"NaN",'4'!S66)</f>
        <v>NaN</v>
      </c>
      <c r="C66" t="str">
        <f>IF('4'!T66=0,"NaN",'4'!T66)</f>
        <v>NaN</v>
      </c>
      <c r="D66" t="str">
        <f>IF('4'!U66=0,"NaN",'4'!U66)</f>
        <v>NaN</v>
      </c>
      <c r="E66" t="str">
        <f>IF('4'!V66=0,"NaN",'4'!V66)</f>
        <v>NaN</v>
      </c>
      <c r="F66" t="str">
        <f>IF('4'!W66=0,"NaN",'4'!W66)</f>
        <v>NaN</v>
      </c>
      <c r="G66" t="str">
        <f>IF('4'!X66=0,"NaN",'4'!X66)</f>
        <v>NaN</v>
      </c>
      <c r="H66" t="str">
        <f>IF('4'!Y66=0,"NaN",'4'!Y66)</f>
        <v>NaN</v>
      </c>
      <c r="I66" t="str">
        <f>IF('4'!Z66=0,"NaN",'4'!Z66)</f>
        <v>NaN</v>
      </c>
      <c r="J66" t="str">
        <f>IF('4'!AA66=0,"NaN",'4'!AA66)</f>
        <v>NaN</v>
      </c>
      <c r="K66" t="str">
        <f>IF('4'!AB66=0,"NaN",'4'!AB66)</f>
        <v>NaN</v>
      </c>
      <c r="L66" t="str">
        <f>IF('4'!AC66=0,"NaN",'4'!AC66)</f>
        <v>NaN</v>
      </c>
      <c r="M66" t="str">
        <f>IF('4'!AD66=0,"NaN",'4'!AD66)</f>
        <v>NaN</v>
      </c>
      <c r="N66" t="str">
        <f>IF('4'!AE66=0,"NaN",'4'!AE66)</f>
        <v>NaN</v>
      </c>
      <c r="O66">
        <f>IF('4'!AF66=0,"NaN",'4'!AF66)</f>
        <v>0.52504038772213246</v>
      </c>
      <c r="P66" t="str">
        <f>IF('4'!AG66=0,"NaN",'4'!AG66)</f>
        <v>NaN</v>
      </c>
      <c r="Q66" t="str">
        <f>IF('4'!AH66=0,"NaN",'4'!AH66)</f>
        <v>NaN</v>
      </c>
    </row>
    <row r="67" spans="1:17" ht="16.5" customHeight="1" x14ac:dyDescent="0.25">
      <c r="A67" s="28" t="s">
        <v>125</v>
      </c>
      <c r="B67" t="str">
        <f>IF('4'!S67=0,"NaN",'4'!S67)</f>
        <v>NaN</v>
      </c>
      <c r="C67" t="str">
        <f>IF('4'!T67=0,"NaN",'4'!T67)</f>
        <v>NaN</v>
      </c>
      <c r="D67" t="str">
        <f>IF('4'!U67=0,"NaN",'4'!U67)</f>
        <v>NaN</v>
      </c>
      <c r="E67" t="str">
        <f>IF('4'!V67=0,"NaN",'4'!V67)</f>
        <v>NaN</v>
      </c>
      <c r="F67" t="str">
        <f>IF('4'!W67=0,"NaN",'4'!W67)</f>
        <v>NaN</v>
      </c>
      <c r="G67" t="str">
        <f>IF('4'!X67=0,"NaN",'4'!X67)</f>
        <v>NaN</v>
      </c>
      <c r="H67" t="str">
        <f>IF('4'!Y67=0,"NaN",'4'!Y67)</f>
        <v>NaN</v>
      </c>
      <c r="I67" t="str">
        <f>IF('4'!Z67=0,"NaN",'4'!Z67)</f>
        <v>NaN</v>
      </c>
      <c r="J67" t="str">
        <f>IF('4'!AA67=0,"NaN",'4'!AA67)</f>
        <v>NaN</v>
      </c>
      <c r="K67" t="str">
        <f>IF('4'!AB67=0,"NaN",'4'!AB67)</f>
        <v>NaN</v>
      </c>
      <c r="L67" t="str">
        <f>IF('4'!AC67=0,"NaN",'4'!AC67)</f>
        <v>NaN</v>
      </c>
      <c r="M67" t="str">
        <f>IF('4'!AD67=0,"NaN",'4'!AD67)</f>
        <v>NaN</v>
      </c>
      <c r="N67" t="str">
        <f>IF('4'!AE67=0,"NaN",'4'!AE67)</f>
        <v>NaN</v>
      </c>
      <c r="O67" t="str">
        <f>IF('4'!AF67=0,"NaN",'4'!AF67)</f>
        <v>NaN</v>
      </c>
      <c r="P67" t="str">
        <f>IF('4'!AG67=0,"NaN",'4'!AG67)</f>
        <v>NaN</v>
      </c>
      <c r="Q67" t="str">
        <f>IF('4'!AH67=0,"NaN",'4'!AH67)</f>
        <v>NaN</v>
      </c>
    </row>
    <row r="68" spans="1:17" ht="16.5" customHeight="1" x14ac:dyDescent="0.25">
      <c r="A68" s="28" t="s">
        <v>127</v>
      </c>
      <c r="B68" t="str">
        <f>IF('4'!S68=0,"NaN",'4'!S68)</f>
        <v>NaN</v>
      </c>
      <c r="C68" t="str">
        <f>IF('4'!T68=0,"NaN",'4'!T68)</f>
        <v>NaN</v>
      </c>
      <c r="D68" t="str">
        <f>IF('4'!U68=0,"NaN",'4'!U68)</f>
        <v>NaN</v>
      </c>
      <c r="E68" t="str">
        <f>IF('4'!V68=0,"NaN",'4'!V68)</f>
        <v>NaN</v>
      </c>
      <c r="F68" t="str">
        <f>IF('4'!W68=0,"NaN",'4'!W68)</f>
        <v>NaN</v>
      </c>
      <c r="G68" t="str">
        <f>IF('4'!X68=0,"NaN",'4'!X68)</f>
        <v>NaN</v>
      </c>
      <c r="H68" t="str">
        <f>IF('4'!Y68=0,"NaN",'4'!Y68)</f>
        <v>NaN</v>
      </c>
      <c r="I68" t="str">
        <f>IF('4'!Z68=0,"NaN",'4'!Z68)</f>
        <v>NaN</v>
      </c>
      <c r="J68" t="str">
        <f>IF('4'!AA68=0,"NaN",'4'!AA68)</f>
        <v>NaN</v>
      </c>
      <c r="K68" t="str">
        <f>IF('4'!AB68=0,"NaN",'4'!AB68)</f>
        <v>NaN</v>
      </c>
      <c r="L68" t="str">
        <f>IF('4'!AC68=0,"NaN",'4'!AC68)</f>
        <v>NaN</v>
      </c>
      <c r="M68" t="str">
        <f>IF('4'!AD68=0,"NaN",'4'!AD68)</f>
        <v>NaN</v>
      </c>
      <c r="N68" t="str">
        <f>IF('4'!AE68=0,"NaN",'4'!AE68)</f>
        <v>NaN</v>
      </c>
      <c r="O68" t="str">
        <f>IF('4'!AF68=0,"NaN",'4'!AF68)</f>
        <v>NaN</v>
      </c>
      <c r="P68" t="str">
        <f>IF('4'!AG68=0,"NaN",'4'!AG68)</f>
        <v>NaN</v>
      </c>
      <c r="Q68" t="str">
        <f>IF('4'!AH68=0,"NaN",'4'!AH68)</f>
        <v>NaN</v>
      </c>
    </row>
    <row r="69" spans="1:17" ht="16.5" customHeight="1" x14ac:dyDescent="0.25">
      <c r="A69" s="28" t="s">
        <v>48</v>
      </c>
      <c r="B69">
        <f>IF('4'!S69=0,"NaN",'4'!S69)</f>
        <v>0.6</v>
      </c>
      <c r="C69">
        <f>IF('4'!T69=0,"NaN",'4'!T69)</f>
        <v>0.7</v>
      </c>
      <c r="D69">
        <f>IF('4'!U69=0,"NaN",'4'!U69)</f>
        <v>0.6</v>
      </c>
      <c r="E69" t="str">
        <f>IF('4'!V69=0,"NaN",'4'!V69)</f>
        <v>NaN</v>
      </c>
      <c r="F69" t="str">
        <f>IF('4'!W69=0,"NaN",'4'!W69)</f>
        <v>NaN</v>
      </c>
      <c r="G69" t="str">
        <f>IF('4'!X69=0,"NaN",'4'!X69)</f>
        <v>NaN</v>
      </c>
      <c r="H69">
        <f>IF('4'!Y69=0,"NaN",'4'!Y69)</f>
        <v>1</v>
      </c>
      <c r="I69" t="str">
        <f>IF('4'!Z69=0,"NaN",'4'!Z69)</f>
        <v>NaN</v>
      </c>
      <c r="J69" t="str">
        <f>IF('4'!AA69=0,"NaN",'4'!AA69)</f>
        <v>NaN</v>
      </c>
      <c r="K69" t="str">
        <f>IF('4'!AB69=0,"NaN",'4'!AB69)</f>
        <v>NaN</v>
      </c>
      <c r="L69">
        <f>IF('4'!AC69=0,"NaN",'4'!AC69)</f>
        <v>2.2222222222222222E-3</v>
      </c>
      <c r="M69">
        <f>IF('4'!AD69=0,"NaN",'4'!AD69)</f>
        <v>1.6949152542372881E-3</v>
      </c>
      <c r="N69">
        <f>IF('4'!AE69=0,"NaN",'4'!AE69)</f>
        <v>2E-3</v>
      </c>
      <c r="O69">
        <f>IF('4'!AF69=0,"NaN",'4'!AF69)</f>
        <v>4.0387722132471729E-3</v>
      </c>
      <c r="P69" t="str">
        <f>IF('4'!AG69=0,"NaN",'4'!AG69)</f>
        <v>NaN</v>
      </c>
      <c r="Q69">
        <f>IF('4'!AH69=0,"NaN",'4'!AH69)</f>
        <v>4.827586206896552E-3</v>
      </c>
    </row>
    <row r="70" spans="1:17" ht="16.5" customHeight="1" x14ac:dyDescent="0.25">
      <c r="A70" s="28" t="s">
        <v>129</v>
      </c>
      <c r="B70">
        <f>IF('4'!S70=0,"NaN",'4'!S70)</f>
        <v>0.6</v>
      </c>
      <c r="C70" t="str">
        <f>IF('4'!T70=0,"NaN",'4'!T70)</f>
        <v>NaN</v>
      </c>
      <c r="D70" t="str">
        <f>IF('4'!U70=0,"NaN",'4'!U70)</f>
        <v>NaN</v>
      </c>
      <c r="E70" t="str">
        <f>IF('4'!V70=0,"NaN",'4'!V70)</f>
        <v>NaN</v>
      </c>
      <c r="F70" t="str">
        <f>IF('4'!W70=0,"NaN",'4'!W70)</f>
        <v>NaN</v>
      </c>
      <c r="G70" t="str">
        <f>IF('4'!X70=0,"NaN",'4'!X70)</f>
        <v>NaN</v>
      </c>
      <c r="H70" t="str">
        <f>IF('4'!Y70=0,"NaN",'4'!Y70)</f>
        <v>NaN</v>
      </c>
      <c r="I70" t="str">
        <f>IF('4'!Z70=0,"NaN",'4'!Z70)</f>
        <v>NaN</v>
      </c>
      <c r="J70" t="str">
        <f>IF('4'!AA70=0,"NaN",'4'!AA70)</f>
        <v>NaN</v>
      </c>
      <c r="K70" t="str">
        <f>IF('4'!AB70=0,"NaN",'4'!AB70)</f>
        <v>NaN</v>
      </c>
      <c r="L70" t="str">
        <f>IF('4'!AC70=0,"NaN",'4'!AC70)</f>
        <v>NaN</v>
      </c>
      <c r="M70" t="str">
        <f>IF('4'!AD70=0,"NaN",'4'!AD70)</f>
        <v>NaN</v>
      </c>
      <c r="N70">
        <f>IF('4'!AE70=0,"NaN",'4'!AE70)</f>
        <v>0.125</v>
      </c>
      <c r="O70" t="str">
        <f>IF('4'!AF70=0,"NaN",'4'!AF70)</f>
        <v>NaN</v>
      </c>
      <c r="P70" t="str">
        <f>IF('4'!AG70=0,"NaN",'4'!AG70)</f>
        <v>NaN</v>
      </c>
      <c r="Q70" t="str">
        <f>IF('4'!AH70=0,"NaN",'4'!AH70)</f>
        <v>NaN</v>
      </c>
    </row>
    <row r="71" spans="1:17" ht="16.5" customHeight="1" x14ac:dyDescent="0.25">
      <c r="A71" s="28" t="s">
        <v>130</v>
      </c>
      <c r="B71">
        <f>IF('4'!S71=0,"NaN",'4'!S71)</f>
        <v>0.6</v>
      </c>
      <c r="C71" t="str">
        <f>IF('4'!T71=0,"NaN",'4'!T71)</f>
        <v>NaN</v>
      </c>
      <c r="D71" t="str">
        <f>IF('4'!U71=0,"NaN",'4'!U71)</f>
        <v>NaN</v>
      </c>
      <c r="E71" t="str">
        <f>IF('4'!V71=0,"NaN",'4'!V71)</f>
        <v>NaN</v>
      </c>
      <c r="F71" t="str">
        <f>IF('4'!W71=0,"NaN",'4'!W71)</f>
        <v>NaN</v>
      </c>
      <c r="G71" t="str">
        <f>IF('4'!X71=0,"NaN",'4'!X71)</f>
        <v>NaN</v>
      </c>
      <c r="H71" t="str">
        <f>IF('4'!Y71=0,"NaN",'4'!Y71)</f>
        <v>NaN</v>
      </c>
      <c r="I71" t="str">
        <f>IF('4'!Z71=0,"NaN",'4'!Z71)</f>
        <v>NaN</v>
      </c>
      <c r="J71" t="str">
        <f>IF('4'!AA71=0,"NaN",'4'!AA71)</f>
        <v>NaN</v>
      </c>
      <c r="K71" t="str">
        <f>IF('4'!AB71=0,"NaN",'4'!AB71)</f>
        <v>NaN</v>
      </c>
      <c r="L71" t="str">
        <f>IF('4'!AC71=0,"NaN",'4'!AC71)</f>
        <v>NaN</v>
      </c>
      <c r="M71" t="str">
        <f>IF('4'!AD71=0,"NaN",'4'!AD71)</f>
        <v>NaN</v>
      </c>
      <c r="N71" t="str">
        <f>IF('4'!AE71=0,"NaN",'4'!AE71)</f>
        <v>NaN</v>
      </c>
      <c r="O71" t="str">
        <f>IF('4'!AF71=0,"NaN",'4'!AF71)</f>
        <v>NaN</v>
      </c>
      <c r="P71" t="str">
        <f>IF('4'!AG71=0,"NaN",'4'!AG71)</f>
        <v>NaN</v>
      </c>
      <c r="Q71" t="str">
        <f>IF('4'!AH71=0,"NaN",'4'!AH71)</f>
        <v>NaN</v>
      </c>
    </row>
    <row r="72" spans="1:17" ht="16.5" customHeight="1" x14ac:dyDescent="0.25">
      <c r="A72" s="28" t="s">
        <v>131</v>
      </c>
      <c r="B72" t="str">
        <f>IF('4'!S72=0,"NaN",'4'!S72)</f>
        <v>NaN</v>
      </c>
      <c r="C72" t="str">
        <f>IF('4'!T72=0,"NaN",'4'!T72)</f>
        <v>NaN</v>
      </c>
      <c r="D72" t="str">
        <f>IF('4'!U72=0,"NaN",'4'!U72)</f>
        <v>NaN</v>
      </c>
      <c r="E72" t="str">
        <f>IF('4'!V72=0,"NaN",'4'!V72)</f>
        <v>NaN</v>
      </c>
      <c r="F72" t="str">
        <f>IF('4'!W72=0,"NaN",'4'!W72)</f>
        <v>NaN</v>
      </c>
      <c r="G72" t="str">
        <f>IF('4'!X72=0,"NaN",'4'!X72)</f>
        <v>NaN</v>
      </c>
      <c r="H72" t="str">
        <f>IF('4'!Y72=0,"NaN",'4'!Y72)</f>
        <v>NaN</v>
      </c>
      <c r="I72" t="str">
        <f>IF('4'!Z72=0,"NaN",'4'!Z72)</f>
        <v>NaN</v>
      </c>
      <c r="J72" t="str">
        <f>IF('4'!AA72=0,"NaN",'4'!AA72)</f>
        <v>NaN</v>
      </c>
      <c r="K72" t="str">
        <f>IF('4'!AB72=0,"NaN",'4'!AB72)</f>
        <v>NaN</v>
      </c>
      <c r="L72" t="str">
        <f>IF('4'!AC72=0,"NaN",'4'!AC72)</f>
        <v>NaN</v>
      </c>
      <c r="M72" t="str">
        <f>IF('4'!AD72=0,"NaN",'4'!AD72)</f>
        <v>NaN</v>
      </c>
      <c r="N72" t="str">
        <f>IF('4'!AE72=0,"NaN",'4'!AE72)</f>
        <v>NaN</v>
      </c>
      <c r="O72" t="str">
        <f>IF('4'!AF72=0,"NaN",'4'!AF72)</f>
        <v>NaN</v>
      </c>
      <c r="P72" t="str">
        <f>IF('4'!AG72=0,"NaN",'4'!AG72)</f>
        <v>NaN</v>
      </c>
      <c r="Q72" t="str">
        <f>IF('4'!AH72=0,"NaN",'4'!AH72)</f>
        <v>NaN</v>
      </c>
    </row>
    <row r="73" spans="1:17" ht="16.5" customHeight="1" x14ac:dyDescent="0.25">
      <c r="A73" s="28" t="s">
        <v>132</v>
      </c>
      <c r="B73" t="str">
        <f>IF('4'!S73=0,"NaN",'4'!S73)</f>
        <v>NaN</v>
      </c>
      <c r="C73" t="str">
        <f>IF('4'!T73=0,"NaN",'4'!T73)</f>
        <v>NaN</v>
      </c>
      <c r="D73" t="str">
        <f>IF('4'!U73=0,"NaN",'4'!U73)</f>
        <v>NaN</v>
      </c>
      <c r="E73" t="str">
        <f>IF('4'!V73=0,"NaN",'4'!V73)</f>
        <v>NaN</v>
      </c>
      <c r="F73" t="str">
        <f>IF('4'!W73=0,"NaN",'4'!W73)</f>
        <v>NaN</v>
      </c>
      <c r="G73" t="str">
        <f>IF('4'!X73=0,"NaN",'4'!X73)</f>
        <v>NaN</v>
      </c>
      <c r="H73" t="str">
        <f>IF('4'!Y73=0,"NaN",'4'!Y73)</f>
        <v>NaN</v>
      </c>
      <c r="I73" t="str">
        <f>IF('4'!Z73=0,"NaN",'4'!Z73)</f>
        <v>NaN</v>
      </c>
      <c r="J73" t="str">
        <f>IF('4'!AA73=0,"NaN",'4'!AA73)</f>
        <v>NaN</v>
      </c>
      <c r="K73" t="str">
        <f>IF('4'!AB73=0,"NaN",'4'!AB73)</f>
        <v>NaN</v>
      </c>
      <c r="L73" t="str">
        <f>IF('4'!AC73=0,"NaN",'4'!AC73)</f>
        <v>NaN</v>
      </c>
      <c r="M73" t="str">
        <f>IF('4'!AD73=0,"NaN",'4'!AD73)</f>
        <v>NaN</v>
      </c>
      <c r="N73" t="str">
        <f>IF('4'!AE73=0,"NaN",'4'!AE73)</f>
        <v>NaN</v>
      </c>
      <c r="O73" t="str">
        <f>IF('4'!AF73=0,"NaN",'4'!AF73)</f>
        <v>NaN</v>
      </c>
      <c r="P73" t="str">
        <f>IF('4'!AG73=0,"NaN",'4'!AG73)</f>
        <v>NaN</v>
      </c>
      <c r="Q73" t="str">
        <f>IF('4'!AH73=0,"NaN",'4'!AH73)</f>
        <v>NaN</v>
      </c>
    </row>
    <row r="74" spans="1:17" ht="16.5" customHeight="1" x14ac:dyDescent="0.25">
      <c r="A74" s="28" t="s">
        <v>134</v>
      </c>
      <c r="B74" t="str">
        <f>IF('4'!S74=0,"NaN",'4'!S74)</f>
        <v>NaN</v>
      </c>
      <c r="C74" t="str">
        <f>IF('4'!T74=0,"NaN",'4'!T74)</f>
        <v>NaN</v>
      </c>
      <c r="D74" t="str">
        <f>IF('4'!U74=0,"NaN",'4'!U74)</f>
        <v>NaN</v>
      </c>
      <c r="E74" t="str">
        <f>IF('4'!V74=0,"NaN",'4'!V74)</f>
        <v>NaN</v>
      </c>
      <c r="F74" t="str">
        <f>IF('4'!W74=0,"NaN",'4'!W74)</f>
        <v>NaN</v>
      </c>
      <c r="G74" t="str">
        <f>IF('4'!X74=0,"NaN",'4'!X74)</f>
        <v>NaN</v>
      </c>
      <c r="H74">
        <f>IF('4'!Y74=0,"NaN",'4'!Y74)</f>
        <v>1</v>
      </c>
      <c r="I74" t="str">
        <f>IF('4'!Z74=0,"NaN",'4'!Z74)</f>
        <v>NaN</v>
      </c>
      <c r="J74" t="str">
        <f>IF('4'!AA74=0,"NaN",'4'!AA74)</f>
        <v>NaN</v>
      </c>
      <c r="K74" t="str">
        <f>IF('4'!AB74=0,"NaN",'4'!AB74)</f>
        <v>NaN</v>
      </c>
      <c r="L74" t="str">
        <f>IF('4'!AC74=0,"NaN",'4'!AC74)</f>
        <v>NaN</v>
      </c>
      <c r="M74" t="str">
        <f>IF('4'!AD74=0,"NaN",'4'!AD74)</f>
        <v>NaN</v>
      </c>
      <c r="N74" t="str">
        <f>IF('4'!AE74=0,"NaN",'4'!AE74)</f>
        <v>NaN</v>
      </c>
      <c r="O74" t="str">
        <f>IF('4'!AF74=0,"NaN",'4'!AF74)</f>
        <v>NaN</v>
      </c>
      <c r="P74" t="str">
        <f>IF('4'!AG74=0,"NaN",'4'!AG74)</f>
        <v>NaN</v>
      </c>
      <c r="Q74" t="str">
        <f>IF('4'!AH74=0,"NaN",'4'!AH74)</f>
        <v>NaN</v>
      </c>
    </row>
    <row r="75" spans="1:17" ht="16.5" customHeight="1" x14ac:dyDescent="0.25">
      <c r="A75" s="28" t="s">
        <v>136</v>
      </c>
      <c r="B75">
        <f>IF('4'!S75=0,"NaN",'4'!S75)</f>
        <v>0.6</v>
      </c>
      <c r="C75" t="str">
        <f>IF('4'!T75=0,"NaN",'4'!T75)</f>
        <v>NaN</v>
      </c>
      <c r="D75" t="str">
        <f>IF('4'!U75=0,"NaN",'4'!U75)</f>
        <v>NaN</v>
      </c>
      <c r="E75" t="str">
        <f>IF('4'!V75=0,"NaN",'4'!V75)</f>
        <v>NaN</v>
      </c>
      <c r="F75" t="str">
        <f>IF('4'!W75=0,"NaN",'4'!W75)</f>
        <v>NaN</v>
      </c>
      <c r="G75" t="str">
        <f>IF('4'!X75=0,"NaN",'4'!X75)</f>
        <v>NaN</v>
      </c>
      <c r="H75" t="str">
        <f>IF('4'!Y75=0,"NaN",'4'!Y75)</f>
        <v>NaN</v>
      </c>
      <c r="I75" t="str">
        <f>IF('4'!Z75=0,"NaN",'4'!Z75)</f>
        <v>NaN</v>
      </c>
      <c r="J75" t="str">
        <f>IF('4'!AA75=0,"NaN",'4'!AA75)</f>
        <v>NaN</v>
      </c>
      <c r="K75" t="str">
        <f>IF('4'!AB75=0,"NaN",'4'!AB75)</f>
        <v>NaN</v>
      </c>
      <c r="L75" t="str">
        <f>IF('4'!AC75=0,"NaN",'4'!AC75)</f>
        <v>NaN</v>
      </c>
      <c r="M75" t="str">
        <f>IF('4'!AD75=0,"NaN",'4'!AD75)</f>
        <v>NaN</v>
      </c>
      <c r="N75" t="str">
        <f>IF('4'!AE75=0,"NaN",'4'!AE75)</f>
        <v>NaN</v>
      </c>
      <c r="O75" t="str">
        <f>IF('4'!AF75=0,"NaN",'4'!AF75)</f>
        <v>NaN</v>
      </c>
      <c r="P75" t="str">
        <f>IF('4'!AG75=0,"NaN",'4'!AG75)</f>
        <v>NaN</v>
      </c>
      <c r="Q75" t="str">
        <f>IF('4'!AH75=0,"NaN",'4'!AH75)</f>
        <v>NaN</v>
      </c>
    </row>
    <row r="76" spans="1:17" ht="16.5" customHeight="1" x14ac:dyDescent="0.25">
      <c r="A76" s="28" t="s">
        <v>137</v>
      </c>
      <c r="B76">
        <f>IF('4'!S76=0,"NaN",'4'!S76)</f>
        <v>0.8</v>
      </c>
      <c r="C76" t="str">
        <f>IF('4'!T76=0,"NaN",'4'!T76)</f>
        <v>NaN</v>
      </c>
      <c r="D76" t="str">
        <f>IF('4'!U76=0,"NaN",'4'!U76)</f>
        <v>NaN</v>
      </c>
      <c r="E76" t="str">
        <f>IF('4'!V76=0,"NaN",'4'!V76)</f>
        <v>NaN</v>
      </c>
      <c r="F76" t="str">
        <f>IF('4'!W76=0,"NaN",'4'!W76)</f>
        <v>NaN</v>
      </c>
      <c r="G76" t="str">
        <f>IF('4'!X76=0,"NaN",'4'!X76)</f>
        <v>NaN</v>
      </c>
      <c r="H76">
        <f>IF('4'!Y76=0,"NaN",'4'!Y76)</f>
        <v>1</v>
      </c>
      <c r="I76" t="str">
        <f>IF('4'!Z76=0,"NaN",'4'!Z76)</f>
        <v>NaN</v>
      </c>
      <c r="J76" t="str">
        <f>IF('4'!AA76=0,"NaN",'4'!AA76)</f>
        <v>NaN</v>
      </c>
      <c r="K76" t="str">
        <f>IF('4'!AB76=0,"NaN",'4'!AB76)</f>
        <v>NaN</v>
      </c>
      <c r="L76" t="str">
        <f>IF('4'!AC76=0,"NaN",'4'!AC76)</f>
        <v>NaN</v>
      </c>
      <c r="M76" t="str">
        <f>IF('4'!AD76=0,"NaN",'4'!AD76)</f>
        <v>NaN</v>
      </c>
      <c r="N76" t="str">
        <f>IF('4'!AE76=0,"NaN",'4'!AE76)</f>
        <v>NaN</v>
      </c>
      <c r="O76" t="str">
        <f>IF('4'!AF76=0,"NaN",'4'!AF76)</f>
        <v>NaN</v>
      </c>
      <c r="P76" t="str">
        <f>IF('4'!AG76=0,"NaN",'4'!AG76)</f>
        <v>NaN</v>
      </c>
      <c r="Q76" t="str">
        <f>IF('4'!AH76=0,"NaN",'4'!AH76)</f>
        <v>NaN</v>
      </c>
    </row>
    <row r="77" spans="1:17" ht="16.5" customHeight="1" x14ac:dyDescent="0.25">
      <c r="A77" s="28" t="s">
        <v>138</v>
      </c>
      <c r="B77" t="str">
        <f>IF('4'!S77=0,"NaN",'4'!S77)</f>
        <v>NaN</v>
      </c>
      <c r="C77">
        <f>IF('4'!T77=0,"NaN",'4'!T77)</f>
        <v>0.83</v>
      </c>
      <c r="D77">
        <f>IF('4'!U77=0,"NaN",'4'!U77)</f>
        <v>0.34</v>
      </c>
      <c r="E77" t="str">
        <f>IF('4'!V77=0,"NaN",'4'!V77)</f>
        <v>NaN</v>
      </c>
      <c r="F77" t="str">
        <f>IF('4'!W77=0,"NaN",'4'!W77)</f>
        <v>NaN</v>
      </c>
      <c r="G77" t="str">
        <f>IF('4'!X77=0,"NaN",'4'!X77)</f>
        <v>NaN</v>
      </c>
      <c r="H77" t="str">
        <f>IF('4'!Y77=0,"NaN",'4'!Y77)</f>
        <v>NaN</v>
      </c>
      <c r="I77" t="str">
        <f>IF('4'!Z77=0,"NaN",'4'!Z77)</f>
        <v>NaN</v>
      </c>
      <c r="J77">
        <f>IF('4'!AA77=0,"NaN",'4'!AA77)</f>
        <v>6.030150753768844E-3</v>
      </c>
      <c r="K77">
        <f>IF('4'!AB77=0,"NaN",'4'!AB77)</f>
        <v>4.6153846153846158E-3</v>
      </c>
      <c r="L77">
        <f>IF('4'!AC77=0,"NaN",'4'!AC77)</f>
        <v>4.4444444444444444E-3</v>
      </c>
      <c r="M77">
        <f>IF('4'!AD77=0,"NaN",'4'!AD77)</f>
        <v>3.3898305084745762E-3</v>
      </c>
      <c r="N77">
        <f>IF('4'!AE77=0,"NaN",'4'!AE77)</f>
        <v>3.0000000000000001E-3</v>
      </c>
      <c r="O77">
        <f>IF('4'!AF77=0,"NaN",'4'!AF77)</f>
        <v>4.8465266558966073E-3</v>
      </c>
      <c r="P77">
        <f>IF('4'!AG77=0,"NaN",'4'!AG77)</f>
        <v>0.05</v>
      </c>
      <c r="Q77">
        <f>IF('4'!AH77=0,"NaN",'4'!AH77)</f>
        <v>5.5172413793103444E-3</v>
      </c>
    </row>
    <row r="78" spans="1:17" ht="16.5" customHeight="1" x14ac:dyDescent="0.25">
      <c r="A78" s="28" t="s">
        <v>139</v>
      </c>
      <c r="B78">
        <f>IF('4'!S78=0,"NaN",'4'!S78)</f>
        <v>0.6</v>
      </c>
      <c r="C78">
        <f>IF('4'!T78=0,"NaN",'4'!T78)</f>
        <v>1</v>
      </c>
      <c r="D78" t="str">
        <f>IF('4'!U78=0,"NaN",'4'!U78)</f>
        <v>NaN</v>
      </c>
      <c r="E78" t="str">
        <f>IF('4'!V78=0,"NaN",'4'!V78)</f>
        <v>NaN</v>
      </c>
      <c r="F78" t="str">
        <f>IF('4'!W78=0,"NaN",'4'!W78)</f>
        <v>NaN</v>
      </c>
      <c r="G78" t="str">
        <f>IF('4'!X78=0,"NaN",'4'!X78)</f>
        <v>NaN</v>
      </c>
      <c r="H78">
        <f>IF('4'!Y78=0,"NaN",'4'!Y78)</f>
        <v>1</v>
      </c>
      <c r="I78" t="str">
        <f>IF('4'!Z78=0,"NaN",'4'!Z78)</f>
        <v>NaN</v>
      </c>
      <c r="J78" t="str">
        <f>IF('4'!AA78=0,"NaN",'4'!AA78)</f>
        <v>NaN</v>
      </c>
      <c r="K78">
        <f>IF('4'!AB78=0,"NaN",'4'!AB78)</f>
        <v>3.0769230769230769E-3</v>
      </c>
      <c r="L78">
        <f>IF('4'!AC78=0,"NaN",'4'!AC78)</f>
        <v>3.7037037037037038E-3</v>
      </c>
      <c r="M78">
        <f>IF('4'!AD78=0,"NaN",'4'!AD78)</f>
        <v>4.5197740112994352E-3</v>
      </c>
      <c r="N78">
        <f>IF('4'!AE78=0,"NaN",'4'!AE78)</f>
        <v>5.0000000000000001E-3</v>
      </c>
      <c r="O78">
        <f>IF('4'!AF78=0,"NaN",'4'!AF78)</f>
        <v>1.050080775444265E-2</v>
      </c>
      <c r="P78">
        <f>IF('4'!AG78=0,"NaN",'4'!AG78)</f>
        <v>0.14285714285714285</v>
      </c>
      <c r="Q78">
        <f>IF('4'!AH78=0,"NaN",'4'!AH78)</f>
        <v>1.7241379310344827E-2</v>
      </c>
    </row>
    <row r="79" spans="1:17" ht="16.5" customHeight="1" x14ac:dyDescent="0.25">
      <c r="A79" s="28" t="s">
        <v>141</v>
      </c>
      <c r="B79" t="str">
        <f>IF('4'!S79=0,"NaN",'4'!S79)</f>
        <v>NaN</v>
      </c>
      <c r="C79" t="str">
        <f>IF('4'!T79=0,"NaN",'4'!T79)</f>
        <v>NaN</v>
      </c>
      <c r="D79" t="str">
        <f>IF('4'!U79=0,"NaN",'4'!U79)</f>
        <v>NaN</v>
      </c>
      <c r="E79" t="str">
        <f>IF('4'!V79=0,"NaN",'4'!V79)</f>
        <v>NaN</v>
      </c>
      <c r="F79" t="str">
        <f>IF('4'!W79=0,"NaN",'4'!W79)</f>
        <v>NaN</v>
      </c>
      <c r="G79" t="str">
        <f>IF('4'!X79=0,"NaN",'4'!X79)</f>
        <v>NaN</v>
      </c>
      <c r="H79" t="str">
        <f>IF('4'!Y79=0,"NaN",'4'!Y79)</f>
        <v>NaN</v>
      </c>
      <c r="I79" t="str">
        <f>IF('4'!Z79=0,"NaN",'4'!Z79)</f>
        <v>NaN</v>
      </c>
      <c r="J79" t="str">
        <f>IF('4'!AA79=0,"NaN",'4'!AA79)</f>
        <v>NaN</v>
      </c>
      <c r="K79" t="str">
        <f>IF('4'!AB79=0,"NaN",'4'!AB79)</f>
        <v>NaN</v>
      </c>
      <c r="L79" t="str">
        <f>IF('4'!AC79=0,"NaN",'4'!AC79)</f>
        <v>NaN</v>
      </c>
      <c r="M79" t="str">
        <f>IF('4'!AD79=0,"NaN",'4'!AD79)</f>
        <v>NaN</v>
      </c>
      <c r="N79" t="str">
        <f>IF('4'!AE79=0,"NaN",'4'!AE79)</f>
        <v>NaN</v>
      </c>
      <c r="O79" t="str">
        <f>IF('4'!AF79=0,"NaN",'4'!AF79)</f>
        <v>NaN</v>
      </c>
      <c r="P79" t="str">
        <f>IF('4'!AG79=0,"NaN",'4'!AG79)</f>
        <v>NaN</v>
      </c>
      <c r="Q79" t="str">
        <f>IF('4'!AH79=0,"NaN",'4'!AH79)</f>
        <v>NaN</v>
      </c>
    </row>
    <row r="80" spans="1:17" ht="16.5" customHeight="1" x14ac:dyDescent="0.25">
      <c r="A80" s="28" t="s">
        <v>142</v>
      </c>
      <c r="B80" t="str">
        <f>IF('4'!S80=0,"NaN",'4'!S80)</f>
        <v>NaN</v>
      </c>
      <c r="C80" t="str">
        <f>IF('4'!T80=0,"NaN",'4'!T80)</f>
        <v>NaN</v>
      </c>
      <c r="D80" t="str">
        <f>IF('4'!U80=0,"NaN",'4'!U80)</f>
        <v>NaN</v>
      </c>
      <c r="E80" t="str">
        <f>IF('4'!V80=0,"NaN",'4'!V80)</f>
        <v>NaN</v>
      </c>
      <c r="F80" t="str">
        <f>IF('4'!W80=0,"NaN",'4'!W80)</f>
        <v>NaN</v>
      </c>
      <c r="G80" t="str">
        <f>IF('4'!X80=0,"NaN",'4'!X80)</f>
        <v>NaN</v>
      </c>
      <c r="H80" t="str">
        <f>IF('4'!Y80=0,"NaN",'4'!Y80)</f>
        <v>NaN</v>
      </c>
      <c r="I80" t="str">
        <f>IF('4'!Z80=0,"NaN",'4'!Z80)</f>
        <v>NaN</v>
      </c>
      <c r="J80" t="str">
        <f>IF('4'!AA80=0,"NaN",'4'!AA80)</f>
        <v>NaN</v>
      </c>
      <c r="K80" t="str">
        <f>IF('4'!AB80=0,"NaN",'4'!AB80)</f>
        <v>NaN</v>
      </c>
      <c r="L80" t="str">
        <f>IF('4'!AC80=0,"NaN",'4'!AC80)</f>
        <v>NaN</v>
      </c>
      <c r="M80" t="str">
        <f>IF('4'!AD80=0,"NaN",'4'!AD80)</f>
        <v>NaN</v>
      </c>
      <c r="N80" t="str">
        <f>IF('4'!AE80=0,"NaN",'4'!AE80)</f>
        <v>NaN</v>
      </c>
      <c r="O80" t="str">
        <f>IF('4'!AF80=0,"NaN",'4'!AF80)</f>
        <v>NaN</v>
      </c>
      <c r="P80" t="str">
        <f>IF('4'!AG80=0,"NaN",'4'!AG80)</f>
        <v>NaN</v>
      </c>
      <c r="Q80" t="str">
        <f>IF('4'!AH80=0,"NaN",'4'!AH80)</f>
        <v>NaN</v>
      </c>
    </row>
    <row r="81" spans="1:17" ht="16.5" customHeight="1" x14ac:dyDescent="0.25">
      <c r="A81" s="28" t="s">
        <v>143</v>
      </c>
      <c r="B81" t="str">
        <f>IF('4'!S81=0,"NaN",'4'!S81)</f>
        <v>NaN</v>
      </c>
      <c r="C81" t="str">
        <f>IF('4'!T81=0,"NaN",'4'!T81)</f>
        <v>NaN</v>
      </c>
      <c r="D81" t="str">
        <f>IF('4'!U81=0,"NaN",'4'!U81)</f>
        <v>NaN</v>
      </c>
      <c r="E81" t="str">
        <f>IF('4'!V81=0,"NaN",'4'!V81)</f>
        <v>NaN</v>
      </c>
      <c r="F81" t="str">
        <f>IF('4'!W81=0,"NaN",'4'!W81)</f>
        <v>NaN</v>
      </c>
      <c r="G81" t="str">
        <f>IF('4'!X81=0,"NaN",'4'!X81)</f>
        <v>NaN</v>
      </c>
      <c r="H81" t="str">
        <f>IF('4'!Y81=0,"NaN",'4'!Y81)</f>
        <v>NaN</v>
      </c>
      <c r="I81" t="str">
        <f>IF('4'!Z81=0,"NaN",'4'!Z81)</f>
        <v>NaN</v>
      </c>
      <c r="J81" t="str">
        <f>IF('4'!AA81=0,"NaN",'4'!AA81)</f>
        <v>NaN</v>
      </c>
      <c r="K81" t="str">
        <f>IF('4'!AB81=0,"NaN",'4'!AB81)</f>
        <v>NaN</v>
      </c>
      <c r="L81" t="str">
        <f>IF('4'!AC81=0,"NaN",'4'!AC81)</f>
        <v>NaN</v>
      </c>
      <c r="M81" t="str">
        <f>IF('4'!AD81=0,"NaN",'4'!AD81)</f>
        <v>NaN</v>
      </c>
      <c r="N81" t="str">
        <f>IF('4'!AE81=0,"NaN",'4'!AE81)</f>
        <v>NaN</v>
      </c>
      <c r="O81" t="str">
        <f>IF('4'!AF81=0,"NaN",'4'!AF81)</f>
        <v>NaN</v>
      </c>
      <c r="P81" t="str">
        <f>IF('4'!AG81=0,"NaN",'4'!AG81)</f>
        <v>NaN</v>
      </c>
      <c r="Q81" t="str">
        <f>IF('4'!AH81=0,"NaN",'4'!AH81)</f>
        <v>NaN</v>
      </c>
    </row>
    <row r="82" spans="1:17" ht="16.5" customHeight="1" x14ac:dyDescent="0.25">
      <c r="A82" s="28" t="s">
        <v>145</v>
      </c>
      <c r="B82">
        <f>IF('4'!S82=0,"NaN",'4'!S82)</f>
        <v>0.6</v>
      </c>
      <c r="C82" t="str">
        <f>IF('4'!T82=0,"NaN",'4'!T82)</f>
        <v>NaN</v>
      </c>
      <c r="D82" t="str">
        <f>IF('4'!U82=0,"NaN",'4'!U82)</f>
        <v>NaN</v>
      </c>
      <c r="E82" t="str">
        <f>IF('4'!V82=0,"NaN",'4'!V82)</f>
        <v>NaN</v>
      </c>
      <c r="F82" t="str">
        <f>IF('4'!W82=0,"NaN",'4'!W82)</f>
        <v>NaN</v>
      </c>
      <c r="G82" t="str">
        <f>IF('4'!X82=0,"NaN",'4'!X82)</f>
        <v>NaN</v>
      </c>
      <c r="H82" t="str">
        <f>IF('4'!Y82=0,"NaN",'4'!Y82)</f>
        <v>NaN</v>
      </c>
      <c r="I82" t="str">
        <f>IF('4'!Z82=0,"NaN",'4'!Z82)</f>
        <v>NaN</v>
      </c>
      <c r="J82" t="str">
        <f>IF('4'!AA82=0,"NaN",'4'!AA82)</f>
        <v>NaN</v>
      </c>
      <c r="K82" t="str">
        <f>IF('4'!AB82=0,"NaN",'4'!AB82)</f>
        <v>NaN</v>
      </c>
      <c r="L82" t="str">
        <f>IF('4'!AC82=0,"NaN",'4'!AC82)</f>
        <v>NaN</v>
      </c>
      <c r="M82" t="str">
        <f>IF('4'!AD82=0,"NaN",'4'!AD82)</f>
        <v>NaN</v>
      </c>
      <c r="N82" t="str">
        <f>IF('4'!AE82=0,"NaN",'4'!AE82)</f>
        <v>NaN</v>
      </c>
      <c r="O82" t="str">
        <f>IF('4'!AF82=0,"NaN",'4'!AF82)</f>
        <v>NaN</v>
      </c>
      <c r="P82" t="str">
        <f>IF('4'!AG82=0,"NaN",'4'!AG82)</f>
        <v>NaN</v>
      </c>
      <c r="Q82" t="str">
        <f>IF('4'!AH82=0,"NaN",'4'!AH82)</f>
        <v>NaN</v>
      </c>
    </row>
    <row r="83" spans="1:17" ht="16.5" customHeight="1" x14ac:dyDescent="0.25">
      <c r="A83" s="28" t="s">
        <v>146</v>
      </c>
      <c r="B83">
        <f>IF('4'!S83=0,"NaN",'4'!S83)</f>
        <v>0.6</v>
      </c>
      <c r="C83" t="str">
        <f>IF('4'!T83=0,"NaN",'4'!T83)</f>
        <v>NaN</v>
      </c>
      <c r="D83" t="str">
        <f>IF('4'!U83=0,"NaN",'4'!U83)</f>
        <v>NaN</v>
      </c>
      <c r="E83">
        <f>IF('4'!V83=0,"NaN",'4'!V83)</f>
        <v>3.896103896103896E-2</v>
      </c>
      <c r="F83" t="str">
        <f>IF('4'!W83=0,"NaN",'4'!W83)</f>
        <v>NaN</v>
      </c>
      <c r="G83" t="str">
        <f>IF('4'!X83=0,"NaN",'4'!X83)</f>
        <v>NaN</v>
      </c>
      <c r="H83" t="str">
        <f>IF('4'!Y83=0,"NaN",'4'!Y83)</f>
        <v>NaN</v>
      </c>
      <c r="I83" t="str">
        <f>IF('4'!Z83=0,"NaN",'4'!Z83)</f>
        <v>NaN</v>
      </c>
      <c r="J83" t="str">
        <f>IF('4'!AA83=0,"NaN",'4'!AA83)</f>
        <v>NaN</v>
      </c>
      <c r="K83" t="str">
        <f>IF('4'!AB83=0,"NaN",'4'!AB83)</f>
        <v>NaN</v>
      </c>
      <c r="L83" t="str">
        <f>IF('4'!AC83=0,"NaN",'4'!AC83)</f>
        <v>NaN</v>
      </c>
      <c r="M83" t="str">
        <f>IF('4'!AD83=0,"NaN",'4'!AD83)</f>
        <v>NaN</v>
      </c>
      <c r="N83" t="str">
        <f>IF('4'!AE83=0,"NaN",'4'!AE83)</f>
        <v>NaN</v>
      </c>
      <c r="O83" t="str">
        <f>IF('4'!AF83=0,"NaN",'4'!AF83)</f>
        <v>NaN</v>
      </c>
      <c r="P83" t="str">
        <f>IF('4'!AG83=0,"NaN",'4'!AG83)</f>
        <v>NaN</v>
      </c>
      <c r="Q83" t="str">
        <f>IF('4'!AH83=0,"NaN",'4'!AH83)</f>
        <v>NaN</v>
      </c>
    </row>
    <row r="84" spans="1:17" ht="16.5" customHeight="1" x14ac:dyDescent="0.25">
      <c r="A84" s="28" t="s">
        <v>147</v>
      </c>
      <c r="B84" t="str">
        <f>IF('4'!S84=0,"NaN",'4'!S84)</f>
        <v>NaN</v>
      </c>
      <c r="C84" t="str">
        <f>IF('4'!T84=0,"NaN",'4'!T84)</f>
        <v>NaN</v>
      </c>
      <c r="D84" t="str">
        <f>IF('4'!U84=0,"NaN",'4'!U84)</f>
        <v>NaN</v>
      </c>
      <c r="E84" t="str">
        <f>IF('4'!V84=0,"NaN",'4'!V84)</f>
        <v>NaN</v>
      </c>
      <c r="F84" t="str">
        <f>IF('4'!W84=0,"NaN",'4'!W84)</f>
        <v>NaN</v>
      </c>
      <c r="G84" t="str">
        <f>IF('4'!X84=0,"NaN",'4'!X84)</f>
        <v>NaN</v>
      </c>
      <c r="H84" t="str">
        <f>IF('4'!Y84=0,"NaN",'4'!Y84)</f>
        <v>NaN</v>
      </c>
      <c r="I84" t="str">
        <f>IF('4'!Z84=0,"NaN",'4'!Z84)</f>
        <v>NaN</v>
      </c>
      <c r="J84" t="str">
        <f>IF('4'!AA84=0,"NaN",'4'!AA84)</f>
        <v>NaN</v>
      </c>
      <c r="K84" t="str">
        <f>IF('4'!AB84=0,"NaN",'4'!AB84)</f>
        <v>NaN</v>
      </c>
      <c r="L84" t="str">
        <f>IF('4'!AC84=0,"NaN",'4'!AC84)</f>
        <v>NaN</v>
      </c>
      <c r="M84" t="str">
        <f>IF('4'!AD84=0,"NaN",'4'!AD84)</f>
        <v>NaN</v>
      </c>
      <c r="N84" t="str">
        <f>IF('4'!AE84=0,"NaN",'4'!AE84)</f>
        <v>NaN</v>
      </c>
      <c r="O84" t="str">
        <f>IF('4'!AF84=0,"NaN",'4'!AF84)</f>
        <v>NaN</v>
      </c>
      <c r="P84" t="str">
        <f>IF('4'!AG84=0,"NaN",'4'!AG84)</f>
        <v>NaN</v>
      </c>
      <c r="Q84" t="str">
        <f>IF('4'!AH84=0,"NaN",'4'!AH84)</f>
        <v>NaN</v>
      </c>
    </row>
    <row r="85" spans="1:17" ht="16.5" customHeight="1" x14ac:dyDescent="0.25">
      <c r="A85" s="28" t="s">
        <v>148</v>
      </c>
      <c r="B85" t="str">
        <f>IF('4'!S85=0,"NaN",'4'!S85)</f>
        <v>NaN</v>
      </c>
      <c r="C85" t="str">
        <f>IF('4'!T85=0,"NaN",'4'!T85)</f>
        <v>NaN</v>
      </c>
      <c r="D85" t="str">
        <f>IF('4'!U85=0,"NaN",'4'!U85)</f>
        <v>NaN</v>
      </c>
      <c r="E85" t="str">
        <f>IF('4'!V85=0,"NaN",'4'!V85)</f>
        <v>NaN</v>
      </c>
      <c r="F85" t="str">
        <f>IF('4'!W85=0,"NaN",'4'!W85)</f>
        <v>NaN</v>
      </c>
      <c r="G85" t="str">
        <f>IF('4'!X85=0,"NaN",'4'!X85)</f>
        <v>NaN</v>
      </c>
      <c r="H85" t="str">
        <f>IF('4'!Y85=0,"NaN",'4'!Y85)</f>
        <v>NaN</v>
      </c>
      <c r="I85" t="str">
        <f>IF('4'!Z85=0,"NaN",'4'!Z85)</f>
        <v>NaN</v>
      </c>
      <c r="J85" t="str">
        <f>IF('4'!AA85=0,"NaN",'4'!AA85)</f>
        <v>NaN</v>
      </c>
      <c r="K85" t="str">
        <f>IF('4'!AB85=0,"NaN",'4'!AB85)</f>
        <v>NaN</v>
      </c>
      <c r="L85" t="str">
        <f>IF('4'!AC85=0,"NaN",'4'!AC85)</f>
        <v>NaN</v>
      </c>
      <c r="M85" t="str">
        <f>IF('4'!AD85=0,"NaN",'4'!AD85)</f>
        <v>NaN</v>
      </c>
      <c r="N85" t="str">
        <f>IF('4'!AE85=0,"NaN",'4'!AE85)</f>
        <v>NaN</v>
      </c>
      <c r="O85" t="str">
        <f>IF('4'!AF85=0,"NaN",'4'!AF85)</f>
        <v>NaN</v>
      </c>
      <c r="P85" t="str">
        <f>IF('4'!AG85=0,"NaN",'4'!AG85)</f>
        <v>NaN</v>
      </c>
      <c r="Q85" t="str">
        <f>IF('4'!AH85=0,"NaN",'4'!AH85)</f>
        <v>NaN</v>
      </c>
    </row>
    <row r="86" spans="1:17" ht="16.5" customHeight="1" x14ac:dyDescent="0.25">
      <c r="A86" s="28" t="s">
        <v>149</v>
      </c>
      <c r="B86" t="str">
        <f>IF('4'!S86=0,"NaN",'4'!S86)</f>
        <v>NaN</v>
      </c>
      <c r="C86" t="str">
        <f>IF('4'!T86=0,"NaN",'4'!T86)</f>
        <v>NaN</v>
      </c>
      <c r="D86" t="str">
        <f>IF('4'!U86=0,"NaN",'4'!U86)</f>
        <v>NaN</v>
      </c>
      <c r="E86" t="str">
        <f>IF('4'!V86=0,"NaN",'4'!V86)</f>
        <v>NaN</v>
      </c>
      <c r="F86" t="str">
        <f>IF('4'!W86=0,"NaN",'4'!W86)</f>
        <v>NaN</v>
      </c>
      <c r="G86" t="str">
        <f>IF('4'!X86=0,"NaN",'4'!X86)</f>
        <v>NaN</v>
      </c>
      <c r="H86" t="str">
        <f>IF('4'!Y86=0,"NaN",'4'!Y86)</f>
        <v>NaN</v>
      </c>
      <c r="I86" t="str">
        <f>IF('4'!Z86=0,"NaN",'4'!Z86)</f>
        <v>NaN</v>
      </c>
      <c r="J86" t="str">
        <f>IF('4'!AA86=0,"NaN",'4'!AA86)</f>
        <v>NaN</v>
      </c>
      <c r="K86" t="str">
        <f>IF('4'!AB86=0,"NaN",'4'!AB86)</f>
        <v>NaN</v>
      </c>
      <c r="L86" t="str">
        <f>IF('4'!AC86=0,"NaN",'4'!AC86)</f>
        <v>NaN</v>
      </c>
      <c r="M86" t="str">
        <f>IF('4'!AD86=0,"NaN",'4'!AD86)</f>
        <v>NaN</v>
      </c>
      <c r="N86" t="str">
        <f>IF('4'!AE86=0,"NaN",'4'!AE86)</f>
        <v>NaN</v>
      </c>
      <c r="O86" t="str">
        <f>IF('4'!AF86=0,"NaN",'4'!AF86)</f>
        <v>NaN</v>
      </c>
      <c r="P86" t="str">
        <f>IF('4'!AG86=0,"NaN",'4'!AG86)</f>
        <v>NaN</v>
      </c>
      <c r="Q86" t="str">
        <f>IF('4'!AH86=0,"NaN",'4'!AH86)</f>
        <v>NaN</v>
      </c>
    </row>
    <row r="87" spans="1:17" ht="16.5" customHeight="1" x14ac:dyDescent="0.25">
      <c r="A87" s="28" t="s">
        <v>150</v>
      </c>
      <c r="B87" t="str">
        <f>IF('4'!S87=0,"NaN",'4'!S87)</f>
        <v>NaN</v>
      </c>
      <c r="C87" t="str">
        <f>IF('4'!T87=0,"NaN",'4'!T87)</f>
        <v>NaN</v>
      </c>
      <c r="D87" t="str">
        <f>IF('4'!U87=0,"NaN",'4'!U87)</f>
        <v>NaN</v>
      </c>
      <c r="E87" t="str">
        <f>IF('4'!V87=0,"NaN",'4'!V87)</f>
        <v>NaN</v>
      </c>
      <c r="F87" t="str">
        <f>IF('4'!W87=0,"NaN",'4'!W87)</f>
        <v>NaN</v>
      </c>
      <c r="G87" t="str">
        <f>IF('4'!X87=0,"NaN",'4'!X87)</f>
        <v>NaN</v>
      </c>
      <c r="H87" t="str">
        <f>IF('4'!Y87=0,"NaN",'4'!Y87)</f>
        <v>NaN</v>
      </c>
      <c r="I87" t="str">
        <f>IF('4'!Z87=0,"NaN",'4'!Z87)</f>
        <v>NaN</v>
      </c>
      <c r="J87" t="str">
        <f>IF('4'!AA87=0,"NaN",'4'!AA87)</f>
        <v>NaN</v>
      </c>
      <c r="K87" t="str">
        <f>IF('4'!AB87=0,"NaN",'4'!AB87)</f>
        <v>NaN</v>
      </c>
      <c r="L87" t="str">
        <f>IF('4'!AC87=0,"NaN",'4'!AC87)</f>
        <v>NaN</v>
      </c>
      <c r="M87" t="str">
        <f>IF('4'!AD87=0,"NaN",'4'!AD87)</f>
        <v>NaN</v>
      </c>
      <c r="N87" t="str">
        <f>IF('4'!AE87=0,"NaN",'4'!AE87)</f>
        <v>NaN</v>
      </c>
      <c r="O87" t="str">
        <f>IF('4'!AF87=0,"NaN",'4'!AF87)</f>
        <v>NaN</v>
      </c>
      <c r="P87" t="str">
        <f>IF('4'!AG87=0,"NaN",'4'!AG87)</f>
        <v>NaN</v>
      </c>
      <c r="Q87" t="str">
        <f>IF('4'!AH87=0,"NaN",'4'!AH87)</f>
        <v>NaN</v>
      </c>
    </row>
    <row r="88" spans="1:17" ht="16.5" customHeight="1" x14ac:dyDescent="0.25">
      <c r="A88" s="28" t="s">
        <v>151</v>
      </c>
      <c r="B88" t="str">
        <f>IF('4'!S88=0,"NaN",'4'!S88)</f>
        <v>NaN</v>
      </c>
      <c r="C88" t="str">
        <f>IF('4'!T88=0,"NaN",'4'!T88)</f>
        <v>NaN</v>
      </c>
      <c r="D88" t="str">
        <f>IF('4'!U88=0,"NaN",'4'!U88)</f>
        <v>NaN</v>
      </c>
      <c r="E88" t="str">
        <f>IF('4'!V88=0,"NaN",'4'!V88)</f>
        <v>NaN</v>
      </c>
      <c r="F88" t="str">
        <f>IF('4'!W88=0,"NaN",'4'!W88)</f>
        <v>NaN</v>
      </c>
      <c r="G88" t="str">
        <f>IF('4'!X88=0,"NaN",'4'!X88)</f>
        <v>NaN</v>
      </c>
      <c r="H88" t="str">
        <f>IF('4'!Y88=0,"NaN",'4'!Y88)</f>
        <v>NaN</v>
      </c>
      <c r="I88" t="str">
        <f>IF('4'!Z88=0,"NaN",'4'!Z88)</f>
        <v>NaN</v>
      </c>
      <c r="J88" t="str">
        <f>IF('4'!AA88=0,"NaN",'4'!AA88)</f>
        <v>NaN</v>
      </c>
      <c r="K88" t="str">
        <f>IF('4'!AB88=0,"NaN",'4'!AB88)</f>
        <v>NaN</v>
      </c>
      <c r="L88" t="str">
        <f>IF('4'!AC88=0,"NaN",'4'!AC88)</f>
        <v>NaN</v>
      </c>
      <c r="M88" t="str">
        <f>IF('4'!AD88=0,"NaN",'4'!AD88)</f>
        <v>NaN</v>
      </c>
      <c r="N88" t="str">
        <f>IF('4'!AE88=0,"NaN",'4'!AE88)</f>
        <v>NaN</v>
      </c>
      <c r="O88" t="str">
        <f>IF('4'!AF88=0,"NaN",'4'!AF88)</f>
        <v>NaN</v>
      </c>
      <c r="P88" t="str">
        <f>IF('4'!AG88=0,"NaN",'4'!AG88)</f>
        <v>NaN</v>
      </c>
      <c r="Q88" t="str">
        <f>IF('4'!AH88=0,"NaN",'4'!AH88)</f>
        <v>NaN</v>
      </c>
    </row>
    <row r="89" spans="1:17" ht="16.5" customHeight="1" x14ac:dyDescent="0.25">
      <c r="A89" s="28" t="s">
        <v>153</v>
      </c>
      <c r="B89" t="str">
        <f>IF('4'!S89=0,"NaN",'4'!S89)</f>
        <v>NaN</v>
      </c>
      <c r="C89" t="str">
        <f>IF('4'!T89=0,"NaN",'4'!T89)</f>
        <v>NaN</v>
      </c>
      <c r="D89" t="str">
        <f>IF('4'!U89=0,"NaN",'4'!U89)</f>
        <v>NaN</v>
      </c>
      <c r="E89" t="str">
        <f>IF('4'!V89=0,"NaN",'4'!V89)</f>
        <v>NaN</v>
      </c>
      <c r="F89" t="str">
        <f>IF('4'!W89=0,"NaN",'4'!W89)</f>
        <v>NaN</v>
      </c>
      <c r="G89" t="str">
        <f>IF('4'!X89=0,"NaN",'4'!X89)</f>
        <v>NaN</v>
      </c>
      <c r="H89" t="str">
        <f>IF('4'!Y89=0,"NaN",'4'!Y89)</f>
        <v>NaN</v>
      </c>
      <c r="I89" t="str">
        <f>IF('4'!Z89=0,"NaN",'4'!Z89)</f>
        <v>NaN</v>
      </c>
      <c r="J89" t="str">
        <f>IF('4'!AA89=0,"NaN",'4'!AA89)</f>
        <v>NaN</v>
      </c>
      <c r="K89" t="str">
        <f>IF('4'!AB89=0,"NaN",'4'!AB89)</f>
        <v>NaN</v>
      </c>
      <c r="L89" t="str">
        <f>IF('4'!AC89=0,"NaN",'4'!AC89)</f>
        <v>NaN</v>
      </c>
      <c r="M89" t="str">
        <f>IF('4'!AD89=0,"NaN",'4'!AD89)</f>
        <v>NaN</v>
      </c>
      <c r="N89" t="str">
        <f>IF('4'!AE89=0,"NaN",'4'!AE89)</f>
        <v>NaN</v>
      </c>
      <c r="O89" t="str">
        <f>IF('4'!AF89=0,"NaN",'4'!AF89)</f>
        <v>NaN</v>
      </c>
      <c r="P89" t="str">
        <f>IF('4'!AG89=0,"NaN",'4'!AG89)</f>
        <v>NaN</v>
      </c>
      <c r="Q89" t="str">
        <f>IF('4'!AH89=0,"NaN",'4'!AH89)</f>
        <v>NaN</v>
      </c>
    </row>
    <row r="90" spans="1:17" x14ac:dyDescent="0.25">
      <c r="A90" s="32"/>
    </row>
    <row r="91" spans="1:17" x14ac:dyDescent="0.25">
      <c r="A91" s="33"/>
    </row>
    <row r="92" spans="1:17" x14ac:dyDescent="0.25">
      <c r="A92" s="33"/>
    </row>
    <row r="93" spans="1:17" x14ac:dyDescent="0.25">
      <c r="A93" s="33"/>
    </row>
    <row r="94" spans="1:17" x14ac:dyDescent="0.25">
      <c r="A94" s="33"/>
    </row>
    <row r="95" spans="1:17" x14ac:dyDescent="0.25">
      <c r="A95" s="33"/>
    </row>
    <row r="96" spans="1:17" x14ac:dyDescent="0.25">
      <c r="A96" s="22"/>
    </row>
    <row r="97" spans="1:1" x14ac:dyDescent="0.25">
      <c r="A97" s="22"/>
    </row>
    <row r="98" spans="1:1" x14ac:dyDescent="0.25">
      <c r="A98" s="22"/>
    </row>
    <row r="99" spans="1:1" x14ac:dyDescent="0.25">
      <c r="A99" s="22"/>
    </row>
    <row r="100" spans="1:1" x14ac:dyDescent="0.25">
      <c r="A100" s="22"/>
    </row>
    <row r="101" spans="1:1" x14ac:dyDescent="0.25">
      <c r="A101" s="22"/>
    </row>
    <row r="102" spans="1:1" x14ac:dyDescent="0.25">
      <c r="A102" s="22"/>
    </row>
    <row r="103" spans="1:1" x14ac:dyDescent="0.25">
      <c r="A103" s="22"/>
    </row>
    <row r="104" spans="1:1" x14ac:dyDescent="0.25">
      <c r="A104" s="22"/>
    </row>
    <row r="105" spans="1:1" x14ac:dyDescent="0.25">
      <c r="A105" s="22"/>
    </row>
    <row r="106" spans="1:1" x14ac:dyDescent="0.25">
      <c r="A106"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workbookViewId="0">
      <selection activeCell="B1" sqref="B1:G2"/>
    </sheetView>
  </sheetViews>
  <sheetFormatPr defaultRowHeight="15" x14ac:dyDescent="0.25"/>
  <cols>
    <col min="1" max="1" width="13.85546875" customWidth="1"/>
  </cols>
  <sheetData>
    <row r="1" spans="1:7" ht="33" customHeight="1" x14ac:dyDescent="0.25">
      <c r="A1" s="17" t="s">
        <v>160</v>
      </c>
      <c r="B1" s="17" t="s">
        <v>420</v>
      </c>
      <c r="C1" s="17" t="s">
        <v>420</v>
      </c>
      <c r="D1" s="17" t="s">
        <v>420</v>
      </c>
      <c r="E1" s="17" t="s">
        <v>420</v>
      </c>
      <c r="F1" s="17" t="s">
        <v>420</v>
      </c>
      <c r="G1" s="17" t="s">
        <v>420</v>
      </c>
    </row>
    <row r="2" spans="1:7" ht="33" customHeight="1" x14ac:dyDescent="0.25">
      <c r="A2" s="17" t="s">
        <v>1</v>
      </c>
      <c r="B2" s="17" t="s">
        <v>421</v>
      </c>
      <c r="C2" s="17" t="s">
        <v>422</v>
      </c>
      <c r="D2" s="17" t="s">
        <v>423</v>
      </c>
      <c r="E2" s="17" t="s">
        <v>424</v>
      </c>
      <c r="F2" s="17" t="s">
        <v>425</v>
      </c>
      <c r="G2" s="17" t="s">
        <v>426</v>
      </c>
    </row>
    <row r="3" spans="1:7" ht="20.25" customHeight="1" x14ac:dyDescent="0.25">
      <c r="A3" s="19" t="s">
        <v>12</v>
      </c>
      <c r="B3" t="str">
        <f>IF('5'!I3=0,"NaN",'5'!I3)</f>
        <v>NaN</v>
      </c>
      <c r="C3">
        <f>IF('5'!J3=0,"NaN",'5'!J3)</f>
        <v>3.7174721189591076E-3</v>
      </c>
      <c r="D3" t="str">
        <f>IF('5'!K3=0,"NaN",'5'!K3)</f>
        <v>NaN</v>
      </c>
      <c r="E3" t="str">
        <f>IF('5'!L3=0,"NaN",'5'!L3)</f>
        <v>NaN</v>
      </c>
      <c r="F3" t="str">
        <f>IF('5'!M3=0,"NaN",'5'!M3)</f>
        <v>NaN</v>
      </c>
      <c r="G3" t="str">
        <f>IF('5'!N3=0,"NaN",'5'!N3)</f>
        <v>NaN</v>
      </c>
    </row>
    <row r="4" spans="1:7" ht="20.25" customHeight="1" x14ac:dyDescent="0.25">
      <c r="A4" s="19" t="s">
        <v>14</v>
      </c>
      <c r="B4">
        <f>IF('5'!I4=0,"NaN",'5'!I4)</f>
        <v>1.8867924528301886E-2</v>
      </c>
      <c r="C4">
        <f>IF('5'!J4=0,"NaN",'5'!J4)</f>
        <v>1.3630731102850062E-2</v>
      </c>
      <c r="D4" t="str">
        <f>IF('5'!K4=0,"NaN",'5'!K4)</f>
        <v>NaN</v>
      </c>
      <c r="E4" t="str">
        <f>IF('5'!L4=0,"NaN",'5'!L4)</f>
        <v>NaN</v>
      </c>
      <c r="F4">
        <f>IF('5'!M4=0,"NaN",'5'!M4)</f>
        <v>3.7037037037037035E-2</v>
      </c>
      <c r="G4">
        <f>IF('5'!N4=0,"NaN",'5'!N4)</f>
        <v>2.564102564102564E-2</v>
      </c>
    </row>
    <row r="5" spans="1:7" ht="20.25" customHeight="1" x14ac:dyDescent="0.25">
      <c r="A5" s="19" t="s">
        <v>16</v>
      </c>
      <c r="B5">
        <f>IF('5'!I5=0,"NaN",'5'!I5)</f>
        <v>1.8867924528301886E-2</v>
      </c>
      <c r="C5">
        <f>IF('5'!J5=0,"NaN",'5'!J5)</f>
        <v>8.6741016109045856E-3</v>
      </c>
      <c r="D5" t="str">
        <f>IF('5'!K5=0,"NaN",'5'!K5)</f>
        <v>NaN</v>
      </c>
      <c r="E5" t="str">
        <f>IF('5'!L5=0,"NaN",'5'!L5)</f>
        <v>NaN</v>
      </c>
      <c r="F5" t="str">
        <f>IF('5'!M5=0,"NaN",'5'!M5)</f>
        <v>NaN</v>
      </c>
      <c r="G5" t="str">
        <f>IF('5'!N5=0,"NaN",'5'!N5)</f>
        <v>NaN</v>
      </c>
    </row>
    <row r="6" spans="1:7" ht="20.25" customHeight="1" x14ac:dyDescent="0.25">
      <c r="A6" s="19" t="s">
        <v>18</v>
      </c>
      <c r="B6" t="str">
        <f>IF('5'!I6=0,"NaN",'5'!I6)</f>
        <v>NaN</v>
      </c>
      <c r="C6">
        <f>IF('5'!J6=0,"NaN",'5'!J6)</f>
        <v>8.6741016109045856E-3</v>
      </c>
      <c r="D6" t="str">
        <f>IF('5'!K6=0,"NaN",'5'!K6)</f>
        <v>NaN</v>
      </c>
      <c r="E6" t="str">
        <f>IF('5'!L6=0,"NaN",'5'!L6)</f>
        <v>NaN</v>
      </c>
      <c r="F6">
        <f>IF('5'!M6=0,"NaN",'5'!M6)</f>
        <v>3.7037037037037035E-2</v>
      </c>
      <c r="G6">
        <f>IF('5'!N6=0,"NaN",'5'!N6)</f>
        <v>2.564102564102564E-2</v>
      </c>
    </row>
    <row r="7" spans="1:7" ht="20.25" customHeight="1" x14ac:dyDescent="0.25">
      <c r="A7" s="19" t="s">
        <v>20</v>
      </c>
      <c r="B7">
        <f>IF('5'!I7=0,"NaN",'5'!I7)</f>
        <v>1.8867924528301886E-2</v>
      </c>
      <c r="C7">
        <f>IF('5'!J7=0,"NaN",'5'!J7)</f>
        <v>1.3630731102850062E-2</v>
      </c>
      <c r="D7" t="str">
        <f>IF('5'!K7=0,"NaN",'5'!K7)</f>
        <v>NaN</v>
      </c>
      <c r="E7">
        <f>IF('5'!L7=0,"NaN",'5'!L7)</f>
        <v>0.16666666666666666</v>
      </c>
      <c r="F7">
        <f>IF('5'!M7=0,"NaN",'5'!M7)</f>
        <v>3.7037037037037035E-2</v>
      </c>
      <c r="G7">
        <f>IF('5'!N7=0,"NaN",'5'!N7)</f>
        <v>2.564102564102564E-2</v>
      </c>
    </row>
    <row r="8" spans="1:7" ht="20.25" customHeight="1" x14ac:dyDescent="0.25">
      <c r="A8" s="19" t="s">
        <v>22</v>
      </c>
      <c r="B8" t="str">
        <f>IF('5'!I8=0,"NaN",'5'!I8)</f>
        <v>NaN</v>
      </c>
      <c r="C8">
        <f>IF('5'!J8=0,"NaN",'5'!J8)</f>
        <v>3.7174721189591076E-3</v>
      </c>
      <c r="D8" t="str">
        <f>IF('5'!K8=0,"NaN",'5'!K8)</f>
        <v>NaN</v>
      </c>
      <c r="E8" t="str">
        <f>IF('5'!L8=0,"NaN",'5'!L8)</f>
        <v>NaN</v>
      </c>
      <c r="F8">
        <f>IF('5'!M8=0,"NaN",'5'!M8)</f>
        <v>3.7037037037037035E-2</v>
      </c>
      <c r="G8">
        <f>IF('5'!N8=0,"NaN",'5'!N8)</f>
        <v>2.564102564102564E-2</v>
      </c>
    </row>
    <row r="9" spans="1:7" ht="20.25" customHeight="1" x14ac:dyDescent="0.25">
      <c r="A9" s="19" t="s">
        <v>23</v>
      </c>
      <c r="B9" t="str">
        <f>IF('5'!I9=0,"NaN",'5'!I9)</f>
        <v>NaN</v>
      </c>
      <c r="C9">
        <f>IF('5'!J9=0,"NaN",'5'!J9)</f>
        <v>8.6741016109045856E-3</v>
      </c>
      <c r="D9" t="str">
        <f>IF('5'!K9=0,"NaN",'5'!K9)</f>
        <v>NaN</v>
      </c>
      <c r="E9" t="str">
        <f>IF('5'!L9=0,"NaN",'5'!L9)</f>
        <v>NaN</v>
      </c>
      <c r="F9">
        <f>IF('5'!M9=0,"NaN",'5'!M9)</f>
        <v>3.7037037037037035E-2</v>
      </c>
      <c r="G9">
        <f>IF('5'!N9=0,"NaN",'5'!N9)</f>
        <v>2.564102564102564E-2</v>
      </c>
    </row>
    <row r="10" spans="1:7" ht="20.25" customHeight="1" x14ac:dyDescent="0.25">
      <c r="A10" s="19" t="s">
        <v>24</v>
      </c>
      <c r="B10">
        <f>IF('5'!I10=0,"NaN",'5'!I10)</f>
        <v>1.8867924528301886E-2</v>
      </c>
      <c r="C10">
        <f>IF('5'!J10=0,"NaN",'5'!J10)</f>
        <v>3.7174721189591076E-3</v>
      </c>
      <c r="D10" t="str">
        <f>IF('5'!K10=0,"NaN",'5'!K10)</f>
        <v>NaN</v>
      </c>
      <c r="E10" t="str">
        <f>IF('5'!L10=0,"NaN",'5'!L10)</f>
        <v>NaN</v>
      </c>
      <c r="F10" t="str">
        <f>IF('5'!M10=0,"NaN",'5'!M10)</f>
        <v>NaN</v>
      </c>
      <c r="G10" t="str">
        <f>IF('5'!N10=0,"NaN",'5'!N10)</f>
        <v>NaN</v>
      </c>
    </row>
    <row r="11" spans="1:7" ht="20.25" customHeight="1" x14ac:dyDescent="0.25">
      <c r="A11" s="19" t="s">
        <v>26</v>
      </c>
      <c r="B11">
        <f>IF('5'!I11=0,"NaN",'5'!I11)</f>
        <v>1.8867924528301886E-2</v>
      </c>
      <c r="C11">
        <f>IF('5'!J11=0,"NaN",'5'!J11)</f>
        <v>8.6741016109045856E-3</v>
      </c>
      <c r="D11" t="str">
        <f>IF('5'!K11=0,"NaN",'5'!K11)</f>
        <v>NaN</v>
      </c>
      <c r="E11" t="str">
        <f>IF('5'!L11=0,"NaN",'5'!L11)</f>
        <v>NaN</v>
      </c>
      <c r="F11">
        <f>IF('5'!M11=0,"NaN",'5'!M11)</f>
        <v>3.7037037037037035E-2</v>
      </c>
      <c r="G11">
        <f>IF('5'!N11=0,"NaN",'5'!N11)</f>
        <v>2.564102564102564E-2</v>
      </c>
    </row>
    <row r="12" spans="1:7" ht="20.25" customHeight="1" x14ac:dyDescent="0.25">
      <c r="A12" s="19" t="s">
        <v>28</v>
      </c>
      <c r="B12" t="str">
        <f>IF('5'!I12=0,"NaN",'5'!I12)</f>
        <v>NaN</v>
      </c>
      <c r="C12">
        <f>IF('5'!J12=0,"NaN",'5'!J12)</f>
        <v>1.3630731102850062E-2</v>
      </c>
      <c r="D12" t="str">
        <f>IF('5'!K12=0,"NaN",'5'!K12)</f>
        <v>NaN</v>
      </c>
      <c r="E12" t="str">
        <f>IF('5'!L12=0,"NaN",'5'!L12)</f>
        <v>NaN</v>
      </c>
      <c r="F12" t="str">
        <f>IF('5'!M12=0,"NaN",'5'!M12)</f>
        <v>NaN</v>
      </c>
      <c r="G12" t="str">
        <f>IF('5'!N12=0,"NaN",'5'!N12)</f>
        <v>NaN</v>
      </c>
    </row>
    <row r="13" spans="1:7" ht="20.25" customHeight="1" x14ac:dyDescent="0.25">
      <c r="A13" s="19" t="s">
        <v>30</v>
      </c>
      <c r="B13" t="str">
        <f>IF('5'!I13=0,"NaN",'5'!I13)</f>
        <v>NaN</v>
      </c>
      <c r="C13">
        <f>IF('5'!J13=0,"NaN",'5'!J13)</f>
        <v>1.3630731102850062E-2</v>
      </c>
      <c r="D13" t="str">
        <f>IF('5'!K13=0,"NaN",'5'!K13)</f>
        <v>NaN</v>
      </c>
      <c r="E13" t="str">
        <f>IF('5'!L13=0,"NaN",'5'!L13)</f>
        <v>NaN</v>
      </c>
      <c r="F13" t="str">
        <f>IF('5'!M13=0,"NaN",'5'!M13)</f>
        <v>NaN</v>
      </c>
      <c r="G13" t="str">
        <f>IF('5'!N13=0,"NaN",'5'!N13)</f>
        <v>NaN</v>
      </c>
    </row>
    <row r="14" spans="1:7" ht="20.25" customHeight="1" x14ac:dyDescent="0.25">
      <c r="A14" s="19" t="s">
        <v>31</v>
      </c>
      <c r="B14" t="str">
        <f>IF('5'!I14=0,"NaN",'5'!I14)</f>
        <v>NaN</v>
      </c>
      <c r="C14">
        <f>IF('5'!J14=0,"NaN",'5'!J14)</f>
        <v>8.6741016109045856E-3</v>
      </c>
      <c r="D14" t="str">
        <f>IF('5'!K14=0,"NaN",'5'!K14)</f>
        <v>NaN</v>
      </c>
      <c r="E14" t="str">
        <f>IF('5'!L14=0,"NaN",'5'!L14)</f>
        <v>NaN</v>
      </c>
      <c r="F14" t="str">
        <f>IF('5'!M14=0,"NaN",'5'!M14)</f>
        <v>NaN</v>
      </c>
      <c r="G14">
        <f>IF('5'!N14=0,"NaN",'5'!N14)</f>
        <v>2.564102564102564E-2</v>
      </c>
    </row>
    <row r="15" spans="1:7" ht="20.25" customHeight="1" x14ac:dyDescent="0.25">
      <c r="A15" s="19" t="s">
        <v>33</v>
      </c>
      <c r="B15">
        <f>IF('5'!I15=0,"NaN",'5'!I15)</f>
        <v>1.8867924528301886E-2</v>
      </c>
      <c r="C15">
        <f>IF('5'!J15=0,"NaN",'5'!J15)</f>
        <v>1.3630731102850062E-2</v>
      </c>
      <c r="D15" t="str">
        <f>IF('5'!K15=0,"NaN",'5'!K15)</f>
        <v>NaN</v>
      </c>
      <c r="E15" t="str">
        <f>IF('5'!L15=0,"NaN",'5'!L15)</f>
        <v>NaN</v>
      </c>
      <c r="F15">
        <f>IF('5'!M15=0,"NaN",'5'!M15)</f>
        <v>3.7037037037037035E-2</v>
      </c>
      <c r="G15">
        <f>IF('5'!N15=0,"NaN",'5'!N15)</f>
        <v>2.564102564102564E-2</v>
      </c>
    </row>
    <row r="16" spans="1:7" ht="20.25" customHeight="1" x14ac:dyDescent="0.25">
      <c r="A16" s="19" t="s">
        <v>35</v>
      </c>
      <c r="B16" t="str">
        <f>IF('5'!I16=0,"NaN",'5'!I16)</f>
        <v>NaN</v>
      </c>
      <c r="C16">
        <f>IF('5'!J16=0,"NaN",'5'!J16)</f>
        <v>8.6741016109045856E-3</v>
      </c>
      <c r="D16" t="str">
        <f>IF('5'!K16=0,"NaN",'5'!K16)</f>
        <v>NaN</v>
      </c>
      <c r="E16" t="str">
        <f>IF('5'!L16=0,"NaN",'5'!L16)</f>
        <v>NaN</v>
      </c>
      <c r="F16" t="str">
        <f>IF('5'!M16=0,"NaN",'5'!M16)</f>
        <v>NaN</v>
      </c>
      <c r="G16" t="str">
        <f>IF('5'!N16=0,"NaN",'5'!N16)</f>
        <v>NaN</v>
      </c>
    </row>
    <row r="17" spans="1:7" ht="20.25" customHeight="1" x14ac:dyDescent="0.25">
      <c r="A17" s="19" t="s">
        <v>36</v>
      </c>
      <c r="B17" t="str">
        <f>IF('5'!I17=0,"NaN",'5'!I17)</f>
        <v>NaN</v>
      </c>
      <c r="C17">
        <f>IF('5'!J17=0,"NaN",'5'!J17)</f>
        <v>1.3630731102850062E-2</v>
      </c>
      <c r="D17" t="str">
        <f>IF('5'!K17=0,"NaN",'5'!K17)</f>
        <v>NaN</v>
      </c>
      <c r="E17" t="str">
        <f>IF('5'!L17=0,"NaN",'5'!L17)</f>
        <v>NaN</v>
      </c>
      <c r="F17">
        <f>IF('5'!M17=0,"NaN",'5'!M17)</f>
        <v>3.7037037037037035E-2</v>
      </c>
      <c r="G17">
        <f>IF('5'!N17=0,"NaN",'5'!N17)</f>
        <v>2.564102564102564E-2</v>
      </c>
    </row>
    <row r="18" spans="1:7" ht="20.25" customHeight="1" x14ac:dyDescent="0.25">
      <c r="A18" s="19" t="s">
        <v>38</v>
      </c>
      <c r="B18">
        <f>IF('5'!I18=0,"NaN",'5'!I18)</f>
        <v>1.8867924528301886E-2</v>
      </c>
      <c r="C18">
        <f>IF('5'!J18=0,"NaN",'5'!J18)</f>
        <v>1.3630731102850062E-2</v>
      </c>
      <c r="D18" t="str">
        <f>IF('5'!K18=0,"NaN",'5'!K18)</f>
        <v>NaN</v>
      </c>
      <c r="E18" t="str">
        <f>IF('5'!L18=0,"NaN",'5'!L18)</f>
        <v>NaN</v>
      </c>
      <c r="F18" t="str">
        <f>IF('5'!M18=0,"NaN",'5'!M18)</f>
        <v>NaN</v>
      </c>
      <c r="G18" t="str">
        <f>IF('5'!N18=0,"NaN",'5'!N18)</f>
        <v>NaN</v>
      </c>
    </row>
    <row r="19" spans="1:7" ht="20.25" customHeight="1" x14ac:dyDescent="0.25">
      <c r="A19" s="26" t="s">
        <v>40</v>
      </c>
      <c r="B19">
        <f>IF('5'!I19=0,"NaN",'5'!I19)</f>
        <v>1.8867924528301886E-2</v>
      </c>
      <c r="C19">
        <f>IF('5'!J19=0,"NaN",'5'!J19)</f>
        <v>1.3630731102850062E-2</v>
      </c>
      <c r="D19" t="str">
        <f>IF('5'!K19=0,"NaN",'5'!K19)</f>
        <v>NaN</v>
      </c>
      <c r="E19" t="str">
        <f>IF('5'!L19=0,"NaN",'5'!L19)</f>
        <v>NaN</v>
      </c>
      <c r="F19">
        <f>IF('5'!M19=0,"NaN",'5'!M19)</f>
        <v>3.7037037037037035E-2</v>
      </c>
      <c r="G19">
        <f>IF('5'!N19=0,"NaN",'5'!N19)</f>
        <v>2.564102564102564E-2</v>
      </c>
    </row>
    <row r="20" spans="1:7" ht="20.25" customHeight="1" x14ac:dyDescent="0.25">
      <c r="A20" s="28" t="s">
        <v>42</v>
      </c>
      <c r="B20">
        <f>IF('5'!I20=0,"NaN",'5'!I20)</f>
        <v>1.8867924528301886E-2</v>
      </c>
      <c r="C20">
        <f>IF('5'!J20=0,"NaN",'5'!J20)</f>
        <v>1.3630731102850062E-2</v>
      </c>
      <c r="D20">
        <f>IF('5'!K20=0,"NaN",'5'!K20)</f>
        <v>0.16666666666666666</v>
      </c>
      <c r="E20" t="str">
        <f>IF('5'!L20=0,"NaN",'5'!L20)</f>
        <v>NaN</v>
      </c>
      <c r="F20">
        <f>IF('5'!M20=0,"NaN",'5'!M20)</f>
        <v>3.7037037037037035E-2</v>
      </c>
      <c r="G20">
        <f>IF('5'!N20=0,"NaN",'5'!N20)</f>
        <v>2.564102564102564E-2</v>
      </c>
    </row>
    <row r="21" spans="1:7" ht="20.25" customHeight="1" x14ac:dyDescent="0.25">
      <c r="A21" s="28" t="s">
        <v>44</v>
      </c>
      <c r="B21">
        <f>IF('5'!I21=0,"NaN",'5'!I21)</f>
        <v>1.8867924528301886E-2</v>
      </c>
      <c r="C21">
        <f>IF('5'!J21=0,"NaN",'5'!J21)</f>
        <v>1.3630731102850062E-2</v>
      </c>
      <c r="D21" t="str">
        <f>IF('5'!K21=0,"NaN",'5'!K21)</f>
        <v>NaN</v>
      </c>
      <c r="E21" t="str">
        <f>IF('5'!L21=0,"NaN",'5'!L21)</f>
        <v>NaN</v>
      </c>
      <c r="F21">
        <f>IF('5'!M21=0,"NaN",'5'!M21)</f>
        <v>3.7037037037037035E-2</v>
      </c>
      <c r="G21">
        <f>IF('5'!N21=0,"NaN",'5'!N21)</f>
        <v>2.564102564102564E-2</v>
      </c>
    </row>
    <row r="22" spans="1:7" ht="20.25" customHeight="1" x14ac:dyDescent="0.25">
      <c r="A22" s="28" t="s">
        <v>46</v>
      </c>
      <c r="B22">
        <f>IF('5'!I22=0,"NaN",'5'!I22)</f>
        <v>1.8867924528301886E-2</v>
      </c>
      <c r="C22">
        <f>IF('5'!J22=0,"NaN",'5'!J22)</f>
        <v>1.3630731102850062E-2</v>
      </c>
      <c r="D22" t="str">
        <f>IF('5'!K22=0,"NaN",'5'!K22)</f>
        <v>NaN</v>
      </c>
      <c r="E22" t="str">
        <f>IF('5'!L22=0,"NaN",'5'!L22)</f>
        <v>NaN</v>
      </c>
      <c r="F22" t="str">
        <f>IF('5'!M22=0,"NaN",'5'!M22)</f>
        <v>NaN</v>
      </c>
      <c r="G22">
        <f>IF('5'!N22=0,"NaN",'5'!N22)</f>
        <v>2.564102564102564E-2</v>
      </c>
    </row>
    <row r="23" spans="1:7" ht="20.25" customHeight="1" x14ac:dyDescent="0.25">
      <c r="A23" s="28" t="s">
        <v>48</v>
      </c>
      <c r="B23">
        <f>IF('5'!I23=0,"NaN",'5'!I23)</f>
        <v>1.8867924528301886E-2</v>
      </c>
      <c r="C23">
        <f>IF('5'!J23=0,"NaN",'5'!J23)</f>
        <v>8.6741016109045856E-3</v>
      </c>
      <c r="D23" t="str">
        <f>IF('5'!K23=0,"NaN",'5'!K23)</f>
        <v>NaN</v>
      </c>
      <c r="E23" t="str">
        <f>IF('5'!L23=0,"NaN",'5'!L23)</f>
        <v>NaN</v>
      </c>
      <c r="F23" t="str">
        <f>IF('5'!M23=0,"NaN",'5'!M23)</f>
        <v>NaN</v>
      </c>
      <c r="G23">
        <f>IF('5'!N23=0,"NaN",'5'!N23)</f>
        <v>2.564102564102564E-2</v>
      </c>
    </row>
    <row r="24" spans="1:7" ht="20.25" customHeight="1" x14ac:dyDescent="0.25">
      <c r="A24" s="28" t="s">
        <v>50</v>
      </c>
      <c r="B24">
        <f>IF('5'!I24=0,"NaN",'5'!I24)</f>
        <v>1.8867924528301886E-2</v>
      </c>
      <c r="C24">
        <f>IF('5'!J24=0,"NaN",'5'!J24)</f>
        <v>1.3630731102850062E-2</v>
      </c>
      <c r="D24" t="str">
        <f>IF('5'!K24=0,"NaN",'5'!K24)</f>
        <v>NaN</v>
      </c>
      <c r="E24" t="str">
        <f>IF('5'!L24=0,"NaN",'5'!L24)</f>
        <v>NaN</v>
      </c>
      <c r="F24">
        <f>IF('5'!M24=0,"NaN",'5'!M24)</f>
        <v>3.7037037037037035E-2</v>
      </c>
      <c r="G24">
        <f>IF('5'!N24=0,"NaN",'5'!N24)</f>
        <v>2.564102564102564E-2</v>
      </c>
    </row>
    <row r="25" spans="1:7" ht="20.25" customHeight="1" x14ac:dyDescent="0.25">
      <c r="A25" s="28" t="s">
        <v>52</v>
      </c>
      <c r="B25">
        <f>IF('5'!I25=0,"NaN",'5'!I25)</f>
        <v>1.8867924528301886E-2</v>
      </c>
      <c r="C25">
        <f>IF('5'!J25=0,"NaN",'5'!J25)</f>
        <v>1.3630731102850062E-2</v>
      </c>
      <c r="D25" t="str">
        <f>IF('5'!K25=0,"NaN",'5'!K25)</f>
        <v>NaN</v>
      </c>
      <c r="E25" t="str">
        <f>IF('5'!L25=0,"NaN",'5'!L25)</f>
        <v>NaN</v>
      </c>
      <c r="F25" t="str">
        <f>IF('5'!M25=0,"NaN",'5'!M25)</f>
        <v>NaN</v>
      </c>
      <c r="G25">
        <f>IF('5'!N25=0,"NaN",'5'!N25)</f>
        <v>2.564102564102564E-2</v>
      </c>
    </row>
    <row r="26" spans="1:7" ht="20.25" customHeight="1" x14ac:dyDescent="0.25">
      <c r="A26" s="28" t="s">
        <v>54</v>
      </c>
      <c r="B26">
        <f>IF('5'!I26=0,"NaN",'5'!I26)</f>
        <v>1.8867924528301886E-2</v>
      </c>
      <c r="C26">
        <f>IF('5'!J26=0,"NaN",'5'!J26)</f>
        <v>1.3630731102850062E-2</v>
      </c>
      <c r="D26" t="str">
        <f>IF('5'!K26=0,"NaN",'5'!K26)</f>
        <v>NaN</v>
      </c>
      <c r="E26" t="str">
        <f>IF('5'!L26=0,"NaN",'5'!L26)</f>
        <v>NaN</v>
      </c>
      <c r="F26" t="str">
        <f>IF('5'!M26=0,"NaN",'5'!M26)</f>
        <v>NaN</v>
      </c>
      <c r="G26" t="str">
        <f>IF('5'!N26=0,"NaN",'5'!N26)</f>
        <v>NaN</v>
      </c>
    </row>
    <row r="27" spans="1:7" ht="20.25" customHeight="1" x14ac:dyDescent="0.25">
      <c r="A27" s="28" t="s">
        <v>56</v>
      </c>
      <c r="B27">
        <f>IF('5'!I27=0,"NaN",'5'!I27)</f>
        <v>1.8867924528301886E-2</v>
      </c>
      <c r="C27">
        <f>IF('5'!J27=0,"NaN",'5'!J27)</f>
        <v>1.3630731102850062E-2</v>
      </c>
      <c r="D27" t="str">
        <f>IF('5'!K27=0,"NaN",'5'!K27)</f>
        <v>NaN</v>
      </c>
      <c r="E27" t="str">
        <f>IF('5'!L27=0,"NaN",'5'!L27)</f>
        <v>NaN</v>
      </c>
      <c r="F27" t="str">
        <f>IF('5'!M27=0,"NaN",'5'!M27)</f>
        <v>NaN</v>
      </c>
      <c r="G27">
        <f>IF('5'!N27=0,"NaN",'5'!N27)</f>
        <v>2.564102564102564E-2</v>
      </c>
    </row>
    <row r="28" spans="1:7" ht="20.25" customHeight="1" x14ac:dyDescent="0.25">
      <c r="A28" s="28" t="s">
        <v>58</v>
      </c>
      <c r="B28">
        <f>IF('5'!I28=0,"NaN",'5'!I28)</f>
        <v>1.8867924528301886E-2</v>
      </c>
      <c r="C28">
        <f>IF('5'!J28=0,"NaN",'5'!J28)</f>
        <v>1.3630731102850062E-2</v>
      </c>
      <c r="D28" t="str">
        <f>IF('5'!K28=0,"NaN",'5'!K28)</f>
        <v>NaN</v>
      </c>
      <c r="E28" t="str">
        <f>IF('5'!L28=0,"NaN",'5'!L28)</f>
        <v>NaN</v>
      </c>
      <c r="F28" t="str">
        <f>IF('5'!M28=0,"NaN",'5'!M28)</f>
        <v>NaN</v>
      </c>
      <c r="G28" t="str">
        <f>IF('5'!N28=0,"NaN",'5'!N28)</f>
        <v>NaN</v>
      </c>
    </row>
    <row r="29" spans="1:7" ht="20.25" customHeight="1" x14ac:dyDescent="0.25">
      <c r="A29" s="28" t="s">
        <v>60</v>
      </c>
      <c r="B29">
        <f>IF('5'!I29=0,"NaN",'5'!I29)</f>
        <v>1.8867924528301886E-2</v>
      </c>
      <c r="C29">
        <f>IF('5'!J29=0,"NaN",'5'!J29)</f>
        <v>1.3630731102850062E-2</v>
      </c>
      <c r="D29">
        <f>IF('5'!K29=0,"NaN",'5'!K29)</f>
        <v>0.16666666666666666</v>
      </c>
      <c r="E29" t="str">
        <f>IF('5'!L29=0,"NaN",'5'!L29)</f>
        <v>NaN</v>
      </c>
      <c r="F29">
        <f>IF('5'!M29=0,"NaN",'5'!M29)</f>
        <v>3.7037037037037035E-2</v>
      </c>
      <c r="G29">
        <f>IF('5'!N29=0,"NaN",'5'!N29)</f>
        <v>2.564102564102564E-2</v>
      </c>
    </row>
    <row r="30" spans="1:7" ht="20.25" customHeight="1" x14ac:dyDescent="0.25">
      <c r="A30" s="28" t="s">
        <v>62</v>
      </c>
      <c r="B30">
        <f>IF('5'!I30=0,"NaN",'5'!I30)</f>
        <v>1.8867924528301886E-2</v>
      </c>
      <c r="C30">
        <f>IF('5'!J30=0,"NaN",'5'!J30)</f>
        <v>1.3630731102850062E-2</v>
      </c>
      <c r="D30" t="str">
        <f>IF('5'!K30=0,"NaN",'5'!K30)</f>
        <v>NaN</v>
      </c>
      <c r="E30" t="str">
        <f>IF('5'!L30=0,"NaN",'5'!L30)</f>
        <v>NaN</v>
      </c>
      <c r="F30" t="str">
        <f>IF('5'!M30=0,"NaN",'5'!M30)</f>
        <v>NaN</v>
      </c>
      <c r="G30">
        <f>IF('5'!N30=0,"NaN",'5'!N30)</f>
        <v>2.564102564102564E-2</v>
      </c>
    </row>
    <row r="31" spans="1:7" ht="20.25" customHeight="1" x14ac:dyDescent="0.25">
      <c r="A31" s="28" t="s">
        <v>64</v>
      </c>
      <c r="B31">
        <f>IF('5'!I31=0,"NaN",'5'!I31)</f>
        <v>1.8867924528301886E-2</v>
      </c>
      <c r="C31">
        <f>IF('5'!J31=0,"NaN",'5'!J31)</f>
        <v>1.3630731102850062E-2</v>
      </c>
      <c r="D31" t="str">
        <f>IF('5'!K31=0,"NaN",'5'!K31)</f>
        <v>NaN</v>
      </c>
      <c r="E31" t="str">
        <f>IF('5'!L31=0,"NaN",'5'!L31)</f>
        <v>NaN</v>
      </c>
      <c r="F31" t="str">
        <f>IF('5'!M31=0,"NaN",'5'!M31)</f>
        <v>NaN</v>
      </c>
      <c r="G31">
        <f>IF('5'!N31=0,"NaN",'5'!N31)</f>
        <v>2.564102564102564E-2</v>
      </c>
    </row>
    <row r="32" spans="1:7" ht="20.25" customHeight="1" x14ac:dyDescent="0.25">
      <c r="A32" s="28" t="s">
        <v>66</v>
      </c>
      <c r="B32">
        <f>IF('5'!I32=0,"NaN",'5'!I32)</f>
        <v>1.8867924528301886E-2</v>
      </c>
      <c r="C32">
        <f>IF('5'!J32=0,"NaN",'5'!J32)</f>
        <v>1.3630731102850062E-2</v>
      </c>
      <c r="D32" t="str">
        <f>IF('5'!K32=0,"NaN",'5'!K32)</f>
        <v>NaN</v>
      </c>
      <c r="E32" t="str">
        <f>IF('5'!L32=0,"NaN",'5'!L32)</f>
        <v>NaN</v>
      </c>
      <c r="F32">
        <f>IF('5'!M32=0,"NaN",'5'!M32)</f>
        <v>3.7037037037037035E-2</v>
      </c>
      <c r="G32">
        <f>IF('5'!N32=0,"NaN",'5'!N32)</f>
        <v>2.564102564102564E-2</v>
      </c>
    </row>
    <row r="33" spans="1:7" ht="20.25" customHeight="1" x14ac:dyDescent="0.25">
      <c r="A33" s="28" t="s">
        <v>67</v>
      </c>
      <c r="B33">
        <f>IF('5'!I33=0,"NaN",'5'!I33)</f>
        <v>1.8867924528301886E-2</v>
      </c>
      <c r="C33">
        <f>IF('5'!J33=0,"NaN",'5'!J33)</f>
        <v>1.3630731102850062E-2</v>
      </c>
      <c r="D33" t="str">
        <f>IF('5'!K33=0,"NaN",'5'!K33)</f>
        <v>NaN</v>
      </c>
      <c r="E33" t="str">
        <f>IF('5'!L33=0,"NaN",'5'!L33)</f>
        <v>NaN</v>
      </c>
      <c r="F33" t="str">
        <f>IF('5'!M33=0,"NaN",'5'!M33)</f>
        <v>NaN</v>
      </c>
      <c r="G33" t="str">
        <f>IF('5'!N33=0,"NaN",'5'!N33)</f>
        <v>NaN</v>
      </c>
    </row>
    <row r="34" spans="1:7" ht="20.25" customHeight="1" x14ac:dyDescent="0.25">
      <c r="A34" s="28" t="s">
        <v>69</v>
      </c>
      <c r="B34" t="str">
        <f>IF('5'!I34=0,"NaN",'5'!I34)</f>
        <v>NaN</v>
      </c>
      <c r="C34">
        <f>IF('5'!J34=0,"NaN",'5'!J34)</f>
        <v>1.3630731102850062E-2</v>
      </c>
      <c r="D34" t="str">
        <f>IF('5'!K34=0,"NaN",'5'!K34)</f>
        <v>NaN</v>
      </c>
      <c r="E34" t="str">
        <f>IF('5'!L34=0,"NaN",'5'!L34)</f>
        <v>NaN</v>
      </c>
      <c r="F34" t="str">
        <f>IF('5'!M34=0,"NaN",'5'!M34)</f>
        <v>NaN</v>
      </c>
      <c r="G34">
        <f>IF('5'!N34=0,"NaN",'5'!N34)</f>
        <v>2.564102564102564E-2</v>
      </c>
    </row>
    <row r="35" spans="1:7" ht="20.25" customHeight="1" x14ac:dyDescent="0.25">
      <c r="A35" s="28" t="s">
        <v>69</v>
      </c>
      <c r="B35" t="str">
        <f>IF('5'!I35=0,"NaN",'5'!I35)</f>
        <v>NaN</v>
      </c>
      <c r="C35">
        <f>IF('5'!J35=0,"NaN",'5'!J35)</f>
        <v>1.3630731102850062E-2</v>
      </c>
      <c r="D35" t="str">
        <f>IF('5'!K35=0,"NaN",'5'!K35)</f>
        <v>NaN</v>
      </c>
      <c r="E35" t="str">
        <f>IF('5'!L35=0,"NaN",'5'!L35)</f>
        <v>NaN</v>
      </c>
      <c r="F35" t="str">
        <f>IF('5'!M35=0,"NaN",'5'!M35)</f>
        <v>NaN</v>
      </c>
      <c r="G35">
        <f>IF('5'!N35=0,"NaN",'5'!N35)</f>
        <v>2.564102564102564E-2</v>
      </c>
    </row>
    <row r="36" spans="1:7" ht="20.25" customHeight="1" x14ac:dyDescent="0.25">
      <c r="A36" s="28" t="s">
        <v>70</v>
      </c>
      <c r="B36">
        <f>IF('5'!I36=0,"NaN",'5'!I36)</f>
        <v>1.8867924528301886E-2</v>
      </c>
      <c r="C36">
        <f>IF('5'!J36=0,"NaN",'5'!J36)</f>
        <v>1.3630731102850062E-2</v>
      </c>
      <c r="D36" t="str">
        <f>IF('5'!K36=0,"NaN",'5'!K36)</f>
        <v>NaN</v>
      </c>
      <c r="E36" t="str">
        <f>IF('5'!L36=0,"NaN",'5'!L36)</f>
        <v>NaN</v>
      </c>
      <c r="F36" t="str">
        <f>IF('5'!M36=0,"NaN",'5'!M36)</f>
        <v>NaN</v>
      </c>
      <c r="G36">
        <f>IF('5'!N36=0,"NaN",'5'!N36)</f>
        <v>2.564102564102564E-2</v>
      </c>
    </row>
    <row r="37" spans="1:7" ht="20.25" customHeight="1" x14ac:dyDescent="0.25">
      <c r="A37" s="28" t="s">
        <v>71</v>
      </c>
      <c r="B37">
        <f>IF('5'!I37=0,"NaN",'5'!I37)</f>
        <v>1.8867924528301886E-2</v>
      </c>
      <c r="C37">
        <f>IF('5'!J37=0,"NaN",'5'!J37)</f>
        <v>1.3630731102850062E-2</v>
      </c>
      <c r="D37" t="str">
        <f>IF('5'!K37=0,"NaN",'5'!K37)</f>
        <v>NaN</v>
      </c>
      <c r="E37" t="str">
        <f>IF('5'!L37=0,"NaN",'5'!L37)</f>
        <v>NaN</v>
      </c>
      <c r="F37" t="str">
        <f>IF('5'!M37=0,"NaN",'5'!M37)</f>
        <v>NaN</v>
      </c>
      <c r="G37" t="str">
        <f>IF('5'!N37=0,"NaN",'5'!N37)</f>
        <v>NaN</v>
      </c>
    </row>
    <row r="38" spans="1:7" ht="20.25" customHeight="1" x14ac:dyDescent="0.25">
      <c r="A38" s="28" t="s">
        <v>73</v>
      </c>
      <c r="B38">
        <f>IF('5'!I38=0,"NaN",'5'!I38)</f>
        <v>1.8867924528301886E-2</v>
      </c>
      <c r="C38">
        <f>IF('5'!J38=0,"NaN",'5'!J38)</f>
        <v>8.6741016109045856E-3</v>
      </c>
      <c r="D38" t="str">
        <f>IF('5'!K38=0,"NaN",'5'!K38)</f>
        <v>NaN</v>
      </c>
      <c r="E38" t="str">
        <f>IF('5'!L38=0,"NaN",'5'!L38)</f>
        <v>NaN</v>
      </c>
      <c r="F38">
        <f>IF('5'!M38=0,"NaN",'5'!M38)</f>
        <v>3.7037037037037035E-2</v>
      </c>
      <c r="G38" t="str">
        <f>IF('5'!N38=0,"NaN",'5'!N38)</f>
        <v>NaN</v>
      </c>
    </row>
    <row r="39" spans="1:7" ht="20.25" customHeight="1" x14ac:dyDescent="0.25">
      <c r="A39" s="28" t="s">
        <v>75</v>
      </c>
      <c r="B39">
        <f>IF('5'!I39=0,"NaN",'5'!I39)</f>
        <v>1.8867924528301886E-2</v>
      </c>
      <c r="C39">
        <f>IF('5'!J39=0,"NaN",'5'!J39)</f>
        <v>8.6741016109045856E-3</v>
      </c>
      <c r="D39" t="str">
        <f>IF('5'!K39=0,"NaN",'5'!K39)</f>
        <v>NaN</v>
      </c>
      <c r="E39" t="str">
        <f>IF('5'!L39=0,"NaN",'5'!L39)</f>
        <v>NaN</v>
      </c>
      <c r="F39" t="str">
        <f>IF('5'!M39=0,"NaN",'5'!M39)</f>
        <v>NaN</v>
      </c>
      <c r="G39" t="str">
        <f>IF('5'!N39=0,"NaN",'5'!N39)</f>
        <v>NaN</v>
      </c>
    </row>
    <row r="40" spans="1:7" ht="20.25" customHeight="1" x14ac:dyDescent="0.25">
      <c r="A40" s="28" t="s">
        <v>76</v>
      </c>
      <c r="B40" t="str">
        <f>IF('5'!I40=0,"NaN",'5'!I40)</f>
        <v>NaN</v>
      </c>
      <c r="C40">
        <f>IF('5'!J40=0,"NaN",'5'!J40)</f>
        <v>1.3630731102850062E-2</v>
      </c>
      <c r="D40" t="str">
        <f>IF('5'!K40=0,"NaN",'5'!K40)</f>
        <v>NaN</v>
      </c>
      <c r="E40" t="str">
        <f>IF('5'!L40=0,"NaN",'5'!L40)</f>
        <v>NaN</v>
      </c>
      <c r="F40" t="str">
        <f>IF('5'!M40=0,"NaN",'5'!M40)</f>
        <v>NaN</v>
      </c>
      <c r="G40">
        <f>IF('5'!N40=0,"NaN",'5'!N40)</f>
        <v>2.564102564102564E-2</v>
      </c>
    </row>
    <row r="41" spans="1:7" ht="20.25" customHeight="1" x14ac:dyDescent="0.25">
      <c r="A41" s="28" t="s">
        <v>78</v>
      </c>
      <c r="B41" t="str">
        <f>IF('5'!I41=0,"NaN",'5'!I41)</f>
        <v>NaN</v>
      </c>
      <c r="C41">
        <f>IF('5'!J41=0,"NaN",'5'!J41)</f>
        <v>1.3630731102850062E-2</v>
      </c>
      <c r="D41" t="str">
        <f>IF('5'!K41=0,"NaN",'5'!K41)</f>
        <v>NaN</v>
      </c>
      <c r="E41">
        <f>IF('5'!L41=0,"NaN",'5'!L41)</f>
        <v>0.16666666666666666</v>
      </c>
      <c r="F41" t="str">
        <f>IF('5'!M41=0,"NaN",'5'!M41)</f>
        <v>NaN</v>
      </c>
      <c r="G41" t="str">
        <f>IF('5'!N41=0,"NaN",'5'!N41)</f>
        <v>NaN</v>
      </c>
    </row>
    <row r="42" spans="1:7" ht="20.25" customHeight="1" x14ac:dyDescent="0.25">
      <c r="A42" s="28" t="s">
        <v>80</v>
      </c>
      <c r="B42" t="str">
        <f>IF('5'!I42=0,"NaN",'5'!I42)</f>
        <v>NaN</v>
      </c>
      <c r="C42">
        <f>IF('5'!J42=0,"NaN",'5'!J42)</f>
        <v>8.6741016109045856E-3</v>
      </c>
      <c r="D42" t="str">
        <f>IF('5'!K42=0,"NaN",'5'!K42)</f>
        <v>NaN</v>
      </c>
      <c r="E42" t="str">
        <f>IF('5'!L42=0,"NaN",'5'!L42)</f>
        <v>NaN</v>
      </c>
      <c r="F42" t="str">
        <f>IF('5'!M42=0,"NaN",'5'!M42)</f>
        <v>NaN</v>
      </c>
      <c r="G42" t="str">
        <f>IF('5'!N42=0,"NaN",'5'!N42)</f>
        <v>NaN</v>
      </c>
    </row>
    <row r="43" spans="1:7" ht="20.25" customHeight="1" x14ac:dyDescent="0.25">
      <c r="A43" s="28" t="s">
        <v>82</v>
      </c>
      <c r="B43">
        <f>IF('5'!I43=0,"NaN",'5'!I43)</f>
        <v>1.8867924528301886E-2</v>
      </c>
      <c r="C43">
        <f>IF('5'!J43=0,"NaN",'5'!J43)</f>
        <v>1.3630731102850062E-2</v>
      </c>
      <c r="D43" t="str">
        <f>IF('5'!K43=0,"NaN",'5'!K43)</f>
        <v>NaN</v>
      </c>
      <c r="E43">
        <f>IF('5'!L43=0,"NaN",'5'!L43)</f>
        <v>0.16666666666666666</v>
      </c>
      <c r="F43" t="str">
        <f>IF('5'!M43=0,"NaN",'5'!M43)</f>
        <v>NaN</v>
      </c>
      <c r="G43" t="str">
        <f>IF('5'!N43=0,"NaN",'5'!N43)</f>
        <v>NaN</v>
      </c>
    </row>
    <row r="44" spans="1:7" ht="20.25" customHeight="1" x14ac:dyDescent="0.25">
      <c r="A44" s="28" t="s">
        <v>84</v>
      </c>
      <c r="B44">
        <f>IF('5'!I44=0,"NaN",'5'!I44)</f>
        <v>1.8867924528301886E-2</v>
      </c>
      <c r="C44">
        <f>IF('5'!J44=0,"NaN",'5'!J44)</f>
        <v>1.3630731102850062E-2</v>
      </c>
      <c r="D44" t="str">
        <f>IF('5'!K44=0,"NaN",'5'!K44)</f>
        <v>NaN</v>
      </c>
      <c r="E44" t="str">
        <f>IF('5'!L44=0,"NaN",'5'!L44)</f>
        <v>NaN</v>
      </c>
      <c r="F44" t="str">
        <f>IF('5'!M44=0,"NaN",'5'!M44)</f>
        <v>NaN</v>
      </c>
      <c r="G44" t="str">
        <f>IF('5'!N44=0,"NaN",'5'!N44)</f>
        <v>NaN</v>
      </c>
    </row>
    <row r="45" spans="1:7" ht="20.25" customHeight="1" x14ac:dyDescent="0.25">
      <c r="A45" s="28" t="s">
        <v>86</v>
      </c>
      <c r="B45">
        <f>IF('5'!I45=0,"NaN",'5'!I45)</f>
        <v>1.8867924528301886E-2</v>
      </c>
      <c r="C45">
        <f>IF('5'!J45=0,"NaN",'5'!J45)</f>
        <v>1.3630731102850062E-2</v>
      </c>
      <c r="D45">
        <f>IF('5'!K45=0,"NaN",'5'!K45)</f>
        <v>0.16666666666666666</v>
      </c>
      <c r="E45">
        <f>IF('5'!L45=0,"NaN",'5'!L45)</f>
        <v>0.16666666666666666</v>
      </c>
      <c r="F45">
        <f>IF('5'!M45=0,"NaN",'5'!M45)</f>
        <v>3.7037037037037035E-2</v>
      </c>
      <c r="G45">
        <f>IF('5'!N45=0,"NaN",'5'!N45)</f>
        <v>2.564102564102564E-2</v>
      </c>
    </row>
    <row r="46" spans="1:7" ht="20.25" customHeight="1" x14ac:dyDescent="0.25">
      <c r="A46" s="28" t="s">
        <v>88</v>
      </c>
      <c r="B46" t="str">
        <f>IF('5'!I46=0,"NaN",'5'!I46)</f>
        <v>NaN</v>
      </c>
      <c r="C46">
        <f>IF('5'!J46=0,"NaN",'5'!J46)</f>
        <v>8.6741016109045856E-3</v>
      </c>
      <c r="D46" t="str">
        <f>IF('5'!K46=0,"NaN",'5'!K46)</f>
        <v>NaN</v>
      </c>
      <c r="E46" t="str">
        <f>IF('5'!L46=0,"NaN",'5'!L46)</f>
        <v>NaN</v>
      </c>
      <c r="F46" t="str">
        <f>IF('5'!M46=0,"NaN",'5'!M46)</f>
        <v>NaN</v>
      </c>
      <c r="G46" t="str">
        <f>IF('5'!N46=0,"NaN",'5'!N46)</f>
        <v>NaN</v>
      </c>
    </row>
    <row r="47" spans="1:7" ht="20.25" customHeight="1" x14ac:dyDescent="0.25">
      <c r="A47" s="28" t="s">
        <v>90</v>
      </c>
      <c r="B47" t="str">
        <f>IF('5'!I47=0,"NaN",'5'!I47)</f>
        <v>NaN</v>
      </c>
      <c r="C47">
        <f>IF('5'!J47=0,"NaN",'5'!J47)</f>
        <v>1.3630731102850062E-2</v>
      </c>
      <c r="D47" t="str">
        <f>IF('5'!K47=0,"NaN",'5'!K47)</f>
        <v>NaN</v>
      </c>
      <c r="E47" t="str">
        <f>IF('5'!L47=0,"NaN",'5'!L47)</f>
        <v>NaN</v>
      </c>
      <c r="F47" t="str">
        <f>IF('5'!M47=0,"NaN",'5'!M47)</f>
        <v>NaN</v>
      </c>
      <c r="G47" t="str">
        <f>IF('5'!N47=0,"NaN",'5'!N47)</f>
        <v>NaN</v>
      </c>
    </row>
    <row r="48" spans="1:7" ht="20.25" customHeight="1" x14ac:dyDescent="0.25">
      <c r="A48" s="28" t="s">
        <v>92</v>
      </c>
      <c r="B48" t="str">
        <f>IF('5'!I48=0,"NaN",'5'!I48)</f>
        <v>NaN</v>
      </c>
      <c r="C48">
        <f>IF('5'!J48=0,"NaN",'5'!J48)</f>
        <v>8.6741016109045856E-3</v>
      </c>
      <c r="D48" t="str">
        <f>IF('5'!K48=0,"NaN",'5'!K48)</f>
        <v>NaN</v>
      </c>
      <c r="E48" t="str">
        <f>IF('5'!L48=0,"NaN",'5'!L48)</f>
        <v>NaN</v>
      </c>
      <c r="F48" t="str">
        <f>IF('5'!M48=0,"NaN",'5'!M48)</f>
        <v>NaN</v>
      </c>
      <c r="G48" t="str">
        <f>IF('5'!N48=0,"NaN",'5'!N48)</f>
        <v>NaN</v>
      </c>
    </row>
    <row r="49" spans="1:7" ht="20.25" customHeight="1" x14ac:dyDescent="0.25">
      <c r="A49" s="28" t="s">
        <v>94</v>
      </c>
      <c r="B49">
        <f>IF('5'!I49=0,"NaN",'5'!I49)</f>
        <v>1.8867924528301886E-2</v>
      </c>
      <c r="C49">
        <f>IF('5'!J49=0,"NaN",'5'!J49)</f>
        <v>3.7174721189591076E-3</v>
      </c>
      <c r="D49" t="str">
        <f>IF('5'!K49=0,"NaN",'5'!K49)</f>
        <v>NaN</v>
      </c>
      <c r="E49" t="str">
        <f>IF('5'!L49=0,"NaN",'5'!L49)</f>
        <v>NaN</v>
      </c>
      <c r="F49" t="str">
        <f>IF('5'!M49=0,"NaN",'5'!M49)</f>
        <v>NaN</v>
      </c>
      <c r="G49">
        <f>IF('5'!N49=0,"NaN",'5'!N49)</f>
        <v>2.564102564102564E-2</v>
      </c>
    </row>
    <row r="50" spans="1:7" ht="20.25" customHeight="1" x14ac:dyDescent="0.25">
      <c r="A50" s="28" t="s">
        <v>96</v>
      </c>
      <c r="B50">
        <f>IF('5'!I50=0,"NaN",'5'!I50)</f>
        <v>1.8867924528301886E-2</v>
      </c>
      <c r="C50">
        <f>IF('5'!J50=0,"NaN",'5'!J50)</f>
        <v>1.3630731102850062E-2</v>
      </c>
      <c r="D50" t="str">
        <f>IF('5'!K50=0,"NaN",'5'!K50)</f>
        <v>NaN</v>
      </c>
      <c r="E50" t="str">
        <f>IF('5'!L50=0,"NaN",'5'!L50)</f>
        <v>NaN</v>
      </c>
      <c r="F50" t="str">
        <f>IF('5'!M50=0,"NaN",'5'!M50)</f>
        <v>NaN</v>
      </c>
      <c r="G50" t="str">
        <f>IF('5'!N50=0,"NaN",'5'!N50)</f>
        <v>NaN</v>
      </c>
    </row>
    <row r="51" spans="1:7" ht="20.25" customHeight="1" x14ac:dyDescent="0.25">
      <c r="A51" s="28" t="s">
        <v>97</v>
      </c>
      <c r="B51" t="str">
        <f>IF('5'!I51=0,"NaN",'5'!I51)</f>
        <v>NaN</v>
      </c>
      <c r="C51">
        <f>IF('5'!J51=0,"NaN",'5'!J51)</f>
        <v>1.3630731102850062E-2</v>
      </c>
      <c r="D51" t="str">
        <f>IF('5'!K51=0,"NaN",'5'!K51)</f>
        <v>NaN</v>
      </c>
      <c r="E51" t="str">
        <f>IF('5'!L51=0,"NaN",'5'!L51)</f>
        <v>NaN</v>
      </c>
      <c r="F51">
        <f>IF('5'!M51=0,"NaN",'5'!M51)</f>
        <v>3.7037037037037035E-2</v>
      </c>
      <c r="G51" t="str">
        <f>IF('5'!N51=0,"NaN",'5'!N51)</f>
        <v>NaN</v>
      </c>
    </row>
    <row r="52" spans="1:7" ht="20.25" customHeight="1" x14ac:dyDescent="0.25">
      <c r="A52" s="28" t="s">
        <v>98</v>
      </c>
      <c r="B52">
        <f>IF('5'!I52=0,"NaN",'5'!I52)</f>
        <v>1.8867924528301886E-2</v>
      </c>
      <c r="C52">
        <f>IF('5'!J52=0,"NaN",'5'!J52)</f>
        <v>1.3630731102850062E-2</v>
      </c>
      <c r="D52" t="str">
        <f>IF('5'!K52=0,"NaN",'5'!K52)</f>
        <v>NaN</v>
      </c>
      <c r="E52" t="str">
        <f>IF('5'!L52=0,"NaN",'5'!L52)</f>
        <v>NaN</v>
      </c>
      <c r="F52" t="str">
        <f>IF('5'!M52=0,"NaN",'5'!M52)</f>
        <v>NaN</v>
      </c>
      <c r="G52" t="str">
        <f>IF('5'!N52=0,"NaN",'5'!N52)</f>
        <v>NaN</v>
      </c>
    </row>
    <row r="53" spans="1:7" ht="20.25" customHeight="1" x14ac:dyDescent="0.25">
      <c r="A53" s="28" t="s">
        <v>100</v>
      </c>
      <c r="B53">
        <f>IF('5'!I53=0,"NaN",'5'!I53)</f>
        <v>1.8867924528301886E-2</v>
      </c>
      <c r="C53">
        <f>IF('5'!J53=0,"NaN",'5'!J53)</f>
        <v>1.3630731102850062E-2</v>
      </c>
      <c r="D53" t="str">
        <f>IF('5'!K53=0,"NaN",'5'!K53)</f>
        <v>NaN</v>
      </c>
      <c r="E53" t="str">
        <f>IF('5'!L53=0,"NaN",'5'!L53)</f>
        <v>NaN</v>
      </c>
      <c r="F53" t="str">
        <f>IF('5'!M53=0,"NaN",'5'!M53)</f>
        <v>NaN</v>
      </c>
      <c r="G53" t="str">
        <f>IF('5'!N53=0,"NaN",'5'!N53)</f>
        <v>NaN</v>
      </c>
    </row>
    <row r="54" spans="1:7" ht="20.25" customHeight="1" x14ac:dyDescent="0.25">
      <c r="A54" s="28" t="s">
        <v>102</v>
      </c>
      <c r="B54" t="str">
        <f>IF('5'!I54=0,"NaN",'5'!I54)</f>
        <v>NaN</v>
      </c>
      <c r="C54">
        <f>IF('5'!J54=0,"NaN",'5'!J54)</f>
        <v>8.6741016109045856E-3</v>
      </c>
      <c r="D54" t="str">
        <f>IF('5'!K54=0,"NaN",'5'!K54)</f>
        <v>NaN</v>
      </c>
      <c r="E54" t="str">
        <f>IF('5'!L54=0,"NaN",'5'!L54)</f>
        <v>NaN</v>
      </c>
      <c r="F54" t="str">
        <f>IF('5'!M54=0,"NaN",'5'!M54)</f>
        <v>NaN</v>
      </c>
      <c r="G54" t="str">
        <f>IF('5'!N54=0,"NaN",'5'!N54)</f>
        <v>NaN</v>
      </c>
    </row>
    <row r="55" spans="1:7" ht="20.25" customHeight="1" x14ac:dyDescent="0.25">
      <c r="A55" s="28" t="s">
        <v>104</v>
      </c>
      <c r="B55" t="str">
        <f>IF('5'!I55=0,"NaN",'5'!I55)</f>
        <v>NaN</v>
      </c>
      <c r="C55">
        <f>IF('5'!J55=0,"NaN",'5'!J55)</f>
        <v>8.6741016109045856E-3</v>
      </c>
      <c r="D55" t="str">
        <f>IF('5'!K55=0,"NaN",'5'!K55)</f>
        <v>NaN</v>
      </c>
      <c r="E55" t="str">
        <f>IF('5'!L55=0,"NaN",'5'!L55)</f>
        <v>NaN</v>
      </c>
      <c r="F55" t="str">
        <f>IF('5'!M55=0,"NaN",'5'!M55)</f>
        <v>NaN</v>
      </c>
      <c r="G55" t="str">
        <f>IF('5'!N55=0,"NaN",'5'!N55)</f>
        <v>NaN</v>
      </c>
    </row>
    <row r="56" spans="1:7" ht="20.25" customHeight="1" x14ac:dyDescent="0.25">
      <c r="A56" s="28" t="s">
        <v>106</v>
      </c>
      <c r="B56" t="str">
        <f>IF('5'!I56=0,"NaN",'5'!I56)</f>
        <v>NaN</v>
      </c>
      <c r="C56">
        <f>IF('5'!J56=0,"NaN",'5'!J56)</f>
        <v>1.3630731102850062E-2</v>
      </c>
      <c r="D56" t="str">
        <f>IF('5'!K56=0,"NaN",'5'!K56)</f>
        <v>NaN</v>
      </c>
      <c r="E56" t="str">
        <f>IF('5'!L56=0,"NaN",'5'!L56)</f>
        <v>NaN</v>
      </c>
      <c r="F56" t="str">
        <f>IF('5'!M56=0,"NaN",'5'!M56)</f>
        <v>NaN</v>
      </c>
      <c r="G56" t="str">
        <f>IF('5'!N56=0,"NaN",'5'!N56)</f>
        <v>NaN</v>
      </c>
    </row>
    <row r="57" spans="1:7" ht="20.25" customHeight="1" x14ac:dyDescent="0.25">
      <c r="A57" s="28" t="s">
        <v>107</v>
      </c>
      <c r="B57" t="str">
        <f>IF('5'!I57=0,"NaN",'5'!I57)</f>
        <v>NaN</v>
      </c>
      <c r="C57">
        <f>IF('5'!J57=0,"NaN",'5'!J57)</f>
        <v>8.6741016109045856E-3</v>
      </c>
      <c r="D57" t="str">
        <f>IF('5'!K57=0,"NaN",'5'!K57)</f>
        <v>NaN</v>
      </c>
      <c r="E57" t="str">
        <f>IF('5'!L57=0,"NaN",'5'!L57)</f>
        <v>NaN</v>
      </c>
      <c r="F57" t="str">
        <f>IF('5'!M57=0,"NaN",'5'!M57)</f>
        <v>NaN</v>
      </c>
      <c r="G57" t="str">
        <f>IF('5'!N57=0,"NaN",'5'!N57)</f>
        <v>NaN</v>
      </c>
    </row>
    <row r="58" spans="1:7" ht="20.25" customHeight="1" x14ac:dyDescent="0.25">
      <c r="A58" s="28" t="s">
        <v>109</v>
      </c>
      <c r="B58">
        <f>IF('5'!I58=0,"NaN",'5'!I58)</f>
        <v>1.8867924528301886E-2</v>
      </c>
      <c r="C58">
        <f>IF('5'!J58=0,"NaN",'5'!J58)</f>
        <v>1.3630731102850062E-2</v>
      </c>
      <c r="D58" t="str">
        <f>IF('5'!K58=0,"NaN",'5'!K58)</f>
        <v>NaN</v>
      </c>
      <c r="E58" t="str">
        <f>IF('5'!L58=0,"NaN",'5'!L58)</f>
        <v>NaN</v>
      </c>
      <c r="F58" t="str">
        <f>IF('5'!M58=0,"NaN",'5'!M58)</f>
        <v>NaN</v>
      </c>
      <c r="G58" t="str">
        <f>IF('5'!N58=0,"NaN",'5'!N58)</f>
        <v>NaN</v>
      </c>
    </row>
    <row r="59" spans="1:7" ht="20.25" customHeight="1" x14ac:dyDescent="0.25">
      <c r="A59" s="28" t="s">
        <v>111</v>
      </c>
      <c r="B59">
        <f>IF('5'!I59=0,"NaN",'5'!I59)</f>
        <v>1.8867924528301886E-2</v>
      </c>
      <c r="C59">
        <f>IF('5'!J59=0,"NaN",'5'!J59)</f>
        <v>1.3630731102850062E-2</v>
      </c>
      <c r="D59" t="str">
        <f>IF('5'!K59=0,"NaN",'5'!K59)</f>
        <v>NaN</v>
      </c>
      <c r="E59" t="str">
        <f>IF('5'!L59=0,"NaN",'5'!L59)</f>
        <v>NaN</v>
      </c>
      <c r="F59" t="str">
        <f>IF('5'!M59=0,"NaN",'5'!M59)</f>
        <v>NaN</v>
      </c>
      <c r="G59" t="str">
        <f>IF('5'!N59=0,"NaN",'5'!N59)</f>
        <v>NaN</v>
      </c>
    </row>
    <row r="60" spans="1:7" ht="20.25" customHeight="1" x14ac:dyDescent="0.25">
      <c r="A60" s="28" t="s">
        <v>112</v>
      </c>
      <c r="B60">
        <f>IF('5'!I60=0,"NaN",'5'!I60)</f>
        <v>1.8867924528301886E-2</v>
      </c>
      <c r="C60">
        <f>IF('5'!J60=0,"NaN",'5'!J60)</f>
        <v>1.3630731102850062E-2</v>
      </c>
      <c r="D60">
        <f>IF('5'!K60=0,"NaN",'5'!K60)</f>
        <v>0.16666666666666666</v>
      </c>
      <c r="E60" t="str">
        <f>IF('5'!L60=0,"NaN",'5'!L60)</f>
        <v>NaN</v>
      </c>
      <c r="F60" t="str">
        <f>IF('5'!M60=0,"NaN",'5'!M60)</f>
        <v>NaN</v>
      </c>
      <c r="G60" t="str">
        <f>IF('5'!N60=0,"NaN",'5'!N60)</f>
        <v>NaN</v>
      </c>
    </row>
    <row r="61" spans="1:7" ht="20.25" customHeight="1" x14ac:dyDescent="0.25">
      <c r="A61" s="28" t="s">
        <v>114</v>
      </c>
      <c r="B61">
        <f>IF('5'!I61=0,"NaN",'5'!I61)</f>
        <v>1.8867924528301886E-2</v>
      </c>
      <c r="C61">
        <f>IF('5'!J61=0,"NaN",'5'!J61)</f>
        <v>1.3630731102850062E-2</v>
      </c>
      <c r="D61" t="str">
        <f>IF('5'!K61=0,"NaN",'5'!K61)</f>
        <v>NaN</v>
      </c>
      <c r="E61">
        <f>IF('5'!L61=0,"NaN",'5'!L61)</f>
        <v>0.33333333333333331</v>
      </c>
      <c r="F61" t="str">
        <f>IF('5'!M61=0,"NaN",'5'!M61)</f>
        <v>NaN</v>
      </c>
      <c r="G61">
        <f>IF('5'!N61=0,"NaN",'5'!N61)</f>
        <v>2.564102564102564E-2</v>
      </c>
    </row>
    <row r="62" spans="1:7" ht="20.25" customHeight="1" x14ac:dyDescent="0.25">
      <c r="A62" s="28" t="s">
        <v>116</v>
      </c>
      <c r="B62" t="str">
        <f>IF('5'!I62=0,"NaN",'5'!I62)</f>
        <v>NaN</v>
      </c>
      <c r="C62">
        <f>IF('5'!J62=0,"NaN",'5'!J62)</f>
        <v>8.6741016109045856E-3</v>
      </c>
      <c r="D62" t="str">
        <f>IF('5'!K62=0,"NaN",'5'!K62)</f>
        <v>NaN</v>
      </c>
      <c r="E62" t="str">
        <f>IF('5'!L62=0,"NaN",'5'!L62)</f>
        <v>NaN</v>
      </c>
      <c r="F62" t="str">
        <f>IF('5'!M62=0,"NaN",'5'!M62)</f>
        <v>NaN</v>
      </c>
      <c r="G62" t="str">
        <f>IF('5'!N62=0,"NaN",'5'!N62)</f>
        <v>NaN</v>
      </c>
    </row>
    <row r="63" spans="1:7" ht="20.25" customHeight="1" x14ac:dyDescent="0.25">
      <c r="A63" s="28" t="s">
        <v>118</v>
      </c>
      <c r="B63">
        <f>IF('5'!I63=0,"NaN",'5'!I63)</f>
        <v>1.8867924528301886E-2</v>
      </c>
      <c r="C63">
        <f>IF('5'!J63=0,"NaN",'5'!J63)</f>
        <v>1.3630731102850062E-2</v>
      </c>
      <c r="D63">
        <f>IF('5'!K63=0,"NaN",'5'!K63)</f>
        <v>0.16666666666666666</v>
      </c>
      <c r="E63" t="str">
        <f>IF('5'!L63=0,"NaN",'5'!L63)</f>
        <v>NaN</v>
      </c>
      <c r="F63">
        <f>IF('5'!M63=0,"NaN",'5'!M63)</f>
        <v>3.7037037037037035E-2</v>
      </c>
      <c r="G63">
        <f>IF('5'!N63=0,"NaN",'5'!N63)</f>
        <v>2.564102564102564E-2</v>
      </c>
    </row>
    <row r="64" spans="1:7" ht="20.25" customHeight="1" x14ac:dyDescent="0.25">
      <c r="A64" s="28" t="s">
        <v>120</v>
      </c>
      <c r="B64">
        <f>IF('5'!I64=0,"NaN",'5'!I64)</f>
        <v>1.8867924528301886E-2</v>
      </c>
      <c r="C64">
        <f>IF('5'!J64=0,"NaN",'5'!J64)</f>
        <v>8.6741016109045856E-3</v>
      </c>
      <c r="D64" t="str">
        <f>IF('5'!K64=0,"NaN",'5'!K64)</f>
        <v>NaN</v>
      </c>
      <c r="E64" t="str">
        <f>IF('5'!L64=0,"NaN",'5'!L64)</f>
        <v>NaN</v>
      </c>
      <c r="F64" t="str">
        <f>IF('5'!M64=0,"NaN",'5'!M64)</f>
        <v>NaN</v>
      </c>
      <c r="G64" t="str">
        <f>IF('5'!N64=0,"NaN",'5'!N64)</f>
        <v>NaN</v>
      </c>
    </row>
    <row r="65" spans="1:7" ht="20.25" customHeight="1" x14ac:dyDescent="0.25">
      <c r="A65" s="28" t="s">
        <v>48</v>
      </c>
      <c r="B65">
        <f>IF('5'!I65=0,"NaN",'5'!I65)</f>
        <v>1.8867924528301886E-2</v>
      </c>
      <c r="C65">
        <f>IF('5'!J65=0,"NaN",'5'!J65)</f>
        <v>8.6741016109045856E-3</v>
      </c>
      <c r="D65" t="str">
        <f>IF('5'!K65=0,"NaN",'5'!K65)</f>
        <v>NaN</v>
      </c>
      <c r="E65" t="str">
        <f>IF('5'!L65=0,"NaN",'5'!L65)</f>
        <v>NaN</v>
      </c>
      <c r="F65" t="str">
        <f>IF('5'!M65=0,"NaN",'5'!M65)</f>
        <v>NaN</v>
      </c>
      <c r="G65" t="str">
        <f>IF('5'!N65=0,"NaN",'5'!N65)</f>
        <v>NaN</v>
      </c>
    </row>
    <row r="66" spans="1:7" ht="20.25" customHeight="1" x14ac:dyDescent="0.25">
      <c r="A66" s="28" t="s">
        <v>123</v>
      </c>
      <c r="B66" t="str">
        <f>IF('5'!I66=0,"NaN",'5'!I66)</f>
        <v>NaN</v>
      </c>
      <c r="C66">
        <f>IF('5'!J66=0,"NaN",'5'!J66)</f>
        <v>1.3630731102850062E-2</v>
      </c>
      <c r="D66" t="str">
        <f>IF('5'!K66=0,"NaN",'5'!K66)</f>
        <v>NaN</v>
      </c>
      <c r="E66" t="str">
        <f>IF('5'!L66=0,"NaN",'5'!L66)</f>
        <v>NaN</v>
      </c>
      <c r="F66" t="str">
        <f>IF('5'!M66=0,"NaN",'5'!M66)</f>
        <v>NaN</v>
      </c>
      <c r="G66" t="str">
        <f>IF('5'!N66=0,"NaN",'5'!N66)</f>
        <v>NaN</v>
      </c>
    </row>
    <row r="67" spans="1:7" ht="20.25" customHeight="1" x14ac:dyDescent="0.25">
      <c r="A67" s="28" t="s">
        <v>125</v>
      </c>
      <c r="B67" t="str">
        <f>IF('5'!I67=0,"NaN",'5'!I67)</f>
        <v>NaN</v>
      </c>
      <c r="C67">
        <f>IF('5'!J67=0,"NaN",'5'!J67)</f>
        <v>1.3630731102850062E-2</v>
      </c>
      <c r="D67" t="str">
        <f>IF('5'!K67=0,"NaN",'5'!K67)</f>
        <v>NaN</v>
      </c>
      <c r="E67" t="str">
        <f>IF('5'!L67=0,"NaN",'5'!L67)</f>
        <v>NaN</v>
      </c>
      <c r="F67" t="str">
        <f>IF('5'!M67=0,"NaN",'5'!M67)</f>
        <v>NaN</v>
      </c>
      <c r="G67" t="str">
        <f>IF('5'!N67=0,"NaN",'5'!N67)</f>
        <v>NaN</v>
      </c>
    </row>
    <row r="68" spans="1:7" ht="20.25" customHeight="1" x14ac:dyDescent="0.25">
      <c r="A68" s="28" t="s">
        <v>127</v>
      </c>
      <c r="B68">
        <f>IF('5'!I68=0,"NaN",'5'!I68)</f>
        <v>1.8867924528301886E-2</v>
      </c>
      <c r="C68">
        <f>IF('5'!J68=0,"NaN",'5'!J68)</f>
        <v>1.3630731102850062E-2</v>
      </c>
      <c r="D68" t="str">
        <f>IF('5'!K68=0,"NaN",'5'!K68)</f>
        <v>NaN</v>
      </c>
      <c r="E68" t="str">
        <f>IF('5'!L68=0,"NaN",'5'!L68)</f>
        <v>NaN</v>
      </c>
      <c r="F68" t="str">
        <f>IF('5'!M68=0,"NaN",'5'!M68)</f>
        <v>NaN</v>
      </c>
      <c r="G68" t="str">
        <f>IF('5'!N68=0,"NaN",'5'!N68)</f>
        <v>NaN</v>
      </c>
    </row>
    <row r="69" spans="1:7" ht="20.25" customHeight="1" x14ac:dyDescent="0.25">
      <c r="A69" s="28" t="s">
        <v>48</v>
      </c>
      <c r="B69">
        <f>IF('5'!I69=0,"NaN",'5'!I69)</f>
        <v>1.8867924528301886E-2</v>
      </c>
      <c r="C69">
        <f>IF('5'!J69=0,"NaN",'5'!J69)</f>
        <v>8.6741016109045856E-3</v>
      </c>
      <c r="D69" t="str">
        <f>IF('5'!K69=0,"NaN",'5'!K69)</f>
        <v>NaN</v>
      </c>
      <c r="E69" t="str">
        <f>IF('5'!L69=0,"NaN",'5'!L69)</f>
        <v>NaN</v>
      </c>
      <c r="F69" t="str">
        <f>IF('5'!M69=0,"NaN",'5'!M69)</f>
        <v>NaN</v>
      </c>
      <c r="G69" t="str">
        <f>IF('5'!N69=0,"NaN",'5'!N69)</f>
        <v>NaN</v>
      </c>
    </row>
    <row r="70" spans="1:7" ht="20.25" customHeight="1" x14ac:dyDescent="0.25">
      <c r="A70" s="28" t="s">
        <v>129</v>
      </c>
      <c r="B70" t="str">
        <f>IF('5'!I70=0,"NaN",'5'!I70)</f>
        <v>NaN</v>
      </c>
      <c r="C70">
        <f>IF('5'!J70=0,"NaN",'5'!J70)</f>
        <v>1.3630731102850062E-2</v>
      </c>
      <c r="D70" t="str">
        <f>IF('5'!K70=0,"NaN",'5'!K70)</f>
        <v>NaN</v>
      </c>
      <c r="E70" t="str">
        <f>IF('5'!L70=0,"NaN",'5'!L70)</f>
        <v>NaN</v>
      </c>
      <c r="F70">
        <f>IF('5'!M70=0,"NaN",'5'!M70)</f>
        <v>3.7037037037037035E-2</v>
      </c>
      <c r="G70">
        <f>IF('5'!N70=0,"NaN",'5'!N70)</f>
        <v>2.564102564102564E-2</v>
      </c>
    </row>
    <row r="71" spans="1:7" ht="20.25" customHeight="1" x14ac:dyDescent="0.25">
      <c r="A71" s="28" t="s">
        <v>130</v>
      </c>
      <c r="B71" t="str">
        <f>IF('5'!I71=0,"NaN",'5'!I71)</f>
        <v>NaN</v>
      </c>
      <c r="C71">
        <f>IF('5'!J71=0,"NaN",'5'!J71)</f>
        <v>1.3630731102850062E-2</v>
      </c>
      <c r="D71" t="str">
        <f>IF('5'!K71=0,"NaN",'5'!K71)</f>
        <v>NaN</v>
      </c>
      <c r="E71" t="str">
        <f>IF('5'!L71=0,"NaN",'5'!L71)</f>
        <v>NaN</v>
      </c>
      <c r="F71">
        <f>IF('5'!M71=0,"NaN",'5'!M71)</f>
        <v>3.7037037037037035E-2</v>
      </c>
      <c r="G71">
        <f>IF('5'!N71=0,"NaN",'5'!N71)</f>
        <v>2.564102564102564E-2</v>
      </c>
    </row>
    <row r="72" spans="1:7" ht="20.25" customHeight="1" x14ac:dyDescent="0.25">
      <c r="A72" s="28" t="s">
        <v>131</v>
      </c>
      <c r="B72">
        <f>IF('5'!I72=0,"NaN",'5'!I72)</f>
        <v>1.8867924528301886E-2</v>
      </c>
      <c r="C72">
        <f>IF('5'!J72=0,"NaN",'5'!J72)</f>
        <v>1.3630731102850062E-2</v>
      </c>
      <c r="D72" t="str">
        <f>IF('5'!K72=0,"NaN",'5'!K72)</f>
        <v>NaN</v>
      </c>
      <c r="E72" t="str">
        <f>IF('5'!L72=0,"NaN",'5'!L72)</f>
        <v>NaN</v>
      </c>
      <c r="F72">
        <f>IF('5'!M72=0,"NaN",'5'!M72)</f>
        <v>3.7037037037037035E-2</v>
      </c>
      <c r="G72">
        <f>IF('5'!N72=0,"NaN",'5'!N72)</f>
        <v>2.564102564102564E-2</v>
      </c>
    </row>
    <row r="73" spans="1:7" ht="20.25" customHeight="1" x14ac:dyDescent="0.25">
      <c r="A73" s="28" t="s">
        <v>132</v>
      </c>
      <c r="B73">
        <f>IF('5'!I73=0,"NaN",'5'!I73)</f>
        <v>1.8867924528301886E-2</v>
      </c>
      <c r="C73">
        <f>IF('5'!J73=0,"NaN",'5'!J73)</f>
        <v>1.3630731102850062E-2</v>
      </c>
      <c r="D73" t="str">
        <f>IF('5'!K73=0,"NaN",'5'!K73)</f>
        <v>NaN</v>
      </c>
      <c r="E73" t="str">
        <f>IF('5'!L73=0,"NaN",'5'!L73)</f>
        <v>NaN</v>
      </c>
      <c r="F73">
        <f>IF('5'!M73=0,"NaN",'5'!M73)</f>
        <v>3.7037037037037035E-2</v>
      </c>
      <c r="G73">
        <f>IF('5'!N73=0,"NaN",'5'!N73)</f>
        <v>2.564102564102564E-2</v>
      </c>
    </row>
    <row r="74" spans="1:7" ht="20.25" customHeight="1" x14ac:dyDescent="0.25">
      <c r="A74" s="28" t="s">
        <v>134</v>
      </c>
      <c r="B74">
        <f>IF('5'!I74=0,"NaN",'5'!I74)</f>
        <v>1.8867924528301886E-2</v>
      </c>
      <c r="C74">
        <f>IF('5'!J74=0,"NaN",'5'!J74)</f>
        <v>1.3630731102850062E-2</v>
      </c>
      <c r="D74" t="str">
        <f>IF('5'!K74=0,"NaN",'5'!K74)</f>
        <v>NaN</v>
      </c>
      <c r="E74" t="str">
        <f>IF('5'!L74=0,"NaN",'5'!L74)</f>
        <v>NaN</v>
      </c>
      <c r="F74">
        <f>IF('5'!M74=0,"NaN",'5'!M74)</f>
        <v>3.7037037037037035E-2</v>
      </c>
      <c r="G74">
        <f>IF('5'!N74=0,"NaN",'5'!N74)</f>
        <v>2.564102564102564E-2</v>
      </c>
    </row>
    <row r="75" spans="1:7" ht="20.25" customHeight="1" x14ac:dyDescent="0.25">
      <c r="A75" s="28" t="s">
        <v>136</v>
      </c>
      <c r="B75" t="str">
        <f>IF('5'!I75=0,"NaN",'5'!I75)</f>
        <v>NaN</v>
      </c>
      <c r="C75">
        <f>IF('5'!J75=0,"NaN",'5'!J75)</f>
        <v>3.7174721189591076E-3</v>
      </c>
      <c r="D75" t="str">
        <f>IF('5'!K75=0,"NaN",'5'!K75)</f>
        <v>NaN</v>
      </c>
      <c r="E75" t="str">
        <f>IF('5'!L75=0,"NaN",'5'!L75)</f>
        <v>NaN</v>
      </c>
      <c r="F75" t="str">
        <f>IF('5'!M75=0,"NaN",'5'!M75)</f>
        <v>NaN</v>
      </c>
      <c r="G75">
        <f>IF('5'!N75=0,"NaN",'5'!N75)</f>
        <v>2.564102564102564E-2</v>
      </c>
    </row>
    <row r="76" spans="1:7" ht="20.25" customHeight="1" x14ac:dyDescent="0.25">
      <c r="A76" s="28" t="s">
        <v>137</v>
      </c>
      <c r="B76">
        <f>IF('5'!I76=0,"NaN",'5'!I76)</f>
        <v>1.8867924528301886E-2</v>
      </c>
      <c r="C76">
        <f>IF('5'!J76=0,"NaN",'5'!J76)</f>
        <v>1.3630731102850062E-2</v>
      </c>
      <c r="D76" t="str">
        <f>IF('5'!K76=0,"NaN",'5'!K76)</f>
        <v>NaN</v>
      </c>
      <c r="E76" t="str">
        <f>IF('5'!L76=0,"NaN",'5'!L76)</f>
        <v>NaN</v>
      </c>
      <c r="F76">
        <f>IF('5'!M76=0,"NaN",'5'!M76)</f>
        <v>3.7037037037037035E-2</v>
      </c>
      <c r="G76">
        <f>IF('5'!N76=0,"NaN",'5'!N76)</f>
        <v>2.564102564102564E-2</v>
      </c>
    </row>
    <row r="77" spans="1:7" ht="20.25" customHeight="1" x14ac:dyDescent="0.25">
      <c r="A77" s="28" t="s">
        <v>138</v>
      </c>
      <c r="B77">
        <f>IF('5'!I77=0,"NaN",'5'!I77)</f>
        <v>1.8867924528301886E-2</v>
      </c>
      <c r="C77">
        <f>IF('5'!J77=0,"NaN",'5'!J77)</f>
        <v>1.3630731102850062E-2</v>
      </c>
      <c r="D77" t="str">
        <f>IF('5'!K77=0,"NaN",'5'!K77)</f>
        <v>NaN</v>
      </c>
      <c r="E77" t="str">
        <f>IF('5'!L77=0,"NaN",'5'!L77)</f>
        <v>NaN</v>
      </c>
      <c r="F77">
        <f>IF('5'!M77=0,"NaN",'5'!M77)</f>
        <v>3.7037037037037035E-2</v>
      </c>
      <c r="G77">
        <f>IF('5'!N77=0,"NaN",'5'!N77)</f>
        <v>2.564102564102564E-2</v>
      </c>
    </row>
    <row r="78" spans="1:7" ht="20.25" customHeight="1" x14ac:dyDescent="0.25">
      <c r="A78" s="28" t="s">
        <v>139</v>
      </c>
      <c r="B78">
        <f>IF('5'!I78=0,"NaN",'5'!I78)</f>
        <v>1.8867924528301886E-2</v>
      </c>
      <c r="C78">
        <f>IF('5'!J78=0,"NaN",'5'!J78)</f>
        <v>8.6741016109045856E-3</v>
      </c>
      <c r="D78">
        <f>IF('5'!K78=0,"NaN",'5'!K78)</f>
        <v>0.16666666666666666</v>
      </c>
      <c r="E78" t="str">
        <f>IF('5'!L78=0,"NaN",'5'!L78)</f>
        <v>NaN</v>
      </c>
      <c r="F78">
        <f>IF('5'!M78=0,"NaN",'5'!M78)</f>
        <v>3.7037037037037035E-2</v>
      </c>
      <c r="G78">
        <f>IF('5'!N78=0,"NaN",'5'!N78)</f>
        <v>2.564102564102564E-2</v>
      </c>
    </row>
    <row r="79" spans="1:7" ht="20.25" customHeight="1" x14ac:dyDescent="0.25">
      <c r="A79" s="28" t="s">
        <v>141</v>
      </c>
      <c r="B79">
        <f>IF('5'!I79=0,"NaN",'5'!I79)</f>
        <v>1.8867924528301886E-2</v>
      </c>
      <c r="C79">
        <f>IF('5'!J79=0,"NaN",'5'!J79)</f>
        <v>1.3630731102850062E-2</v>
      </c>
      <c r="D79" t="str">
        <f>IF('5'!K79=0,"NaN",'5'!K79)</f>
        <v>NaN</v>
      </c>
      <c r="E79" t="str">
        <f>IF('5'!L79=0,"NaN",'5'!L79)</f>
        <v>NaN</v>
      </c>
      <c r="F79" t="str">
        <f>IF('5'!M79=0,"NaN",'5'!M79)</f>
        <v>NaN</v>
      </c>
      <c r="G79" t="str">
        <f>IF('5'!N79=0,"NaN",'5'!N79)</f>
        <v>NaN</v>
      </c>
    </row>
    <row r="80" spans="1:7" ht="20.25" customHeight="1" x14ac:dyDescent="0.25">
      <c r="A80" s="28" t="s">
        <v>142</v>
      </c>
      <c r="B80">
        <f>IF('5'!I80=0,"NaN",'5'!I80)</f>
        <v>1.8867924528301886E-2</v>
      </c>
      <c r="C80">
        <f>IF('5'!J80=0,"NaN",'5'!J80)</f>
        <v>1.3630731102850062E-2</v>
      </c>
      <c r="D80" t="str">
        <f>IF('5'!K80=0,"NaN",'5'!K80)</f>
        <v>NaN</v>
      </c>
      <c r="E80" t="str">
        <f>IF('5'!L80=0,"NaN",'5'!L80)</f>
        <v>NaN</v>
      </c>
      <c r="F80" t="str">
        <f>IF('5'!M80=0,"NaN",'5'!M80)</f>
        <v>NaN</v>
      </c>
      <c r="G80" t="str">
        <f>IF('5'!N80=0,"NaN",'5'!N80)</f>
        <v>NaN</v>
      </c>
    </row>
    <row r="81" spans="1:7" ht="20.25" customHeight="1" x14ac:dyDescent="0.25">
      <c r="A81" s="28" t="s">
        <v>143</v>
      </c>
      <c r="B81" t="str">
        <f>IF('5'!I81=0,"NaN",'5'!I81)</f>
        <v>NaN</v>
      </c>
      <c r="C81">
        <f>IF('5'!J81=0,"NaN",'5'!J81)</f>
        <v>8.6741016109045856E-3</v>
      </c>
      <c r="D81" t="str">
        <f>IF('5'!K81=0,"NaN",'5'!K81)</f>
        <v>NaN</v>
      </c>
      <c r="E81" t="str">
        <f>IF('5'!L81=0,"NaN",'5'!L81)</f>
        <v>NaN</v>
      </c>
      <c r="F81" t="str">
        <f>IF('5'!M81=0,"NaN",'5'!M81)</f>
        <v>NaN</v>
      </c>
      <c r="G81" t="str">
        <f>IF('5'!N81=0,"NaN",'5'!N81)</f>
        <v>NaN</v>
      </c>
    </row>
    <row r="82" spans="1:7" ht="20.25" customHeight="1" x14ac:dyDescent="0.25">
      <c r="A82" s="28" t="s">
        <v>145</v>
      </c>
      <c r="B82">
        <f>IF('5'!I82=0,"NaN",'5'!I82)</f>
        <v>1.8867924528301886E-2</v>
      </c>
      <c r="C82">
        <f>IF('5'!J82=0,"NaN",'5'!J82)</f>
        <v>1.3630731102850062E-2</v>
      </c>
      <c r="D82" t="str">
        <f>IF('5'!K82=0,"NaN",'5'!K82)</f>
        <v>NaN</v>
      </c>
      <c r="E82" t="str">
        <f>IF('5'!L82=0,"NaN",'5'!L82)</f>
        <v>NaN</v>
      </c>
      <c r="F82">
        <f>IF('5'!M82=0,"NaN",'5'!M82)</f>
        <v>3.7037037037037035E-2</v>
      </c>
      <c r="G82">
        <f>IF('5'!N82=0,"NaN",'5'!N82)</f>
        <v>2.564102564102564E-2</v>
      </c>
    </row>
    <row r="83" spans="1:7" ht="20.25" customHeight="1" x14ac:dyDescent="0.25">
      <c r="A83" s="28" t="s">
        <v>146</v>
      </c>
      <c r="B83">
        <f>IF('5'!I83=0,"NaN",'5'!I83)</f>
        <v>1.8867924528301886E-2</v>
      </c>
      <c r="C83">
        <f>IF('5'!J83=0,"NaN",'5'!J83)</f>
        <v>8.6741016109045856E-3</v>
      </c>
      <c r="D83" t="str">
        <f>IF('5'!K83=0,"NaN",'5'!K83)</f>
        <v>NaN</v>
      </c>
      <c r="E83" t="str">
        <f>IF('5'!L83=0,"NaN",'5'!L83)</f>
        <v>NaN</v>
      </c>
      <c r="F83" t="str">
        <f>IF('5'!M83=0,"NaN",'5'!M83)</f>
        <v>NaN</v>
      </c>
      <c r="G83" t="str">
        <f>IF('5'!N83=0,"NaN",'5'!N83)</f>
        <v>NaN</v>
      </c>
    </row>
    <row r="84" spans="1:7" ht="20.25" customHeight="1" x14ac:dyDescent="0.25">
      <c r="A84" s="28" t="s">
        <v>147</v>
      </c>
      <c r="B84" t="str">
        <f>IF('5'!I84=0,"NaN",'5'!I84)</f>
        <v>NaN</v>
      </c>
      <c r="C84">
        <f>IF('5'!J84=0,"NaN",'5'!J84)</f>
        <v>1.3630731102850062E-2</v>
      </c>
      <c r="D84" t="str">
        <f>IF('5'!K84=0,"NaN",'5'!K84)</f>
        <v>NaN</v>
      </c>
      <c r="E84" t="str">
        <f>IF('5'!L84=0,"NaN",'5'!L84)</f>
        <v>NaN</v>
      </c>
      <c r="F84" t="str">
        <f>IF('5'!M84=0,"NaN",'5'!M84)</f>
        <v>NaN</v>
      </c>
      <c r="G84" t="str">
        <f>IF('5'!N84=0,"NaN",'5'!N84)</f>
        <v>NaN</v>
      </c>
    </row>
    <row r="85" spans="1:7" ht="20.25" customHeight="1" x14ac:dyDescent="0.25">
      <c r="A85" s="28" t="s">
        <v>148</v>
      </c>
      <c r="B85">
        <f>IF('5'!I85=0,"NaN",'5'!I85)</f>
        <v>1.8867924528301886E-2</v>
      </c>
      <c r="C85">
        <f>IF('5'!J85=0,"NaN",'5'!J85)</f>
        <v>1.3630731102850062E-2</v>
      </c>
      <c r="D85" t="str">
        <f>IF('5'!K85=0,"NaN",'5'!K85)</f>
        <v>NaN</v>
      </c>
      <c r="E85" t="str">
        <f>IF('5'!L85=0,"NaN",'5'!L85)</f>
        <v>NaN</v>
      </c>
      <c r="F85" t="str">
        <f>IF('5'!M85=0,"NaN",'5'!M85)</f>
        <v>NaN</v>
      </c>
      <c r="G85" t="str">
        <f>IF('5'!N85=0,"NaN",'5'!N85)</f>
        <v>NaN</v>
      </c>
    </row>
    <row r="86" spans="1:7" ht="20.25" customHeight="1" x14ac:dyDescent="0.25">
      <c r="A86" s="28" t="s">
        <v>149</v>
      </c>
      <c r="B86" t="str">
        <f>IF('5'!I86=0,"NaN",'5'!I86)</f>
        <v>NaN</v>
      </c>
      <c r="C86">
        <f>IF('5'!J86=0,"NaN",'5'!J86)</f>
        <v>1.3630731102850062E-2</v>
      </c>
      <c r="D86" t="str">
        <f>IF('5'!K86=0,"NaN",'5'!K86)</f>
        <v>NaN</v>
      </c>
      <c r="E86" t="str">
        <f>IF('5'!L86=0,"NaN",'5'!L86)</f>
        <v>NaN</v>
      </c>
      <c r="F86" t="str">
        <f>IF('5'!M86=0,"NaN",'5'!M86)</f>
        <v>NaN</v>
      </c>
      <c r="G86" t="str">
        <f>IF('5'!N86=0,"NaN",'5'!N86)</f>
        <v>NaN</v>
      </c>
    </row>
    <row r="87" spans="1:7" ht="20.25" customHeight="1" x14ac:dyDescent="0.25">
      <c r="A87" s="28" t="s">
        <v>150</v>
      </c>
      <c r="B87" t="str">
        <f>IF('5'!I87=0,"NaN",'5'!I87)</f>
        <v>NaN</v>
      </c>
      <c r="C87">
        <f>IF('5'!J87=0,"NaN",'5'!J87)</f>
        <v>1.3630731102850062E-2</v>
      </c>
      <c r="D87" t="str">
        <f>IF('5'!K87=0,"NaN",'5'!K87)</f>
        <v>NaN</v>
      </c>
      <c r="E87" t="str">
        <f>IF('5'!L87=0,"NaN",'5'!L87)</f>
        <v>NaN</v>
      </c>
      <c r="F87" t="str">
        <f>IF('5'!M87=0,"NaN",'5'!M87)</f>
        <v>NaN</v>
      </c>
      <c r="G87" t="str">
        <f>IF('5'!N87=0,"NaN",'5'!N87)</f>
        <v>NaN</v>
      </c>
    </row>
    <row r="88" spans="1:7" ht="20.25" customHeight="1" x14ac:dyDescent="0.25">
      <c r="A88" s="28" t="s">
        <v>151</v>
      </c>
      <c r="B88" t="str">
        <f>IF('5'!I88=0,"NaN",'5'!I88)</f>
        <v>NaN</v>
      </c>
      <c r="C88" t="str">
        <f>IF('5'!J88=0,"NaN",'5'!J88)</f>
        <v>NaN</v>
      </c>
      <c r="D88" t="str">
        <f>IF('5'!K88=0,"NaN",'5'!K88)</f>
        <v>NaN</v>
      </c>
      <c r="E88" t="str">
        <f>IF('5'!L88=0,"NaN",'5'!L88)</f>
        <v>NaN</v>
      </c>
      <c r="F88" t="str">
        <f>IF('5'!M88=0,"NaN",'5'!M88)</f>
        <v>NaN</v>
      </c>
      <c r="G88" t="str">
        <f>IF('5'!N88=0,"NaN",'5'!N88)</f>
        <v>NaN</v>
      </c>
    </row>
    <row r="89" spans="1:7" ht="20.25" customHeight="1" x14ac:dyDescent="0.25">
      <c r="A89" s="28" t="s">
        <v>153</v>
      </c>
      <c r="B89" t="str">
        <f>IF('5'!I89=0,"NaN",'5'!I89)</f>
        <v>NaN</v>
      </c>
      <c r="C89" t="str">
        <f>IF('5'!J89=0,"NaN",'5'!J89)</f>
        <v>NaN</v>
      </c>
      <c r="D89" t="str">
        <f>IF('5'!K89=0,"NaN",'5'!K89)</f>
        <v>NaN</v>
      </c>
      <c r="E89" t="str">
        <f>IF('5'!L89=0,"NaN",'5'!L89)</f>
        <v>NaN</v>
      </c>
      <c r="F89" t="str">
        <f>IF('5'!M89=0,"NaN",'5'!M89)</f>
        <v>NaN</v>
      </c>
      <c r="G89" t="str">
        <f>IF('5'!N89=0,"NaN",'5'!N89)</f>
        <v>NaN</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workbookViewId="0">
      <selection activeCell="B1" sqref="B1:C2"/>
    </sheetView>
  </sheetViews>
  <sheetFormatPr defaultRowHeight="15" x14ac:dyDescent="0.25"/>
  <cols>
    <col min="1" max="1" width="18.7109375" customWidth="1"/>
    <col min="2" max="2" width="11.42578125" customWidth="1"/>
  </cols>
  <sheetData>
    <row r="1" spans="1:3" ht="51" x14ac:dyDescent="0.25">
      <c r="A1" s="17" t="s">
        <v>160</v>
      </c>
      <c r="B1" s="17" t="s">
        <v>427</v>
      </c>
      <c r="C1" s="17" t="s">
        <v>427</v>
      </c>
    </row>
    <row r="2" spans="1:3" ht="40.5" customHeight="1" x14ac:dyDescent="0.25">
      <c r="A2" s="17" t="s">
        <v>1</v>
      </c>
      <c r="B2" s="17" t="s">
        <v>428</v>
      </c>
      <c r="C2" s="17" t="s">
        <v>429</v>
      </c>
    </row>
    <row r="3" spans="1:3" ht="19.5" customHeight="1" x14ac:dyDescent="0.25">
      <c r="A3" s="19" t="s">
        <v>12</v>
      </c>
      <c r="B3">
        <f>IF('6'!E3=0,"NaN",'6'!E3)</f>
        <v>0.3</v>
      </c>
      <c r="C3" t="str">
        <f>IF('6'!F3=0,"NaN",'6'!F3)</f>
        <v>NaN</v>
      </c>
    </row>
    <row r="4" spans="1:3" ht="19.5" customHeight="1" x14ac:dyDescent="0.25">
      <c r="A4" s="19" t="s">
        <v>14</v>
      </c>
      <c r="B4" t="str">
        <f>IF('6'!E4=0,"NaN",'6'!E4)</f>
        <v>NaN</v>
      </c>
      <c r="C4" t="str">
        <f>IF('6'!F4=0,"NaN",'6'!F4)</f>
        <v>NaN</v>
      </c>
    </row>
    <row r="5" spans="1:3" ht="19.5" customHeight="1" x14ac:dyDescent="0.25">
      <c r="A5" s="19" t="s">
        <v>16</v>
      </c>
      <c r="B5">
        <f>IF('6'!E5=0,"NaN",'6'!E5)</f>
        <v>1</v>
      </c>
      <c r="C5" t="str">
        <f>IF('6'!F5=0,"NaN",'6'!F5)</f>
        <v>NaN</v>
      </c>
    </row>
    <row r="6" spans="1:3" ht="19.5" customHeight="1" x14ac:dyDescent="0.25">
      <c r="A6" s="19" t="s">
        <v>18</v>
      </c>
      <c r="B6" t="str">
        <f>IF('6'!E6=0,"NaN",'6'!E6)</f>
        <v>NaN</v>
      </c>
      <c r="C6" t="str">
        <f>IF('6'!F6=0,"NaN",'6'!F6)</f>
        <v>NaN</v>
      </c>
    </row>
    <row r="7" spans="1:3" ht="19.5" customHeight="1" x14ac:dyDescent="0.25">
      <c r="A7" s="19" t="s">
        <v>20</v>
      </c>
      <c r="B7" t="str">
        <f>IF('6'!E7=0,"NaN",'6'!E7)</f>
        <v>NaN</v>
      </c>
      <c r="C7" t="str">
        <f>IF('6'!F7=0,"NaN",'6'!F7)</f>
        <v>NaN</v>
      </c>
    </row>
    <row r="8" spans="1:3" ht="19.5" customHeight="1" x14ac:dyDescent="0.25">
      <c r="A8" s="19" t="s">
        <v>22</v>
      </c>
      <c r="B8">
        <f>IF('6'!E8=0,"NaN",'6'!E8)</f>
        <v>1</v>
      </c>
      <c r="C8" t="str">
        <f>IF('6'!F8=0,"NaN",'6'!F8)</f>
        <v>NaN</v>
      </c>
    </row>
    <row r="9" spans="1:3" ht="19.5" customHeight="1" x14ac:dyDescent="0.25">
      <c r="A9" s="19" t="s">
        <v>23</v>
      </c>
      <c r="B9" t="str">
        <f>IF('6'!E9=0,"NaN",'6'!E9)</f>
        <v>NaN</v>
      </c>
      <c r="C9" t="str">
        <f>IF('6'!F9=0,"NaN",'6'!F9)</f>
        <v>NaN</v>
      </c>
    </row>
    <row r="10" spans="1:3" ht="19.5" customHeight="1" x14ac:dyDescent="0.25">
      <c r="A10" s="19" t="s">
        <v>24</v>
      </c>
      <c r="B10" t="str">
        <f>IF('6'!E10=0,"NaN",'6'!E10)</f>
        <v>NaN</v>
      </c>
      <c r="C10" t="str">
        <f>IF('6'!F10=0,"NaN",'6'!F10)</f>
        <v>NaN</v>
      </c>
    </row>
    <row r="11" spans="1:3" ht="19.5" customHeight="1" x14ac:dyDescent="0.25">
      <c r="A11" s="19" t="s">
        <v>26</v>
      </c>
      <c r="B11" t="str">
        <f>IF('6'!E11=0,"NaN",'6'!E11)</f>
        <v>NaN</v>
      </c>
      <c r="C11" t="str">
        <f>IF('6'!F11=0,"NaN",'6'!F11)</f>
        <v>NaN</v>
      </c>
    </row>
    <row r="12" spans="1:3" ht="19.5" customHeight="1" x14ac:dyDescent="0.25">
      <c r="A12" s="19" t="s">
        <v>28</v>
      </c>
      <c r="B12" t="str">
        <f>IF('6'!E12=0,"NaN",'6'!E12)</f>
        <v>NaN</v>
      </c>
      <c r="C12" t="str">
        <f>IF('6'!F12=0,"NaN",'6'!F12)</f>
        <v>NaN</v>
      </c>
    </row>
    <row r="13" spans="1:3" ht="19.5" customHeight="1" x14ac:dyDescent="0.25">
      <c r="A13" s="19" t="s">
        <v>30</v>
      </c>
      <c r="B13" t="str">
        <f>IF('6'!E13=0,"NaN",'6'!E13)</f>
        <v>NaN</v>
      </c>
      <c r="C13" t="str">
        <f>IF('6'!F13=0,"NaN",'6'!F13)</f>
        <v>NaN</v>
      </c>
    </row>
    <row r="14" spans="1:3" ht="19.5" customHeight="1" x14ac:dyDescent="0.25">
      <c r="A14" s="19" t="s">
        <v>31</v>
      </c>
      <c r="B14" t="str">
        <f>IF('6'!E14=0,"NaN",'6'!E14)</f>
        <v>NaN</v>
      </c>
      <c r="C14" t="str">
        <f>IF('6'!F14=0,"NaN",'6'!F14)</f>
        <v>NaN</v>
      </c>
    </row>
    <row r="15" spans="1:3" ht="19.5" customHeight="1" x14ac:dyDescent="0.25">
      <c r="A15" s="19" t="s">
        <v>33</v>
      </c>
      <c r="B15" t="str">
        <f>IF('6'!E15=0,"NaN",'6'!E15)</f>
        <v>NaN</v>
      </c>
      <c r="C15" t="str">
        <f>IF('6'!F15=0,"NaN",'6'!F15)</f>
        <v>NaN</v>
      </c>
    </row>
    <row r="16" spans="1:3" ht="19.5" customHeight="1" x14ac:dyDescent="0.25">
      <c r="A16" s="19" t="s">
        <v>35</v>
      </c>
      <c r="B16" t="str">
        <f>IF('6'!E16=0,"NaN",'6'!E16)</f>
        <v>NaN</v>
      </c>
      <c r="C16" t="str">
        <f>IF('6'!F16=0,"NaN",'6'!F16)</f>
        <v>NaN</v>
      </c>
    </row>
    <row r="17" spans="1:3" ht="19.5" customHeight="1" x14ac:dyDescent="0.25">
      <c r="A17" s="19" t="s">
        <v>36</v>
      </c>
      <c r="B17" t="str">
        <f>IF('6'!E17=0,"NaN",'6'!E17)</f>
        <v>NaN</v>
      </c>
      <c r="C17" t="str">
        <f>IF('6'!F17=0,"NaN",'6'!F17)</f>
        <v>NaN</v>
      </c>
    </row>
    <row r="18" spans="1:3" ht="19.5" customHeight="1" x14ac:dyDescent="0.25">
      <c r="A18" s="19" t="s">
        <v>38</v>
      </c>
      <c r="B18" t="str">
        <f>IF('6'!E18=0,"NaN",'6'!E18)</f>
        <v>NaN</v>
      </c>
      <c r="C18" t="str">
        <f>IF('6'!F18=0,"NaN",'6'!F18)</f>
        <v>NaN</v>
      </c>
    </row>
    <row r="19" spans="1:3" ht="19.5" customHeight="1" x14ac:dyDescent="0.25">
      <c r="A19" s="26" t="s">
        <v>40</v>
      </c>
      <c r="B19" t="str">
        <f>IF('6'!E19=0,"NaN",'6'!E19)</f>
        <v>NaN</v>
      </c>
      <c r="C19">
        <f>IF('6'!F19=0,"NaN",'6'!F19)</f>
        <v>1</v>
      </c>
    </row>
    <row r="20" spans="1:3" ht="19.5" customHeight="1" x14ac:dyDescent="0.25">
      <c r="A20" s="28" t="s">
        <v>42</v>
      </c>
      <c r="B20" t="str">
        <f>IF('6'!E20=0,"NaN",'6'!E20)</f>
        <v>NaN</v>
      </c>
      <c r="C20" t="str">
        <f>IF('6'!F20=0,"NaN",'6'!F20)</f>
        <v>NaN</v>
      </c>
    </row>
    <row r="21" spans="1:3" ht="19.5" customHeight="1" x14ac:dyDescent="0.25">
      <c r="A21" s="28" t="s">
        <v>44</v>
      </c>
      <c r="B21" t="str">
        <f>IF('6'!E21=0,"NaN",'6'!E21)</f>
        <v>NaN</v>
      </c>
      <c r="C21" t="str">
        <f>IF('6'!F21=0,"NaN",'6'!F21)</f>
        <v>NaN</v>
      </c>
    </row>
    <row r="22" spans="1:3" ht="19.5" customHeight="1" x14ac:dyDescent="0.25">
      <c r="A22" s="28" t="s">
        <v>46</v>
      </c>
      <c r="B22" t="str">
        <f>IF('6'!E22=0,"NaN",'6'!E22)</f>
        <v>NaN</v>
      </c>
      <c r="C22" t="str">
        <f>IF('6'!F22=0,"NaN",'6'!F22)</f>
        <v>NaN</v>
      </c>
    </row>
    <row r="23" spans="1:3" ht="19.5" customHeight="1" x14ac:dyDescent="0.25">
      <c r="A23" s="28" t="s">
        <v>48</v>
      </c>
      <c r="B23" t="str">
        <f>IF('6'!E23=0,"NaN",'6'!E23)</f>
        <v>NaN</v>
      </c>
      <c r="C23" t="str">
        <f>IF('6'!F23=0,"NaN",'6'!F23)</f>
        <v>NaN</v>
      </c>
    </row>
    <row r="24" spans="1:3" ht="19.5" customHeight="1" x14ac:dyDescent="0.25">
      <c r="A24" s="28" t="s">
        <v>50</v>
      </c>
      <c r="B24" t="str">
        <f>IF('6'!E24=0,"NaN",'6'!E24)</f>
        <v>NaN</v>
      </c>
      <c r="C24" t="str">
        <f>IF('6'!F24=0,"NaN",'6'!F24)</f>
        <v>NaN</v>
      </c>
    </row>
    <row r="25" spans="1:3" ht="19.5" customHeight="1" x14ac:dyDescent="0.25">
      <c r="A25" s="28" t="s">
        <v>52</v>
      </c>
      <c r="B25" t="str">
        <f>IF('6'!E25=0,"NaN",'6'!E25)</f>
        <v>NaN</v>
      </c>
      <c r="C25" t="str">
        <f>IF('6'!F25=0,"NaN",'6'!F25)</f>
        <v>NaN</v>
      </c>
    </row>
    <row r="26" spans="1:3" ht="19.5" customHeight="1" x14ac:dyDescent="0.25">
      <c r="A26" s="28" t="s">
        <v>54</v>
      </c>
      <c r="B26" t="str">
        <f>IF('6'!E26=0,"NaN",'6'!E26)</f>
        <v>NaN</v>
      </c>
      <c r="C26" t="str">
        <f>IF('6'!F26=0,"NaN",'6'!F26)</f>
        <v>NaN</v>
      </c>
    </row>
    <row r="27" spans="1:3" ht="19.5" customHeight="1" x14ac:dyDescent="0.25">
      <c r="A27" s="28" t="s">
        <v>56</v>
      </c>
      <c r="B27" t="str">
        <f>IF('6'!E27=0,"NaN",'6'!E27)</f>
        <v>NaN</v>
      </c>
      <c r="C27" t="str">
        <f>IF('6'!F27=0,"NaN",'6'!F27)</f>
        <v>NaN</v>
      </c>
    </row>
    <row r="28" spans="1:3" ht="19.5" customHeight="1" x14ac:dyDescent="0.25">
      <c r="A28" s="28" t="s">
        <v>58</v>
      </c>
      <c r="B28" t="str">
        <f>IF('6'!E28=0,"NaN",'6'!E28)</f>
        <v>NaN</v>
      </c>
      <c r="C28" t="str">
        <f>IF('6'!F28=0,"NaN",'6'!F28)</f>
        <v>NaN</v>
      </c>
    </row>
    <row r="29" spans="1:3" ht="19.5" customHeight="1" x14ac:dyDescent="0.25">
      <c r="A29" s="28" t="s">
        <v>60</v>
      </c>
      <c r="B29" t="str">
        <f>IF('6'!E29=0,"NaN",'6'!E29)</f>
        <v>NaN</v>
      </c>
      <c r="C29" t="str">
        <f>IF('6'!F29=0,"NaN",'6'!F29)</f>
        <v>NaN</v>
      </c>
    </row>
    <row r="30" spans="1:3" ht="19.5" customHeight="1" x14ac:dyDescent="0.25">
      <c r="A30" s="28" t="s">
        <v>62</v>
      </c>
      <c r="B30" t="str">
        <f>IF('6'!E30=0,"NaN",'6'!E30)</f>
        <v>NaN</v>
      </c>
      <c r="C30" t="str">
        <f>IF('6'!F30=0,"NaN",'6'!F30)</f>
        <v>NaN</v>
      </c>
    </row>
    <row r="31" spans="1:3" ht="19.5" customHeight="1" x14ac:dyDescent="0.25">
      <c r="A31" s="28" t="s">
        <v>64</v>
      </c>
      <c r="B31" t="str">
        <f>IF('6'!E31=0,"NaN",'6'!E31)</f>
        <v>NaN</v>
      </c>
      <c r="C31" t="str">
        <f>IF('6'!F31=0,"NaN",'6'!F31)</f>
        <v>NaN</v>
      </c>
    </row>
    <row r="32" spans="1:3" ht="19.5" customHeight="1" x14ac:dyDescent="0.25">
      <c r="A32" s="28" t="s">
        <v>66</v>
      </c>
      <c r="B32" t="str">
        <f>IF('6'!E32=0,"NaN",'6'!E32)</f>
        <v>NaN</v>
      </c>
      <c r="C32" t="str">
        <f>IF('6'!F32=0,"NaN",'6'!F32)</f>
        <v>NaN</v>
      </c>
    </row>
    <row r="33" spans="1:3" ht="19.5" customHeight="1" x14ac:dyDescent="0.25">
      <c r="A33" s="28" t="s">
        <v>67</v>
      </c>
      <c r="B33" t="str">
        <f>IF('6'!E33=0,"NaN",'6'!E33)</f>
        <v>NaN</v>
      </c>
      <c r="C33" t="str">
        <f>IF('6'!F33=0,"NaN",'6'!F33)</f>
        <v>NaN</v>
      </c>
    </row>
    <row r="34" spans="1:3" ht="19.5" customHeight="1" x14ac:dyDescent="0.25">
      <c r="A34" s="28" t="s">
        <v>69</v>
      </c>
      <c r="B34" t="str">
        <f>IF('6'!E34=0,"NaN",'6'!E34)</f>
        <v>NaN</v>
      </c>
      <c r="C34" t="str">
        <f>IF('6'!F34=0,"NaN",'6'!F34)</f>
        <v>NaN</v>
      </c>
    </row>
    <row r="35" spans="1:3" ht="19.5" customHeight="1" x14ac:dyDescent="0.25">
      <c r="A35" s="28" t="s">
        <v>69</v>
      </c>
      <c r="B35" t="str">
        <f>IF('6'!E35=0,"NaN",'6'!E35)</f>
        <v>NaN</v>
      </c>
      <c r="C35" t="str">
        <f>IF('6'!F35=0,"NaN",'6'!F35)</f>
        <v>NaN</v>
      </c>
    </row>
    <row r="36" spans="1:3" ht="19.5" customHeight="1" x14ac:dyDescent="0.25">
      <c r="A36" s="28" t="s">
        <v>70</v>
      </c>
      <c r="B36" t="str">
        <f>IF('6'!E36=0,"NaN",'6'!E36)</f>
        <v>NaN</v>
      </c>
      <c r="C36" t="str">
        <f>IF('6'!F36=0,"NaN",'6'!F36)</f>
        <v>NaN</v>
      </c>
    </row>
    <row r="37" spans="1:3" ht="19.5" customHeight="1" x14ac:dyDescent="0.25">
      <c r="A37" s="28" t="s">
        <v>71</v>
      </c>
      <c r="B37" t="str">
        <f>IF('6'!E37=0,"NaN",'6'!E37)</f>
        <v>NaN</v>
      </c>
      <c r="C37" t="str">
        <f>IF('6'!F37=0,"NaN",'6'!F37)</f>
        <v>NaN</v>
      </c>
    </row>
    <row r="38" spans="1:3" ht="19.5" customHeight="1" x14ac:dyDescent="0.25">
      <c r="A38" s="28" t="s">
        <v>73</v>
      </c>
      <c r="B38" t="str">
        <f>IF('6'!E38=0,"NaN",'6'!E38)</f>
        <v>NaN</v>
      </c>
      <c r="C38" t="str">
        <f>IF('6'!F38=0,"NaN",'6'!F38)</f>
        <v>NaN</v>
      </c>
    </row>
    <row r="39" spans="1:3" ht="19.5" customHeight="1" x14ac:dyDescent="0.25">
      <c r="A39" s="28" t="s">
        <v>75</v>
      </c>
      <c r="B39" t="str">
        <f>IF('6'!E39=0,"NaN",'6'!E39)</f>
        <v>NaN</v>
      </c>
      <c r="C39" t="str">
        <f>IF('6'!F39=0,"NaN",'6'!F39)</f>
        <v>NaN</v>
      </c>
    </row>
    <row r="40" spans="1:3" ht="19.5" customHeight="1" x14ac:dyDescent="0.25">
      <c r="A40" s="28" t="s">
        <v>76</v>
      </c>
      <c r="B40" t="str">
        <f>IF('6'!E40=0,"NaN",'6'!E40)</f>
        <v>NaN</v>
      </c>
      <c r="C40" t="str">
        <f>IF('6'!F40=0,"NaN",'6'!F40)</f>
        <v>NaN</v>
      </c>
    </row>
    <row r="41" spans="1:3" ht="19.5" customHeight="1" x14ac:dyDescent="0.25">
      <c r="A41" s="28" t="s">
        <v>78</v>
      </c>
      <c r="B41" t="str">
        <f>IF('6'!E41=0,"NaN",'6'!E41)</f>
        <v>NaN</v>
      </c>
      <c r="C41" t="str">
        <f>IF('6'!F41=0,"NaN",'6'!F41)</f>
        <v>NaN</v>
      </c>
    </row>
    <row r="42" spans="1:3" ht="19.5" customHeight="1" x14ac:dyDescent="0.25">
      <c r="A42" s="28" t="s">
        <v>80</v>
      </c>
      <c r="B42" t="str">
        <f>IF('6'!E42=0,"NaN",'6'!E42)</f>
        <v>NaN</v>
      </c>
      <c r="C42" t="str">
        <f>IF('6'!F42=0,"NaN",'6'!F42)</f>
        <v>NaN</v>
      </c>
    </row>
    <row r="43" spans="1:3" ht="19.5" customHeight="1" x14ac:dyDescent="0.25">
      <c r="A43" s="28" t="s">
        <v>82</v>
      </c>
      <c r="B43" t="str">
        <f>IF('6'!E43=0,"NaN",'6'!E43)</f>
        <v>NaN</v>
      </c>
      <c r="C43" t="str">
        <f>IF('6'!F43=0,"NaN",'6'!F43)</f>
        <v>NaN</v>
      </c>
    </row>
    <row r="44" spans="1:3" ht="19.5" customHeight="1" x14ac:dyDescent="0.25">
      <c r="A44" s="28" t="s">
        <v>84</v>
      </c>
      <c r="B44" t="str">
        <f>IF('6'!E44=0,"NaN",'6'!E44)</f>
        <v>NaN</v>
      </c>
      <c r="C44" t="str">
        <f>IF('6'!F44=0,"NaN",'6'!F44)</f>
        <v>NaN</v>
      </c>
    </row>
    <row r="45" spans="1:3" ht="19.5" customHeight="1" x14ac:dyDescent="0.25">
      <c r="A45" s="28" t="s">
        <v>86</v>
      </c>
      <c r="B45">
        <f>IF('6'!E45=0,"NaN",'6'!E45)</f>
        <v>0.1</v>
      </c>
      <c r="C45" t="str">
        <f>IF('6'!F45=0,"NaN",'6'!F45)</f>
        <v>NaN</v>
      </c>
    </row>
    <row r="46" spans="1:3" ht="19.5" customHeight="1" x14ac:dyDescent="0.25">
      <c r="A46" s="28" t="s">
        <v>88</v>
      </c>
      <c r="B46" t="str">
        <f>IF('6'!E46=0,"NaN",'6'!E46)</f>
        <v>NaN</v>
      </c>
      <c r="C46" t="str">
        <f>IF('6'!F46=0,"NaN",'6'!F46)</f>
        <v>NaN</v>
      </c>
    </row>
    <row r="47" spans="1:3" ht="19.5" customHeight="1" x14ac:dyDescent="0.25">
      <c r="A47" s="28" t="s">
        <v>90</v>
      </c>
      <c r="B47" t="str">
        <f>IF('6'!E47=0,"NaN",'6'!E47)</f>
        <v>NaN</v>
      </c>
      <c r="C47" t="str">
        <f>IF('6'!F47=0,"NaN",'6'!F47)</f>
        <v>NaN</v>
      </c>
    </row>
    <row r="48" spans="1:3" ht="19.5" customHeight="1" x14ac:dyDescent="0.25">
      <c r="A48" s="28" t="s">
        <v>92</v>
      </c>
      <c r="B48" t="str">
        <f>IF('6'!E48=0,"NaN",'6'!E48)</f>
        <v>NaN</v>
      </c>
      <c r="C48" t="str">
        <f>IF('6'!F48=0,"NaN",'6'!F48)</f>
        <v>NaN</v>
      </c>
    </row>
    <row r="49" spans="1:3" ht="19.5" customHeight="1" x14ac:dyDescent="0.25">
      <c r="A49" s="28" t="s">
        <v>94</v>
      </c>
      <c r="B49" t="str">
        <f>IF('6'!E49=0,"NaN",'6'!E49)</f>
        <v>NaN</v>
      </c>
      <c r="C49" t="str">
        <f>IF('6'!F49=0,"NaN",'6'!F49)</f>
        <v>NaN</v>
      </c>
    </row>
    <row r="50" spans="1:3" ht="19.5" customHeight="1" x14ac:dyDescent="0.25">
      <c r="A50" s="28" t="s">
        <v>96</v>
      </c>
      <c r="B50" t="str">
        <f>IF('6'!E50=0,"NaN",'6'!E50)</f>
        <v>NaN</v>
      </c>
      <c r="C50" t="str">
        <f>IF('6'!F50=0,"NaN",'6'!F50)</f>
        <v>NaN</v>
      </c>
    </row>
    <row r="51" spans="1:3" ht="19.5" customHeight="1" x14ac:dyDescent="0.25">
      <c r="A51" s="28" t="s">
        <v>97</v>
      </c>
      <c r="B51" t="str">
        <f>IF('6'!E51=0,"NaN",'6'!E51)</f>
        <v>NaN</v>
      </c>
      <c r="C51" t="str">
        <f>IF('6'!F51=0,"NaN",'6'!F51)</f>
        <v>NaN</v>
      </c>
    </row>
    <row r="52" spans="1:3" ht="19.5" customHeight="1" x14ac:dyDescent="0.25">
      <c r="A52" s="28" t="s">
        <v>98</v>
      </c>
      <c r="B52" t="str">
        <f>IF('6'!E52=0,"NaN",'6'!E52)</f>
        <v>NaN</v>
      </c>
      <c r="C52" t="str">
        <f>IF('6'!F52=0,"NaN",'6'!F52)</f>
        <v>NaN</v>
      </c>
    </row>
    <row r="53" spans="1:3" ht="19.5" customHeight="1" x14ac:dyDescent="0.25">
      <c r="A53" s="28" t="s">
        <v>100</v>
      </c>
      <c r="B53" t="str">
        <f>IF('6'!E53=0,"NaN",'6'!E53)</f>
        <v>NaN</v>
      </c>
      <c r="C53" t="str">
        <f>IF('6'!F53=0,"NaN",'6'!F53)</f>
        <v>NaN</v>
      </c>
    </row>
    <row r="54" spans="1:3" ht="19.5" customHeight="1" x14ac:dyDescent="0.25">
      <c r="A54" s="28" t="s">
        <v>102</v>
      </c>
      <c r="B54" t="str">
        <f>IF('6'!E54=0,"NaN",'6'!E54)</f>
        <v>NaN</v>
      </c>
      <c r="C54" t="str">
        <f>IF('6'!F54=0,"NaN",'6'!F54)</f>
        <v>NaN</v>
      </c>
    </row>
    <row r="55" spans="1:3" ht="19.5" customHeight="1" x14ac:dyDescent="0.25">
      <c r="A55" s="28" t="s">
        <v>104</v>
      </c>
      <c r="B55" t="str">
        <f>IF('6'!E55=0,"NaN",'6'!E55)</f>
        <v>NaN</v>
      </c>
      <c r="C55" t="str">
        <f>IF('6'!F55=0,"NaN",'6'!F55)</f>
        <v>NaN</v>
      </c>
    </row>
    <row r="56" spans="1:3" ht="19.5" customHeight="1" x14ac:dyDescent="0.25">
      <c r="A56" s="28" t="s">
        <v>106</v>
      </c>
      <c r="B56" t="str">
        <f>IF('6'!E56=0,"NaN",'6'!E56)</f>
        <v>NaN</v>
      </c>
      <c r="C56" t="str">
        <f>IF('6'!F56=0,"NaN",'6'!F56)</f>
        <v>NaN</v>
      </c>
    </row>
    <row r="57" spans="1:3" ht="19.5" customHeight="1" x14ac:dyDescent="0.25">
      <c r="A57" s="28" t="s">
        <v>107</v>
      </c>
      <c r="B57" t="str">
        <f>IF('6'!E57=0,"NaN",'6'!E57)</f>
        <v>NaN</v>
      </c>
      <c r="C57" t="str">
        <f>IF('6'!F57=0,"NaN",'6'!F57)</f>
        <v>NaN</v>
      </c>
    </row>
    <row r="58" spans="1:3" ht="19.5" customHeight="1" x14ac:dyDescent="0.25">
      <c r="A58" s="28" t="s">
        <v>109</v>
      </c>
      <c r="B58" t="str">
        <f>IF('6'!E58=0,"NaN",'6'!E58)</f>
        <v>NaN</v>
      </c>
      <c r="C58" t="str">
        <f>IF('6'!F58=0,"NaN",'6'!F58)</f>
        <v>NaN</v>
      </c>
    </row>
    <row r="59" spans="1:3" ht="19.5" customHeight="1" x14ac:dyDescent="0.25">
      <c r="A59" s="28" t="s">
        <v>111</v>
      </c>
      <c r="B59" t="str">
        <f>IF('6'!E59=0,"NaN",'6'!E59)</f>
        <v>NaN</v>
      </c>
      <c r="C59" t="str">
        <f>IF('6'!F59=0,"NaN",'6'!F59)</f>
        <v>NaN</v>
      </c>
    </row>
    <row r="60" spans="1:3" ht="19.5" customHeight="1" x14ac:dyDescent="0.25">
      <c r="A60" s="28" t="s">
        <v>112</v>
      </c>
      <c r="B60" t="str">
        <f>IF('6'!E60=0,"NaN",'6'!E60)</f>
        <v>NaN</v>
      </c>
      <c r="C60" t="str">
        <f>IF('6'!F60=0,"NaN",'6'!F60)</f>
        <v>NaN</v>
      </c>
    </row>
    <row r="61" spans="1:3" ht="19.5" customHeight="1" x14ac:dyDescent="0.25">
      <c r="A61" s="28" t="s">
        <v>114</v>
      </c>
      <c r="B61" t="str">
        <f>IF('6'!E61=0,"NaN",'6'!E61)</f>
        <v>NaN</v>
      </c>
      <c r="C61" t="str">
        <f>IF('6'!F61=0,"NaN",'6'!F61)</f>
        <v>NaN</v>
      </c>
    </row>
    <row r="62" spans="1:3" ht="19.5" customHeight="1" x14ac:dyDescent="0.25">
      <c r="A62" s="28" t="s">
        <v>116</v>
      </c>
      <c r="B62" t="str">
        <f>IF('6'!E62=0,"NaN",'6'!E62)</f>
        <v>NaN</v>
      </c>
      <c r="C62" t="str">
        <f>IF('6'!F62=0,"NaN",'6'!F62)</f>
        <v>NaN</v>
      </c>
    </row>
    <row r="63" spans="1:3" ht="19.5" customHeight="1" x14ac:dyDescent="0.25">
      <c r="A63" s="28" t="s">
        <v>118</v>
      </c>
      <c r="B63" t="str">
        <f>IF('6'!E63=0,"NaN",'6'!E63)</f>
        <v>NaN</v>
      </c>
      <c r="C63" t="str">
        <f>IF('6'!F63=0,"NaN",'6'!F63)</f>
        <v>NaN</v>
      </c>
    </row>
    <row r="64" spans="1:3" ht="19.5" customHeight="1" x14ac:dyDescent="0.25">
      <c r="A64" s="28" t="s">
        <v>120</v>
      </c>
      <c r="B64" t="str">
        <f>IF('6'!E64=0,"NaN",'6'!E64)</f>
        <v>NaN</v>
      </c>
      <c r="C64" t="str">
        <f>IF('6'!F64=0,"NaN",'6'!F64)</f>
        <v>NaN</v>
      </c>
    </row>
    <row r="65" spans="1:3" ht="19.5" customHeight="1" x14ac:dyDescent="0.25">
      <c r="A65" s="28" t="s">
        <v>48</v>
      </c>
      <c r="B65" t="str">
        <f>IF('6'!E65=0,"NaN",'6'!E65)</f>
        <v>NaN</v>
      </c>
      <c r="C65" t="str">
        <f>IF('6'!F65=0,"NaN",'6'!F65)</f>
        <v>NaN</v>
      </c>
    </row>
    <row r="66" spans="1:3" ht="19.5" customHeight="1" x14ac:dyDescent="0.25">
      <c r="A66" s="28" t="s">
        <v>123</v>
      </c>
      <c r="B66" t="str">
        <f>IF('6'!E66=0,"NaN",'6'!E66)</f>
        <v>NaN</v>
      </c>
      <c r="C66" t="str">
        <f>IF('6'!F66=0,"NaN",'6'!F66)</f>
        <v>NaN</v>
      </c>
    </row>
    <row r="67" spans="1:3" ht="19.5" customHeight="1" x14ac:dyDescent="0.25">
      <c r="A67" s="28" t="s">
        <v>125</v>
      </c>
      <c r="B67" t="str">
        <f>IF('6'!E67=0,"NaN",'6'!E67)</f>
        <v>NaN</v>
      </c>
      <c r="C67" t="str">
        <f>IF('6'!F67=0,"NaN",'6'!F67)</f>
        <v>NaN</v>
      </c>
    </row>
    <row r="68" spans="1:3" ht="19.5" customHeight="1" x14ac:dyDescent="0.25">
      <c r="A68" s="28" t="s">
        <v>127</v>
      </c>
      <c r="B68" t="str">
        <f>IF('6'!E68=0,"NaN",'6'!E68)</f>
        <v>NaN</v>
      </c>
      <c r="C68" t="str">
        <f>IF('6'!F68=0,"NaN",'6'!F68)</f>
        <v>NaN</v>
      </c>
    </row>
    <row r="69" spans="1:3" ht="19.5" customHeight="1" x14ac:dyDescent="0.25">
      <c r="A69" s="28" t="s">
        <v>48</v>
      </c>
      <c r="B69" t="str">
        <f>IF('6'!E69=0,"NaN",'6'!E69)</f>
        <v>NaN</v>
      </c>
      <c r="C69" t="str">
        <f>IF('6'!F69=0,"NaN",'6'!F69)</f>
        <v>NaN</v>
      </c>
    </row>
    <row r="70" spans="1:3" ht="19.5" customHeight="1" x14ac:dyDescent="0.25">
      <c r="A70" s="28" t="s">
        <v>129</v>
      </c>
      <c r="B70" t="str">
        <f>IF('6'!E70=0,"NaN",'6'!E70)</f>
        <v>NaN</v>
      </c>
      <c r="C70" t="str">
        <f>IF('6'!F70=0,"NaN",'6'!F70)</f>
        <v>NaN</v>
      </c>
    </row>
    <row r="71" spans="1:3" ht="19.5" customHeight="1" x14ac:dyDescent="0.25">
      <c r="A71" s="28" t="s">
        <v>130</v>
      </c>
      <c r="B71" t="str">
        <f>IF('6'!E71=0,"NaN",'6'!E71)</f>
        <v>NaN</v>
      </c>
      <c r="C71" t="str">
        <f>IF('6'!F71=0,"NaN",'6'!F71)</f>
        <v>NaN</v>
      </c>
    </row>
    <row r="72" spans="1:3" ht="19.5" customHeight="1" x14ac:dyDescent="0.25">
      <c r="A72" s="28" t="s">
        <v>131</v>
      </c>
      <c r="B72" t="str">
        <f>IF('6'!E72=0,"NaN",'6'!E72)</f>
        <v>NaN</v>
      </c>
      <c r="C72" t="str">
        <f>IF('6'!F72=0,"NaN",'6'!F72)</f>
        <v>NaN</v>
      </c>
    </row>
    <row r="73" spans="1:3" ht="19.5" customHeight="1" x14ac:dyDescent="0.25">
      <c r="A73" s="28" t="s">
        <v>132</v>
      </c>
      <c r="B73" t="str">
        <f>IF('6'!E73=0,"NaN",'6'!E73)</f>
        <v>NaN</v>
      </c>
      <c r="C73" t="str">
        <f>IF('6'!F73=0,"NaN",'6'!F73)</f>
        <v>NaN</v>
      </c>
    </row>
    <row r="74" spans="1:3" ht="19.5" customHeight="1" x14ac:dyDescent="0.25">
      <c r="A74" s="28" t="s">
        <v>134</v>
      </c>
      <c r="B74" t="str">
        <f>IF('6'!E74=0,"NaN",'6'!E74)</f>
        <v>NaN</v>
      </c>
      <c r="C74" t="str">
        <f>IF('6'!F74=0,"NaN",'6'!F74)</f>
        <v>NaN</v>
      </c>
    </row>
    <row r="75" spans="1:3" ht="19.5" customHeight="1" x14ac:dyDescent="0.25">
      <c r="A75" s="28" t="s">
        <v>136</v>
      </c>
      <c r="B75" t="str">
        <f>IF('6'!E75=0,"NaN",'6'!E75)</f>
        <v>NaN</v>
      </c>
      <c r="C75" t="str">
        <f>IF('6'!F75=0,"NaN",'6'!F75)</f>
        <v>NaN</v>
      </c>
    </row>
    <row r="76" spans="1:3" ht="19.5" customHeight="1" x14ac:dyDescent="0.25">
      <c r="A76" s="28" t="s">
        <v>137</v>
      </c>
      <c r="B76" t="str">
        <f>IF('6'!E76=0,"NaN",'6'!E76)</f>
        <v>NaN</v>
      </c>
      <c r="C76" t="str">
        <f>IF('6'!F76=0,"NaN",'6'!F76)</f>
        <v>NaN</v>
      </c>
    </row>
    <row r="77" spans="1:3" ht="19.5" customHeight="1" x14ac:dyDescent="0.25">
      <c r="A77" s="28" t="s">
        <v>138</v>
      </c>
      <c r="B77">
        <f>IF('6'!E77=0,"NaN",'6'!E77)</f>
        <v>0.2</v>
      </c>
      <c r="C77" t="str">
        <f>IF('6'!F77=0,"NaN",'6'!F77)</f>
        <v>NaN</v>
      </c>
    </row>
    <row r="78" spans="1:3" ht="19.5" customHeight="1" x14ac:dyDescent="0.25">
      <c r="A78" s="28" t="s">
        <v>139</v>
      </c>
      <c r="B78" t="str">
        <f>IF('6'!E78=0,"NaN",'6'!E78)</f>
        <v>NaN</v>
      </c>
      <c r="C78" t="str">
        <f>IF('6'!F78=0,"NaN",'6'!F78)</f>
        <v>NaN</v>
      </c>
    </row>
    <row r="79" spans="1:3" ht="19.5" customHeight="1" x14ac:dyDescent="0.25">
      <c r="A79" s="28" t="s">
        <v>141</v>
      </c>
      <c r="B79" t="str">
        <f>IF('6'!E79=0,"NaN",'6'!E79)</f>
        <v>NaN</v>
      </c>
      <c r="C79" t="str">
        <f>IF('6'!F79=0,"NaN",'6'!F79)</f>
        <v>NaN</v>
      </c>
    </row>
    <row r="80" spans="1:3" ht="19.5" customHeight="1" x14ac:dyDescent="0.25">
      <c r="A80" s="28" t="s">
        <v>142</v>
      </c>
      <c r="B80" t="str">
        <f>IF('6'!E80=0,"NaN",'6'!E80)</f>
        <v>NaN</v>
      </c>
      <c r="C80" t="str">
        <f>IF('6'!F80=0,"NaN",'6'!F80)</f>
        <v>NaN</v>
      </c>
    </row>
    <row r="81" spans="1:3" ht="19.5" customHeight="1" x14ac:dyDescent="0.25">
      <c r="A81" s="28" t="s">
        <v>143</v>
      </c>
      <c r="B81" t="str">
        <f>IF('6'!E81=0,"NaN",'6'!E81)</f>
        <v>NaN</v>
      </c>
      <c r="C81" t="str">
        <f>IF('6'!F81=0,"NaN",'6'!F81)</f>
        <v>NaN</v>
      </c>
    </row>
    <row r="82" spans="1:3" ht="19.5" customHeight="1" x14ac:dyDescent="0.25">
      <c r="A82" s="28" t="s">
        <v>145</v>
      </c>
      <c r="B82" t="str">
        <f>IF('6'!E82=0,"NaN",'6'!E82)</f>
        <v>NaN</v>
      </c>
      <c r="C82" t="str">
        <f>IF('6'!F82=0,"NaN",'6'!F82)</f>
        <v>NaN</v>
      </c>
    </row>
    <row r="83" spans="1:3" ht="19.5" customHeight="1" x14ac:dyDescent="0.25">
      <c r="A83" s="28" t="s">
        <v>146</v>
      </c>
      <c r="B83" t="str">
        <f>IF('6'!E83=0,"NaN",'6'!E83)</f>
        <v>NaN</v>
      </c>
      <c r="C83" t="str">
        <f>IF('6'!F83=0,"NaN",'6'!F83)</f>
        <v>NaN</v>
      </c>
    </row>
    <row r="84" spans="1:3" ht="19.5" customHeight="1" x14ac:dyDescent="0.25">
      <c r="A84" s="28" t="s">
        <v>147</v>
      </c>
      <c r="B84" t="str">
        <f>IF('6'!E84=0,"NaN",'6'!E84)</f>
        <v>NaN</v>
      </c>
      <c r="C84" t="str">
        <f>IF('6'!F84=0,"NaN",'6'!F84)</f>
        <v>NaN</v>
      </c>
    </row>
    <row r="85" spans="1:3" ht="19.5" customHeight="1" x14ac:dyDescent="0.25">
      <c r="A85" s="28" t="s">
        <v>148</v>
      </c>
      <c r="B85" t="str">
        <f>IF('6'!E85=0,"NaN",'6'!E85)</f>
        <v>NaN</v>
      </c>
      <c r="C85" t="str">
        <f>IF('6'!F85=0,"NaN",'6'!F85)</f>
        <v>NaN</v>
      </c>
    </row>
    <row r="86" spans="1:3" ht="19.5" customHeight="1" x14ac:dyDescent="0.25">
      <c r="A86" s="28" t="s">
        <v>149</v>
      </c>
      <c r="B86" t="str">
        <f>IF('6'!E86=0,"NaN",'6'!E86)</f>
        <v>NaN</v>
      </c>
      <c r="C86" t="str">
        <f>IF('6'!F86=0,"NaN",'6'!F86)</f>
        <v>NaN</v>
      </c>
    </row>
    <row r="87" spans="1:3" ht="19.5" customHeight="1" x14ac:dyDescent="0.25">
      <c r="A87" s="28" t="s">
        <v>150</v>
      </c>
      <c r="B87" t="str">
        <f>IF('6'!E87=0,"NaN",'6'!E87)</f>
        <v>NaN</v>
      </c>
      <c r="C87" t="str">
        <f>IF('6'!F87=0,"NaN",'6'!F87)</f>
        <v>NaN</v>
      </c>
    </row>
    <row r="88" spans="1:3" ht="19.5" customHeight="1" x14ac:dyDescent="0.25">
      <c r="A88" s="28" t="s">
        <v>151</v>
      </c>
      <c r="B88" t="str">
        <f>IF('6'!E88=0,"NaN",'6'!E88)</f>
        <v>NaN</v>
      </c>
      <c r="C88" t="str">
        <f>IF('6'!F88=0,"NaN",'6'!F88)</f>
        <v>NaN</v>
      </c>
    </row>
    <row r="89" spans="1:3" ht="19.5" customHeight="1" x14ac:dyDescent="0.25">
      <c r="A89" s="28" t="s">
        <v>153</v>
      </c>
      <c r="B89" t="str">
        <f>IF('6'!E89=0,"NaN",'6'!E89)</f>
        <v>NaN</v>
      </c>
      <c r="C89" t="str">
        <f>IF('6'!F89=0,"NaN",'6'!F89)</f>
        <v>NaN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1" sqref="B1:J2"/>
    </sheetView>
  </sheetViews>
  <sheetFormatPr defaultRowHeight="15" x14ac:dyDescent="0.25"/>
  <cols>
    <col min="1" max="1" width="16.42578125" customWidth="1"/>
  </cols>
  <sheetData>
    <row r="1" spans="1:10" ht="38.25" x14ac:dyDescent="0.25">
      <c r="A1" s="17" t="s">
        <v>160</v>
      </c>
      <c r="B1" s="17" t="s">
        <v>430</v>
      </c>
      <c r="C1" s="17" t="s">
        <v>430</v>
      </c>
      <c r="D1" s="17" t="s">
        <v>430</v>
      </c>
      <c r="E1" s="17" t="s">
        <v>430</v>
      </c>
      <c r="F1" s="17" t="s">
        <v>430</v>
      </c>
      <c r="G1" s="17" t="s">
        <v>430</v>
      </c>
      <c r="H1" s="17" t="s">
        <v>430</v>
      </c>
      <c r="I1" s="17" t="s">
        <v>430</v>
      </c>
      <c r="J1" s="17" t="s">
        <v>430</v>
      </c>
    </row>
    <row r="2" spans="1:10" ht="46.5" customHeight="1" x14ac:dyDescent="0.25">
      <c r="A2" s="17" t="s">
        <v>1</v>
      </c>
      <c r="B2" s="17" t="s">
        <v>431</v>
      </c>
      <c r="C2" s="17" t="s">
        <v>432</v>
      </c>
      <c r="D2" s="17" t="s">
        <v>433</v>
      </c>
      <c r="E2" s="17" t="s">
        <v>434</v>
      </c>
      <c r="F2" s="17" t="s">
        <v>435</v>
      </c>
      <c r="G2" s="17" t="s">
        <v>438</v>
      </c>
      <c r="H2" s="17" t="s">
        <v>439</v>
      </c>
      <c r="I2" s="17" t="s">
        <v>440</v>
      </c>
      <c r="J2" s="17" t="s">
        <v>441</v>
      </c>
    </row>
    <row r="3" spans="1:10" ht="20.25" customHeight="1" x14ac:dyDescent="0.25">
      <c r="A3" s="19" t="s">
        <v>12</v>
      </c>
      <c r="B3" t="str">
        <f>IF('7'!N3=0,"NaN",'7'!N3)</f>
        <v>NaN</v>
      </c>
      <c r="C3" t="str">
        <f>IF('7'!O3=0,"NaN",'7'!O3)</f>
        <v>NaN</v>
      </c>
      <c r="D3" t="str">
        <f>IF('7'!P3=0,"NaN",'7'!P3)</f>
        <v>NaN</v>
      </c>
      <c r="E3" t="str">
        <f>IF('7'!Q3=0,"NaN",'7'!Q3)</f>
        <v>NaN</v>
      </c>
      <c r="F3">
        <f>IF('7'!R3=0,"NaN",'7'!R3)</f>
        <v>0.15</v>
      </c>
      <c r="G3" t="str">
        <f>IF('7'!S3=0,"NaN",'7'!S3)</f>
        <v>NaN</v>
      </c>
      <c r="H3" t="str">
        <f>IF('7'!T3=0,"NaN",'7'!T3)</f>
        <v>NaN</v>
      </c>
      <c r="I3">
        <f>IF('7'!U3=0,"NaN",'7'!U3)</f>
        <v>1</v>
      </c>
      <c r="J3">
        <f>IF('7'!V3=0,"NaN",'7'!V3)</f>
        <v>1</v>
      </c>
    </row>
    <row r="4" spans="1:10" ht="20.25" customHeight="1" x14ac:dyDescent="0.25">
      <c r="A4" s="19" t="s">
        <v>14</v>
      </c>
      <c r="B4">
        <f>IF('7'!N4=0,"NaN",'7'!N4)</f>
        <v>0.4</v>
      </c>
      <c r="C4">
        <f>IF('7'!O4=0,"NaN",'7'!O4)</f>
        <v>1</v>
      </c>
      <c r="D4">
        <f>IF('7'!P4=0,"NaN",'7'!P4)</f>
        <v>1</v>
      </c>
      <c r="E4">
        <f>IF('7'!Q4=0,"NaN",'7'!Q4)</f>
        <v>1</v>
      </c>
      <c r="F4">
        <f>IF('7'!R4=0,"NaN",'7'!R4)</f>
        <v>0.2</v>
      </c>
      <c r="G4" t="str">
        <f>IF('7'!S4=0,"NaN",'7'!S4)</f>
        <v>NaN</v>
      </c>
      <c r="H4">
        <f>IF('7'!T4=0,"NaN",'7'!T4)</f>
        <v>1</v>
      </c>
      <c r="I4" t="str">
        <f>IF('7'!U4=0,"NaN",'7'!U4)</f>
        <v>NaN</v>
      </c>
      <c r="J4">
        <f>IF('7'!V4=0,"NaN",'7'!V4)</f>
        <v>0.25</v>
      </c>
    </row>
    <row r="5" spans="1:10" ht="20.25" customHeight="1" x14ac:dyDescent="0.25">
      <c r="A5" s="19" t="s">
        <v>16</v>
      </c>
      <c r="B5" t="str">
        <f>IF('7'!N5=0,"NaN",'7'!N5)</f>
        <v>NaN</v>
      </c>
      <c r="C5" t="str">
        <f>IF('7'!O5=0,"NaN",'7'!O5)</f>
        <v>NaN</v>
      </c>
      <c r="D5" t="str">
        <f>IF('7'!P5=0,"NaN",'7'!P5)</f>
        <v>NaN</v>
      </c>
      <c r="E5" t="str">
        <f>IF('7'!Q5=0,"NaN",'7'!Q5)</f>
        <v>NaN</v>
      </c>
      <c r="F5" t="str">
        <f>IF('7'!R5=0,"NaN",'7'!R5)</f>
        <v>NaN</v>
      </c>
      <c r="G5" t="str">
        <f>IF('7'!S5=0,"NaN",'7'!S5)</f>
        <v>NaN</v>
      </c>
      <c r="H5" t="str">
        <f>IF('7'!T5=0,"NaN",'7'!T5)</f>
        <v>NaN</v>
      </c>
      <c r="I5" t="str">
        <f>IF('7'!U5=0,"NaN",'7'!U5)</f>
        <v>NaN</v>
      </c>
      <c r="J5" t="str">
        <f>IF('7'!V5=0,"NaN",'7'!V5)</f>
        <v>NaN</v>
      </c>
    </row>
    <row r="6" spans="1:10" ht="20.25" customHeight="1" x14ac:dyDescent="0.25">
      <c r="A6" s="19" t="s">
        <v>18</v>
      </c>
      <c r="B6" t="str">
        <f>IF('7'!N6=0,"NaN",'7'!N6)</f>
        <v>NaN</v>
      </c>
      <c r="C6" t="str">
        <f>IF('7'!O6=0,"NaN",'7'!O6)</f>
        <v>NaN</v>
      </c>
      <c r="D6" t="str">
        <f>IF('7'!P6=0,"NaN",'7'!P6)</f>
        <v>NaN</v>
      </c>
      <c r="E6" t="str">
        <f>IF('7'!Q6=0,"NaN",'7'!Q6)</f>
        <v>NaN</v>
      </c>
      <c r="F6" t="str">
        <f>IF('7'!R6=0,"NaN",'7'!R6)</f>
        <v>NaN</v>
      </c>
      <c r="G6" t="str">
        <f>IF('7'!S6=0,"NaN",'7'!S6)</f>
        <v>NaN</v>
      </c>
      <c r="H6" t="str">
        <f>IF('7'!T6=0,"NaN",'7'!T6)</f>
        <v>NaN</v>
      </c>
      <c r="I6" t="str">
        <f>IF('7'!U6=0,"NaN",'7'!U6)</f>
        <v>NaN</v>
      </c>
      <c r="J6" t="str">
        <f>IF('7'!V6=0,"NaN",'7'!V6)</f>
        <v>NaN</v>
      </c>
    </row>
    <row r="7" spans="1:10" ht="20.25" customHeight="1" x14ac:dyDescent="0.25">
      <c r="A7" s="19" t="s">
        <v>20</v>
      </c>
      <c r="B7" t="str">
        <f>IF('7'!N7=0,"NaN",'7'!N7)</f>
        <v>NaN</v>
      </c>
      <c r="C7">
        <f>IF('7'!O7=0,"NaN",'7'!O7)</f>
        <v>1</v>
      </c>
      <c r="D7">
        <f>IF('7'!P7=0,"NaN",'7'!P7)</f>
        <v>1</v>
      </c>
      <c r="E7">
        <f>IF('7'!Q7=0,"NaN",'7'!Q7)</f>
        <v>1</v>
      </c>
      <c r="F7">
        <f>IF('7'!R7=0,"NaN",'7'!R7)</f>
        <v>0.125</v>
      </c>
      <c r="G7" t="str">
        <f>IF('7'!S7=0,"NaN",'7'!S7)</f>
        <v>NaN</v>
      </c>
      <c r="H7" t="str">
        <f>IF('7'!T7=0,"NaN",'7'!T7)</f>
        <v>NaN</v>
      </c>
      <c r="I7" t="str">
        <f>IF('7'!U7=0,"NaN",'7'!U7)</f>
        <v>NaN</v>
      </c>
      <c r="J7">
        <f>IF('7'!V7=0,"NaN",'7'!V7)</f>
        <v>0.25</v>
      </c>
    </row>
    <row r="8" spans="1:10" ht="20.25" customHeight="1" x14ac:dyDescent="0.25">
      <c r="A8" s="19" t="s">
        <v>22</v>
      </c>
      <c r="B8">
        <f>IF('7'!N8=0,"NaN",'7'!N8)</f>
        <v>0.2</v>
      </c>
      <c r="C8">
        <f>IF('7'!O8=0,"NaN",'7'!O8)</f>
        <v>1</v>
      </c>
      <c r="D8">
        <f>IF('7'!P8=0,"NaN",'7'!P8)</f>
        <v>1</v>
      </c>
      <c r="E8" t="str">
        <f>IF('7'!Q8=0,"NaN",'7'!Q8)</f>
        <v>NaN</v>
      </c>
      <c r="F8">
        <f>IF('7'!R8=0,"NaN",'7'!R8)</f>
        <v>5.2500000000000008E-4</v>
      </c>
      <c r="G8" t="str">
        <f>IF('7'!S8=0,"NaN",'7'!S8)</f>
        <v>NaN</v>
      </c>
      <c r="H8" t="str">
        <f>IF('7'!T8=0,"NaN",'7'!T8)</f>
        <v>NaN</v>
      </c>
      <c r="I8" t="str">
        <f>IF('7'!U8=0,"NaN",'7'!U8)</f>
        <v>NaN</v>
      </c>
      <c r="J8" t="str">
        <f>IF('7'!V8=0,"NaN",'7'!V8)</f>
        <v>NaN</v>
      </c>
    </row>
    <row r="9" spans="1:10" ht="20.25" customHeight="1" x14ac:dyDescent="0.25">
      <c r="A9" s="19" t="s">
        <v>23</v>
      </c>
      <c r="B9" t="str">
        <f>IF('7'!N9=0,"NaN",'7'!N9)</f>
        <v>NaN</v>
      </c>
      <c r="C9">
        <f>IF('7'!O9=0,"NaN",'7'!O9)</f>
        <v>1</v>
      </c>
      <c r="D9">
        <f>IF('7'!P9=0,"NaN",'7'!P9)</f>
        <v>1</v>
      </c>
      <c r="E9" t="str">
        <f>IF('7'!Q9=0,"NaN",'7'!Q9)</f>
        <v>NaN</v>
      </c>
      <c r="F9">
        <f>IF('7'!R9=0,"NaN",'7'!R9)</f>
        <v>7.4999999999999997E-2</v>
      </c>
      <c r="G9" t="str">
        <f>IF('7'!S9=0,"NaN",'7'!S9)</f>
        <v>NaN</v>
      </c>
      <c r="H9" t="str">
        <f>IF('7'!T9=0,"NaN",'7'!T9)</f>
        <v>NaN</v>
      </c>
      <c r="I9" t="str">
        <f>IF('7'!U9=0,"NaN",'7'!U9)</f>
        <v>NaN</v>
      </c>
      <c r="J9" t="str">
        <f>IF('7'!V9=0,"NaN",'7'!V9)</f>
        <v>NaN</v>
      </c>
    </row>
    <row r="10" spans="1:10" ht="20.25" customHeight="1" x14ac:dyDescent="0.25">
      <c r="A10" s="19" t="s">
        <v>24</v>
      </c>
      <c r="B10" t="str">
        <f>IF('7'!N10=0,"NaN",'7'!N10)</f>
        <v>NaN</v>
      </c>
      <c r="C10" t="str">
        <f>IF('7'!O10=0,"NaN",'7'!O10)</f>
        <v>NaN</v>
      </c>
      <c r="D10" t="str">
        <f>IF('7'!P10=0,"NaN",'7'!P10)</f>
        <v>NaN</v>
      </c>
      <c r="E10" t="str">
        <f>IF('7'!Q10=0,"NaN",'7'!Q10)</f>
        <v>NaN</v>
      </c>
      <c r="F10" t="str">
        <f>IF('7'!R10=0,"NaN",'7'!R10)</f>
        <v>NaN</v>
      </c>
      <c r="G10" t="str">
        <f>IF('7'!S10=0,"NaN",'7'!S10)</f>
        <v>NaN</v>
      </c>
      <c r="H10" t="str">
        <f>IF('7'!T10=0,"NaN",'7'!T10)</f>
        <v>NaN</v>
      </c>
      <c r="I10" t="str">
        <f>IF('7'!U10=0,"NaN",'7'!U10)</f>
        <v>NaN</v>
      </c>
      <c r="J10" t="str">
        <f>IF('7'!V10=0,"NaN",'7'!V10)</f>
        <v>NaN</v>
      </c>
    </row>
    <row r="11" spans="1:10" ht="20.25" customHeight="1" x14ac:dyDescent="0.25">
      <c r="A11" s="19" t="s">
        <v>26</v>
      </c>
      <c r="B11" t="str">
        <f>IF('7'!N11=0,"NaN",'7'!N11)</f>
        <v>NaN</v>
      </c>
      <c r="C11" t="str">
        <f>IF('7'!O11=0,"NaN",'7'!O11)</f>
        <v>NaN</v>
      </c>
      <c r="D11" t="str">
        <f>IF('7'!P11=0,"NaN",'7'!P11)</f>
        <v>NaN</v>
      </c>
      <c r="E11" t="str">
        <f>IF('7'!Q11=0,"NaN",'7'!Q11)</f>
        <v>NaN</v>
      </c>
      <c r="F11" t="str">
        <f>IF('7'!R11=0,"NaN",'7'!R11)</f>
        <v>NaN</v>
      </c>
      <c r="G11" t="str">
        <f>IF('7'!S11=0,"NaN",'7'!S11)</f>
        <v>NaN</v>
      </c>
      <c r="H11" t="str">
        <f>IF('7'!T11=0,"NaN",'7'!T11)</f>
        <v>NaN</v>
      </c>
      <c r="I11" t="str">
        <f>IF('7'!U11=0,"NaN",'7'!U11)</f>
        <v>NaN</v>
      </c>
      <c r="J11" t="str">
        <f>IF('7'!V11=0,"NaN",'7'!V11)</f>
        <v>NaN</v>
      </c>
    </row>
    <row r="12" spans="1:10" ht="20.25" customHeight="1" x14ac:dyDescent="0.25">
      <c r="A12" s="19" t="s">
        <v>28</v>
      </c>
      <c r="B12" t="str">
        <f>IF('7'!N12=0,"NaN",'7'!N12)</f>
        <v>NaN</v>
      </c>
      <c r="C12" t="str">
        <f>IF('7'!O12=0,"NaN",'7'!O12)</f>
        <v>NaN</v>
      </c>
      <c r="D12" t="str">
        <f>IF('7'!P12=0,"NaN",'7'!P12)</f>
        <v>NaN</v>
      </c>
      <c r="E12" t="str">
        <f>IF('7'!Q12=0,"NaN",'7'!Q12)</f>
        <v>NaN</v>
      </c>
      <c r="F12" t="str">
        <f>IF('7'!R12=0,"NaN",'7'!R12)</f>
        <v>NaN</v>
      </c>
      <c r="G12" t="str">
        <f>IF('7'!S12=0,"NaN",'7'!S12)</f>
        <v>NaN</v>
      </c>
      <c r="H12" t="str">
        <f>IF('7'!T12=0,"NaN",'7'!T12)</f>
        <v>NaN</v>
      </c>
      <c r="I12" t="str">
        <f>IF('7'!U12=0,"NaN",'7'!U12)</f>
        <v>NaN</v>
      </c>
      <c r="J12" t="str">
        <f>IF('7'!V12=0,"NaN",'7'!V12)</f>
        <v>NaN</v>
      </c>
    </row>
    <row r="13" spans="1:10" ht="20.25" customHeight="1" x14ac:dyDescent="0.25">
      <c r="A13" s="19" t="s">
        <v>30</v>
      </c>
      <c r="B13" t="str">
        <f>IF('7'!N13=0,"NaN",'7'!N13)</f>
        <v>NaN</v>
      </c>
      <c r="C13" t="str">
        <f>IF('7'!O13=0,"NaN",'7'!O13)</f>
        <v>NaN</v>
      </c>
      <c r="D13" t="str">
        <f>IF('7'!P13=0,"NaN",'7'!P13)</f>
        <v>NaN</v>
      </c>
      <c r="E13" t="str">
        <f>IF('7'!Q13=0,"NaN",'7'!Q13)</f>
        <v>NaN</v>
      </c>
      <c r="F13" t="str">
        <f>IF('7'!R13=0,"NaN",'7'!R13)</f>
        <v>NaN</v>
      </c>
      <c r="G13" t="str">
        <f>IF('7'!S13=0,"NaN",'7'!S13)</f>
        <v>NaN</v>
      </c>
      <c r="H13" t="str">
        <f>IF('7'!T13=0,"NaN",'7'!T13)</f>
        <v>NaN</v>
      </c>
      <c r="I13" t="str">
        <f>IF('7'!U13=0,"NaN",'7'!U13)</f>
        <v>NaN</v>
      </c>
      <c r="J13" t="str">
        <f>IF('7'!V13=0,"NaN",'7'!V13)</f>
        <v>NaN</v>
      </c>
    </row>
    <row r="14" spans="1:10" ht="20.25" customHeight="1" x14ac:dyDescent="0.25">
      <c r="A14" s="19" t="s">
        <v>31</v>
      </c>
      <c r="B14" t="str">
        <f>IF('7'!N14=0,"NaN",'7'!N14)</f>
        <v>NaN</v>
      </c>
      <c r="C14" t="str">
        <f>IF('7'!O14=0,"NaN",'7'!O14)</f>
        <v>NaN</v>
      </c>
      <c r="D14" t="str">
        <f>IF('7'!P14=0,"NaN",'7'!P14)</f>
        <v>NaN</v>
      </c>
      <c r="E14" t="str">
        <f>IF('7'!Q14=0,"NaN",'7'!Q14)</f>
        <v>NaN</v>
      </c>
      <c r="F14" t="str">
        <f>IF('7'!R14=0,"NaN",'7'!R14)</f>
        <v>NaN</v>
      </c>
      <c r="G14" t="str">
        <f>IF('7'!S14=0,"NaN",'7'!S14)</f>
        <v>NaN</v>
      </c>
      <c r="H14" t="str">
        <f>IF('7'!T14=0,"NaN",'7'!T14)</f>
        <v>NaN</v>
      </c>
      <c r="I14" t="str">
        <f>IF('7'!U14=0,"NaN",'7'!U14)</f>
        <v>NaN</v>
      </c>
      <c r="J14" t="str">
        <f>IF('7'!V14=0,"NaN",'7'!V14)</f>
        <v>NaN</v>
      </c>
    </row>
    <row r="15" spans="1:10" ht="20.25" customHeight="1" x14ac:dyDescent="0.25">
      <c r="A15" s="19" t="s">
        <v>33</v>
      </c>
      <c r="B15" t="str">
        <f>IF('7'!N15=0,"NaN",'7'!N15)</f>
        <v>NaN</v>
      </c>
      <c r="C15" t="str">
        <f>IF('7'!O15=0,"NaN",'7'!O15)</f>
        <v>NaN</v>
      </c>
      <c r="D15">
        <f>IF('7'!P15=0,"NaN",'7'!P15)</f>
        <v>1</v>
      </c>
      <c r="E15" t="str">
        <f>IF('7'!Q15=0,"NaN",'7'!Q15)</f>
        <v>NaN</v>
      </c>
      <c r="F15">
        <f>IF('7'!R15=0,"NaN",'7'!R15)</f>
        <v>7.4999999999999997E-2</v>
      </c>
      <c r="G15">
        <f>IF('7'!S15=0,"NaN",'7'!S15)</f>
        <v>1</v>
      </c>
      <c r="H15" t="str">
        <f>IF('7'!T15=0,"NaN",'7'!T15)</f>
        <v>NaN</v>
      </c>
      <c r="I15" t="str">
        <f>IF('7'!U15=0,"NaN",'7'!U15)</f>
        <v>NaN</v>
      </c>
      <c r="J15" t="str">
        <f>IF('7'!V15=0,"NaN",'7'!V15)</f>
        <v>NaN</v>
      </c>
    </row>
    <row r="16" spans="1:10" ht="20.25" customHeight="1" x14ac:dyDescent="0.25">
      <c r="A16" s="19" t="s">
        <v>35</v>
      </c>
      <c r="B16" t="str">
        <f>IF('7'!N16=0,"NaN",'7'!N16)</f>
        <v>NaN</v>
      </c>
      <c r="C16" t="str">
        <f>IF('7'!O16=0,"NaN",'7'!O16)</f>
        <v>NaN</v>
      </c>
      <c r="D16" t="str">
        <f>IF('7'!P16=0,"NaN",'7'!P16)</f>
        <v>NaN</v>
      </c>
      <c r="E16" t="str">
        <f>IF('7'!Q16=0,"NaN",'7'!Q16)</f>
        <v>NaN</v>
      </c>
      <c r="F16" t="str">
        <f>IF('7'!R16=0,"NaN",'7'!R16)</f>
        <v>NaN</v>
      </c>
      <c r="G16" t="str">
        <f>IF('7'!S16=0,"NaN",'7'!S16)</f>
        <v>NaN</v>
      </c>
      <c r="H16" t="str">
        <f>IF('7'!T16=0,"NaN",'7'!T16)</f>
        <v>NaN</v>
      </c>
      <c r="I16" t="str">
        <f>IF('7'!U16=0,"NaN",'7'!U16)</f>
        <v>NaN</v>
      </c>
      <c r="J16" t="str">
        <f>IF('7'!V16=0,"NaN",'7'!V16)</f>
        <v>NaN</v>
      </c>
    </row>
    <row r="17" spans="1:10" ht="20.25" customHeight="1" x14ac:dyDescent="0.25">
      <c r="A17" s="19" t="s">
        <v>36</v>
      </c>
      <c r="B17">
        <f>IF('7'!N17=0,"NaN",'7'!N17)</f>
        <v>1</v>
      </c>
      <c r="C17">
        <f>IF('7'!O17=0,"NaN",'7'!O17)</f>
        <v>1</v>
      </c>
      <c r="D17">
        <f>IF('7'!P17=0,"NaN",'7'!P17)</f>
        <v>1</v>
      </c>
      <c r="E17">
        <f>IF('7'!Q17=0,"NaN",'7'!Q17)</f>
        <v>1</v>
      </c>
      <c r="F17" t="str">
        <f>IF('7'!R17=0,"NaN",'7'!R17)</f>
        <v>NaN</v>
      </c>
      <c r="G17" t="str">
        <f>IF('7'!S17=0,"NaN",'7'!S17)</f>
        <v>NaN</v>
      </c>
      <c r="H17" t="str">
        <f>IF('7'!T17=0,"NaN",'7'!T17)</f>
        <v>NaN</v>
      </c>
      <c r="I17" t="str">
        <f>IF('7'!U17=0,"NaN",'7'!U17)</f>
        <v>NaN</v>
      </c>
      <c r="J17" t="str">
        <f>IF('7'!V17=0,"NaN",'7'!V17)</f>
        <v>NaN</v>
      </c>
    </row>
    <row r="18" spans="1:10" ht="20.25" customHeight="1" x14ac:dyDescent="0.25">
      <c r="A18" s="19" t="s">
        <v>38</v>
      </c>
      <c r="B18" t="str">
        <f>IF('7'!N18=0,"NaN",'7'!N18)</f>
        <v>NaN</v>
      </c>
      <c r="C18" t="str">
        <f>IF('7'!O18=0,"NaN",'7'!O18)</f>
        <v>NaN</v>
      </c>
      <c r="D18">
        <f>IF('7'!P18=0,"NaN",'7'!P18)</f>
        <v>1</v>
      </c>
      <c r="E18">
        <f>IF('7'!Q18=0,"NaN",'7'!Q18)</f>
        <v>1</v>
      </c>
      <c r="F18">
        <f>IF('7'!R18=0,"NaN",'7'!R18)</f>
        <v>0.17499999999999999</v>
      </c>
      <c r="G18" t="str">
        <f>IF('7'!S18=0,"NaN",'7'!S18)</f>
        <v>NaN</v>
      </c>
      <c r="H18" t="str">
        <f>IF('7'!T18=0,"NaN",'7'!T18)</f>
        <v>NaN</v>
      </c>
      <c r="I18" t="str">
        <f>IF('7'!U18=0,"NaN",'7'!U18)</f>
        <v>NaN</v>
      </c>
      <c r="J18">
        <f>IF('7'!V18=0,"NaN",'7'!V18)</f>
        <v>0.5</v>
      </c>
    </row>
    <row r="19" spans="1:10" ht="20.25" customHeight="1" x14ac:dyDescent="0.25">
      <c r="A19" s="26" t="s">
        <v>40</v>
      </c>
      <c r="B19" t="str">
        <f>IF('7'!N19=0,"NaN",'7'!N19)</f>
        <v>NaN</v>
      </c>
      <c r="C19">
        <f>IF('7'!O19=0,"NaN",'7'!O19)</f>
        <v>1</v>
      </c>
      <c r="D19">
        <f>IF('7'!P19=0,"NaN",'7'!P19)</f>
        <v>1</v>
      </c>
      <c r="E19">
        <f>IF('7'!Q19=0,"NaN",'7'!Q19)</f>
        <v>1</v>
      </c>
      <c r="F19">
        <f>IF('7'!R19=0,"NaN",'7'!R19)</f>
        <v>1</v>
      </c>
      <c r="G19" t="str">
        <f>IF('7'!S19=0,"NaN",'7'!S19)</f>
        <v>NaN</v>
      </c>
      <c r="H19" t="str">
        <f>IF('7'!T19=0,"NaN",'7'!T19)</f>
        <v>NaN</v>
      </c>
      <c r="I19" t="str">
        <f>IF('7'!U19=0,"NaN",'7'!U19)</f>
        <v>NaN</v>
      </c>
      <c r="J19">
        <f>IF('7'!V19=0,"NaN",'7'!V19)</f>
        <v>0.75</v>
      </c>
    </row>
    <row r="20" spans="1:10" ht="20.25" customHeight="1" x14ac:dyDescent="0.25">
      <c r="A20" s="28" t="s">
        <v>42</v>
      </c>
      <c r="B20" t="str">
        <f>IF('7'!N20=0,"NaN",'7'!N20)</f>
        <v>NaN</v>
      </c>
      <c r="C20" t="str">
        <f>IF('7'!O20=0,"NaN",'7'!O20)</f>
        <v>NaN</v>
      </c>
      <c r="D20">
        <f>IF('7'!P20=0,"NaN",'7'!P20)</f>
        <v>1</v>
      </c>
      <c r="E20">
        <f>IF('7'!Q20=0,"NaN",'7'!Q20)</f>
        <v>1</v>
      </c>
      <c r="F20" t="str">
        <f>IF('7'!R20=0,"NaN",'7'!R20)</f>
        <v>NaN</v>
      </c>
      <c r="G20" t="str">
        <f>IF('7'!S20=0,"NaN",'7'!S20)</f>
        <v>NaN</v>
      </c>
      <c r="H20" t="str">
        <f>IF('7'!T20=0,"NaN",'7'!T20)</f>
        <v>NaN</v>
      </c>
      <c r="I20" t="str">
        <f>IF('7'!U20=0,"NaN",'7'!U20)</f>
        <v>NaN</v>
      </c>
      <c r="J20" t="str">
        <f>IF('7'!V20=0,"NaN",'7'!V20)</f>
        <v>NaN</v>
      </c>
    </row>
    <row r="21" spans="1:10" ht="20.25" customHeight="1" x14ac:dyDescent="0.25">
      <c r="A21" s="28" t="s">
        <v>44</v>
      </c>
      <c r="B21" t="str">
        <f>IF('7'!N21=0,"NaN",'7'!N21)</f>
        <v>NaN</v>
      </c>
      <c r="C21" t="str">
        <f>IF('7'!O21=0,"NaN",'7'!O21)</f>
        <v>NaN</v>
      </c>
      <c r="D21">
        <f>IF('7'!P21=0,"NaN",'7'!P21)</f>
        <v>1</v>
      </c>
      <c r="E21" t="str">
        <f>IF('7'!Q21=0,"NaN",'7'!Q21)</f>
        <v>NaN</v>
      </c>
      <c r="F21" t="str">
        <f>IF('7'!R21=0,"NaN",'7'!R21)</f>
        <v>NaN</v>
      </c>
      <c r="G21" t="str">
        <f>IF('7'!S21=0,"NaN",'7'!S21)</f>
        <v>NaN</v>
      </c>
      <c r="H21" t="str">
        <f>IF('7'!T21=0,"NaN",'7'!T21)</f>
        <v>NaN</v>
      </c>
      <c r="I21" t="str">
        <f>IF('7'!U21=0,"NaN",'7'!U21)</f>
        <v>NaN</v>
      </c>
      <c r="J21" t="str">
        <f>IF('7'!V21=0,"NaN",'7'!V21)</f>
        <v>NaN</v>
      </c>
    </row>
    <row r="22" spans="1:10" ht="20.25" customHeight="1" x14ac:dyDescent="0.25">
      <c r="A22" s="28" t="s">
        <v>46</v>
      </c>
      <c r="B22" t="str">
        <f>IF('7'!N22=0,"NaN",'7'!N22)</f>
        <v>NaN</v>
      </c>
      <c r="C22" t="str">
        <f>IF('7'!O22=0,"NaN",'7'!O22)</f>
        <v>NaN</v>
      </c>
      <c r="D22" t="str">
        <f>IF('7'!P22=0,"NaN",'7'!P22)</f>
        <v>NaN</v>
      </c>
      <c r="E22" t="str">
        <f>IF('7'!Q22=0,"NaN",'7'!Q22)</f>
        <v>NaN</v>
      </c>
      <c r="F22">
        <f>IF('7'!R22=0,"NaN",'7'!R22)</f>
        <v>0.125</v>
      </c>
      <c r="G22" t="str">
        <f>IF('7'!S22=0,"NaN",'7'!S22)</f>
        <v>NaN</v>
      </c>
      <c r="H22" t="str">
        <f>IF('7'!T22=0,"NaN",'7'!T22)</f>
        <v>NaN</v>
      </c>
      <c r="I22" t="str">
        <f>IF('7'!U22=0,"NaN",'7'!U22)</f>
        <v>NaN</v>
      </c>
      <c r="J22" t="str">
        <f>IF('7'!V22=0,"NaN",'7'!V22)</f>
        <v>NaN</v>
      </c>
    </row>
    <row r="23" spans="1:10" ht="20.25" customHeight="1" x14ac:dyDescent="0.25">
      <c r="A23" s="28" t="s">
        <v>48</v>
      </c>
      <c r="B23" t="str">
        <f>IF('7'!N23=0,"NaN",'7'!N23)</f>
        <v>NaN</v>
      </c>
      <c r="C23" t="str">
        <f>IF('7'!O23=0,"NaN",'7'!O23)</f>
        <v>NaN</v>
      </c>
      <c r="D23" t="str">
        <f>IF('7'!P23=0,"NaN",'7'!P23)</f>
        <v>NaN</v>
      </c>
      <c r="E23" t="str">
        <f>IF('7'!Q23=0,"NaN",'7'!Q23)</f>
        <v>NaN</v>
      </c>
      <c r="F23">
        <f>IF('7'!R23=0,"NaN",'7'!R23)</f>
        <v>0.25</v>
      </c>
      <c r="G23" t="str">
        <f>IF('7'!S23=0,"NaN",'7'!S23)</f>
        <v>NaN</v>
      </c>
      <c r="H23" t="str">
        <f>IF('7'!T23=0,"NaN",'7'!T23)</f>
        <v>NaN</v>
      </c>
      <c r="I23" t="str">
        <f>IF('7'!U23=0,"NaN",'7'!U23)</f>
        <v>NaN</v>
      </c>
      <c r="J23" t="str">
        <f>IF('7'!V23=0,"NaN",'7'!V23)</f>
        <v>NaN</v>
      </c>
    </row>
    <row r="24" spans="1:10" ht="20.25" customHeight="1" x14ac:dyDescent="0.25">
      <c r="A24" s="28" t="s">
        <v>50</v>
      </c>
      <c r="B24" t="str">
        <f>IF('7'!N24=0,"NaN",'7'!N24)</f>
        <v>NaN</v>
      </c>
      <c r="C24" t="str">
        <f>IF('7'!O24=0,"NaN",'7'!O24)</f>
        <v>NaN</v>
      </c>
      <c r="D24" t="str">
        <f>IF('7'!P24=0,"NaN",'7'!P24)</f>
        <v>NaN</v>
      </c>
      <c r="E24" t="str">
        <f>IF('7'!Q24=0,"NaN",'7'!Q24)</f>
        <v>NaN</v>
      </c>
      <c r="F24">
        <f>IF('7'!R24=0,"NaN",'7'!R24)</f>
        <v>0.125</v>
      </c>
      <c r="G24" t="str">
        <f>IF('7'!S24=0,"NaN",'7'!S24)</f>
        <v>NaN</v>
      </c>
      <c r="H24" t="str">
        <f>IF('7'!T24=0,"NaN",'7'!T24)</f>
        <v>NaN</v>
      </c>
      <c r="I24" t="str">
        <f>IF('7'!U24=0,"NaN",'7'!U24)</f>
        <v>NaN</v>
      </c>
      <c r="J24" t="str">
        <f>IF('7'!V24=0,"NaN",'7'!V24)</f>
        <v>NaN</v>
      </c>
    </row>
    <row r="25" spans="1:10" ht="20.25" customHeight="1" x14ac:dyDescent="0.25">
      <c r="A25" s="28" t="s">
        <v>52</v>
      </c>
      <c r="B25" t="str">
        <f>IF('7'!N25=0,"NaN",'7'!N25)</f>
        <v>NaN</v>
      </c>
      <c r="C25" t="str">
        <f>IF('7'!O25=0,"NaN",'7'!O25)</f>
        <v>NaN</v>
      </c>
      <c r="D25" t="str">
        <f>IF('7'!P25=0,"NaN",'7'!P25)</f>
        <v>NaN</v>
      </c>
      <c r="E25" t="str">
        <f>IF('7'!Q25=0,"NaN",'7'!Q25)</f>
        <v>NaN</v>
      </c>
      <c r="F25" t="str">
        <f>IF('7'!R25=0,"NaN",'7'!R25)</f>
        <v>NaN</v>
      </c>
      <c r="G25" t="str">
        <f>IF('7'!S25=0,"NaN",'7'!S25)</f>
        <v>NaN</v>
      </c>
      <c r="H25" t="str">
        <f>IF('7'!T25=0,"NaN",'7'!T25)</f>
        <v>NaN</v>
      </c>
      <c r="I25" t="str">
        <f>IF('7'!U25=0,"NaN",'7'!U25)</f>
        <v>NaN</v>
      </c>
      <c r="J25" t="str">
        <f>IF('7'!V25=0,"NaN",'7'!V25)</f>
        <v>NaN</v>
      </c>
    </row>
    <row r="26" spans="1:10" ht="20.25" customHeight="1" x14ac:dyDescent="0.25">
      <c r="A26" s="28" t="s">
        <v>54</v>
      </c>
      <c r="B26" t="str">
        <f>IF('7'!N26=0,"NaN",'7'!N26)</f>
        <v>NaN</v>
      </c>
      <c r="C26" t="str">
        <f>IF('7'!O26=0,"NaN",'7'!O26)</f>
        <v>NaN</v>
      </c>
      <c r="D26">
        <f>IF('7'!P26=0,"NaN",'7'!P26)</f>
        <v>1</v>
      </c>
      <c r="E26" t="str">
        <f>IF('7'!Q26=0,"NaN",'7'!Q26)</f>
        <v>NaN</v>
      </c>
      <c r="F26" t="str">
        <f>IF('7'!R26=0,"NaN",'7'!R26)</f>
        <v>NaN</v>
      </c>
      <c r="G26" t="str">
        <f>IF('7'!S26=0,"NaN",'7'!S26)</f>
        <v>NaN</v>
      </c>
      <c r="H26" t="str">
        <f>IF('7'!T26=0,"NaN",'7'!T26)</f>
        <v>NaN</v>
      </c>
      <c r="I26" t="str">
        <f>IF('7'!U26=0,"NaN",'7'!U26)</f>
        <v>NaN</v>
      </c>
      <c r="J26" t="str">
        <f>IF('7'!V26=0,"NaN",'7'!V26)</f>
        <v>NaN</v>
      </c>
    </row>
    <row r="27" spans="1:10" ht="20.25" customHeight="1" x14ac:dyDescent="0.25">
      <c r="A27" s="28" t="s">
        <v>56</v>
      </c>
      <c r="B27" t="str">
        <f>IF('7'!N27=0,"NaN",'7'!N27)</f>
        <v>NaN</v>
      </c>
      <c r="C27" t="str">
        <f>IF('7'!O27=0,"NaN",'7'!O27)</f>
        <v>NaN</v>
      </c>
      <c r="D27" t="str">
        <f>IF('7'!P27=0,"NaN",'7'!P27)</f>
        <v>NaN</v>
      </c>
      <c r="E27" t="str">
        <f>IF('7'!Q27=0,"NaN",'7'!Q27)</f>
        <v>NaN</v>
      </c>
      <c r="F27">
        <f>IF('7'!R27=0,"NaN",'7'!R27)</f>
        <v>0.125</v>
      </c>
      <c r="G27" t="str">
        <f>IF('7'!S27=0,"NaN",'7'!S27)</f>
        <v>NaN</v>
      </c>
      <c r="H27" t="str">
        <f>IF('7'!T27=0,"NaN",'7'!T27)</f>
        <v>NaN</v>
      </c>
      <c r="I27" t="str">
        <f>IF('7'!U27=0,"NaN",'7'!U27)</f>
        <v>NaN</v>
      </c>
      <c r="J27" t="str">
        <f>IF('7'!V27=0,"NaN",'7'!V27)</f>
        <v>NaN</v>
      </c>
    </row>
    <row r="28" spans="1:10" ht="20.25" customHeight="1" x14ac:dyDescent="0.25">
      <c r="A28" s="28" t="s">
        <v>58</v>
      </c>
      <c r="B28" t="str">
        <f>IF('7'!N28=0,"NaN",'7'!N28)</f>
        <v>NaN</v>
      </c>
      <c r="C28" t="str">
        <f>IF('7'!O28=0,"NaN",'7'!O28)</f>
        <v>NaN</v>
      </c>
      <c r="D28" t="str">
        <f>IF('7'!P28=0,"NaN",'7'!P28)</f>
        <v>NaN</v>
      </c>
      <c r="E28" t="str">
        <f>IF('7'!Q28=0,"NaN",'7'!Q28)</f>
        <v>NaN</v>
      </c>
      <c r="F28" t="str">
        <f>IF('7'!R28=0,"NaN",'7'!R28)</f>
        <v>NaN</v>
      </c>
      <c r="G28" t="str">
        <f>IF('7'!S28=0,"NaN",'7'!S28)</f>
        <v>NaN</v>
      </c>
      <c r="H28" t="str">
        <f>IF('7'!T28=0,"NaN",'7'!T28)</f>
        <v>NaN</v>
      </c>
      <c r="I28" t="str">
        <f>IF('7'!U28=0,"NaN",'7'!U28)</f>
        <v>NaN</v>
      </c>
      <c r="J28" t="str">
        <f>IF('7'!V28=0,"NaN",'7'!V28)</f>
        <v>NaN</v>
      </c>
    </row>
    <row r="29" spans="1:10" ht="20.25" customHeight="1" x14ac:dyDescent="0.25">
      <c r="A29" s="28" t="s">
        <v>60</v>
      </c>
      <c r="B29" t="str">
        <f>IF('7'!N29=0,"NaN",'7'!N29)</f>
        <v>NaN</v>
      </c>
      <c r="C29" t="str">
        <f>IF('7'!O29=0,"NaN",'7'!O29)</f>
        <v>NaN</v>
      </c>
      <c r="D29" t="str">
        <f>IF('7'!P29=0,"NaN",'7'!P29)</f>
        <v>NaN</v>
      </c>
      <c r="E29" t="str">
        <f>IF('7'!Q29=0,"NaN",'7'!Q29)</f>
        <v>NaN</v>
      </c>
      <c r="F29" t="str">
        <f>IF('7'!R29=0,"NaN",'7'!R29)</f>
        <v>NaN</v>
      </c>
      <c r="G29" t="str">
        <f>IF('7'!S29=0,"NaN",'7'!S29)</f>
        <v>NaN</v>
      </c>
      <c r="H29" t="str">
        <f>IF('7'!T29=0,"NaN",'7'!T29)</f>
        <v>NaN</v>
      </c>
      <c r="I29" t="str">
        <f>IF('7'!U29=0,"NaN",'7'!U29)</f>
        <v>NaN</v>
      </c>
      <c r="J29" t="str">
        <f>IF('7'!V29=0,"NaN",'7'!V29)</f>
        <v>NaN</v>
      </c>
    </row>
    <row r="30" spans="1:10" ht="20.25" customHeight="1" x14ac:dyDescent="0.25">
      <c r="A30" s="28" t="s">
        <v>62</v>
      </c>
      <c r="B30" t="str">
        <f>IF('7'!N30=0,"NaN",'7'!N30)</f>
        <v>NaN</v>
      </c>
      <c r="C30" t="str">
        <f>IF('7'!O30=0,"NaN",'7'!O30)</f>
        <v>NaN</v>
      </c>
      <c r="D30" t="str">
        <f>IF('7'!P30=0,"NaN",'7'!P30)</f>
        <v>NaN</v>
      </c>
      <c r="E30" t="str">
        <f>IF('7'!Q30=0,"NaN",'7'!Q30)</f>
        <v>NaN</v>
      </c>
      <c r="F30" t="str">
        <f>IF('7'!R30=0,"NaN",'7'!R30)</f>
        <v>NaN</v>
      </c>
      <c r="G30" t="str">
        <f>IF('7'!S30=0,"NaN",'7'!S30)</f>
        <v>NaN</v>
      </c>
      <c r="H30" t="str">
        <f>IF('7'!T30=0,"NaN",'7'!T30)</f>
        <v>NaN</v>
      </c>
      <c r="I30" t="str">
        <f>IF('7'!U30=0,"NaN",'7'!U30)</f>
        <v>NaN</v>
      </c>
      <c r="J30" t="str">
        <f>IF('7'!V30=0,"NaN",'7'!V30)</f>
        <v>NaN</v>
      </c>
    </row>
    <row r="31" spans="1:10" ht="20.25" customHeight="1" x14ac:dyDescent="0.25">
      <c r="A31" s="28" t="s">
        <v>64</v>
      </c>
      <c r="B31" t="str">
        <f>IF('7'!N31=0,"NaN",'7'!N31)</f>
        <v>NaN</v>
      </c>
      <c r="C31" t="str">
        <f>IF('7'!O31=0,"NaN",'7'!O31)</f>
        <v>NaN</v>
      </c>
      <c r="D31" t="str">
        <f>IF('7'!P31=0,"NaN",'7'!P31)</f>
        <v>NaN</v>
      </c>
      <c r="E31" t="str">
        <f>IF('7'!Q31=0,"NaN",'7'!Q31)</f>
        <v>NaN</v>
      </c>
      <c r="F31" t="str">
        <f>IF('7'!R31=0,"NaN",'7'!R31)</f>
        <v>NaN</v>
      </c>
      <c r="G31" t="str">
        <f>IF('7'!S31=0,"NaN",'7'!S31)</f>
        <v>NaN</v>
      </c>
      <c r="H31" t="str">
        <f>IF('7'!T31=0,"NaN",'7'!T31)</f>
        <v>NaN</v>
      </c>
      <c r="I31" t="str">
        <f>IF('7'!U31=0,"NaN",'7'!U31)</f>
        <v>NaN</v>
      </c>
      <c r="J31" t="str">
        <f>IF('7'!V31=0,"NaN",'7'!V31)</f>
        <v>NaN</v>
      </c>
    </row>
    <row r="32" spans="1:10" ht="20.25" customHeight="1" x14ac:dyDescent="0.25">
      <c r="A32" s="28" t="s">
        <v>66</v>
      </c>
      <c r="B32" t="str">
        <f>IF('7'!N32=0,"NaN",'7'!N32)</f>
        <v>NaN</v>
      </c>
      <c r="C32" t="str">
        <f>IF('7'!O32=0,"NaN",'7'!O32)</f>
        <v>NaN</v>
      </c>
      <c r="D32" t="str">
        <f>IF('7'!P32=0,"NaN",'7'!P32)</f>
        <v>NaN</v>
      </c>
      <c r="E32" t="str">
        <f>IF('7'!Q32=0,"NaN",'7'!Q32)</f>
        <v>NaN</v>
      </c>
      <c r="F32" t="str">
        <f>IF('7'!R32=0,"NaN",'7'!R32)</f>
        <v>NaN</v>
      </c>
      <c r="G32" t="str">
        <f>IF('7'!S32=0,"NaN",'7'!S32)</f>
        <v>NaN</v>
      </c>
      <c r="H32" t="str">
        <f>IF('7'!T32=0,"NaN",'7'!T32)</f>
        <v>NaN</v>
      </c>
      <c r="I32" t="str">
        <f>IF('7'!U32=0,"NaN",'7'!U32)</f>
        <v>NaN</v>
      </c>
      <c r="J32" t="str">
        <f>IF('7'!V32=0,"NaN",'7'!V32)</f>
        <v>NaN</v>
      </c>
    </row>
    <row r="33" spans="1:10" ht="20.25" customHeight="1" x14ac:dyDescent="0.25">
      <c r="A33" s="28" t="s">
        <v>67</v>
      </c>
      <c r="B33" t="str">
        <f>IF('7'!N33=0,"NaN",'7'!N33)</f>
        <v>NaN</v>
      </c>
      <c r="C33" t="str">
        <f>IF('7'!O33=0,"NaN",'7'!O33)</f>
        <v>NaN</v>
      </c>
      <c r="D33" t="str">
        <f>IF('7'!P33=0,"NaN",'7'!P33)</f>
        <v>NaN</v>
      </c>
      <c r="E33" t="str">
        <f>IF('7'!Q33=0,"NaN",'7'!Q33)</f>
        <v>NaN</v>
      </c>
      <c r="F33" t="str">
        <f>IF('7'!R33=0,"NaN",'7'!R33)</f>
        <v>NaN</v>
      </c>
      <c r="G33" t="str">
        <f>IF('7'!S33=0,"NaN",'7'!S33)</f>
        <v>NaN</v>
      </c>
      <c r="H33" t="str">
        <f>IF('7'!T33=0,"NaN",'7'!T33)</f>
        <v>NaN</v>
      </c>
      <c r="I33" t="str">
        <f>IF('7'!U33=0,"NaN",'7'!U33)</f>
        <v>NaN</v>
      </c>
      <c r="J33" t="str">
        <f>IF('7'!V33=0,"NaN",'7'!V33)</f>
        <v>NaN</v>
      </c>
    </row>
    <row r="34" spans="1:10" ht="20.25" customHeight="1" x14ac:dyDescent="0.25">
      <c r="A34" s="28" t="s">
        <v>69</v>
      </c>
      <c r="B34" t="str">
        <f>IF('7'!N34=0,"NaN",'7'!N34)</f>
        <v>NaN</v>
      </c>
      <c r="C34" t="str">
        <f>IF('7'!O34=0,"NaN",'7'!O34)</f>
        <v>NaN</v>
      </c>
      <c r="D34" t="str">
        <f>IF('7'!P34=0,"NaN",'7'!P34)</f>
        <v>NaN</v>
      </c>
      <c r="E34" t="str">
        <f>IF('7'!Q34=0,"NaN",'7'!Q34)</f>
        <v>NaN</v>
      </c>
      <c r="F34" t="str">
        <f>IF('7'!R34=0,"NaN",'7'!R34)</f>
        <v>NaN</v>
      </c>
      <c r="G34" t="str">
        <f>IF('7'!S34=0,"NaN",'7'!S34)</f>
        <v>NaN</v>
      </c>
      <c r="H34" t="str">
        <f>IF('7'!T34=0,"NaN",'7'!T34)</f>
        <v>NaN</v>
      </c>
      <c r="I34" t="str">
        <f>IF('7'!U34=0,"NaN",'7'!U34)</f>
        <v>NaN</v>
      </c>
      <c r="J34" t="str">
        <f>IF('7'!V34=0,"NaN",'7'!V34)</f>
        <v>NaN</v>
      </c>
    </row>
    <row r="35" spans="1:10" ht="20.25" customHeight="1" x14ac:dyDescent="0.25">
      <c r="A35" s="28" t="s">
        <v>69</v>
      </c>
      <c r="B35" t="str">
        <f>IF('7'!N35=0,"NaN",'7'!N35)</f>
        <v>NaN</v>
      </c>
      <c r="C35" t="str">
        <f>IF('7'!O35=0,"NaN",'7'!O35)</f>
        <v>NaN</v>
      </c>
      <c r="D35" t="str">
        <f>IF('7'!P35=0,"NaN",'7'!P35)</f>
        <v>NaN</v>
      </c>
      <c r="E35" t="str">
        <f>IF('7'!Q35=0,"NaN",'7'!Q35)</f>
        <v>NaN</v>
      </c>
      <c r="F35" t="str">
        <f>IF('7'!R35=0,"NaN",'7'!R35)</f>
        <v>NaN</v>
      </c>
      <c r="G35" t="str">
        <f>IF('7'!S35=0,"NaN",'7'!S35)</f>
        <v>NaN</v>
      </c>
      <c r="H35" t="str">
        <f>IF('7'!T35=0,"NaN",'7'!T35)</f>
        <v>NaN</v>
      </c>
      <c r="I35" t="str">
        <f>IF('7'!U35=0,"NaN",'7'!U35)</f>
        <v>NaN</v>
      </c>
      <c r="J35" t="str">
        <f>IF('7'!V35=0,"NaN",'7'!V35)</f>
        <v>NaN</v>
      </c>
    </row>
    <row r="36" spans="1:10" ht="20.25" customHeight="1" x14ac:dyDescent="0.25">
      <c r="A36" s="28" t="s">
        <v>70</v>
      </c>
      <c r="B36" t="str">
        <f>IF('7'!N36=0,"NaN",'7'!N36)</f>
        <v>NaN</v>
      </c>
      <c r="C36">
        <f>IF('7'!O36=0,"NaN",'7'!O36)</f>
        <v>1</v>
      </c>
      <c r="D36">
        <f>IF('7'!P36=0,"NaN",'7'!P36)</f>
        <v>1</v>
      </c>
      <c r="E36">
        <f>IF('7'!Q36=0,"NaN",'7'!Q36)</f>
        <v>1</v>
      </c>
      <c r="F36">
        <f>IF('7'!R36=0,"NaN",'7'!R36)</f>
        <v>0.1</v>
      </c>
      <c r="G36" t="str">
        <f>IF('7'!S36=0,"NaN",'7'!S36)</f>
        <v>NaN</v>
      </c>
      <c r="H36" t="str">
        <f>IF('7'!T36=0,"NaN",'7'!T36)</f>
        <v>NaN</v>
      </c>
      <c r="I36" t="str">
        <f>IF('7'!U36=0,"NaN",'7'!U36)</f>
        <v>NaN</v>
      </c>
      <c r="J36" t="str">
        <f>IF('7'!V36=0,"NaN",'7'!V36)</f>
        <v>NaN</v>
      </c>
    </row>
    <row r="37" spans="1:10" ht="20.25" customHeight="1" x14ac:dyDescent="0.25">
      <c r="A37" s="28" t="s">
        <v>71</v>
      </c>
      <c r="B37" t="str">
        <f>IF('7'!N37=0,"NaN",'7'!N37)</f>
        <v>NaN</v>
      </c>
      <c r="C37" t="str">
        <f>IF('7'!O37=0,"NaN",'7'!O37)</f>
        <v>NaN</v>
      </c>
      <c r="D37" t="str">
        <f>IF('7'!P37=0,"NaN",'7'!P37)</f>
        <v>NaN</v>
      </c>
      <c r="E37" t="str">
        <f>IF('7'!Q37=0,"NaN",'7'!Q37)</f>
        <v>NaN</v>
      </c>
      <c r="F37" t="str">
        <f>IF('7'!R37=0,"NaN",'7'!R37)</f>
        <v>NaN</v>
      </c>
      <c r="G37" t="str">
        <f>IF('7'!S37=0,"NaN",'7'!S37)</f>
        <v>NaN</v>
      </c>
      <c r="H37" t="str">
        <f>IF('7'!T37=0,"NaN",'7'!T37)</f>
        <v>NaN</v>
      </c>
      <c r="I37" t="str">
        <f>IF('7'!U37=0,"NaN",'7'!U37)</f>
        <v>NaN</v>
      </c>
      <c r="J37" t="str">
        <f>IF('7'!V37=0,"NaN",'7'!V37)</f>
        <v>NaN</v>
      </c>
    </row>
    <row r="38" spans="1:10" ht="20.25" customHeight="1" x14ac:dyDescent="0.25">
      <c r="A38" s="28" t="s">
        <v>73</v>
      </c>
      <c r="B38" t="str">
        <f>IF('7'!N38=0,"NaN",'7'!N38)</f>
        <v>NaN</v>
      </c>
      <c r="C38" t="str">
        <f>IF('7'!O38=0,"NaN",'7'!O38)</f>
        <v>NaN</v>
      </c>
      <c r="D38" t="str">
        <f>IF('7'!P38=0,"NaN",'7'!P38)</f>
        <v>NaN</v>
      </c>
      <c r="E38" t="str">
        <f>IF('7'!Q38=0,"NaN",'7'!Q38)</f>
        <v>NaN</v>
      </c>
      <c r="F38">
        <f>IF('7'!R38=0,"NaN",'7'!R38)</f>
        <v>7.4999999999999997E-2</v>
      </c>
      <c r="G38" t="str">
        <f>IF('7'!S38=0,"NaN",'7'!S38)</f>
        <v>NaN</v>
      </c>
      <c r="H38" t="str">
        <f>IF('7'!T38=0,"NaN",'7'!T38)</f>
        <v>NaN</v>
      </c>
      <c r="I38" t="str">
        <f>IF('7'!U38=0,"NaN",'7'!U38)</f>
        <v>NaN</v>
      </c>
      <c r="J38" t="str">
        <f>IF('7'!V38=0,"NaN",'7'!V38)</f>
        <v>NaN</v>
      </c>
    </row>
    <row r="39" spans="1:10" ht="20.25" customHeight="1" x14ac:dyDescent="0.25">
      <c r="A39" s="28" t="s">
        <v>75</v>
      </c>
      <c r="B39" t="str">
        <f>IF('7'!N39=0,"NaN",'7'!N39)</f>
        <v>NaN</v>
      </c>
      <c r="C39" t="str">
        <f>IF('7'!O39=0,"NaN",'7'!O39)</f>
        <v>NaN</v>
      </c>
      <c r="D39" t="str">
        <f>IF('7'!P39=0,"NaN",'7'!P39)</f>
        <v>NaN</v>
      </c>
      <c r="E39" t="str">
        <f>IF('7'!Q39=0,"NaN",'7'!Q39)</f>
        <v>NaN</v>
      </c>
      <c r="F39" t="str">
        <f>IF('7'!R39=0,"NaN",'7'!R39)</f>
        <v>NaN</v>
      </c>
      <c r="G39" t="str">
        <f>IF('7'!S39=0,"NaN",'7'!S39)</f>
        <v>NaN</v>
      </c>
      <c r="H39" t="str">
        <f>IF('7'!T39=0,"NaN",'7'!T39)</f>
        <v>NaN</v>
      </c>
      <c r="I39" t="str">
        <f>IF('7'!U39=0,"NaN",'7'!U39)</f>
        <v>NaN</v>
      </c>
      <c r="J39" t="str">
        <f>IF('7'!V39=0,"NaN",'7'!V39)</f>
        <v>NaN</v>
      </c>
    </row>
    <row r="40" spans="1:10" ht="20.25" customHeight="1" x14ac:dyDescent="0.25">
      <c r="A40" s="28" t="s">
        <v>76</v>
      </c>
      <c r="B40" t="str">
        <f>IF('7'!N40=0,"NaN",'7'!N40)</f>
        <v>NaN</v>
      </c>
      <c r="C40" t="str">
        <f>IF('7'!O40=0,"NaN",'7'!O40)</f>
        <v>NaN</v>
      </c>
      <c r="D40" t="str">
        <f>IF('7'!P40=0,"NaN",'7'!P40)</f>
        <v>NaN</v>
      </c>
      <c r="E40" t="str">
        <f>IF('7'!Q40=0,"NaN",'7'!Q40)</f>
        <v>NaN</v>
      </c>
      <c r="F40" t="str">
        <f>IF('7'!R40=0,"NaN",'7'!R40)</f>
        <v>NaN</v>
      </c>
      <c r="G40" t="str">
        <f>IF('7'!S40=0,"NaN",'7'!S40)</f>
        <v>NaN</v>
      </c>
      <c r="H40" t="str">
        <f>IF('7'!T40=0,"NaN",'7'!T40)</f>
        <v>NaN</v>
      </c>
      <c r="I40" t="str">
        <f>IF('7'!U40=0,"NaN",'7'!U40)</f>
        <v>NaN</v>
      </c>
      <c r="J40" t="str">
        <f>IF('7'!V40=0,"NaN",'7'!V40)</f>
        <v>NaN</v>
      </c>
    </row>
    <row r="41" spans="1:10" ht="20.25" customHeight="1" x14ac:dyDescent="0.25">
      <c r="A41" s="28" t="s">
        <v>78</v>
      </c>
      <c r="B41" t="str">
        <f>IF('7'!N41=0,"NaN",'7'!N41)</f>
        <v>NaN</v>
      </c>
      <c r="C41" t="str">
        <f>IF('7'!O41=0,"NaN",'7'!O41)</f>
        <v>NaN</v>
      </c>
      <c r="D41">
        <f>IF('7'!P41=0,"NaN",'7'!P41)</f>
        <v>1</v>
      </c>
      <c r="E41" t="str">
        <f>IF('7'!Q41=0,"NaN",'7'!Q41)</f>
        <v>NaN</v>
      </c>
      <c r="F41">
        <f>IF('7'!R41=0,"NaN",'7'!R41)</f>
        <v>0.05</v>
      </c>
      <c r="G41" t="str">
        <f>IF('7'!S41=0,"NaN",'7'!S41)</f>
        <v>NaN</v>
      </c>
      <c r="H41" t="str">
        <f>IF('7'!T41=0,"NaN",'7'!T41)</f>
        <v>NaN</v>
      </c>
      <c r="I41" t="str">
        <f>IF('7'!U41=0,"NaN",'7'!U41)</f>
        <v>NaN</v>
      </c>
      <c r="J41" t="str">
        <f>IF('7'!V41=0,"NaN",'7'!V41)</f>
        <v>NaN</v>
      </c>
    </row>
    <row r="42" spans="1:10" ht="20.25" customHeight="1" x14ac:dyDescent="0.25">
      <c r="A42" s="28" t="s">
        <v>80</v>
      </c>
      <c r="B42">
        <f>IF('7'!N42=0,"NaN",'7'!N42)</f>
        <v>0.2</v>
      </c>
      <c r="C42" t="str">
        <f>IF('7'!O42=0,"NaN",'7'!O42)</f>
        <v>NaN</v>
      </c>
      <c r="D42" t="str">
        <f>IF('7'!P42=0,"NaN",'7'!P42)</f>
        <v>NaN</v>
      </c>
      <c r="E42" t="str">
        <f>IF('7'!Q42=0,"NaN",'7'!Q42)</f>
        <v>NaN</v>
      </c>
      <c r="F42" t="str">
        <f>IF('7'!R42=0,"NaN",'7'!R42)</f>
        <v>NaN</v>
      </c>
      <c r="G42" t="str">
        <f>IF('7'!S42=0,"NaN",'7'!S42)</f>
        <v>NaN</v>
      </c>
      <c r="H42" t="str">
        <f>IF('7'!T42=0,"NaN",'7'!T42)</f>
        <v>NaN</v>
      </c>
      <c r="I42" t="str">
        <f>IF('7'!U42=0,"NaN",'7'!U42)</f>
        <v>NaN</v>
      </c>
      <c r="J42" t="str">
        <f>IF('7'!V42=0,"NaN",'7'!V42)</f>
        <v>NaN</v>
      </c>
    </row>
    <row r="43" spans="1:10" ht="20.25" customHeight="1" x14ac:dyDescent="0.25">
      <c r="A43" s="28" t="s">
        <v>82</v>
      </c>
      <c r="B43" t="str">
        <f>IF('7'!N43=0,"NaN",'7'!N43)</f>
        <v>NaN</v>
      </c>
      <c r="C43" t="str">
        <f>IF('7'!O43=0,"NaN",'7'!O43)</f>
        <v>NaN</v>
      </c>
      <c r="D43" t="str">
        <f>IF('7'!P43=0,"NaN",'7'!P43)</f>
        <v>NaN</v>
      </c>
      <c r="E43" t="str">
        <f>IF('7'!Q43=0,"NaN",'7'!Q43)</f>
        <v>NaN</v>
      </c>
      <c r="F43" t="str">
        <f>IF('7'!R43=0,"NaN",'7'!R43)</f>
        <v>NaN</v>
      </c>
      <c r="G43" t="str">
        <f>IF('7'!S43=0,"NaN",'7'!S43)</f>
        <v>NaN</v>
      </c>
      <c r="H43" t="str">
        <f>IF('7'!T43=0,"NaN",'7'!T43)</f>
        <v>NaN</v>
      </c>
      <c r="I43" t="str">
        <f>IF('7'!U43=0,"NaN",'7'!U43)</f>
        <v>NaN</v>
      </c>
      <c r="J43" t="str">
        <f>IF('7'!V43=0,"NaN",'7'!V43)</f>
        <v>NaN</v>
      </c>
    </row>
    <row r="44" spans="1:10" ht="20.25" customHeight="1" x14ac:dyDescent="0.25">
      <c r="A44" s="28" t="s">
        <v>84</v>
      </c>
      <c r="B44" t="str">
        <f>IF('7'!N44=0,"NaN",'7'!N44)</f>
        <v>NaN</v>
      </c>
      <c r="C44" t="str">
        <f>IF('7'!O44=0,"NaN",'7'!O44)</f>
        <v>NaN</v>
      </c>
      <c r="D44" t="str">
        <f>IF('7'!P44=0,"NaN",'7'!P44)</f>
        <v>NaN</v>
      </c>
      <c r="E44" t="str">
        <f>IF('7'!Q44=0,"NaN",'7'!Q44)</f>
        <v>NaN</v>
      </c>
      <c r="F44">
        <f>IF('7'!R44=0,"NaN",'7'!R44)</f>
        <v>2.5000000000000001E-2</v>
      </c>
      <c r="G44" t="str">
        <f>IF('7'!S44=0,"NaN",'7'!S44)</f>
        <v>NaN</v>
      </c>
      <c r="H44" t="str">
        <f>IF('7'!T44=0,"NaN",'7'!T44)</f>
        <v>NaN</v>
      </c>
      <c r="I44" t="str">
        <f>IF('7'!U44=0,"NaN",'7'!U44)</f>
        <v>NaN</v>
      </c>
      <c r="J44" t="str">
        <f>IF('7'!V44=0,"NaN",'7'!V44)</f>
        <v>NaN</v>
      </c>
    </row>
    <row r="45" spans="1:10" ht="20.25" customHeight="1" x14ac:dyDescent="0.25">
      <c r="A45" s="28" t="s">
        <v>86</v>
      </c>
      <c r="B45" t="str">
        <f>IF('7'!N45=0,"NaN",'7'!N45)</f>
        <v>NaN</v>
      </c>
      <c r="C45" t="str">
        <f>IF('7'!O45=0,"NaN",'7'!O45)</f>
        <v>NaN</v>
      </c>
      <c r="D45" t="str">
        <f>IF('7'!P45=0,"NaN",'7'!P45)</f>
        <v>NaN</v>
      </c>
      <c r="E45" t="str">
        <f>IF('7'!Q45=0,"NaN",'7'!Q45)</f>
        <v>NaN</v>
      </c>
      <c r="F45" t="str">
        <f>IF('7'!R45=0,"NaN",'7'!R45)</f>
        <v>NaN</v>
      </c>
      <c r="G45" t="str">
        <f>IF('7'!S45=0,"NaN",'7'!S45)</f>
        <v>NaN</v>
      </c>
      <c r="H45" t="str">
        <f>IF('7'!T45=0,"NaN",'7'!T45)</f>
        <v>NaN</v>
      </c>
      <c r="I45" t="str">
        <f>IF('7'!U45=0,"NaN",'7'!U45)</f>
        <v>NaN</v>
      </c>
      <c r="J45" t="str">
        <f>IF('7'!V45=0,"NaN",'7'!V45)</f>
        <v>NaN</v>
      </c>
    </row>
    <row r="46" spans="1:10" ht="20.25" customHeight="1" x14ac:dyDescent="0.25">
      <c r="A46" s="28" t="s">
        <v>88</v>
      </c>
      <c r="B46" t="str">
        <f>IF('7'!N46=0,"NaN",'7'!N46)</f>
        <v>NaN</v>
      </c>
      <c r="C46" t="str">
        <f>IF('7'!O46=0,"NaN",'7'!O46)</f>
        <v>NaN</v>
      </c>
      <c r="D46" t="str">
        <f>IF('7'!P46=0,"NaN",'7'!P46)</f>
        <v>NaN</v>
      </c>
      <c r="E46" t="str">
        <f>IF('7'!Q46=0,"NaN",'7'!Q46)</f>
        <v>NaN</v>
      </c>
      <c r="F46" t="str">
        <f>IF('7'!R46=0,"NaN",'7'!R46)</f>
        <v>NaN</v>
      </c>
      <c r="G46" t="str">
        <f>IF('7'!S46=0,"NaN",'7'!S46)</f>
        <v>NaN</v>
      </c>
      <c r="H46" t="str">
        <f>IF('7'!T46=0,"NaN",'7'!T46)</f>
        <v>NaN</v>
      </c>
      <c r="I46" t="str">
        <f>IF('7'!U46=0,"NaN",'7'!U46)</f>
        <v>NaN</v>
      </c>
      <c r="J46" t="str">
        <f>IF('7'!V46=0,"NaN",'7'!V46)</f>
        <v>NaN</v>
      </c>
    </row>
    <row r="47" spans="1:10" ht="20.25" customHeight="1" x14ac:dyDescent="0.25">
      <c r="A47" s="28" t="s">
        <v>90</v>
      </c>
      <c r="B47" t="str">
        <f>IF('7'!N47=0,"NaN",'7'!N47)</f>
        <v>NaN</v>
      </c>
      <c r="C47" t="str">
        <f>IF('7'!O47=0,"NaN",'7'!O47)</f>
        <v>NaN</v>
      </c>
      <c r="D47" t="str">
        <f>IF('7'!P47=0,"NaN",'7'!P47)</f>
        <v>NaN</v>
      </c>
      <c r="E47" t="str">
        <f>IF('7'!Q47=0,"NaN",'7'!Q47)</f>
        <v>NaN</v>
      </c>
      <c r="F47" t="str">
        <f>IF('7'!R47=0,"NaN",'7'!R47)</f>
        <v>NaN</v>
      </c>
      <c r="G47" t="str">
        <f>IF('7'!S47=0,"NaN",'7'!S47)</f>
        <v>NaN</v>
      </c>
      <c r="H47" t="str">
        <f>IF('7'!T47=0,"NaN",'7'!T47)</f>
        <v>NaN</v>
      </c>
      <c r="I47" t="str">
        <f>IF('7'!U47=0,"NaN",'7'!U47)</f>
        <v>NaN</v>
      </c>
      <c r="J47" t="str">
        <f>IF('7'!V47=0,"NaN",'7'!V47)</f>
        <v>NaN</v>
      </c>
    </row>
    <row r="48" spans="1:10" ht="20.25" customHeight="1" x14ac:dyDescent="0.25">
      <c r="A48" s="28" t="s">
        <v>92</v>
      </c>
      <c r="B48" t="str">
        <f>IF('7'!N48=0,"NaN",'7'!N48)</f>
        <v>NaN</v>
      </c>
      <c r="C48" t="str">
        <f>IF('7'!O48=0,"NaN",'7'!O48)</f>
        <v>NaN</v>
      </c>
      <c r="D48" t="str">
        <f>IF('7'!P48=0,"NaN",'7'!P48)</f>
        <v>NaN</v>
      </c>
      <c r="E48" t="str">
        <f>IF('7'!Q48=0,"NaN",'7'!Q48)</f>
        <v>NaN</v>
      </c>
      <c r="F48" t="str">
        <f>IF('7'!R48=0,"NaN",'7'!R48)</f>
        <v>NaN</v>
      </c>
      <c r="G48" t="str">
        <f>IF('7'!S48=0,"NaN",'7'!S48)</f>
        <v>NaN</v>
      </c>
      <c r="H48" t="str">
        <f>IF('7'!T48=0,"NaN",'7'!T48)</f>
        <v>NaN</v>
      </c>
      <c r="I48" t="str">
        <f>IF('7'!U48=0,"NaN",'7'!U48)</f>
        <v>NaN</v>
      </c>
      <c r="J48" t="str">
        <f>IF('7'!V48=0,"NaN",'7'!V48)</f>
        <v>NaN</v>
      </c>
    </row>
    <row r="49" spans="1:10" ht="20.25" customHeight="1" x14ac:dyDescent="0.25">
      <c r="A49" s="28" t="s">
        <v>94</v>
      </c>
      <c r="B49" t="str">
        <f>IF('7'!N49=0,"NaN",'7'!N49)</f>
        <v>NaN</v>
      </c>
      <c r="C49" t="str">
        <f>IF('7'!O49=0,"NaN",'7'!O49)</f>
        <v>NaN</v>
      </c>
      <c r="D49" t="str">
        <f>IF('7'!P49=0,"NaN",'7'!P49)</f>
        <v>NaN</v>
      </c>
      <c r="E49" t="str">
        <f>IF('7'!Q49=0,"NaN",'7'!Q49)</f>
        <v>NaN</v>
      </c>
      <c r="F49" t="str">
        <f>IF('7'!R49=0,"NaN",'7'!R49)</f>
        <v>NaN</v>
      </c>
      <c r="G49" t="str">
        <f>IF('7'!S49=0,"NaN",'7'!S49)</f>
        <v>NaN</v>
      </c>
      <c r="H49" t="str">
        <f>IF('7'!T49=0,"NaN",'7'!T49)</f>
        <v>NaN</v>
      </c>
      <c r="I49" t="str">
        <f>IF('7'!U49=0,"NaN",'7'!U49)</f>
        <v>NaN</v>
      </c>
      <c r="J49" t="str">
        <f>IF('7'!V49=0,"NaN",'7'!V49)</f>
        <v>NaN</v>
      </c>
    </row>
    <row r="50" spans="1:10" ht="20.25" customHeight="1" x14ac:dyDescent="0.25">
      <c r="A50" s="28" t="s">
        <v>96</v>
      </c>
      <c r="B50" t="str">
        <f>IF('7'!N50=0,"NaN",'7'!N50)</f>
        <v>NaN</v>
      </c>
      <c r="C50" t="str">
        <f>IF('7'!O50=0,"NaN",'7'!O50)</f>
        <v>NaN</v>
      </c>
      <c r="D50" t="str">
        <f>IF('7'!P50=0,"NaN",'7'!P50)</f>
        <v>NaN</v>
      </c>
      <c r="E50" t="str">
        <f>IF('7'!Q50=0,"NaN",'7'!Q50)</f>
        <v>NaN</v>
      </c>
      <c r="F50" t="str">
        <f>IF('7'!R50=0,"NaN",'7'!R50)</f>
        <v>NaN</v>
      </c>
      <c r="G50" t="str">
        <f>IF('7'!S50=0,"NaN",'7'!S50)</f>
        <v>NaN</v>
      </c>
      <c r="H50" t="str">
        <f>IF('7'!T50=0,"NaN",'7'!T50)</f>
        <v>NaN</v>
      </c>
      <c r="I50" t="str">
        <f>IF('7'!U50=0,"NaN",'7'!U50)</f>
        <v>NaN</v>
      </c>
      <c r="J50" t="str">
        <f>IF('7'!V50=0,"NaN",'7'!V50)</f>
        <v>NaN</v>
      </c>
    </row>
    <row r="51" spans="1:10" ht="20.25" customHeight="1" x14ac:dyDescent="0.25">
      <c r="A51" s="28" t="s">
        <v>97</v>
      </c>
      <c r="B51" t="str">
        <f>IF('7'!N51=0,"NaN",'7'!N51)</f>
        <v>NaN</v>
      </c>
      <c r="C51" t="str">
        <f>IF('7'!O51=0,"NaN",'7'!O51)</f>
        <v>NaN</v>
      </c>
      <c r="D51" t="str">
        <f>IF('7'!P51=0,"NaN",'7'!P51)</f>
        <v>NaN</v>
      </c>
      <c r="E51" t="str">
        <f>IF('7'!Q51=0,"NaN",'7'!Q51)</f>
        <v>NaN</v>
      </c>
      <c r="F51" t="str">
        <f>IF('7'!R51=0,"NaN",'7'!R51)</f>
        <v>NaN</v>
      </c>
      <c r="G51" t="str">
        <f>IF('7'!S51=0,"NaN",'7'!S51)</f>
        <v>NaN</v>
      </c>
      <c r="H51" t="str">
        <f>IF('7'!T51=0,"NaN",'7'!T51)</f>
        <v>NaN</v>
      </c>
      <c r="I51" t="str">
        <f>IF('7'!U51=0,"NaN",'7'!U51)</f>
        <v>NaN</v>
      </c>
      <c r="J51" t="str">
        <f>IF('7'!V51=0,"NaN",'7'!V51)</f>
        <v>NaN</v>
      </c>
    </row>
    <row r="52" spans="1:10" ht="20.25" customHeight="1" x14ac:dyDescent="0.25">
      <c r="A52" s="28" t="s">
        <v>98</v>
      </c>
      <c r="B52" t="str">
        <f>IF('7'!N52=0,"NaN",'7'!N52)</f>
        <v>NaN</v>
      </c>
      <c r="C52" t="str">
        <f>IF('7'!O52=0,"NaN",'7'!O52)</f>
        <v>NaN</v>
      </c>
      <c r="D52" t="str">
        <f>IF('7'!P52=0,"NaN",'7'!P52)</f>
        <v>NaN</v>
      </c>
      <c r="E52" t="str">
        <f>IF('7'!Q52=0,"NaN",'7'!Q52)</f>
        <v>NaN</v>
      </c>
      <c r="F52" t="str">
        <f>IF('7'!R52=0,"NaN",'7'!R52)</f>
        <v>NaN</v>
      </c>
      <c r="G52" t="str">
        <f>IF('7'!S52=0,"NaN",'7'!S52)</f>
        <v>NaN</v>
      </c>
      <c r="H52" t="str">
        <f>IF('7'!T52=0,"NaN",'7'!T52)</f>
        <v>NaN</v>
      </c>
      <c r="I52" t="str">
        <f>IF('7'!U52=0,"NaN",'7'!U52)</f>
        <v>NaN</v>
      </c>
      <c r="J52" t="str">
        <f>IF('7'!V52=0,"NaN",'7'!V52)</f>
        <v>NaN</v>
      </c>
    </row>
    <row r="53" spans="1:10" ht="20.25" customHeight="1" x14ac:dyDescent="0.25">
      <c r="A53" s="28" t="s">
        <v>100</v>
      </c>
      <c r="B53" t="str">
        <f>IF('7'!N53=0,"NaN",'7'!N53)</f>
        <v>NaN</v>
      </c>
      <c r="C53" t="str">
        <f>IF('7'!O53=0,"NaN",'7'!O53)</f>
        <v>NaN</v>
      </c>
      <c r="D53" t="str">
        <f>IF('7'!P53=0,"NaN",'7'!P53)</f>
        <v>NaN</v>
      </c>
      <c r="E53" t="str">
        <f>IF('7'!Q53=0,"NaN",'7'!Q53)</f>
        <v>NaN</v>
      </c>
      <c r="F53" t="str">
        <f>IF('7'!R53=0,"NaN",'7'!R53)</f>
        <v>NaN</v>
      </c>
      <c r="G53" t="str">
        <f>IF('7'!S53=0,"NaN",'7'!S53)</f>
        <v>NaN</v>
      </c>
      <c r="H53" t="str">
        <f>IF('7'!T53=0,"NaN",'7'!T53)</f>
        <v>NaN</v>
      </c>
      <c r="I53" t="str">
        <f>IF('7'!U53=0,"NaN",'7'!U53)</f>
        <v>NaN</v>
      </c>
      <c r="J53" t="str">
        <f>IF('7'!V53=0,"NaN",'7'!V53)</f>
        <v>NaN</v>
      </c>
    </row>
    <row r="54" spans="1:10" ht="20.25" customHeight="1" x14ac:dyDescent="0.25">
      <c r="A54" s="28" t="s">
        <v>102</v>
      </c>
      <c r="B54" t="str">
        <f>IF('7'!N54=0,"NaN",'7'!N54)</f>
        <v>NaN</v>
      </c>
      <c r="C54" t="str">
        <f>IF('7'!O54=0,"NaN",'7'!O54)</f>
        <v>NaN</v>
      </c>
      <c r="D54" t="str">
        <f>IF('7'!P54=0,"NaN",'7'!P54)</f>
        <v>NaN</v>
      </c>
      <c r="E54" t="str">
        <f>IF('7'!Q54=0,"NaN",'7'!Q54)</f>
        <v>NaN</v>
      </c>
      <c r="F54" t="str">
        <f>IF('7'!R54=0,"NaN",'7'!R54)</f>
        <v>NaN</v>
      </c>
      <c r="G54" t="str">
        <f>IF('7'!S54=0,"NaN",'7'!S54)</f>
        <v>NaN</v>
      </c>
      <c r="H54" t="str">
        <f>IF('7'!T54=0,"NaN",'7'!T54)</f>
        <v>NaN</v>
      </c>
      <c r="I54" t="str">
        <f>IF('7'!U54=0,"NaN",'7'!U54)</f>
        <v>NaN</v>
      </c>
      <c r="J54" t="str">
        <f>IF('7'!V54=0,"NaN",'7'!V54)</f>
        <v>NaN</v>
      </c>
    </row>
    <row r="55" spans="1:10" ht="20.25" customHeight="1" x14ac:dyDescent="0.25">
      <c r="A55" s="28" t="s">
        <v>104</v>
      </c>
      <c r="B55" t="str">
        <f>IF('7'!N55=0,"NaN",'7'!N55)</f>
        <v>NaN</v>
      </c>
      <c r="C55" t="str">
        <f>IF('7'!O55=0,"NaN",'7'!O55)</f>
        <v>NaN</v>
      </c>
      <c r="D55" t="str">
        <f>IF('7'!P55=0,"NaN",'7'!P55)</f>
        <v>NaN</v>
      </c>
      <c r="E55" t="str">
        <f>IF('7'!Q55=0,"NaN",'7'!Q55)</f>
        <v>NaN</v>
      </c>
      <c r="F55" t="str">
        <f>IF('7'!R55=0,"NaN",'7'!R55)</f>
        <v>NaN</v>
      </c>
      <c r="G55" t="str">
        <f>IF('7'!S55=0,"NaN",'7'!S55)</f>
        <v>NaN</v>
      </c>
      <c r="H55" t="str">
        <f>IF('7'!T55=0,"NaN",'7'!T55)</f>
        <v>NaN</v>
      </c>
      <c r="I55" t="str">
        <f>IF('7'!U55=0,"NaN",'7'!U55)</f>
        <v>NaN</v>
      </c>
      <c r="J55" t="str">
        <f>IF('7'!V55=0,"NaN",'7'!V55)</f>
        <v>NaN</v>
      </c>
    </row>
    <row r="56" spans="1:10" ht="20.25" customHeight="1" x14ac:dyDescent="0.25">
      <c r="A56" s="28" t="s">
        <v>106</v>
      </c>
      <c r="B56" t="str">
        <f>IF('7'!N56=0,"NaN",'7'!N56)</f>
        <v>NaN</v>
      </c>
      <c r="C56" t="str">
        <f>IF('7'!O56=0,"NaN",'7'!O56)</f>
        <v>NaN</v>
      </c>
      <c r="D56" t="str">
        <f>IF('7'!P56=0,"NaN",'7'!P56)</f>
        <v>NaN</v>
      </c>
      <c r="E56" t="str">
        <f>IF('7'!Q56=0,"NaN",'7'!Q56)</f>
        <v>NaN</v>
      </c>
      <c r="F56" t="str">
        <f>IF('7'!R56=0,"NaN",'7'!R56)</f>
        <v>NaN</v>
      </c>
      <c r="G56" t="str">
        <f>IF('7'!S56=0,"NaN",'7'!S56)</f>
        <v>NaN</v>
      </c>
      <c r="H56" t="str">
        <f>IF('7'!T56=0,"NaN",'7'!T56)</f>
        <v>NaN</v>
      </c>
      <c r="I56" t="str">
        <f>IF('7'!U56=0,"NaN",'7'!U56)</f>
        <v>NaN</v>
      </c>
      <c r="J56" t="str">
        <f>IF('7'!V56=0,"NaN",'7'!V56)</f>
        <v>NaN</v>
      </c>
    </row>
    <row r="57" spans="1:10" ht="20.25" customHeight="1" x14ac:dyDescent="0.25">
      <c r="A57" s="28" t="s">
        <v>107</v>
      </c>
      <c r="B57" t="str">
        <f>IF('7'!N57=0,"NaN",'7'!N57)</f>
        <v>NaN</v>
      </c>
      <c r="C57" t="str">
        <f>IF('7'!O57=0,"NaN",'7'!O57)</f>
        <v>NaN</v>
      </c>
      <c r="D57" t="str">
        <f>IF('7'!P57=0,"NaN",'7'!P57)</f>
        <v>NaN</v>
      </c>
      <c r="E57" t="str">
        <f>IF('7'!Q57=0,"NaN",'7'!Q57)</f>
        <v>NaN</v>
      </c>
      <c r="F57" t="str">
        <f>IF('7'!R57=0,"NaN",'7'!R57)</f>
        <v>NaN</v>
      </c>
      <c r="G57" t="str">
        <f>IF('7'!S57=0,"NaN",'7'!S57)</f>
        <v>NaN</v>
      </c>
      <c r="H57" t="str">
        <f>IF('7'!T57=0,"NaN",'7'!T57)</f>
        <v>NaN</v>
      </c>
      <c r="I57" t="str">
        <f>IF('7'!U57=0,"NaN",'7'!U57)</f>
        <v>NaN</v>
      </c>
      <c r="J57" t="str">
        <f>IF('7'!V57=0,"NaN",'7'!V57)</f>
        <v>NaN</v>
      </c>
    </row>
    <row r="58" spans="1:10" ht="20.25" customHeight="1" x14ac:dyDescent="0.25">
      <c r="A58" s="28" t="s">
        <v>109</v>
      </c>
      <c r="B58" t="str">
        <f>IF('7'!N58=0,"NaN",'7'!N58)</f>
        <v>NaN</v>
      </c>
      <c r="C58" t="str">
        <f>IF('7'!O58=0,"NaN",'7'!O58)</f>
        <v>NaN</v>
      </c>
      <c r="D58" t="str">
        <f>IF('7'!P58=0,"NaN",'7'!P58)</f>
        <v>NaN</v>
      </c>
      <c r="E58" t="str">
        <f>IF('7'!Q58=0,"NaN",'7'!Q58)</f>
        <v>NaN</v>
      </c>
      <c r="F58" t="str">
        <f>IF('7'!R58=0,"NaN",'7'!R58)</f>
        <v>NaN</v>
      </c>
      <c r="G58" t="str">
        <f>IF('7'!S58=0,"NaN",'7'!S58)</f>
        <v>NaN</v>
      </c>
      <c r="H58" t="str">
        <f>IF('7'!T58=0,"NaN",'7'!T58)</f>
        <v>NaN</v>
      </c>
      <c r="I58" t="str">
        <f>IF('7'!U58=0,"NaN",'7'!U58)</f>
        <v>NaN</v>
      </c>
      <c r="J58" t="str">
        <f>IF('7'!V58=0,"NaN",'7'!V58)</f>
        <v>NaN</v>
      </c>
    </row>
    <row r="59" spans="1:10" ht="20.25" customHeight="1" x14ac:dyDescent="0.25">
      <c r="A59" s="28" t="s">
        <v>111</v>
      </c>
      <c r="B59" t="str">
        <f>IF('7'!N59=0,"NaN",'7'!N59)</f>
        <v>NaN</v>
      </c>
      <c r="C59" t="str">
        <f>IF('7'!O59=0,"NaN",'7'!O59)</f>
        <v>NaN</v>
      </c>
      <c r="D59" t="str">
        <f>IF('7'!P59=0,"NaN",'7'!P59)</f>
        <v>NaN</v>
      </c>
      <c r="E59" t="str">
        <f>IF('7'!Q59=0,"NaN",'7'!Q59)</f>
        <v>NaN</v>
      </c>
      <c r="F59" t="str">
        <f>IF('7'!R59=0,"NaN",'7'!R59)</f>
        <v>NaN</v>
      </c>
      <c r="G59" t="str">
        <f>IF('7'!S59=0,"NaN",'7'!S59)</f>
        <v>NaN</v>
      </c>
      <c r="H59" t="str">
        <f>IF('7'!T59=0,"NaN",'7'!T59)</f>
        <v>NaN</v>
      </c>
      <c r="I59" t="str">
        <f>IF('7'!U59=0,"NaN",'7'!U59)</f>
        <v>NaN</v>
      </c>
      <c r="J59" t="str">
        <f>IF('7'!V59=0,"NaN",'7'!V59)</f>
        <v>NaN</v>
      </c>
    </row>
    <row r="60" spans="1:10" ht="20.25" customHeight="1" x14ac:dyDescent="0.25">
      <c r="A60" s="28" t="s">
        <v>112</v>
      </c>
      <c r="B60" t="str">
        <f>IF('7'!N60=0,"NaN",'7'!N60)</f>
        <v>NaN</v>
      </c>
      <c r="C60">
        <f>IF('7'!O60=0,"NaN",'7'!O60)</f>
        <v>1</v>
      </c>
      <c r="D60">
        <f>IF('7'!P60=0,"NaN",'7'!P60)</f>
        <v>1</v>
      </c>
      <c r="E60">
        <f>IF('7'!Q60=0,"NaN",'7'!Q60)</f>
        <v>1</v>
      </c>
      <c r="F60" t="str">
        <f>IF('7'!R60=0,"NaN",'7'!R60)</f>
        <v>NaN</v>
      </c>
      <c r="G60" t="str">
        <f>IF('7'!S60=0,"NaN",'7'!S60)</f>
        <v>NaN</v>
      </c>
      <c r="H60" t="str">
        <f>IF('7'!T60=0,"NaN",'7'!T60)</f>
        <v>NaN</v>
      </c>
      <c r="I60" t="str">
        <f>IF('7'!U60=0,"NaN",'7'!U60)</f>
        <v>NaN</v>
      </c>
      <c r="J60" t="str">
        <f>IF('7'!V60=0,"NaN",'7'!V60)</f>
        <v>NaN</v>
      </c>
    </row>
    <row r="61" spans="1:10" ht="20.25" customHeight="1" x14ac:dyDescent="0.25">
      <c r="A61" s="28" t="s">
        <v>114</v>
      </c>
      <c r="B61" t="str">
        <f>IF('7'!N61=0,"NaN",'7'!N61)</f>
        <v>NaN</v>
      </c>
      <c r="C61" t="str">
        <f>IF('7'!O61=0,"NaN",'7'!O61)</f>
        <v>NaN</v>
      </c>
      <c r="D61" t="str">
        <f>IF('7'!P61=0,"NaN",'7'!P61)</f>
        <v>NaN</v>
      </c>
      <c r="E61" t="str">
        <f>IF('7'!Q61=0,"NaN",'7'!Q61)</f>
        <v>NaN</v>
      </c>
      <c r="F61" t="str">
        <f>IF('7'!R61=0,"NaN",'7'!R61)</f>
        <v>NaN</v>
      </c>
      <c r="G61" t="str">
        <f>IF('7'!S61=0,"NaN",'7'!S61)</f>
        <v>NaN</v>
      </c>
      <c r="H61" t="str">
        <f>IF('7'!T61=0,"NaN",'7'!T61)</f>
        <v>NaN</v>
      </c>
      <c r="I61" t="str">
        <f>IF('7'!U61=0,"NaN",'7'!U61)</f>
        <v>NaN</v>
      </c>
      <c r="J61" t="str">
        <f>IF('7'!V61=0,"NaN",'7'!V61)</f>
        <v>NaN</v>
      </c>
    </row>
    <row r="62" spans="1:10" ht="20.25" customHeight="1" x14ac:dyDescent="0.25">
      <c r="A62" s="28" t="s">
        <v>116</v>
      </c>
      <c r="B62" t="str">
        <f>IF('7'!N62=0,"NaN",'7'!N62)</f>
        <v>NaN</v>
      </c>
      <c r="C62" t="str">
        <f>IF('7'!O62=0,"NaN",'7'!O62)</f>
        <v>NaN</v>
      </c>
      <c r="D62" t="str">
        <f>IF('7'!P62=0,"NaN",'7'!P62)</f>
        <v>NaN</v>
      </c>
      <c r="E62" t="str">
        <f>IF('7'!Q62=0,"NaN",'7'!Q62)</f>
        <v>NaN</v>
      </c>
      <c r="F62" t="str">
        <f>IF('7'!R62=0,"NaN",'7'!R62)</f>
        <v>NaN</v>
      </c>
      <c r="G62" t="str">
        <f>IF('7'!S62=0,"NaN",'7'!S62)</f>
        <v>NaN</v>
      </c>
      <c r="H62" t="str">
        <f>IF('7'!T62=0,"NaN",'7'!T62)</f>
        <v>NaN</v>
      </c>
      <c r="I62" t="str">
        <f>IF('7'!U62=0,"NaN",'7'!U62)</f>
        <v>NaN</v>
      </c>
      <c r="J62" t="str">
        <f>IF('7'!V62=0,"NaN",'7'!V62)</f>
        <v>NaN</v>
      </c>
    </row>
    <row r="63" spans="1:10" ht="20.25" customHeight="1" x14ac:dyDescent="0.25">
      <c r="A63" s="28" t="s">
        <v>118</v>
      </c>
      <c r="B63" t="str">
        <f>IF('7'!N63=0,"NaN",'7'!N63)</f>
        <v>NaN</v>
      </c>
      <c r="C63">
        <f>IF('7'!O63=0,"NaN",'7'!O63)</f>
        <v>1</v>
      </c>
      <c r="D63">
        <f>IF('7'!P63=0,"NaN",'7'!P63)</f>
        <v>1</v>
      </c>
      <c r="E63" t="str">
        <f>IF('7'!Q63=0,"NaN",'7'!Q63)</f>
        <v>NaN</v>
      </c>
      <c r="F63" t="str">
        <f>IF('7'!R63=0,"NaN",'7'!R63)</f>
        <v>NaN</v>
      </c>
      <c r="G63" t="str">
        <f>IF('7'!S63=0,"NaN",'7'!S63)</f>
        <v>NaN</v>
      </c>
      <c r="H63" t="str">
        <f>IF('7'!T63=0,"NaN",'7'!T63)</f>
        <v>NaN</v>
      </c>
      <c r="I63" t="str">
        <f>IF('7'!U63=0,"NaN",'7'!U63)</f>
        <v>NaN</v>
      </c>
      <c r="J63" t="str">
        <f>IF('7'!V63=0,"NaN",'7'!V63)</f>
        <v>NaN</v>
      </c>
    </row>
    <row r="64" spans="1:10" ht="20.25" customHeight="1" x14ac:dyDescent="0.25">
      <c r="A64" s="28" t="s">
        <v>120</v>
      </c>
      <c r="B64" t="str">
        <f>IF('7'!N64=0,"NaN",'7'!N64)</f>
        <v>NaN</v>
      </c>
      <c r="C64" t="str">
        <f>IF('7'!O64=0,"NaN",'7'!O64)</f>
        <v>NaN</v>
      </c>
      <c r="D64">
        <f>IF('7'!P64=0,"NaN",'7'!P64)</f>
        <v>1</v>
      </c>
      <c r="E64" t="str">
        <f>IF('7'!Q64=0,"NaN",'7'!Q64)</f>
        <v>NaN</v>
      </c>
      <c r="F64" t="str">
        <f>IF('7'!R64=0,"NaN",'7'!R64)</f>
        <v>NaN</v>
      </c>
      <c r="G64" t="str">
        <f>IF('7'!S64=0,"NaN",'7'!S64)</f>
        <v>NaN</v>
      </c>
      <c r="H64" t="str">
        <f>IF('7'!T64=0,"NaN",'7'!T64)</f>
        <v>NaN</v>
      </c>
      <c r="I64" t="str">
        <f>IF('7'!U64=0,"NaN",'7'!U64)</f>
        <v>NaN</v>
      </c>
      <c r="J64" t="str">
        <f>IF('7'!V64=0,"NaN",'7'!V64)</f>
        <v>NaN</v>
      </c>
    </row>
    <row r="65" spans="1:10" ht="20.25" customHeight="1" x14ac:dyDescent="0.25">
      <c r="A65" s="28" t="s">
        <v>48</v>
      </c>
      <c r="B65" t="str">
        <f>IF('7'!N65=0,"NaN",'7'!N65)</f>
        <v>NaN</v>
      </c>
      <c r="C65" t="str">
        <f>IF('7'!O65=0,"NaN",'7'!O65)</f>
        <v>NaN</v>
      </c>
      <c r="D65" t="str">
        <f>IF('7'!P65=0,"NaN",'7'!P65)</f>
        <v>NaN</v>
      </c>
      <c r="E65" t="str">
        <f>IF('7'!Q65=0,"NaN",'7'!Q65)</f>
        <v>NaN</v>
      </c>
      <c r="F65" t="str">
        <f>IF('7'!R65=0,"NaN",'7'!R65)</f>
        <v>NaN</v>
      </c>
      <c r="G65" t="str">
        <f>IF('7'!S65=0,"NaN",'7'!S65)</f>
        <v>NaN</v>
      </c>
      <c r="H65" t="str">
        <f>IF('7'!T65=0,"NaN",'7'!T65)</f>
        <v>NaN</v>
      </c>
      <c r="I65" t="str">
        <f>IF('7'!U65=0,"NaN",'7'!U65)</f>
        <v>NaN</v>
      </c>
      <c r="J65" t="str">
        <f>IF('7'!V65=0,"NaN",'7'!V65)</f>
        <v>NaN</v>
      </c>
    </row>
    <row r="66" spans="1:10" ht="20.25" customHeight="1" x14ac:dyDescent="0.25">
      <c r="A66" s="28" t="s">
        <v>123</v>
      </c>
      <c r="B66" t="str">
        <f>IF('7'!N66=0,"NaN",'7'!N66)</f>
        <v>NaN</v>
      </c>
      <c r="C66" t="str">
        <f>IF('7'!O66=0,"NaN",'7'!O66)</f>
        <v>NaN</v>
      </c>
      <c r="D66">
        <f>IF('7'!P66=0,"NaN",'7'!P66)</f>
        <v>1</v>
      </c>
      <c r="E66" t="str">
        <f>IF('7'!Q66=0,"NaN",'7'!Q66)</f>
        <v>NaN</v>
      </c>
      <c r="F66" t="str">
        <f>IF('7'!R66=0,"NaN",'7'!R66)</f>
        <v>NaN</v>
      </c>
      <c r="G66" t="str">
        <f>IF('7'!S66=0,"NaN",'7'!S66)</f>
        <v>NaN</v>
      </c>
      <c r="H66" t="str">
        <f>IF('7'!T66=0,"NaN",'7'!T66)</f>
        <v>NaN</v>
      </c>
      <c r="I66" t="str">
        <f>IF('7'!U66=0,"NaN",'7'!U66)</f>
        <v>NaN</v>
      </c>
      <c r="J66" t="str">
        <f>IF('7'!V66=0,"NaN",'7'!V66)</f>
        <v>NaN</v>
      </c>
    </row>
    <row r="67" spans="1:10" ht="20.25" customHeight="1" x14ac:dyDescent="0.25">
      <c r="A67" s="28" t="s">
        <v>125</v>
      </c>
      <c r="B67" t="str">
        <f>IF('7'!N67=0,"NaN",'7'!N67)</f>
        <v>NaN</v>
      </c>
      <c r="C67" t="str">
        <f>IF('7'!O67=0,"NaN",'7'!O67)</f>
        <v>NaN</v>
      </c>
      <c r="D67" t="str">
        <f>IF('7'!P67=0,"NaN",'7'!P67)</f>
        <v>NaN</v>
      </c>
      <c r="E67" t="str">
        <f>IF('7'!Q67=0,"NaN",'7'!Q67)</f>
        <v>NaN</v>
      </c>
      <c r="F67" t="str">
        <f>IF('7'!R67=0,"NaN",'7'!R67)</f>
        <v>NaN</v>
      </c>
      <c r="G67" t="str">
        <f>IF('7'!S67=0,"NaN",'7'!S67)</f>
        <v>NaN</v>
      </c>
      <c r="H67" t="str">
        <f>IF('7'!T67=0,"NaN",'7'!T67)</f>
        <v>NaN</v>
      </c>
      <c r="I67" t="str">
        <f>IF('7'!U67=0,"NaN",'7'!U67)</f>
        <v>NaN</v>
      </c>
      <c r="J67" t="str">
        <f>IF('7'!V67=0,"NaN",'7'!V67)</f>
        <v>NaN</v>
      </c>
    </row>
    <row r="68" spans="1:10" ht="20.25" customHeight="1" x14ac:dyDescent="0.25">
      <c r="A68" s="28" t="s">
        <v>127</v>
      </c>
      <c r="B68" t="str">
        <f>IF('7'!N68=0,"NaN",'7'!N68)</f>
        <v>NaN</v>
      </c>
      <c r="C68" t="str">
        <f>IF('7'!O68=0,"NaN",'7'!O68)</f>
        <v>NaN</v>
      </c>
      <c r="D68" t="str">
        <f>IF('7'!P68=0,"NaN",'7'!P68)</f>
        <v>NaN</v>
      </c>
      <c r="E68" t="str">
        <f>IF('7'!Q68=0,"NaN",'7'!Q68)</f>
        <v>NaN</v>
      </c>
      <c r="F68" t="str">
        <f>IF('7'!R68=0,"NaN",'7'!R68)</f>
        <v>NaN</v>
      </c>
      <c r="G68" t="str">
        <f>IF('7'!S68=0,"NaN",'7'!S68)</f>
        <v>NaN</v>
      </c>
      <c r="H68" t="str">
        <f>IF('7'!T68=0,"NaN",'7'!T68)</f>
        <v>NaN</v>
      </c>
      <c r="I68" t="str">
        <f>IF('7'!U68=0,"NaN",'7'!U68)</f>
        <v>NaN</v>
      </c>
      <c r="J68" t="str">
        <f>IF('7'!V68=0,"NaN",'7'!V68)</f>
        <v>NaN</v>
      </c>
    </row>
    <row r="69" spans="1:10" ht="20.25" customHeight="1" x14ac:dyDescent="0.25">
      <c r="A69" s="28" t="s">
        <v>48</v>
      </c>
      <c r="B69" t="str">
        <f>IF('7'!N69=0,"NaN",'7'!N69)</f>
        <v>NaN</v>
      </c>
      <c r="C69" t="str">
        <f>IF('7'!O69=0,"NaN",'7'!O69)</f>
        <v>NaN</v>
      </c>
      <c r="D69" t="str">
        <f>IF('7'!P69=0,"NaN",'7'!P69)</f>
        <v>NaN</v>
      </c>
      <c r="E69" t="str">
        <f>IF('7'!Q69=0,"NaN",'7'!Q69)</f>
        <v>NaN</v>
      </c>
      <c r="F69">
        <f>IF('7'!R69=0,"NaN",'7'!R69)</f>
        <v>2.5000000000000001E-2</v>
      </c>
      <c r="G69" t="str">
        <f>IF('7'!S69=0,"NaN",'7'!S69)</f>
        <v>NaN</v>
      </c>
      <c r="H69" t="str">
        <f>IF('7'!T69=0,"NaN",'7'!T69)</f>
        <v>NaN</v>
      </c>
      <c r="I69" t="str">
        <f>IF('7'!U69=0,"NaN",'7'!U69)</f>
        <v>NaN</v>
      </c>
      <c r="J69" t="str">
        <f>IF('7'!V69=0,"NaN",'7'!V69)</f>
        <v>NaN</v>
      </c>
    </row>
    <row r="70" spans="1:10" ht="20.25" customHeight="1" x14ac:dyDescent="0.25">
      <c r="A70" s="28" t="s">
        <v>129</v>
      </c>
      <c r="B70" t="str">
        <f>IF('7'!N70=0,"NaN",'7'!N70)</f>
        <v>NaN</v>
      </c>
      <c r="C70" t="str">
        <f>IF('7'!O70=0,"NaN",'7'!O70)</f>
        <v>NaN</v>
      </c>
      <c r="D70" t="str">
        <f>IF('7'!P70=0,"NaN",'7'!P70)</f>
        <v>NaN</v>
      </c>
      <c r="E70" t="str">
        <f>IF('7'!Q70=0,"NaN",'7'!Q70)</f>
        <v>NaN</v>
      </c>
      <c r="F70" t="str">
        <f>IF('7'!R70=0,"NaN",'7'!R70)</f>
        <v>NaN</v>
      </c>
      <c r="G70" t="str">
        <f>IF('7'!S70=0,"NaN",'7'!S70)</f>
        <v>NaN</v>
      </c>
      <c r="H70" t="str">
        <f>IF('7'!T70=0,"NaN",'7'!T70)</f>
        <v>NaN</v>
      </c>
      <c r="I70" t="str">
        <f>IF('7'!U70=0,"NaN",'7'!U70)</f>
        <v>NaN</v>
      </c>
      <c r="J70" t="str">
        <f>IF('7'!V70=0,"NaN",'7'!V70)</f>
        <v>NaN</v>
      </c>
    </row>
    <row r="71" spans="1:10" ht="20.25" customHeight="1" x14ac:dyDescent="0.25">
      <c r="A71" s="28" t="s">
        <v>130</v>
      </c>
      <c r="B71" t="str">
        <f>IF('7'!N71=0,"NaN",'7'!N71)</f>
        <v>NaN</v>
      </c>
      <c r="C71" t="str">
        <f>IF('7'!O71=0,"NaN",'7'!O71)</f>
        <v>NaN</v>
      </c>
      <c r="D71" t="str">
        <f>IF('7'!P71=0,"NaN",'7'!P71)</f>
        <v>NaN</v>
      </c>
      <c r="E71" t="str">
        <f>IF('7'!Q71=0,"NaN",'7'!Q71)</f>
        <v>NaN</v>
      </c>
      <c r="F71" t="str">
        <f>IF('7'!R71=0,"NaN",'7'!R71)</f>
        <v>NaN</v>
      </c>
      <c r="G71" t="str">
        <f>IF('7'!S71=0,"NaN",'7'!S71)</f>
        <v>NaN</v>
      </c>
      <c r="H71" t="str">
        <f>IF('7'!T71=0,"NaN",'7'!T71)</f>
        <v>NaN</v>
      </c>
      <c r="I71" t="str">
        <f>IF('7'!U71=0,"NaN",'7'!U71)</f>
        <v>NaN</v>
      </c>
      <c r="J71" t="str">
        <f>IF('7'!V71=0,"NaN",'7'!V71)</f>
        <v>NaN</v>
      </c>
    </row>
    <row r="72" spans="1:10" ht="20.25" customHeight="1" x14ac:dyDescent="0.25">
      <c r="A72" s="28" t="s">
        <v>131</v>
      </c>
      <c r="B72" t="str">
        <f>IF('7'!N72=0,"NaN",'7'!N72)</f>
        <v>NaN</v>
      </c>
      <c r="C72" t="str">
        <f>IF('7'!O72=0,"NaN",'7'!O72)</f>
        <v>NaN</v>
      </c>
      <c r="D72" t="str">
        <f>IF('7'!P72=0,"NaN",'7'!P72)</f>
        <v>NaN</v>
      </c>
      <c r="E72" t="str">
        <f>IF('7'!Q72=0,"NaN",'7'!Q72)</f>
        <v>NaN</v>
      </c>
      <c r="F72" t="str">
        <f>IF('7'!R72=0,"NaN",'7'!R72)</f>
        <v>NaN</v>
      </c>
      <c r="G72" t="str">
        <f>IF('7'!S72=0,"NaN",'7'!S72)</f>
        <v>NaN</v>
      </c>
      <c r="H72" t="str">
        <f>IF('7'!T72=0,"NaN",'7'!T72)</f>
        <v>NaN</v>
      </c>
      <c r="I72" t="str">
        <f>IF('7'!U72=0,"NaN",'7'!U72)</f>
        <v>NaN</v>
      </c>
      <c r="J72" t="str">
        <f>IF('7'!V72=0,"NaN",'7'!V72)</f>
        <v>NaN</v>
      </c>
    </row>
    <row r="73" spans="1:10" ht="20.25" customHeight="1" x14ac:dyDescent="0.25">
      <c r="A73" s="28" t="s">
        <v>132</v>
      </c>
      <c r="B73" t="str">
        <f>IF('7'!N73=0,"NaN",'7'!N73)</f>
        <v>NaN</v>
      </c>
      <c r="C73" t="str">
        <f>IF('7'!O73=0,"NaN",'7'!O73)</f>
        <v>NaN</v>
      </c>
      <c r="D73" t="str">
        <f>IF('7'!P73=0,"NaN",'7'!P73)</f>
        <v>NaN</v>
      </c>
      <c r="E73" t="str">
        <f>IF('7'!Q73=0,"NaN",'7'!Q73)</f>
        <v>NaN</v>
      </c>
      <c r="F73" t="str">
        <f>IF('7'!R73=0,"NaN",'7'!R73)</f>
        <v>NaN</v>
      </c>
      <c r="G73" t="str">
        <f>IF('7'!S73=0,"NaN",'7'!S73)</f>
        <v>NaN</v>
      </c>
      <c r="H73" t="str">
        <f>IF('7'!T73=0,"NaN",'7'!T73)</f>
        <v>NaN</v>
      </c>
      <c r="I73" t="str">
        <f>IF('7'!U73=0,"NaN",'7'!U73)</f>
        <v>NaN</v>
      </c>
      <c r="J73" t="str">
        <f>IF('7'!V73=0,"NaN",'7'!V73)</f>
        <v>NaN</v>
      </c>
    </row>
    <row r="74" spans="1:10" ht="20.25" customHeight="1" x14ac:dyDescent="0.25">
      <c r="A74" s="28" t="s">
        <v>134</v>
      </c>
      <c r="B74" t="str">
        <f>IF('7'!N74=0,"NaN",'7'!N74)</f>
        <v>NaN</v>
      </c>
      <c r="C74" t="str">
        <f>IF('7'!O74=0,"NaN",'7'!O74)</f>
        <v>NaN</v>
      </c>
      <c r="D74" t="str">
        <f>IF('7'!P74=0,"NaN",'7'!P74)</f>
        <v>NaN</v>
      </c>
      <c r="E74" t="str">
        <f>IF('7'!Q74=0,"NaN",'7'!Q74)</f>
        <v>NaN</v>
      </c>
      <c r="F74" t="str">
        <f>IF('7'!R74=0,"NaN",'7'!R74)</f>
        <v>NaN</v>
      </c>
      <c r="G74" t="str">
        <f>IF('7'!S74=0,"NaN",'7'!S74)</f>
        <v>NaN</v>
      </c>
      <c r="H74" t="str">
        <f>IF('7'!T74=0,"NaN",'7'!T74)</f>
        <v>NaN</v>
      </c>
      <c r="I74" t="str">
        <f>IF('7'!U74=0,"NaN",'7'!U74)</f>
        <v>NaN</v>
      </c>
      <c r="J74" t="str">
        <f>IF('7'!V74=0,"NaN",'7'!V74)</f>
        <v>NaN</v>
      </c>
    </row>
    <row r="75" spans="1:10" ht="20.25" customHeight="1" x14ac:dyDescent="0.25">
      <c r="A75" s="28" t="s">
        <v>136</v>
      </c>
      <c r="B75" t="str">
        <f>IF('7'!N75=0,"NaN",'7'!N75)</f>
        <v>NaN</v>
      </c>
      <c r="C75" t="str">
        <f>IF('7'!O75=0,"NaN",'7'!O75)</f>
        <v>NaN</v>
      </c>
      <c r="D75" t="str">
        <f>IF('7'!P75=0,"NaN",'7'!P75)</f>
        <v>NaN</v>
      </c>
      <c r="E75" t="str">
        <f>IF('7'!Q75=0,"NaN",'7'!Q75)</f>
        <v>NaN</v>
      </c>
      <c r="F75" t="str">
        <f>IF('7'!R75=0,"NaN",'7'!R75)</f>
        <v>NaN</v>
      </c>
      <c r="G75" t="str">
        <f>IF('7'!S75=0,"NaN",'7'!S75)</f>
        <v>NaN</v>
      </c>
      <c r="H75" t="str">
        <f>IF('7'!T75=0,"NaN",'7'!T75)</f>
        <v>NaN</v>
      </c>
      <c r="I75" t="str">
        <f>IF('7'!U75=0,"NaN",'7'!U75)</f>
        <v>NaN</v>
      </c>
      <c r="J75" t="str">
        <f>IF('7'!V75=0,"NaN",'7'!V75)</f>
        <v>NaN</v>
      </c>
    </row>
    <row r="76" spans="1:10" ht="20.25" customHeight="1" x14ac:dyDescent="0.25">
      <c r="A76" s="28" t="s">
        <v>137</v>
      </c>
      <c r="B76" t="str">
        <f>IF('7'!N76=0,"NaN",'7'!N76)</f>
        <v>NaN</v>
      </c>
      <c r="C76" t="str">
        <f>IF('7'!O76=0,"NaN",'7'!O76)</f>
        <v>NaN</v>
      </c>
      <c r="D76" t="str">
        <f>IF('7'!P76=0,"NaN",'7'!P76)</f>
        <v>NaN</v>
      </c>
      <c r="E76" t="str">
        <f>IF('7'!Q76=0,"NaN",'7'!Q76)</f>
        <v>NaN</v>
      </c>
      <c r="F76" t="str">
        <f>IF('7'!R76=0,"NaN",'7'!R76)</f>
        <v>NaN</v>
      </c>
      <c r="G76" t="str">
        <f>IF('7'!S76=0,"NaN",'7'!S76)</f>
        <v>NaN</v>
      </c>
      <c r="H76" t="str">
        <f>IF('7'!T76=0,"NaN",'7'!T76)</f>
        <v>NaN</v>
      </c>
      <c r="I76" t="str">
        <f>IF('7'!U76=0,"NaN",'7'!U76)</f>
        <v>NaN</v>
      </c>
      <c r="J76" t="str">
        <f>IF('7'!V76=0,"NaN",'7'!V76)</f>
        <v>NaN</v>
      </c>
    </row>
    <row r="77" spans="1:10" ht="20.25" customHeight="1" x14ac:dyDescent="0.25">
      <c r="A77" s="28" t="s">
        <v>138</v>
      </c>
      <c r="B77">
        <f>IF('7'!N77=0,"NaN",'7'!N77)</f>
        <v>1</v>
      </c>
      <c r="C77" t="str">
        <f>IF('7'!O77=0,"NaN",'7'!O77)</f>
        <v>NaN</v>
      </c>
      <c r="D77">
        <f>IF('7'!P77=0,"NaN",'7'!P77)</f>
        <v>1</v>
      </c>
      <c r="E77" t="str">
        <f>IF('7'!Q77=0,"NaN",'7'!Q77)</f>
        <v>NaN</v>
      </c>
      <c r="F77" t="str">
        <f>IF('7'!R77=0,"NaN",'7'!R77)</f>
        <v>NaN</v>
      </c>
      <c r="G77" t="str">
        <f>IF('7'!S77=0,"NaN",'7'!S77)</f>
        <v>NaN</v>
      </c>
      <c r="H77" t="str">
        <f>IF('7'!T77=0,"NaN",'7'!T77)</f>
        <v>NaN</v>
      </c>
      <c r="I77" t="str">
        <f>IF('7'!U77=0,"NaN",'7'!U77)</f>
        <v>NaN</v>
      </c>
      <c r="J77" t="str">
        <f>IF('7'!V77=0,"NaN",'7'!V77)</f>
        <v>NaN</v>
      </c>
    </row>
    <row r="78" spans="1:10" ht="20.25" customHeight="1" x14ac:dyDescent="0.25">
      <c r="A78" s="28" t="s">
        <v>139</v>
      </c>
      <c r="B78" t="str">
        <f>IF('7'!N78=0,"NaN",'7'!N78)</f>
        <v>NaN</v>
      </c>
      <c r="C78" t="str">
        <f>IF('7'!O78=0,"NaN",'7'!O78)</f>
        <v>NaN</v>
      </c>
      <c r="D78" t="str">
        <f>IF('7'!P78=0,"NaN",'7'!P78)</f>
        <v>NaN</v>
      </c>
      <c r="E78" t="str">
        <f>IF('7'!Q78=0,"NaN",'7'!Q78)</f>
        <v>NaN</v>
      </c>
      <c r="F78" t="str">
        <f>IF('7'!R78=0,"NaN",'7'!R78)</f>
        <v>NaN</v>
      </c>
      <c r="G78" t="str">
        <f>IF('7'!S78=0,"NaN",'7'!S78)</f>
        <v>NaN</v>
      </c>
      <c r="H78" t="str">
        <f>IF('7'!T78=0,"NaN",'7'!T78)</f>
        <v>NaN</v>
      </c>
      <c r="I78" t="str">
        <f>IF('7'!U78=0,"NaN",'7'!U78)</f>
        <v>NaN</v>
      </c>
      <c r="J78" t="str">
        <f>IF('7'!V78=0,"NaN",'7'!V78)</f>
        <v>NaN</v>
      </c>
    </row>
    <row r="79" spans="1:10" ht="20.25" customHeight="1" x14ac:dyDescent="0.25">
      <c r="A79" s="28" t="s">
        <v>141</v>
      </c>
      <c r="B79" t="str">
        <f>IF('7'!N79=0,"NaN",'7'!N79)</f>
        <v>NaN</v>
      </c>
      <c r="C79" t="str">
        <f>IF('7'!O79=0,"NaN",'7'!O79)</f>
        <v>NaN</v>
      </c>
      <c r="D79" t="str">
        <f>IF('7'!P79=0,"NaN",'7'!P79)</f>
        <v>NaN</v>
      </c>
      <c r="E79" t="str">
        <f>IF('7'!Q79=0,"NaN",'7'!Q79)</f>
        <v>NaN</v>
      </c>
      <c r="F79" t="str">
        <f>IF('7'!R79=0,"NaN",'7'!R79)</f>
        <v>NaN</v>
      </c>
      <c r="G79" t="str">
        <f>IF('7'!S79=0,"NaN",'7'!S79)</f>
        <v>NaN</v>
      </c>
      <c r="H79" t="str">
        <f>IF('7'!T79=0,"NaN",'7'!T79)</f>
        <v>NaN</v>
      </c>
      <c r="I79" t="str">
        <f>IF('7'!U79=0,"NaN",'7'!U79)</f>
        <v>NaN</v>
      </c>
      <c r="J79" t="str">
        <f>IF('7'!V79=0,"NaN",'7'!V79)</f>
        <v>NaN</v>
      </c>
    </row>
    <row r="80" spans="1:10" ht="20.25" customHeight="1" x14ac:dyDescent="0.25">
      <c r="A80" s="28" t="s">
        <v>142</v>
      </c>
      <c r="B80" t="str">
        <f>IF('7'!N80=0,"NaN",'7'!N80)</f>
        <v>NaN</v>
      </c>
      <c r="C80" t="str">
        <f>IF('7'!O80=0,"NaN",'7'!O80)</f>
        <v>NaN</v>
      </c>
      <c r="D80" t="str">
        <f>IF('7'!P80=0,"NaN",'7'!P80)</f>
        <v>NaN</v>
      </c>
      <c r="E80" t="str">
        <f>IF('7'!Q80=0,"NaN",'7'!Q80)</f>
        <v>NaN</v>
      </c>
      <c r="F80" t="str">
        <f>IF('7'!R80=0,"NaN",'7'!R80)</f>
        <v>NaN</v>
      </c>
      <c r="G80" t="str">
        <f>IF('7'!S80=0,"NaN",'7'!S80)</f>
        <v>NaN</v>
      </c>
      <c r="H80" t="str">
        <f>IF('7'!T80=0,"NaN",'7'!T80)</f>
        <v>NaN</v>
      </c>
      <c r="I80" t="str">
        <f>IF('7'!U80=0,"NaN",'7'!U80)</f>
        <v>NaN</v>
      </c>
      <c r="J80" t="str">
        <f>IF('7'!V80=0,"NaN",'7'!V80)</f>
        <v>NaN</v>
      </c>
    </row>
    <row r="81" spans="1:10" ht="20.25" customHeight="1" x14ac:dyDescent="0.25">
      <c r="A81" s="28" t="s">
        <v>143</v>
      </c>
      <c r="B81" t="str">
        <f>IF('7'!N81=0,"NaN",'7'!N81)</f>
        <v>NaN</v>
      </c>
      <c r="C81" t="str">
        <f>IF('7'!O81=0,"NaN",'7'!O81)</f>
        <v>NaN</v>
      </c>
      <c r="D81" t="str">
        <f>IF('7'!P81=0,"NaN",'7'!P81)</f>
        <v>NaN</v>
      </c>
      <c r="E81" t="str">
        <f>IF('7'!Q81=0,"NaN",'7'!Q81)</f>
        <v>NaN</v>
      </c>
      <c r="F81" t="str">
        <f>IF('7'!R81=0,"NaN",'7'!R81)</f>
        <v>NaN</v>
      </c>
      <c r="G81" t="str">
        <f>IF('7'!S81=0,"NaN",'7'!S81)</f>
        <v>NaN</v>
      </c>
      <c r="H81" t="str">
        <f>IF('7'!T81=0,"NaN",'7'!T81)</f>
        <v>NaN</v>
      </c>
      <c r="I81" t="str">
        <f>IF('7'!U81=0,"NaN",'7'!U81)</f>
        <v>NaN</v>
      </c>
      <c r="J81" t="str">
        <f>IF('7'!V81=0,"NaN",'7'!V81)</f>
        <v>NaN</v>
      </c>
    </row>
    <row r="82" spans="1:10" ht="20.25" customHeight="1" x14ac:dyDescent="0.25">
      <c r="A82" s="28" t="s">
        <v>145</v>
      </c>
      <c r="B82" t="str">
        <f>IF('7'!N82=0,"NaN",'7'!N82)</f>
        <v>NaN</v>
      </c>
      <c r="C82">
        <f>IF('7'!O82=0,"NaN",'7'!O82)</f>
        <v>1</v>
      </c>
      <c r="D82">
        <f>IF('7'!P82=0,"NaN",'7'!P82)</f>
        <v>1</v>
      </c>
      <c r="E82" t="str">
        <f>IF('7'!Q82=0,"NaN",'7'!Q82)</f>
        <v>NaN</v>
      </c>
      <c r="F82" t="str">
        <f>IF('7'!R82=0,"NaN",'7'!R82)</f>
        <v>NaN</v>
      </c>
      <c r="G82" t="str">
        <f>IF('7'!S82=0,"NaN",'7'!S82)</f>
        <v>NaN</v>
      </c>
      <c r="H82" t="str">
        <f>IF('7'!T82=0,"NaN",'7'!T82)</f>
        <v>NaN</v>
      </c>
      <c r="I82" t="str">
        <f>IF('7'!U82=0,"NaN",'7'!U82)</f>
        <v>NaN</v>
      </c>
      <c r="J82" t="str">
        <f>IF('7'!V82=0,"NaN",'7'!V82)</f>
        <v>NaN</v>
      </c>
    </row>
    <row r="83" spans="1:10" ht="20.25" customHeight="1" x14ac:dyDescent="0.25">
      <c r="A83" s="28" t="s">
        <v>146</v>
      </c>
      <c r="B83" t="str">
        <f>IF('7'!N83=0,"NaN",'7'!N83)</f>
        <v>NaN</v>
      </c>
      <c r="C83" t="str">
        <f>IF('7'!O83=0,"NaN",'7'!O83)</f>
        <v>NaN</v>
      </c>
      <c r="D83" t="str">
        <f>IF('7'!P83=0,"NaN",'7'!P83)</f>
        <v>NaN</v>
      </c>
      <c r="E83" t="str">
        <f>IF('7'!Q83=0,"NaN",'7'!Q83)</f>
        <v>NaN</v>
      </c>
      <c r="F83" t="str">
        <f>IF('7'!R83=0,"NaN",'7'!R83)</f>
        <v>NaN</v>
      </c>
      <c r="G83" t="str">
        <f>IF('7'!S83=0,"NaN",'7'!S83)</f>
        <v>NaN</v>
      </c>
      <c r="H83" t="str">
        <f>IF('7'!T83=0,"NaN",'7'!T83)</f>
        <v>NaN</v>
      </c>
      <c r="I83" t="str">
        <f>IF('7'!U83=0,"NaN",'7'!U83)</f>
        <v>NaN</v>
      </c>
      <c r="J83" t="str">
        <f>IF('7'!V83=0,"NaN",'7'!V83)</f>
        <v>NaN</v>
      </c>
    </row>
    <row r="84" spans="1:10" ht="20.25" customHeight="1" x14ac:dyDescent="0.25">
      <c r="A84" s="28" t="s">
        <v>147</v>
      </c>
      <c r="B84" t="str">
        <f>IF('7'!N84=0,"NaN",'7'!N84)</f>
        <v>NaN</v>
      </c>
      <c r="C84" t="str">
        <f>IF('7'!O84=0,"NaN",'7'!O84)</f>
        <v>NaN</v>
      </c>
      <c r="D84" t="str">
        <f>IF('7'!P84=0,"NaN",'7'!P84)</f>
        <v>NaN</v>
      </c>
      <c r="E84" t="str">
        <f>IF('7'!Q84=0,"NaN",'7'!Q84)</f>
        <v>NaN</v>
      </c>
      <c r="F84" t="str">
        <f>IF('7'!R84=0,"NaN",'7'!R84)</f>
        <v>NaN</v>
      </c>
      <c r="G84" t="str">
        <f>IF('7'!S84=0,"NaN",'7'!S84)</f>
        <v>NaN</v>
      </c>
      <c r="H84" t="str">
        <f>IF('7'!T84=0,"NaN",'7'!T84)</f>
        <v>NaN</v>
      </c>
      <c r="I84" t="str">
        <f>IF('7'!U84=0,"NaN",'7'!U84)</f>
        <v>NaN</v>
      </c>
      <c r="J84" t="str">
        <f>IF('7'!V84=0,"NaN",'7'!V84)</f>
        <v>NaN</v>
      </c>
    </row>
    <row r="85" spans="1:10" ht="20.25" customHeight="1" x14ac:dyDescent="0.25">
      <c r="A85" s="28" t="s">
        <v>148</v>
      </c>
      <c r="B85" t="str">
        <f>IF('7'!N85=0,"NaN",'7'!N85)</f>
        <v>NaN</v>
      </c>
      <c r="C85" t="str">
        <f>IF('7'!O85=0,"NaN",'7'!O85)</f>
        <v>NaN</v>
      </c>
      <c r="D85" t="str">
        <f>IF('7'!P85=0,"NaN",'7'!P85)</f>
        <v>NaN</v>
      </c>
      <c r="E85" t="str">
        <f>IF('7'!Q85=0,"NaN",'7'!Q85)</f>
        <v>NaN</v>
      </c>
      <c r="F85" t="str">
        <f>IF('7'!R85=0,"NaN",'7'!R85)</f>
        <v>NaN</v>
      </c>
      <c r="G85" t="str">
        <f>IF('7'!S85=0,"NaN",'7'!S85)</f>
        <v>NaN</v>
      </c>
      <c r="H85" t="str">
        <f>IF('7'!T85=0,"NaN",'7'!T85)</f>
        <v>NaN</v>
      </c>
      <c r="I85" t="str">
        <f>IF('7'!U85=0,"NaN",'7'!U85)</f>
        <v>NaN</v>
      </c>
      <c r="J85" t="str">
        <f>IF('7'!V85=0,"NaN",'7'!V85)</f>
        <v>NaN</v>
      </c>
    </row>
    <row r="86" spans="1:10" ht="20.25" customHeight="1" x14ac:dyDescent="0.25">
      <c r="A86" s="28" t="s">
        <v>149</v>
      </c>
      <c r="B86" t="str">
        <f>IF('7'!N86=0,"NaN",'7'!N86)</f>
        <v>NaN</v>
      </c>
      <c r="C86" t="str">
        <f>IF('7'!O86=0,"NaN",'7'!O86)</f>
        <v>NaN</v>
      </c>
      <c r="D86" t="str">
        <f>IF('7'!P86=0,"NaN",'7'!P86)</f>
        <v>NaN</v>
      </c>
      <c r="E86" t="str">
        <f>IF('7'!Q86=0,"NaN",'7'!Q86)</f>
        <v>NaN</v>
      </c>
      <c r="F86" t="str">
        <f>IF('7'!R86=0,"NaN",'7'!R86)</f>
        <v>NaN</v>
      </c>
      <c r="G86" t="str">
        <f>IF('7'!S86=0,"NaN",'7'!S86)</f>
        <v>NaN</v>
      </c>
      <c r="H86" t="str">
        <f>IF('7'!T86=0,"NaN",'7'!T86)</f>
        <v>NaN</v>
      </c>
      <c r="I86" t="str">
        <f>IF('7'!U86=0,"NaN",'7'!U86)</f>
        <v>NaN</v>
      </c>
      <c r="J86" t="str">
        <f>IF('7'!V86=0,"NaN",'7'!V86)</f>
        <v>NaN</v>
      </c>
    </row>
    <row r="87" spans="1:10" ht="20.25" customHeight="1" x14ac:dyDescent="0.25">
      <c r="A87" s="28" t="s">
        <v>150</v>
      </c>
      <c r="B87" t="str">
        <f>IF('7'!N87=0,"NaN",'7'!N87)</f>
        <v>NaN</v>
      </c>
      <c r="C87" t="str">
        <f>IF('7'!O87=0,"NaN",'7'!O87)</f>
        <v>NaN</v>
      </c>
      <c r="D87" t="str">
        <f>IF('7'!P87=0,"NaN",'7'!P87)</f>
        <v>NaN</v>
      </c>
      <c r="E87" t="str">
        <f>IF('7'!Q87=0,"NaN",'7'!Q87)</f>
        <v>NaN</v>
      </c>
      <c r="F87" t="str">
        <f>IF('7'!R87=0,"NaN",'7'!R87)</f>
        <v>NaN</v>
      </c>
      <c r="G87" t="str">
        <f>IF('7'!S87=0,"NaN",'7'!S87)</f>
        <v>NaN</v>
      </c>
      <c r="H87" t="str">
        <f>IF('7'!T87=0,"NaN",'7'!T87)</f>
        <v>NaN</v>
      </c>
      <c r="I87" t="str">
        <f>IF('7'!U87=0,"NaN",'7'!U87)</f>
        <v>NaN</v>
      </c>
      <c r="J87" t="str">
        <f>IF('7'!V87=0,"NaN",'7'!V87)</f>
        <v>NaN</v>
      </c>
    </row>
    <row r="88" spans="1:10" ht="20.25" customHeight="1" x14ac:dyDescent="0.25">
      <c r="A88" s="28" t="s">
        <v>151</v>
      </c>
      <c r="B88" t="str">
        <f>IF('7'!N88=0,"NaN",'7'!N88)</f>
        <v>NaN</v>
      </c>
      <c r="C88" t="str">
        <f>IF('7'!O88=0,"NaN",'7'!O88)</f>
        <v>NaN</v>
      </c>
      <c r="D88" t="str">
        <f>IF('7'!P88=0,"NaN",'7'!P88)</f>
        <v>NaN</v>
      </c>
      <c r="E88" t="str">
        <f>IF('7'!Q88=0,"NaN",'7'!Q88)</f>
        <v>NaN</v>
      </c>
      <c r="F88" t="str">
        <f>IF('7'!R88=0,"NaN",'7'!R88)</f>
        <v>NaN</v>
      </c>
      <c r="G88" t="str">
        <f>IF('7'!S88=0,"NaN",'7'!S88)</f>
        <v>NaN</v>
      </c>
      <c r="H88" t="str">
        <f>IF('7'!T88=0,"NaN",'7'!T88)</f>
        <v>NaN</v>
      </c>
      <c r="I88" t="str">
        <f>IF('7'!U88=0,"NaN",'7'!U88)</f>
        <v>NaN</v>
      </c>
      <c r="J88" t="str">
        <f>IF('7'!V88=0,"NaN",'7'!V88)</f>
        <v>NaN</v>
      </c>
    </row>
    <row r="89" spans="1:10" ht="20.25" customHeight="1" x14ac:dyDescent="0.25">
      <c r="A89" s="28" t="s">
        <v>153</v>
      </c>
      <c r="B89" t="str">
        <f>IF('7'!N89=0,"NaN",'7'!N89)</f>
        <v>NaN</v>
      </c>
      <c r="C89" t="str">
        <f>IF('7'!O89=0,"NaN",'7'!O89)</f>
        <v>NaN</v>
      </c>
      <c r="D89" t="str">
        <f>IF('7'!P89=0,"NaN",'7'!P89)</f>
        <v>NaN</v>
      </c>
      <c r="E89" t="str">
        <f>IF('7'!Q89=0,"NaN",'7'!Q89)</f>
        <v>NaN</v>
      </c>
      <c r="F89" t="str">
        <f>IF('7'!R89=0,"NaN",'7'!R89)</f>
        <v>NaN</v>
      </c>
      <c r="G89" t="str">
        <f>IF('7'!S89=0,"NaN",'7'!S89)</f>
        <v>NaN</v>
      </c>
      <c r="H89" t="str">
        <f>IF('7'!T89=0,"NaN",'7'!T89)</f>
        <v>NaN</v>
      </c>
      <c r="I89" t="str">
        <f>IF('7'!U89=0,"NaN",'7'!U89)</f>
        <v>NaN</v>
      </c>
      <c r="J89" t="str">
        <f>IF('7'!V89=0,"NaN",'7'!V89)</f>
        <v>NaN</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2"/>
  <sheetViews>
    <sheetView zoomScale="55" zoomScaleNormal="55" workbookViewId="0">
      <selection activeCell="A6" sqref="A6"/>
    </sheetView>
  </sheetViews>
  <sheetFormatPr defaultRowHeight="15" x14ac:dyDescent="0.25"/>
  <cols>
    <col min="1" max="1" width="23.140625" customWidth="1"/>
  </cols>
  <sheetData>
    <row r="1" spans="1:92" ht="51.75" customHeight="1" thickBot="1" x14ac:dyDescent="0.3">
      <c r="A1" s="1" t="s">
        <v>0</v>
      </c>
      <c r="B1" s="55" t="s">
        <v>0</v>
      </c>
      <c r="C1" s="57" t="s">
        <v>161</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8" t="s">
        <v>161</v>
      </c>
      <c r="AJ1" s="57" t="s">
        <v>161</v>
      </c>
      <c r="AK1" s="57" t="s">
        <v>161</v>
      </c>
      <c r="AL1" s="58" t="s">
        <v>161</v>
      </c>
      <c r="AM1" s="59" t="s">
        <v>202</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7" t="s">
        <v>403</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9" t="s">
        <v>420</v>
      </c>
      <c r="BX1" s="59" t="s">
        <v>420</v>
      </c>
      <c r="BY1" s="59" t="s">
        <v>420</v>
      </c>
      <c r="BZ1" s="59" t="s">
        <v>420</v>
      </c>
      <c r="CA1" s="59" t="s">
        <v>420</v>
      </c>
      <c r="CB1" s="59" t="s">
        <v>420</v>
      </c>
      <c r="CC1" s="57" t="s">
        <v>427</v>
      </c>
      <c r="CD1" s="57" t="s">
        <v>427</v>
      </c>
      <c r="CE1" s="59" t="s">
        <v>430</v>
      </c>
      <c r="CF1" s="59" t="s">
        <v>430</v>
      </c>
      <c r="CG1" s="59" t="s">
        <v>430</v>
      </c>
      <c r="CH1" s="59" t="s">
        <v>430</v>
      </c>
      <c r="CI1" s="59" t="s">
        <v>430</v>
      </c>
      <c r="CJ1" s="59" t="s">
        <v>430</v>
      </c>
      <c r="CK1" s="59" t="s">
        <v>430</v>
      </c>
      <c r="CL1" s="59" t="s">
        <v>430</v>
      </c>
      <c r="CM1" s="59" t="s">
        <v>430</v>
      </c>
      <c r="CN1">
        <v>0</v>
      </c>
    </row>
    <row r="2" spans="1:92" ht="294" thickBot="1" x14ac:dyDescent="0.3">
      <c r="A2" s="2" t="s">
        <v>1</v>
      </c>
      <c r="B2" s="56" t="s">
        <v>11</v>
      </c>
      <c r="C2" s="59" t="s">
        <v>163</v>
      </c>
      <c r="D2" s="59" t="s">
        <v>164</v>
      </c>
      <c r="E2" s="59" t="s">
        <v>165</v>
      </c>
      <c r="F2" s="59" t="s">
        <v>166</v>
      </c>
      <c r="G2" s="59" t="s">
        <v>167</v>
      </c>
      <c r="H2" s="59" t="s">
        <v>168</v>
      </c>
      <c r="I2" s="59" t="s">
        <v>169</v>
      </c>
      <c r="J2" s="59" t="s">
        <v>170</v>
      </c>
      <c r="K2" s="59" t="s">
        <v>171</v>
      </c>
      <c r="L2" s="59" t="s">
        <v>172</v>
      </c>
      <c r="M2" s="59" t="s">
        <v>173</v>
      </c>
      <c r="N2" s="59" t="s">
        <v>174</v>
      </c>
      <c r="O2" s="59" t="s">
        <v>175</v>
      </c>
      <c r="P2" s="59" t="s">
        <v>176</v>
      </c>
      <c r="Q2" s="59" t="s">
        <v>177</v>
      </c>
      <c r="R2" s="59" t="s">
        <v>178</v>
      </c>
      <c r="S2" s="59" t="s">
        <v>179</v>
      </c>
      <c r="T2" s="59" t="s">
        <v>180</v>
      </c>
      <c r="U2" s="59" t="s">
        <v>181</v>
      </c>
      <c r="V2" s="59" t="s">
        <v>182</v>
      </c>
      <c r="W2" s="59" t="s">
        <v>183</v>
      </c>
      <c r="X2" s="59" t="s">
        <v>184</v>
      </c>
      <c r="Y2" s="59" t="s">
        <v>185</v>
      </c>
      <c r="Z2" s="59" t="s">
        <v>186</v>
      </c>
      <c r="AA2" s="59" t="s">
        <v>187</v>
      </c>
      <c r="AB2" s="59" t="s">
        <v>188</v>
      </c>
      <c r="AC2" s="59" t="s">
        <v>189</v>
      </c>
      <c r="AD2" s="59" t="s">
        <v>190</v>
      </c>
      <c r="AE2" s="59" t="s">
        <v>191</v>
      </c>
      <c r="AF2" s="59" t="s">
        <v>192</v>
      </c>
      <c r="AG2" s="59" t="s">
        <v>193</v>
      </c>
      <c r="AH2" s="59" t="s">
        <v>194</v>
      </c>
      <c r="AI2" s="60" t="s">
        <v>195</v>
      </c>
      <c r="AJ2" s="59" t="s">
        <v>196</v>
      </c>
      <c r="AK2" s="59" t="s">
        <v>197</v>
      </c>
      <c r="AL2" s="60" t="s">
        <v>198</v>
      </c>
      <c r="AM2" s="57" t="s">
        <v>203</v>
      </c>
      <c r="AN2" s="57" t="s">
        <v>204</v>
      </c>
      <c r="AO2" s="57" t="s">
        <v>205</v>
      </c>
      <c r="AP2" s="57" t="s">
        <v>206</v>
      </c>
      <c r="AQ2" s="57" t="s">
        <v>207</v>
      </c>
      <c r="AR2" s="57" t="s">
        <v>208</v>
      </c>
      <c r="AS2" s="57" t="s">
        <v>209</v>
      </c>
      <c r="AT2" s="57" t="s">
        <v>210</v>
      </c>
      <c r="AU2" s="57" t="s">
        <v>211</v>
      </c>
      <c r="AV2" s="57" t="s">
        <v>212</v>
      </c>
      <c r="AW2" s="57" t="s">
        <v>213</v>
      </c>
      <c r="AX2" s="57" t="s">
        <v>214</v>
      </c>
      <c r="AY2" s="57" t="s">
        <v>215</v>
      </c>
      <c r="AZ2" s="57" t="s">
        <v>216</v>
      </c>
      <c r="BA2" s="57" t="s">
        <v>217</v>
      </c>
      <c r="BB2" s="57" t="s">
        <v>218</v>
      </c>
      <c r="BC2" s="57" t="s">
        <v>230</v>
      </c>
      <c r="BD2" s="57" t="s">
        <v>233</v>
      </c>
      <c r="BE2" s="57" t="s">
        <v>234</v>
      </c>
      <c r="BF2" s="57" t="s">
        <v>235</v>
      </c>
      <c r="BG2" s="59" t="s">
        <v>404</v>
      </c>
      <c r="BH2" s="59" t="s">
        <v>405</v>
      </c>
      <c r="BI2" s="59" t="s">
        <v>406</v>
      </c>
      <c r="BJ2" s="59" t="s">
        <v>407</v>
      </c>
      <c r="BK2" s="59" t="s">
        <v>408</v>
      </c>
      <c r="BL2" s="59" t="s">
        <v>409</v>
      </c>
      <c r="BM2" s="59" t="s">
        <v>410</v>
      </c>
      <c r="BN2" s="59" t="s">
        <v>411</v>
      </c>
      <c r="BO2" s="59" t="s">
        <v>412</v>
      </c>
      <c r="BP2" s="59" t="s">
        <v>413</v>
      </c>
      <c r="BQ2" s="59" t="s">
        <v>414</v>
      </c>
      <c r="BR2" s="59" t="s">
        <v>415</v>
      </c>
      <c r="BS2" s="61" t="s">
        <v>416</v>
      </c>
      <c r="BT2" s="59" t="s">
        <v>417</v>
      </c>
      <c r="BU2" s="59" t="s">
        <v>418</v>
      </c>
      <c r="BV2" s="59" t="s">
        <v>419</v>
      </c>
      <c r="BW2" s="57" t="s">
        <v>421</v>
      </c>
      <c r="BX2" s="57" t="s">
        <v>422</v>
      </c>
      <c r="BY2" s="57" t="s">
        <v>423</v>
      </c>
      <c r="BZ2" s="57" t="s">
        <v>424</v>
      </c>
      <c r="CA2" s="57" t="s">
        <v>425</v>
      </c>
      <c r="CB2" s="57" t="s">
        <v>426</v>
      </c>
      <c r="CC2" s="59" t="s">
        <v>428</v>
      </c>
      <c r="CD2" s="59" t="s">
        <v>429</v>
      </c>
      <c r="CE2" s="57" t="s">
        <v>431</v>
      </c>
      <c r="CF2" s="57" t="s">
        <v>432</v>
      </c>
      <c r="CG2" s="57" t="s">
        <v>433</v>
      </c>
      <c r="CH2" s="57" t="s">
        <v>434</v>
      </c>
      <c r="CI2" s="57" t="s">
        <v>435</v>
      </c>
      <c r="CJ2" s="57" t="s">
        <v>438</v>
      </c>
      <c r="CK2" s="57" t="s">
        <v>439</v>
      </c>
      <c r="CL2" s="57" t="s">
        <v>440</v>
      </c>
      <c r="CM2" s="57" t="s">
        <v>441</v>
      </c>
      <c r="CN2">
        <v>0</v>
      </c>
    </row>
    <row r="3" spans="1:92" ht="19.5" customHeight="1" thickBot="1" x14ac:dyDescent="0.3">
      <c r="A3" s="9" t="s">
        <v>12</v>
      </c>
      <c r="B3">
        <f>'&gt;1'!B3</f>
        <v>0.44400000000000001</v>
      </c>
      <c r="C3" t="str">
        <f>'&gt;2'!B3</f>
        <v>NaN</v>
      </c>
      <c r="D3" t="str">
        <f>'&gt;2'!C3</f>
        <v>NaN</v>
      </c>
      <c r="E3" t="str">
        <f>'&gt;2'!D3</f>
        <v>NaN</v>
      </c>
      <c r="F3">
        <f>'&gt;2'!E3</f>
        <v>5.0000000000000001E-3</v>
      </c>
      <c r="G3">
        <f>'&gt;2'!F3</f>
        <v>1E-3</v>
      </c>
      <c r="H3">
        <f>'&gt;2'!G3</f>
        <v>1E-3</v>
      </c>
      <c r="I3" t="str">
        <f>'&gt;2'!H3</f>
        <v>NaN</v>
      </c>
      <c r="J3">
        <f>'&gt;2'!I3</f>
        <v>0.01</v>
      </c>
      <c r="K3" t="str">
        <f>'&gt;2'!J3</f>
        <v>NaN</v>
      </c>
      <c r="L3" t="str">
        <f>'&gt;2'!K3</f>
        <v>NaN</v>
      </c>
      <c r="M3" t="str">
        <f>'&gt;2'!L3</f>
        <v>NaN</v>
      </c>
      <c r="N3" t="str">
        <f>'&gt;2'!M3</f>
        <v>NaN</v>
      </c>
      <c r="O3" t="str">
        <f>'&gt;2'!N3</f>
        <v>NaN</v>
      </c>
      <c r="P3" t="str">
        <f>'&gt;2'!O3</f>
        <v>NaN</v>
      </c>
      <c r="Q3" t="str">
        <f>'&gt;2'!P3</f>
        <v>NaN</v>
      </c>
      <c r="R3" t="str">
        <f>'&gt;2'!Q3</f>
        <v>NaN</v>
      </c>
      <c r="S3" t="str">
        <f>'&gt;2'!R3</f>
        <v>NaN</v>
      </c>
      <c r="T3">
        <f>'&gt;2'!S3</f>
        <v>0.7</v>
      </c>
      <c r="U3" t="str">
        <f>'&gt;2'!T3</f>
        <v>NaN</v>
      </c>
      <c r="V3" t="str">
        <f>'&gt;2'!U3</f>
        <v>NaN</v>
      </c>
      <c r="W3">
        <f>'&gt;2'!V3</f>
        <v>0.42857142857142855</v>
      </c>
      <c r="X3">
        <f>'&gt;2'!W3</f>
        <v>1</v>
      </c>
      <c r="Y3" t="str">
        <f>'&gt;2'!X3</f>
        <v>NaN</v>
      </c>
      <c r="Z3" t="str">
        <f>'&gt;2'!Y3</f>
        <v>NaN</v>
      </c>
      <c r="AA3" t="str">
        <f>'&gt;2'!Z3</f>
        <v>NaN</v>
      </c>
      <c r="AB3" t="str">
        <f>'&gt;2'!AA3</f>
        <v>NaN</v>
      </c>
      <c r="AC3" t="str">
        <f>'&gt;2'!AB3</f>
        <v>NaN</v>
      </c>
      <c r="AD3" t="str">
        <f>'&gt;2'!AC3</f>
        <v>NaN</v>
      </c>
      <c r="AE3" t="str">
        <f>'&gt;2'!AD3</f>
        <v>NaN</v>
      </c>
      <c r="AF3" t="str">
        <f>'&gt;2'!AE3</f>
        <v>NaN</v>
      </c>
      <c r="AG3" t="str">
        <f>'&gt;2'!AF3</f>
        <v>NaN</v>
      </c>
      <c r="AH3" t="str">
        <f>'&gt;2'!AG3</f>
        <v>NaN</v>
      </c>
      <c r="AI3" t="str">
        <f>'&gt;2'!AH3</f>
        <v>NaN</v>
      </c>
      <c r="AJ3">
        <f>'&gt;2'!AI3</f>
        <v>1</v>
      </c>
      <c r="AK3" t="str">
        <f>'&gt;2'!AJ3</f>
        <v>NaN</v>
      </c>
      <c r="AL3" t="str">
        <f>'&gt;2'!AK3</f>
        <v>NaN</v>
      </c>
      <c r="AM3" t="str">
        <f>'&gt;3'!B3</f>
        <v>NaN</v>
      </c>
      <c r="AN3" t="str">
        <f>'&gt;3'!C3</f>
        <v>NaN</v>
      </c>
      <c r="AO3" t="str">
        <f>'&gt;3'!D3</f>
        <v>NaN</v>
      </c>
      <c r="AP3">
        <f>'&gt;3'!E3</f>
        <v>1.5384615384615385E-4</v>
      </c>
      <c r="AQ3">
        <f>'&gt;3'!F3</f>
        <v>3.4502210729152473E-7</v>
      </c>
      <c r="AR3">
        <f>'&gt;3'!G3</f>
        <v>1.5151515151515152E-3</v>
      </c>
      <c r="AS3" t="str">
        <f>'&gt;3'!H3</f>
        <v>NaN</v>
      </c>
      <c r="AT3">
        <f>'&gt;3'!I3</f>
        <v>1.4285714285714285E-7</v>
      </c>
      <c r="AU3" t="str">
        <f>'&gt;3'!J3</f>
        <v>NaN</v>
      </c>
      <c r="AV3" t="str">
        <f>'&gt;3'!K3</f>
        <v>NaN</v>
      </c>
      <c r="AW3" t="str">
        <f>'&gt;3'!L3</f>
        <v>NaN</v>
      </c>
      <c r="AX3">
        <f>'&gt;3'!M3</f>
        <v>0.02</v>
      </c>
      <c r="AY3">
        <f>'&gt;3'!N3</f>
        <v>2E-3</v>
      </c>
      <c r="AZ3">
        <f>'&gt;3'!O3</f>
        <v>2.2727272727272726E-3</v>
      </c>
      <c r="BA3" t="str">
        <f>'&gt;3'!P3</f>
        <v>NaN</v>
      </c>
      <c r="BB3">
        <f>'&gt;3'!Q3</f>
        <v>2.5000000000000001E-3</v>
      </c>
      <c r="BC3">
        <f>'&gt;3'!R3</f>
        <v>0.75</v>
      </c>
      <c r="BD3" t="str">
        <f>'&gt;3'!S3</f>
        <v>NaN</v>
      </c>
      <c r="BE3">
        <f>'&gt;3'!T3</f>
        <v>0.32500000000000001</v>
      </c>
      <c r="BF3">
        <f>'&gt;3'!U3</f>
        <v>0.35</v>
      </c>
      <c r="BG3">
        <f>'&gt;4'!B3</f>
        <v>0.6</v>
      </c>
      <c r="BH3">
        <f>'&gt;4'!C3</f>
        <v>0.75</v>
      </c>
      <c r="BI3">
        <f>'&gt;4'!D3</f>
        <v>0.5</v>
      </c>
      <c r="BJ3">
        <f>'&gt;4'!E3</f>
        <v>0.32467532467532467</v>
      </c>
      <c r="BK3">
        <f>'&gt;4'!F3</f>
        <v>1</v>
      </c>
      <c r="BL3" t="str">
        <f>'&gt;4'!G3</f>
        <v>NaN</v>
      </c>
      <c r="BM3" t="str">
        <f>'&gt;4'!H3</f>
        <v>NaN</v>
      </c>
      <c r="BN3">
        <f>'&gt;4'!I3</f>
        <v>0.1</v>
      </c>
      <c r="BO3" t="str">
        <f>'&gt;4'!J3</f>
        <v>NaN</v>
      </c>
      <c r="BP3" t="str">
        <f>'&gt;4'!K3</f>
        <v>NaN</v>
      </c>
      <c r="BQ3" t="str">
        <f>'&gt;4'!L3</f>
        <v>NaN</v>
      </c>
      <c r="BR3">
        <f>'&gt;4'!M3</f>
        <v>1.1299435028248588E-3</v>
      </c>
      <c r="BS3">
        <f>'&gt;4'!N3</f>
        <v>2E-3</v>
      </c>
      <c r="BT3">
        <f>'&gt;4'!O3</f>
        <v>3.2310177705977385E-3</v>
      </c>
      <c r="BU3" t="str">
        <f>'&gt;4'!P3</f>
        <v>NaN</v>
      </c>
      <c r="BV3">
        <f>'&gt;4'!Q3</f>
        <v>5.5172413793103444E-3</v>
      </c>
      <c r="BW3" t="str">
        <f>'&gt;5'!B3</f>
        <v>NaN</v>
      </c>
      <c r="BX3">
        <f>'&gt;5'!C3</f>
        <v>3.7174721189591076E-3</v>
      </c>
      <c r="BY3" t="str">
        <f>'&gt;5'!D3</f>
        <v>NaN</v>
      </c>
      <c r="BZ3" t="str">
        <f>'&gt;5'!E3</f>
        <v>NaN</v>
      </c>
      <c r="CA3" t="str">
        <f>'&gt;5'!F3</f>
        <v>NaN</v>
      </c>
      <c r="CB3" t="str">
        <f>'&gt;5'!G3</f>
        <v>NaN</v>
      </c>
      <c r="CC3">
        <f>'&gt;6'!B3</f>
        <v>0.3</v>
      </c>
      <c r="CD3" t="str">
        <f>'&gt;6'!C3</f>
        <v>NaN</v>
      </c>
      <c r="CE3" t="str">
        <f>'&gt;7'!B3</f>
        <v>NaN</v>
      </c>
      <c r="CF3" t="str">
        <f>'&gt;7'!C3</f>
        <v>NaN</v>
      </c>
      <c r="CG3" t="str">
        <f>'&gt;7'!D3</f>
        <v>NaN</v>
      </c>
      <c r="CH3" t="str">
        <f>'&gt;7'!E3</f>
        <v>NaN</v>
      </c>
      <c r="CI3">
        <f>'&gt;7'!F3</f>
        <v>0.15</v>
      </c>
      <c r="CJ3" t="str">
        <f>'&gt;7'!G3</f>
        <v>NaN</v>
      </c>
      <c r="CK3" t="str">
        <f>'&gt;7'!H3</f>
        <v>NaN</v>
      </c>
      <c r="CL3">
        <f>'&gt;7'!I3</f>
        <v>1</v>
      </c>
      <c r="CM3">
        <f>'&gt;7'!J3</f>
        <v>1</v>
      </c>
    </row>
    <row r="4" spans="1:92" ht="19.5" customHeight="1" thickBot="1" x14ac:dyDescent="0.3">
      <c r="A4" s="9" t="s">
        <v>14</v>
      </c>
      <c r="B4">
        <f>'&gt;1'!B4</f>
        <v>3.5000000000000003E-2</v>
      </c>
      <c r="C4" t="str">
        <f>'&gt;2'!B4</f>
        <v>NaN</v>
      </c>
      <c r="D4" t="str">
        <f>'&gt;2'!C4</f>
        <v>NaN</v>
      </c>
      <c r="E4" t="str">
        <f>'&gt;2'!D4</f>
        <v>NaN</v>
      </c>
      <c r="F4" t="str">
        <f>'&gt;2'!E4</f>
        <v>NaN</v>
      </c>
      <c r="G4" t="str">
        <f>'&gt;2'!F4</f>
        <v>NaN</v>
      </c>
      <c r="H4" t="str">
        <f>'&gt;2'!G4</f>
        <v>NaN</v>
      </c>
      <c r="I4" t="str">
        <f>'&gt;2'!H4</f>
        <v>NaN</v>
      </c>
      <c r="J4" t="str">
        <f>'&gt;2'!I4</f>
        <v>NaN</v>
      </c>
      <c r="K4" t="str">
        <f>'&gt;2'!J4</f>
        <v>NaN</v>
      </c>
      <c r="L4" t="str">
        <f>'&gt;2'!K4</f>
        <v>NaN</v>
      </c>
      <c r="M4" t="str">
        <f>'&gt;2'!L4</f>
        <v>NaN</v>
      </c>
      <c r="N4" t="str">
        <f>'&gt;2'!M4</f>
        <v>NaN</v>
      </c>
      <c r="O4" t="str">
        <f>'&gt;2'!N4</f>
        <v>NaN</v>
      </c>
      <c r="P4" t="str">
        <f>'&gt;2'!O4</f>
        <v>NaN</v>
      </c>
      <c r="Q4" t="str">
        <f>'&gt;2'!P4</f>
        <v>NaN</v>
      </c>
      <c r="R4" t="str">
        <f>'&gt;2'!Q4</f>
        <v>NaN</v>
      </c>
      <c r="S4" t="str">
        <f>'&gt;2'!R4</f>
        <v>NaN</v>
      </c>
      <c r="T4">
        <f>'&gt;2'!S4</f>
        <v>0.7</v>
      </c>
      <c r="U4" t="str">
        <f>'&gt;2'!T4</f>
        <v>NaN</v>
      </c>
      <c r="V4" t="str">
        <f>'&gt;2'!U4</f>
        <v>NaN</v>
      </c>
      <c r="W4">
        <f>'&gt;2'!V4</f>
        <v>0.42857142857142855</v>
      </c>
      <c r="X4">
        <f>'&gt;2'!W4</f>
        <v>1</v>
      </c>
      <c r="Y4" t="str">
        <f>'&gt;2'!X4</f>
        <v>NaN</v>
      </c>
      <c r="Z4" t="str">
        <f>'&gt;2'!Y4</f>
        <v>NaN</v>
      </c>
      <c r="AA4">
        <f>'&gt;2'!Z4</f>
        <v>1</v>
      </c>
      <c r="AB4">
        <f>'&gt;2'!AA4</f>
        <v>0.9</v>
      </c>
      <c r="AC4">
        <f>'&gt;2'!AB4</f>
        <v>0.8</v>
      </c>
      <c r="AD4">
        <f>'&gt;2'!AC4</f>
        <v>0.7</v>
      </c>
      <c r="AE4">
        <f>'&gt;2'!AD4</f>
        <v>0.5</v>
      </c>
      <c r="AF4">
        <f>'&gt;2'!AE4</f>
        <v>0.6</v>
      </c>
      <c r="AG4">
        <f>'&gt;2'!AF4</f>
        <v>0.7</v>
      </c>
      <c r="AH4">
        <f>'&gt;2'!AG4</f>
        <v>0.75</v>
      </c>
      <c r="AI4" t="str">
        <f>'&gt;2'!AH4</f>
        <v>NaN</v>
      </c>
      <c r="AJ4">
        <f>'&gt;2'!AI4</f>
        <v>1</v>
      </c>
      <c r="AK4" t="str">
        <f>'&gt;2'!AJ4</f>
        <v>NaN</v>
      </c>
      <c r="AL4" t="str">
        <f>'&gt;2'!AK4</f>
        <v>NaN</v>
      </c>
      <c r="AM4" t="str">
        <f>'&gt;3'!B4</f>
        <v>NaN</v>
      </c>
      <c r="AN4" t="str">
        <f>'&gt;3'!C4</f>
        <v>NaN</v>
      </c>
      <c r="AO4" t="str">
        <f>'&gt;3'!D4</f>
        <v>NaN</v>
      </c>
      <c r="AP4" t="str">
        <f>'&gt;3'!E4</f>
        <v>NaN</v>
      </c>
      <c r="AQ4" t="str">
        <f>'&gt;3'!F4</f>
        <v>NaN</v>
      </c>
      <c r="AR4" t="str">
        <f>'&gt;3'!G4</f>
        <v>NaN</v>
      </c>
      <c r="AS4" t="str">
        <f>'&gt;3'!H4</f>
        <v>NaN</v>
      </c>
      <c r="AT4" t="str">
        <f>'&gt;3'!I4</f>
        <v>NaN</v>
      </c>
      <c r="AU4" t="str">
        <f>'&gt;3'!J4</f>
        <v>NaN</v>
      </c>
      <c r="AV4" t="str">
        <f>'&gt;3'!K4</f>
        <v>NaN</v>
      </c>
      <c r="AW4" t="str">
        <f>'&gt;3'!L4</f>
        <v>NaN</v>
      </c>
      <c r="AX4" t="str">
        <f>'&gt;3'!M4</f>
        <v>NaN</v>
      </c>
      <c r="AY4" t="str">
        <f>'&gt;3'!N4</f>
        <v>NaN</v>
      </c>
      <c r="AZ4" t="str">
        <f>'&gt;3'!O4</f>
        <v>NaN</v>
      </c>
      <c r="BA4" t="str">
        <f>'&gt;3'!P4</f>
        <v>NaN</v>
      </c>
      <c r="BB4" t="str">
        <f>'&gt;3'!Q4</f>
        <v>NaN</v>
      </c>
      <c r="BC4" t="str">
        <f>'&gt;3'!R4</f>
        <v>NaN</v>
      </c>
      <c r="BD4">
        <f>'&gt;3'!S4</f>
        <v>1.5384615384615385E-2</v>
      </c>
      <c r="BE4" t="str">
        <f>'&gt;3'!T4</f>
        <v>NaN</v>
      </c>
      <c r="BF4" t="str">
        <f>'&gt;3'!U4</f>
        <v>NaN</v>
      </c>
      <c r="BG4">
        <f>'&gt;4'!B4</f>
        <v>0.6</v>
      </c>
      <c r="BH4">
        <f>'&gt;4'!C4</f>
        <v>0.95</v>
      </c>
      <c r="BI4">
        <f>'&gt;4'!D4</f>
        <v>0.1</v>
      </c>
      <c r="BJ4">
        <f>'&gt;4'!E4</f>
        <v>1</v>
      </c>
      <c r="BK4">
        <f>'&gt;4'!F4</f>
        <v>2E-3</v>
      </c>
      <c r="BL4">
        <f>'&gt;4'!G4</f>
        <v>1</v>
      </c>
      <c r="BM4">
        <f>'&gt;4'!H4</f>
        <v>1</v>
      </c>
      <c r="BN4">
        <f>'&gt;4'!I4</f>
        <v>1</v>
      </c>
      <c r="BO4">
        <f>'&gt;4'!J4</f>
        <v>2.5125628140703519E-2</v>
      </c>
      <c r="BP4">
        <f>'&gt;4'!K4</f>
        <v>2.1538461538461538E-2</v>
      </c>
      <c r="BQ4">
        <f>'&gt;4'!L4</f>
        <v>2.7407407407407408E-2</v>
      </c>
      <c r="BR4">
        <f>'&gt;4'!M4</f>
        <v>3.1073446327683617E-2</v>
      </c>
      <c r="BS4">
        <f>'&gt;4'!N4</f>
        <v>3.5000000000000003E-2</v>
      </c>
      <c r="BT4">
        <f>'&gt;4'!O4</f>
        <v>8.319870759289176E-2</v>
      </c>
      <c r="BU4">
        <f>'&gt;4'!P4</f>
        <v>0.8928571428571429</v>
      </c>
      <c r="BV4">
        <f>'&gt;4'!Q4</f>
        <v>0.10344827586206896</v>
      </c>
      <c r="BW4">
        <f>'&gt;5'!B4</f>
        <v>1.8867924528301886E-2</v>
      </c>
      <c r="BX4">
        <f>'&gt;5'!C4</f>
        <v>1.3630731102850062E-2</v>
      </c>
      <c r="BY4" t="str">
        <f>'&gt;5'!D4</f>
        <v>NaN</v>
      </c>
      <c r="BZ4" t="str">
        <f>'&gt;5'!E4</f>
        <v>NaN</v>
      </c>
      <c r="CA4">
        <f>'&gt;5'!F4</f>
        <v>3.7037037037037035E-2</v>
      </c>
      <c r="CB4">
        <f>'&gt;5'!G4</f>
        <v>2.564102564102564E-2</v>
      </c>
      <c r="CC4" t="str">
        <f>'&gt;6'!B4</f>
        <v>NaN</v>
      </c>
      <c r="CD4" t="str">
        <f>'&gt;6'!C4</f>
        <v>NaN</v>
      </c>
      <c r="CE4">
        <f>'&gt;7'!B4</f>
        <v>0.4</v>
      </c>
      <c r="CF4">
        <f>'&gt;7'!C4</f>
        <v>1</v>
      </c>
      <c r="CG4">
        <f>'&gt;7'!D4</f>
        <v>1</v>
      </c>
      <c r="CH4">
        <f>'&gt;7'!E4</f>
        <v>1</v>
      </c>
      <c r="CI4">
        <f>'&gt;7'!F4</f>
        <v>0.2</v>
      </c>
      <c r="CJ4" t="str">
        <f>'&gt;7'!G4</f>
        <v>NaN</v>
      </c>
      <c r="CK4">
        <f>'&gt;7'!H4</f>
        <v>1</v>
      </c>
      <c r="CL4" t="str">
        <f>'&gt;7'!I4</f>
        <v>NaN</v>
      </c>
      <c r="CM4">
        <f>'&gt;7'!J4</f>
        <v>0.25</v>
      </c>
    </row>
    <row r="5" spans="1:92" ht="19.5" customHeight="1" thickBot="1" x14ac:dyDescent="0.3">
      <c r="A5" s="9" t="s">
        <v>16</v>
      </c>
      <c r="B5">
        <f>'&gt;1'!B5</f>
        <v>0.54500000000000004</v>
      </c>
      <c r="C5">
        <f>'&gt;2'!B5</f>
        <v>0.05</v>
      </c>
      <c r="D5">
        <f>'&gt;2'!C5</f>
        <v>0.01</v>
      </c>
      <c r="E5">
        <f>'&gt;2'!D5</f>
        <v>5.0000000000000001E-3</v>
      </c>
      <c r="F5">
        <f>'&gt;2'!E5</f>
        <v>5.0000000000000001E-3</v>
      </c>
      <c r="G5">
        <f>'&gt;2'!F5</f>
        <v>1E-3</v>
      </c>
      <c r="H5">
        <f>'&gt;2'!G5</f>
        <v>5.0000000000000001E-4</v>
      </c>
      <c r="I5">
        <f>'&gt;2'!H5</f>
        <v>0.05</v>
      </c>
      <c r="J5">
        <f>'&gt;2'!I5</f>
        <v>5.0000000000000001E-4</v>
      </c>
      <c r="K5" t="str">
        <f>'&gt;2'!J5</f>
        <v>NaN</v>
      </c>
      <c r="L5" t="str">
        <f>'&gt;2'!K5</f>
        <v>NaN</v>
      </c>
      <c r="M5" t="str">
        <f>'&gt;2'!L5</f>
        <v>NaN</v>
      </c>
      <c r="N5" t="str">
        <f>'&gt;2'!M5</f>
        <v>NaN</v>
      </c>
      <c r="O5" t="str">
        <f>'&gt;2'!N5</f>
        <v>NaN</v>
      </c>
      <c r="P5" t="str">
        <f>'&gt;2'!O5</f>
        <v>NaN</v>
      </c>
      <c r="Q5" t="str">
        <f>'&gt;2'!P5</f>
        <v>NaN</v>
      </c>
      <c r="R5" t="str">
        <f>'&gt;2'!Q5</f>
        <v>NaN</v>
      </c>
      <c r="S5" t="str">
        <f>'&gt;2'!R5</f>
        <v>NaN</v>
      </c>
      <c r="T5">
        <f>'&gt;2'!S5</f>
        <v>0.7</v>
      </c>
      <c r="U5" t="str">
        <f>'&gt;2'!T5</f>
        <v>NaN</v>
      </c>
      <c r="V5" t="str">
        <f>'&gt;2'!U5</f>
        <v>NaN</v>
      </c>
      <c r="W5">
        <f>'&gt;2'!V5</f>
        <v>0.42857142857142855</v>
      </c>
      <c r="X5">
        <f>'&gt;2'!W5</f>
        <v>1</v>
      </c>
      <c r="Y5" t="str">
        <f>'&gt;2'!X5</f>
        <v>NaN</v>
      </c>
      <c r="Z5" t="str">
        <f>'&gt;2'!Y5</f>
        <v>NaN</v>
      </c>
      <c r="AA5" t="str">
        <f>'&gt;2'!Z5</f>
        <v>NaN</v>
      </c>
      <c r="AB5" t="str">
        <f>'&gt;2'!AA5</f>
        <v>NaN</v>
      </c>
      <c r="AC5" t="str">
        <f>'&gt;2'!AB5</f>
        <v>NaN</v>
      </c>
      <c r="AD5" t="str">
        <f>'&gt;2'!AC5</f>
        <v>NaN</v>
      </c>
      <c r="AE5" t="str">
        <f>'&gt;2'!AD5</f>
        <v>NaN</v>
      </c>
      <c r="AF5" t="str">
        <f>'&gt;2'!AE5</f>
        <v>NaN</v>
      </c>
      <c r="AG5" t="str">
        <f>'&gt;2'!AF5</f>
        <v>NaN</v>
      </c>
      <c r="AH5" t="str">
        <f>'&gt;2'!AG5</f>
        <v>NaN</v>
      </c>
      <c r="AI5" t="str">
        <f>'&gt;2'!AH5</f>
        <v>NaN</v>
      </c>
      <c r="AJ5">
        <f>'&gt;2'!AI5</f>
        <v>1</v>
      </c>
      <c r="AK5" t="str">
        <f>'&gt;2'!AJ5</f>
        <v>NaN</v>
      </c>
      <c r="AL5" t="str">
        <f>'&gt;2'!AK5</f>
        <v>NaN</v>
      </c>
      <c r="AM5" t="str">
        <f>'&gt;3'!B5</f>
        <v>NaN</v>
      </c>
      <c r="AN5" t="str">
        <f>'&gt;3'!C5</f>
        <v>NaN</v>
      </c>
      <c r="AO5" t="str">
        <f>'&gt;3'!D5</f>
        <v>NaN</v>
      </c>
      <c r="AP5" t="str">
        <f>'&gt;3'!E5</f>
        <v>NaN</v>
      </c>
      <c r="AQ5" t="str">
        <f>'&gt;3'!F5</f>
        <v>NaN</v>
      </c>
      <c r="AR5" t="str">
        <f>'&gt;3'!G5</f>
        <v>NaN</v>
      </c>
      <c r="AS5" t="str">
        <f>'&gt;3'!H5</f>
        <v>NaN</v>
      </c>
      <c r="AT5" t="str">
        <f>'&gt;3'!I5</f>
        <v>NaN</v>
      </c>
      <c r="AU5" t="str">
        <f>'&gt;3'!J5</f>
        <v>NaN</v>
      </c>
      <c r="AV5" t="str">
        <f>'&gt;3'!K5</f>
        <v>NaN</v>
      </c>
      <c r="AW5" t="str">
        <f>'&gt;3'!L5</f>
        <v>NaN</v>
      </c>
      <c r="AX5" t="str">
        <f>'&gt;3'!M5</f>
        <v>NaN</v>
      </c>
      <c r="AY5" t="str">
        <f>'&gt;3'!N5</f>
        <v>NaN</v>
      </c>
      <c r="AZ5" t="str">
        <f>'&gt;3'!O5</f>
        <v>NaN</v>
      </c>
      <c r="BA5" t="str">
        <f>'&gt;3'!P5</f>
        <v>NaN</v>
      </c>
      <c r="BB5" t="str">
        <f>'&gt;3'!Q5</f>
        <v>NaN</v>
      </c>
      <c r="BC5" t="str">
        <f>'&gt;3'!R5</f>
        <v>NaN</v>
      </c>
      <c r="BD5" t="str">
        <f>'&gt;3'!S5</f>
        <v>NaN</v>
      </c>
      <c r="BE5" t="str">
        <f>'&gt;3'!T5</f>
        <v>NaN</v>
      </c>
      <c r="BF5" t="str">
        <f>'&gt;3'!U5</f>
        <v>NaN</v>
      </c>
      <c r="BG5">
        <f>'&gt;4'!B5</f>
        <v>0.8</v>
      </c>
      <c r="BH5">
        <f>'&gt;4'!C5</f>
        <v>1</v>
      </c>
      <c r="BI5" t="str">
        <f>'&gt;4'!D5</f>
        <v>NaN</v>
      </c>
      <c r="BJ5" t="str">
        <f>'&gt;4'!E5</f>
        <v>NaN</v>
      </c>
      <c r="BK5" t="str">
        <f>'&gt;4'!F5</f>
        <v>NaN</v>
      </c>
      <c r="BL5" t="str">
        <f>'&gt;4'!G5</f>
        <v>NaN</v>
      </c>
      <c r="BM5" t="str">
        <f>'&gt;4'!H5</f>
        <v>NaN</v>
      </c>
      <c r="BN5" t="str">
        <f>'&gt;4'!I5</f>
        <v>NaN</v>
      </c>
      <c r="BO5">
        <f>'&gt;4'!J5</f>
        <v>1.0050251256281408E-3</v>
      </c>
      <c r="BP5">
        <f>'&gt;4'!K5</f>
        <v>7.6923076923076923E-4</v>
      </c>
      <c r="BQ5">
        <f>'&gt;4'!L5</f>
        <v>7.407407407407407E-4</v>
      </c>
      <c r="BR5">
        <f>'&gt;4'!M5</f>
        <v>5.649717514124294E-4</v>
      </c>
      <c r="BS5">
        <f>'&gt;4'!N5</f>
        <v>5.0000000000000001E-4</v>
      </c>
      <c r="BT5">
        <f>'&gt;4'!O5</f>
        <v>8.0775444264943462E-4</v>
      </c>
      <c r="BU5">
        <f>'&gt;4'!P5</f>
        <v>7.1428571428571426E-3</v>
      </c>
      <c r="BV5">
        <f>'&gt;4'!Q5</f>
        <v>6.8965517241379305E-4</v>
      </c>
      <c r="BW5">
        <f>'&gt;5'!B5</f>
        <v>1.8867924528301886E-2</v>
      </c>
      <c r="BX5">
        <f>'&gt;5'!C5</f>
        <v>8.6741016109045856E-3</v>
      </c>
      <c r="BY5" t="str">
        <f>'&gt;5'!D5</f>
        <v>NaN</v>
      </c>
      <c r="BZ5" t="str">
        <f>'&gt;5'!E5</f>
        <v>NaN</v>
      </c>
      <c r="CA5" t="str">
        <f>'&gt;5'!F5</f>
        <v>NaN</v>
      </c>
      <c r="CB5" t="str">
        <f>'&gt;5'!G5</f>
        <v>NaN</v>
      </c>
      <c r="CC5">
        <f>'&gt;6'!B5</f>
        <v>1</v>
      </c>
      <c r="CD5" t="str">
        <f>'&gt;6'!C5</f>
        <v>NaN</v>
      </c>
      <c r="CE5" t="str">
        <f>'&gt;7'!B5</f>
        <v>NaN</v>
      </c>
      <c r="CF5" t="str">
        <f>'&gt;7'!C5</f>
        <v>NaN</v>
      </c>
      <c r="CG5" t="str">
        <f>'&gt;7'!D5</f>
        <v>NaN</v>
      </c>
      <c r="CH5" t="str">
        <f>'&gt;7'!E5</f>
        <v>NaN</v>
      </c>
      <c r="CI5" t="str">
        <f>'&gt;7'!F5</f>
        <v>NaN</v>
      </c>
      <c r="CJ5" t="str">
        <f>'&gt;7'!G5</f>
        <v>NaN</v>
      </c>
      <c r="CK5" t="str">
        <f>'&gt;7'!H5</f>
        <v>NaN</v>
      </c>
      <c r="CL5" t="str">
        <f>'&gt;7'!I5</f>
        <v>NaN</v>
      </c>
      <c r="CM5" t="str">
        <f>'&gt;7'!J5</f>
        <v>NaN</v>
      </c>
    </row>
    <row r="6" spans="1:92" ht="19.5" customHeight="1" thickBot="1" x14ac:dyDescent="0.3">
      <c r="A6" s="71" t="s">
        <v>18</v>
      </c>
      <c r="B6">
        <f>'&gt;1'!B6</f>
        <v>3.5000000000000003E-2</v>
      </c>
      <c r="C6" t="str">
        <f>'&gt;2'!B6</f>
        <v>NaN</v>
      </c>
      <c r="D6" t="str">
        <f>'&gt;2'!C6</f>
        <v>NaN</v>
      </c>
      <c r="E6" t="str">
        <f>'&gt;2'!D6</f>
        <v>NaN</v>
      </c>
      <c r="F6" t="str">
        <f>'&gt;2'!E6</f>
        <v>NaN</v>
      </c>
      <c r="G6" t="str">
        <f>'&gt;2'!F6</f>
        <v>NaN</v>
      </c>
      <c r="H6" t="str">
        <f>'&gt;2'!G6</f>
        <v>NaN</v>
      </c>
      <c r="I6" t="str">
        <f>'&gt;2'!H6</f>
        <v>NaN</v>
      </c>
      <c r="J6" t="str">
        <f>'&gt;2'!I6</f>
        <v>NaN</v>
      </c>
      <c r="K6" t="str">
        <f>'&gt;2'!J6</f>
        <v>NaN</v>
      </c>
      <c r="L6" t="str">
        <f>'&gt;2'!K6</f>
        <v>NaN</v>
      </c>
      <c r="M6" t="str">
        <f>'&gt;2'!L6</f>
        <v>NaN</v>
      </c>
      <c r="N6" t="str">
        <f>'&gt;2'!M6</f>
        <v>NaN</v>
      </c>
      <c r="O6" t="str">
        <f>'&gt;2'!N6</f>
        <v>NaN</v>
      </c>
      <c r="P6" t="str">
        <f>'&gt;2'!O6</f>
        <v>NaN</v>
      </c>
      <c r="Q6" t="str">
        <f>'&gt;2'!P6</f>
        <v>NaN</v>
      </c>
      <c r="R6" t="str">
        <f>'&gt;2'!Q6</f>
        <v>NaN</v>
      </c>
      <c r="S6" t="str">
        <f>'&gt;2'!R6</f>
        <v>NaN</v>
      </c>
      <c r="T6">
        <f>'&gt;2'!S6</f>
        <v>0.7</v>
      </c>
      <c r="U6" t="str">
        <f>'&gt;2'!T6</f>
        <v>NaN</v>
      </c>
      <c r="V6" t="str">
        <f>'&gt;2'!U6</f>
        <v>NaN</v>
      </c>
      <c r="W6">
        <f>'&gt;2'!V6</f>
        <v>0.42857142857142855</v>
      </c>
      <c r="X6">
        <f>'&gt;2'!W6</f>
        <v>1</v>
      </c>
      <c r="Y6" t="str">
        <f>'&gt;2'!X6</f>
        <v>NaN</v>
      </c>
      <c r="Z6" t="str">
        <f>'&gt;2'!Y6</f>
        <v>NaN</v>
      </c>
      <c r="AA6" t="str">
        <f>'&gt;2'!Z6</f>
        <v>NaN</v>
      </c>
      <c r="AB6" t="str">
        <f>'&gt;2'!AA6</f>
        <v>NaN</v>
      </c>
      <c r="AC6" t="str">
        <f>'&gt;2'!AB6</f>
        <v>NaN</v>
      </c>
      <c r="AD6" t="str">
        <f>'&gt;2'!AC6</f>
        <v>NaN</v>
      </c>
      <c r="AE6" t="str">
        <f>'&gt;2'!AD6</f>
        <v>NaN</v>
      </c>
      <c r="AF6" t="str">
        <f>'&gt;2'!AE6</f>
        <v>NaN</v>
      </c>
      <c r="AG6" t="str">
        <f>'&gt;2'!AF6</f>
        <v>NaN</v>
      </c>
      <c r="AH6" t="str">
        <f>'&gt;2'!AG6</f>
        <v>NaN</v>
      </c>
      <c r="AI6" t="str">
        <f>'&gt;2'!AH6</f>
        <v>NaN</v>
      </c>
      <c r="AJ6" t="str">
        <f>'&gt;2'!AI6</f>
        <v>NaN</v>
      </c>
      <c r="AK6" t="str">
        <f>'&gt;2'!AJ6</f>
        <v>NaN</v>
      </c>
      <c r="AL6" t="str">
        <f>'&gt;2'!AK6</f>
        <v>NaN</v>
      </c>
      <c r="AM6" t="str">
        <f>'&gt;3'!B6</f>
        <v>NaN</v>
      </c>
      <c r="AN6" t="str">
        <f>'&gt;3'!C6</f>
        <v>NaN</v>
      </c>
      <c r="AO6" t="str">
        <f>'&gt;3'!D6</f>
        <v>NaN</v>
      </c>
      <c r="AP6" t="str">
        <f>'&gt;3'!E6</f>
        <v>NaN</v>
      </c>
      <c r="AQ6" t="str">
        <f>'&gt;3'!F6</f>
        <v>NaN</v>
      </c>
      <c r="AR6" t="str">
        <f>'&gt;3'!G6</f>
        <v>NaN</v>
      </c>
      <c r="AS6" t="str">
        <f>'&gt;3'!H6</f>
        <v>NaN</v>
      </c>
      <c r="AT6" t="str">
        <f>'&gt;3'!I6</f>
        <v>NaN</v>
      </c>
      <c r="AU6" t="str">
        <f>'&gt;3'!J6</f>
        <v>NaN</v>
      </c>
      <c r="AV6" t="str">
        <f>'&gt;3'!K6</f>
        <v>NaN</v>
      </c>
      <c r="AW6" t="str">
        <f>'&gt;3'!L6</f>
        <v>NaN</v>
      </c>
      <c r="AX6" t="str">
        <f>'&gt;3'!M6</f>
        <v>NaN</v>
      </c>
      <c r="AY6" t="str">
        <f>'&gt;3'!N6</f>
        <v>NaN</v>
      </c>
      <c r="AZ6" t="str">
        <f>'&gt;3'!O6</f>
        <v>NaN</v>
      </c>
      <c r="BA6" t="str">
        <f>'&gt;3'!P6</f>
        <v>NaN</v>
      </c>
      <c r="BB6" t="str">
        <f>'&gt;3'!Q6</f>
        <v>NaN</v>
      </c>
      <c r="BC6" t="str">
        <f>'&gt;3'!R6</f>
        <v>NaN</v>
      </c>
      <c r="BD6" t="str">
        <f>'&gt;3'!S6</f>
        <v>NaN</v>
      </c>
      <c r="BE6" t="str">
        <f>'&gt;3'!T6</f>
        <v>NaN</v>
      </c>
      <c r="BF6" t="str">
        <f>'&gt;3'!U6</f>
        <v>NaN</v>
      </c>
      <c r="BG6">
        <f>'&gt;4'!B6</f>
        <v>0.6</v>
      </c>
      <c r="BH6">
        <f>'&gt;4'!C6</f>
        <v>0.9</v>
      </c>
      <c r="BI6">
        <f>'&gt;4'!D6</f>
        <v>0.2</v>
      </c>
      <c r="BJ6" t="str">
        <f>'&gt;4'!E6</f>
        <v>NaN</v>
      </c>
      <c r="BK6">
        <f>'&gt;4'!F6</f>
        <v>0.12</v>
      </c>
      <c r="BL6">
        <f>'&gt;4'!G6</f>
        <v>1</v>
      </c>
      <c r="BM6" t="str">
        <f>'&gt;4'!H6</f>
        <v>NaN</v>
      </c>
      <c r="BN6" t="str">
        <f>'&gt;4'!I6</f>
        <v>NaN</v>
      </c>
      <c r="BO6" t="str">
        <f>'&gt;4'!J6</f>
        <v>NaN</v>
      </c>
      <c r="BP6" t="str">
        <f>'&gt;4'!K6</f>
        <v>NaN</v>
      </c>
      <c r="BQ6" t="str">
        <f>'&gt;4'!L6</f>
        <v>NaN</v>
      </c>
      <c r="BR6" t="str">
        <f>'&gt;4'!M6</f>
        <v>NaN</v>
      </c>
      <c r="BS6" t="str">
        <f>'&gt;4'!N6</f>
        <v>NaN</v>
      </c>
      <c r="BT6" t="str">
        <f>'&gt;4'!O6</f>
        <v>NaN</v>
      </c>
      <c r="BU6" t="str">
        <f>'&gt;4'!P6</f>
        <v>NaN</v>
      </c>
      <c r="BV6" t="str">
        <f>'&gt;4'!Q6</f>
        <v>NaN</v>
      </c>
      <c r="BW6" t="str">
        <f>'&gt;5'!B6</f>
        <v>NaN</v>
      </c>
      <c r="BX6">
        <f>'&gt;5'!C6</f>
        <v>8.6741016109045856E-3</v>
      </c>
      <c r="BY6" t="str">
        <f>'&gt;5'!D6</f>
        <v>NaN</v>
      </c>
      <c r="BZ6" t="str">
        <f>'&gt;5'!E6</f>
        <v>NaN</v>
      </c>
      <c r="CA6">
        <f>'&gt;5'!F6</f>
        <v>3.7037037037037035E-2</v>
      </c>
      <c r="CB6">
        <f>'&gt;5'!G6</f>
        <v>2.564102564102564E-2</v>
      </c>
      <c r="CC6" t="str">
        <f>'&gt;6'!B6</f>
        <v>NaN</v>
      </c>
      <c r="CD6" t="str">
        <f>'&gt;6'!C6</f>
        <v>NaN</v>
      </c>
      <c r="CE6" t="str">
        <f>'&gt;7'!B6</f>
        <v>NaN</v>
      </c>
      <c r="CF6" t="str">
        <f>'&gt;7'!C6</f>
        <v>NaN</v>
      </c>
      <c r="CG6" t="str">
        <f>'&gt;7'!D6</f>
        <v>NaN</v>
      </c>
      <c r="CH6" t="str">
        <f>'&gt;7'!E6</f>
        <v>NaN</v>
      </c>
      <c r="CI6" t="str">
        <f>'&gt;7'!F6</f>
        <v>NaN</v>
      </c>
      <c r="CJ6" t="str">
        <f>'&gt;7'!G6</f>
        <v>NaN</v>
      </c>
      <c r="CK6" t="str">
        <f>'&gt;7'!H6</f>
        <v>NaN</v>
      </c>
      <c r="CL6" t="str">
        <f>'&gt;7'!I6</f>
        <v>NaN</v>
      </c>
      <c r="CM6" t="str">
        <f>'&gt;7'!J6</f>
        <v>NaN</v>
      </c>
    </row>
    <row r="7" spans="1:92" ht="19.5" customHeight="1" thickBot="1" x14ac:dyDescent="0.3">
      <c r="A7" s="9" t="s">
        <v>20</v>
      </c>
      <c r="B7">
        <f>'&gt;1'!B7</f>
        <v>3.5000000000000003E-2</v>
      </c>
      <c r="C7">
        <f>'&gt;2'!B7</f>
        <v>1</v>
      </c>
      <c r="D7">
        <f>'&gt;2'!C7</f>
        <v>0.2</v>
      </c>
      <c r="E7">
        <f>'&gt;2'!D7</f>
        <v>0.5</v>
      </c>
      <c r="F7">
        <f>'&gt;2'!E7</f>
        <v>0.5</v>
      </c>
      <c r="G7">
        <f>'&gt;2'!F7</f>
        <v>0.1</v>
      </c>
      <c r="H7">
        <f>'&gt;2'!G7</f>
        <v>0.05</v>
      </c>
      <c r="I7" t="str">
        <f>'&gt;2'!H7</f>
        <v>NaN</v>
      </c>
      <c r="J7" t="str">
        <f>'&gt;2'!I7</f>
        <v>NaN</v>
      </c>
      <c r="K7">
        <f>'&gt;2'!J7</f>
        <v>0.05</v>
      </c>
      <c r="L7" t="str">
        <f>'&gt;2'!K7</f>
        <v>NaN</v>
      </c>
      <c r="M7">
        <f>'&gt;2'!L7</f>
        <v>0.01</v>
      </c>
      <c r="N7">
        <f>'&gt;2'!M7</f>
        <v>5.0000000000000001E-3</v>
      </c>
      <c r="O7">
        <f>'&gt;2'!N7</f>
        <v>5.0000000000000001E-3</v>
      </c>
      <c r="P7">
        <f>'&gt;2'!O7</f>
        <v>5.0000000000000001E-3</v>
      </c>
      <c r="Q7" t="str">
        <f>'&gt;2'!P7</f>
        <v>NaN</v>
      </c>
      <c r="R7" t="str">
        <f>'&gt;2'!Q7</f>
        <v>NaN</v>
      </c>
      <c r="S7" t="str">
        <f>'&gt;2'!R7</f>
        <v>NaN</v>
      </c>
      <c r="T7">
        <f>'&gt;2'!S7</f>
        <v>0.7</v>
      </c>
      <c r="U7" t="str">
        <f>'&gt;2'!T7</f>
        <v>NaN</v>
      </c>
      <c r="V7" t="str">
        <f>'&gt;2'!U7</f>
        <v>NaN</v>
      </c>
      <c r="W7">
        <f>'&gt;2'!V7</f>
        <v>0.42857142857142855</v>
      </c>
      <c r="X7">
        <f>'&gt;2'!W7</f>
        <v>1</v>
      </c>
      <c r="Y7" t="str">
        <f>'&gt;2'!X7</f>
        <v>NaN</v>
      </c>
      <c r="Z7" t="str">
        <f>'&gt;2'!Y7</f>
        <v>NaN</v>
      </c>
      <c r="AA7" t="str">
        <f>'&gt;2'!Z7</f>
        <v>NaN</v>
      </c>
      <c r="AB7" t="str">
        <f>'&gt;2'!AA7</f>
        <v>NaN</v>
      </c>
      <c r="AC7" t="str">
        <f>'&gt;2'!AB7</f>
        <v>NaN</v>
      </c>
      <c r="AD7" t="str">
        <f>'&gt;2'!AC7</f>
        <v>NaN</v>
      </c>
      <c r="AE7" t="str">
        <f>'&gt;2'!AD7</f>
        <v>NaN</v>
      </c>
      <c r="AF7" t="str">
        <f>'&gt;2'!AE7</f>
        <v>NaN</v>
      </c>
      <c r="AG7" t="str">
        <f>'&gt;2'!AF7</f>
        <v>NaN</v>
      </c>
      <c r="AH7" t="str">
        <f>'&gt;2'!AG7</f>
        <v>NaN</v>
      </c>
      <c r="AI7" t="str">
        <f>'&gt;2'!AH7</f>
        <v>NaN</v>
      </c>
      <c r="AJ7" t="str">
        <f>'&gt;2'!AI7</f>
        <v>NaN</v>
      </c>
      <c r="AK7" t="str">
        <f>'&gt;2'!AJ7</f>
        <v>NaN</v>
      </c>
      <c r="AL7" t="str">
        <f>'&gt;2'!AK7</f>
        <v>NaN</v>
      </c>
      <c r="AM7" t="str">
        <f>'&gt;3'!B7</f>
        <v>NaN</v>
      </c>
      <c r="AN7" t="str">
        <f>'&gt;3'!C7</f>
        <v>NaN</v>
      </c>
      <c r="AO7" t="str">
        <f>'&gt;3'!D7</f>
        <v>NaN</v>
      </c>
      <c r="AP7" t="str">
        <f>'&gt;3'!E7</f>
        <v>NaN</v>
      </c>
      <c r="AQ7" t="str">
        <f>'&gt;3'!F7</f>
        <v>NaN</v>
      </c>
      <c r="AR7" t="str">
        <f>'&gt;3'!G7</f>
        <v>NaN</v>
      </c>
      <c r="AS7" t="str">
        <f>'&gt;3'!H7</f>
        <v>NaN</v>
      </c>
      <c r="AT7" t="str">
        <f>'&gt;3'!I7</f>
        <v>NaN</v>
      </c>
      <c r="AU7" t="str">
        <f>'&gt;3'!J7</f>
        <v>NaN</v>
      </c>
      <c r="AV7" t="str">
        <f>'&gt;3'!K7</f>
        <v>NaN</v>
      </c>
      <c r="AW7" t="str">
        <f>'&gt;3'!L7</f>
        <v>NaN</v>
      </c>
      <c r="AX7" t="str">
        <f>'&gt;3'!M7</f>
        <v>NaN</v>
      </c>
      <c r="AY7" t="str">
        <f>'&gt;3'!N7</f>
        <v>NaN</v>
      </c>
      <c r="AZ7" t="str">
        <f>'&gt;3'!O7</f>
        <v>NaN</v>
      </c>
      <c r="BA7" t="str">
        <f>'&gt;3'!P7</f>
        <v>NaN</v>
      </c>
      <c r="BB7" t="str">
        <f>'&gt;3'!Q7</f>
        <v>NaN</v>
      </c>
      <c r="BC7" t="str">
        <f>'&gt;3'!R7</f>
        <v>NaN</v>
      </c>
      <c r="BD7" t="str">
        <f>'&gt;3'!S7</f>
        <v>NaN</v>
      </c>
      <c r="BE7" t="str">
        <f>'&gt;3'!T7</f>
        <v>NaN</v>
      </c>
      <c r="BF7" t="str">
        <f>'&gt;3'!U7</f>
        <v>NaN</v>
      </c>
      <c r="BG7">
        <f>'&gt;4'!B7</f>
        <v>0.6</v>
      </c>
      <c r="BH7">
        <f>'&gt;4'!C7</f>
        <v>0.8</v>
      </c>
      <c r="BI7">
        <f>'&gt;4'!D7</f>
        <v>0.1</v>
      </c>
      <c r="BJ7" t="str">
        <f>'&gt;4'!E7</f>
        <v>NaN</v>
      </c>
      <c r="BK7" t="str">
        <f>'&gt;4'!F7</f>
        <v>NaN</v>
      </c>
      <c r="BL7">
        <f>'&gt;4'!G7</f>
        <v>1</v>
      </c>
      <c r="BM7">
        <f>'&gt;4'!H7</f>
        <v>1</v>
      </c>
      <c r="BN7">
        <f>'&gt;4'!I7</f>
        <v>0.25</v>
      </c>
      <c r="BO7">
        <f>'&gt;4'!J7</f>
        <v>1.8090452261306532E-2</v>
      </c>
      <c r="BP7">
        <f>'&gt;4'!K7</f>
        <v>1.5384615384615385E-2</v>
      </c>
      <c r="BQ7">
        <f>'&gt;4'!L7</f>
        <v>1.7777777777777778E-2</v>
      </c>
      <c r="BR7">
        <f>'&gt;4'!M7</f>
        <v>1.5254237288135594E-2</v>
      </c>
      <c r="BS7">
        <f>'&gt;4'!N7</f>
        <v>1.4E-2</v>
      </c>
      <c r="BT7">
        <f>'&gt;4'!O7</f>
        <v>2.4232633279483037E-2</v>
      </c>
      <c r="BU7" t="str">
        <f>'&gt;4'!P7</f>
        <v>NaN</v>
      </c>
      <c r="BV7" t="str">
        <f>'&gt;4'!Q7</f>
        <v>NaN</v>
      </c>
      <c r="BW7">
        <f>'&gt;5'!B7</f>
        <v>1.8867924528301886E-2</v>
      </c>
      <c r="BX7">
        <f>'&gt;5'!C7</f>
        <v>1.3630731102850062E-2</v>
      </c>
      <c r="BY7" t="str">
        <f>'&gt;5'!D7</f>
        <v>NaN</v>
      </c>
      <c r="BZ7">
        <f>'&gt;5'!E7</f>
        <v>0.16666666666666666</v>
      </c>
      <c r="CA7">
        <f>'&gt;5'!F7</f>
        <v>3.7037037037037035E-2</v>
      </c>
      <c r="CB7">
        <f>'&gt;5'!G7</f>
        <v>2.564102564102564E-2</v>
      </c>
      <c r="CC7" t="str">
        <f>'&gt;6'!B7</f>
        <v>NaN</v>
      </c>
      <c r="CD7" t="str">
        <f>'&gt;6'!C7</f>
        <v>NaN</v>
      </c>
      <c r="CE7" t="str">
        <f>'&gt;7'!B7</f>
        <v>NaN</v>
      </c>
      <c r="CF7">
        <f>'&gt;7'!C7</f>
        <v>1</v>
      </c>
      <c r="CG7">
        <f>'&gt;7'!D7</f>
        <v>1</v>
      </c>
      <c r="CH7">
        <f>'&gt;7'!E7</f>
        <v>1</v>
      </c>
      <c r="CI7">
        <f>'&gt;7'!F7</f>
        <v>0.125</v>
      </c>
      <c r="CJ7" t="str">
        <f>'&gt;7'!G7</f>
        <v>NaN</v>
      </c>
      <c r="CK7" t="str">
        <f>'&gt;7'!H7</f>
        <v>NaN</v>
      </c>
      <c r="CL7" t="str">
        <f>'&gt;7'!I7</f>
        <v>NaN</v>
      </c>
      <c r="CM7">
        <f>'&gt;7'!J7</f>
        <v>0.25</v>
      </c>
    </row>
    <row r="8" spans="1:92" ht="19.5" customHeight="1" thickBot="1" x14ac:dyDescent="0.3">
      <c r="A8" s="9" t="s">
        <v>22</v>
      </c>
      <c r="B8">
        <f>'&gt;1'!B8</f>
        <v>3.5000000000000003E-2</v>
      </c>
      <c r="C8" t="str">
        <f>'&gt;2'!B8</f>
        <v>NaN</v>
      </c>
      <c r="D8" t="str">
        <f>'&gt;2'!C8</f>
        <v>NaN</v>
      </c>
      <c r="E8" t="str">
        <f>'&gt;2'!D8</f>
        <v>NaN</v>
      </c>
      <c r="F8" t="str">
        <f>'&gt;2'!E8</f>
        <v>NaN</v>
      </c>
      <c r="G8">
        <f>'&gt;2'!F8</f>
        <v>0.02</v>
      </c>
      <c r="H8" t="str">
        <f>'&gt;2'!G8</f>
        <v>NaN</v>
      </c>
      <c r="I8" t="str">
        <f>'&gt;2'!H8</f>
        <v>NaN</v>
      </c>
      <c r="J8">
        <f>'&gt;2'!I8</f>
        <v>0.5</v>
      </c>
      <c r="K8" t="str">
        <f>'&gt;2'!J8</f>
        <v>NaN</v>
      </c>
      <c r="L8" t="str">
        <f>'&gt;2'!K8</f>
        <v>NaN</v>
      </c>
      <c r="M8" t="str">
        <f>'&gt;2'!L8</f>
        <v>NaN</v>
      </c>
      <c r="N8" t="str">
        <f>'&gt;2'!M8</f>
        <v>NaN</v>
      </c>
      <c r="O8">
        <f>'&gt;2'!N8</f>
        <v>0.1</v>
      </c>
      <c r="P8" t="str">
        <f>'&gt;2'!O8</f>
        <v>NaN</v>
      </c>
      <c r="Q8" t="str">
        <f>'&gt;2'!P8</f>
        <v>NaN</v>
      </c>
      <c r="R8">
        <f>'&gt;2'!Q8</f>
        <v>1</v>
      </c>
      <c r="S8" t="str">
        <f>'&gt;2'!R8</f>
        <v>NaN</v>
      </c>
      <c r="T8">
        <f>'&gt;2'!S8</f>
        <v>0.7</v>
      </c>
      <c r="U8" t="str">
        <f>'&gt;2'!T8</f>
        <v>NaN</v>
      </c>
      <c r="V8" t="str">
        <f>'&gt;2'!U8</f>
        <v>NaN</v>
      </c>
      <c r="W8">
        <f>'&gt;2'!V8</f>
        <v>1.4285714285714286</v>
      </c>
      <c r="X8">
        <f>'&gt;2'!W8</f>
        <v>1</v>
      </c>
      <c r="Y8" t="str">
        <f>'&gt;2'!X8</f>
        <v>NaN</v>
      </c>
      <c r="Z8">
        <f>'&gt;2'!Y8</f>
        <v>0.05</v>
      </c>
      <c r="AA8" t="str">
        <f>'&gt;2'!Z8</f>
        <v>NaN</v>
      </c>
      <c r="AB8" t="str">
        <f>'&gt;2'!AA8</f>
        <v>NaN</v>
      </c>
      <c r="AC8" t="str">
        <f>'&gt;2'!AB8</f>
        <v>NaN</v>
      </c>
      <c r="AD8" t="str">
        <f>'&gt;2'!AC8</f>
        <v>NaN</v>
      </c>
      <c r="AE8">
        <f>'&gt;2'!AD8</f>
        <v>0.8</v>
      </c>
      <c r="AF8" t="str">
        <f>'&gt;2'!AE8</f>
        <v>NaN</v>
      </c>
      <c r="AG8" t="str">
        <f>'&gt;2'!AF8</f>
        <v>NaN</v>
      </c>
      <c r="AH8">
        <f>'&gt;2'!AG8</f>
        <v>0.9</v>
      </c>
      <c r="AI8" t="str">
        <f>'&gt;2'!AH8</f>
        <v>NaN</v>
      </c>
      <c r="AJ8">
        <f>'&gt;2'!AI8</f>
        <v>1</v>
      </c>
      <c r="AK8" t="str">
        <f>'&gt;2'!AJ8</f>
        <v>NaN</v>
      </c>
      <c r="AL8" t="str">
        <f>'&gt;2'!AK8</f>
        <v>NaN</v>
      </c>
      <c r="AM8" t="str">
        <f>'&gt;3'!B8</f>
        <v>NaN</v>
      </c>
      <c r="AN8" t="str">
        <f>'&gt;3'!C8</f>
        <v>NaN</v>
      </c>
      <c r="AO8" t="str">
        <f>'&gt;3'!D8</f>
        <v>NaN</v>
      </c>
      <c r="AP8" t="str">
        <f>'&gt;3'!E8</f>
        <v>NaN</v>
      </c>
      <c r="AQ8">
        <f>'&gt;3'!F8</f>
        <v>1</v>
      </c>
      <c r="AR8" t="str">
        <f>'&gt;3'!G8</f>
        <v>NaN</v>
      </c>
      <c r="AS8" t="str">
        <f>'&gt;3'!H8</f>
        <v>NaN</v>
      </c>
      <c r="AT8">
        <f>'&gt;3'!I8</f>
        <v>1</v>
      </c>
      <c r="AU8" t="str">
        <f>'&gt;3'!J8</f>
        <v>NaN</v>
      </c>
      <c r="AV8" t="str">
        <f>'&gt;3'!K8</f>
        <v>NaN</v>
      </c>
      <c r="AW8" t="str">
        <f>'&gt;3'!L8</f>
        <v>NaN</v>
      </c>
      <c r="AX8" t="str">
        <f>'&gt;3'!M8</f>
        <v>NaN</v>
      </c>
      <c r="AY8">
        <f>'&gt;3'!N8</f>
        <v>1E-3</v>
      </c>
      <c r="AZ8" t="str">
        <f>'&gt;3'!O8</f>
        <v>NaN</v>
      </c>
      <c r="BA8" t="str">
        <f>'&gt;3'!P8</f>
        <v>NaN</v>
      </c>
      <c r="BB8">
        <f>'&gt;3'!Q8</f>
        <v>1.5E-3</v>
      </c>
      <c r="BC8">
        <f>'&gt;3'!R8</f>
        <v>0.09</v>
      </c>
      <c r="BD8" t="str">
        <f>'&gt;3'!S8</f>
        <v>NaN</v>
      </c>
      <c r="BE8" t="str">
        <f>'&gt;3'!T8</f>
        <v>NaN</v>
      </c>
      <c r="BF8" t="str">
        <f>'&gt;3'!U8</f>
        <v>NaN</v>
      </c>
      <c r="BG8">
        <f>'&gt;4'!B8</f>
        <v>0.6</v>
      </c>
      <c r="BH8">
        <f>'&gt;4'!C8</f>
        <v>0.9</v>
      </c>
      <c r="BI8">
        <f>'&gt;4'!D8</f>
        <v>0.2</v>
      </c>
      <c r="BJ8">
        <f>'&gt;4'!E8</f>
        <v>6.4935064935064929E-2</v>
      </c>
      <c r="BK8" t="str">
        <f>'&gt;4'!F8</f>
        <v>NaN</v>
      </c>
      <c r="BL8" t="str">
        <f>'&gt;4'!G8</f>
        <v>NaN</v>
      </c>
      <c r="BM8" t="str">
        <f>'&gt;4'!H8</f>
        <v>NaN</v>
      </c>
      <c r="BN8">
        <f>'&gt;4'!I8</f>
        <v>0.35</v>
      </c>
      <c r="BO8" t="str">
        <f>'&gt;4'!J8</f>
        <v>NaN</v>
      </c>
      <c r="BP8" t="str">
        <f>'&gt;4'!K8</f>
        <v>NaN</v>
      </c>
      <c r="BQ8" t="str">
        <f>'&gt;4'!L8</f>
        <v>NaN</v>
      </c>
      <c r="BR8" t="str">
        <f>'&gt;4'!M8</f>
        <v>NaN</v>
      </c>
      <c r="BS8">
        <f>'&gt;4'!N8</f>
        <v>5.0000000000000001E-3</v>
      </c>
      <c r="BT8" t="str">
        <f>'&gt;4'!O8</f>
        <v>NaN</v>
      </c>
      <c r="BU8" t="str">
        <f>'&gt;4'!P8</f>
        <v>NaN</v>
      </c>
      <c r="BV8">
        <f>'&gt;4'!Q8</f>
        <v>1.793103448275862E-2</v>
      </c>
      <c r="BW8" t="str">
        <f>'&gt;5'!B8</f>
        <v>NaN</v>
      </c>
      <c r="BX8">
        <f>'&gt;5'!C8</f>
        <v>3.7174721189591076E-3</v>
      </c>
      <c r="BY8" t="str">
        <f>'&gt;5'!D8</f>
        <v>NaN</v>
      </c>
      <c r="BZ8" t="str">
        <f>'&gt;5'!E8</f>
        <v>NaN</v>
      </c>
      <c r="CA8">
        <f>'&gt;5'!F8</f>
        <v>3.7037037037037035E-2</v>
      </c>
      <c r="CB8">
        <f>'&gt;5'!G8</f>
        <v>2.564102564102564E-2</v>
      </c>
      <c r="CC8">
        <f>'&gt;6'!B8</f>
        <v>1</v>
      </c>
      <c r="CD8" t="str">
        <f>'&gt;6'!C8</f>
        <v>NaN</v>
      </c>
      <c r="CE8">
        <f>'&gt;7'!B8</f>
        <v>0.2</v>
      </c>
      <c r="CF8">
        <f>'&gt;7'!C8</f>
        <v>1</v>
      </c>
      <c r="CG8">
        <f>'&gt;7'!D8</f>
        <v>1</v>
      </c>
      <c r="CH8" t="str">
        <f>'&gt;7'!E8</f>
        <v>NaN</v>
      </c>
      <c r="CI8">
        <f>'&gt;7'!F8</f>
        <v>5.2500000000000008E-4</v>
      </c>
      <c r="CJ8" t="str">
        <f>'&gt;7'!G8</f>
        <v>NaN</v>
      </c>
      <c r="CK8" t="str">
        <f>'&gt;7'!H8</f>
        <v>NaN</v>
      </c>
      <c r="CL8" t="str">
        <f>'&gt;7'!I8</f>
        <v>NaN</v>
      </c>
      <c r="CM8" t="str">
        <f>'&gt;7'!J8</f>
        <v>NaN</v>
      </c>
    </row>
    <row r="9" spans="1:92" ht="19.5" customHeight="1" thickBot="1" x14ac:dyDescent="0.3">
      <c r="A9" s="9" t="s">
        <v>23</v>
      </c>
      <c r="B9">
        <f>'&gt;1'!B9</f>
        <v>3.5000000000000003E-2</v>
      </c>
      <c r="C9">
        <f>'&gt;2'!B9</f>
        <v>1</v>
      </c>
      <c r="D9">
        <f>'&gt;2'!C9</f>
        <v>1</v>
      </c>
      <c r="E9">
        <f>'&gt;2'!D9</f>
        <v>0.5</v>
      </c>
      <c r="F9">
        <f>'&gt;2'!E9</f>
        <v>1</v>
      </c>
      <c r="G9">
        <f>'&gt;2'!F9</f>
        <v>0.2</v>
      </c>
      <c r="H9">
        <f>'&gt;2'!G9</f>
        <v>0.1</v>
      </c>
      <c r="I9">
        <f>'&gt;2'!H9</f>
        <v>0.05</v>
      </c>
      <c r="J9">
        <f>'&gt;2'!I9</f>
        <v>0.5</v>
      </c>
      <c r="K9">
        <f>'&gt;2'!J9</f>
        <v>1</v>
      </c>
      <c r="L9">
        <f>'&gt;2'!K9</f>
        <v>1</v>
      </c>
      <c r="M9">
        <f>'&gt;2'!L9</f>
        <v>1</v>
      </c>
      <c r="N9">
        <f>'&gt;2'!M9</f>
        <v>1</v>
      </c>
      <c r="O9">
        <f>'&gt;2'!N9</f>
        <v>1</v>
      </c>
      <c r="P9">
        <f>'&gt;2'!O9</f>
        <v>1</v>
      </c>
      <c r="Q9">
        <f>'&gt;2'!P9</f>
        <v>1</v>
      </c>
      <c r="R9">
        <f>'&gt;2'!Q9</f>
        <v>1</v>
      </c>
      <c r="S9" t="str">
        <f>'&gt;2'!R9</f>
        <v>NaN</v>
      </c>
      <c r="T9">
        <f>'&gt;2'!S9</f>
        <v>0.7</v>
      </c>
      <c r="U9" t="str">
        <f>'&gt;2'!T9</f>
        <v>NaN</v>
      </c>
      <c r="V9" t="str">
        <f>'&gt;2'!U9</f>
        <v>NaN</v>
      </c>
      <c r="W9">
        <f>'&gt;2'!V9</f>
        <v>0.42857142857142855</v>
      </c>
      <c r="X9">
        <f>'&gt;2'!W9</f>
        <v>1</v>
      </c>
      <c r="Y9" t="str">
        <f>'&gt;2'!X9</f>
        <v>NaN</v>
      </c>
      <c r="Z9" t="str">
        <f>'&gt;2'!Y9</f>
        <v>NaN</v>
      </c>
      <c r="AA9">
        <f>'&gt;2'!Z9</f>
        <v>1</v>
      </c>
      <c r="AB9">
        <f>'&gt;2'!AA9</f>
        <v>1</v>
      </c>
      <c r="AC9">
        <f>'&gt;2'!AB9</f>
        <v>1</v>
      </c>
      <c r="AD9">
        <f>'&gt;2'!AC9</f>
        <v>1</v>
      </c>
      <c r="AE9">
        <f>'&gt;2'!AD9</f>
        <v>1</v>
      </c>
      <c r="AF9">
        <f>'&gt;2'!AE9</f>
        <v>1</v>
      </c>
      <c r="AG9">
        <f>'&gt;2'!AF9</f>
        <v>1</v>
      </c>
      <c r="AH9">
        <f>'&gt;2'!AG9</f>
        <v>1</v>
      </c>
      <c r="AI9" t="str">
        <f>'&gt;2'!AH9</f>
        <v>NaN</v>
      </c>
      <c r="AJ9">
        <f>'&gt;2'!AI9</f>
        <v>1</v>
      </c>
      <c r="AK9" t="str">
        <f>'&gt;2'!AJ9</f>
        <v>NaN</v>
      </c>
      <c r="AL9" t="str">
        <f>'&gt;2'!AK9</f>
        <v>NaN</v>
      </c>
      <c r="AM9" t="str">
        <f>'&gt;3'!B9</f>
        <v>NaN</v>
      </c>
      <c r="AN9" t="str">
        <f>'&gt;3'!C9</f>
        <v>NaN</v>
      </c>
      <c r="AO9" t="str">
        <f>'&gt;3'!D9</f>
        <v>NaN</v>
      </c>
      <c r="AP9" t="str">
        <f>'&gt;3'!E9</f>
        <v>NaN</v>
      </c>
      <c r="AQ9" t="str">
        <f>'&gt;3'!F9</f>
        <v>NaN</v>
      </c>
      <c r="AR9" t="str">
        <f>'&gt;3'!G9</f>
        <v>NaN</v>
      </c>
      <c r="AS9" t="str">
        <f>'&gt;3'!H9</f>
        <v>NaN</v>
      </c>
      <c r="AT9" t="str">
        <f>'&gt;3'!I9</f>
        <v>NaN</v>
      </c>
      <c r="AU9" t="str">
        <f>'&gt;3'!J9</f>
        <v>NaN</v>
      </c>
      <c r="AV9" t="str">
        <f>'&gt;3'!K9</f>
        <v>NaN</v>
      </c>
      <c r="AW9" t="str">
        <f>'&gt;3'!L9</f>
        <v>NaN</v>
      </c>
      <c r="AX9" t="str">
        <f>'&gt;3'!M9</f>
        <v>NaN</v>
      </c>
      <c r="AY9" t="str">
        <f>'&gt;3'!N9</f>
        <v>NaN</v>
      </c>
      <c r="AZ9" t="str">
        <f>'&gt;3'!O9</f>
        <v>NaN</v>
      </c>
      <c r="BA9" t="str">
        <f>'&gt;3'!P9</f>
        <v>NaN</v>
      </c>
      <c r="BB9" t="str">
        <f>'&gt;3'!Q9</f>
        <v>NaN</v>
      </c>
      <c r="BC9" t="str">
        <f>'&gt;3'!R9</f>
        <v>NaN</v>
      </c>
      <c r="BD9" t="str">
        <f>'&gt;3'!S9</f>
        <v>NaN</v>
      </c>
      <c r="BE9" t="str">
        <f>'&gt;3'!T9</f>
        <v>NaN</v>
      </c>
      <c r="BF9" t="str">
        <f>'&gt;3'!U9</f>
        <v>NaN</v>
      </c>
      <c r="BG9">
        <f>'&gt;4'!B9</f>
        <v>0.6</v>
      </c>
      <c r="BH9">
        <f>'&gt;4'!C9</f>
        <v>0.97</v>
      </c>
      <c r="BI9">
        <f>'&gt;4'!D9</f>
        <v>0.06</v>
      </c>
      <c r="BJ9">
        <f>'&gt;4'!E9</f>
        <v>3.896103896103896E-2</v>
      </c>
      <c r="BK9">
        <f>'&gt;4'!F9</f>
        <v>0.12</v>
      </c>
      <c r="BL9">
        <f>'&gt;4'!G9</f>
        <v>1</v>
      </c>
      <c r="BM9" t="str">
        <f>'&gt;4'!H9</f>
        <v>NaN</v>
      </c>
      <c r="BN9">
        <f>'&gt;4'!I9</f>
        <v>0.5</v>
      </c>
      <c r="BO9">
        <f>'&gt;4'!J9</f>
        <v>1.0050251256281407E-2</v>
      </c>
      <c r="BP9">
        <f>'&gt;4'!K9</f>
        <v>1.5384615384615385E-2</v>
      </c>
      <c r="BQ9">
        <f>'&gt;4'!L9</f>
        <v>1.4814814814814815E-2</v>
      </c>
      <c r="BR9">
        <f>'&gt;4'!M9</f>
        <v>1.4124293785310734E-2</v>
      </c>
      <c r="BS9">
        <f>'&gt;4'!N9</f>
        <v>1.4999999999999999E-2</v>
      </c>
      <c r="BT9">
        <f>'&gt;4'!O9</f>
        <v>3.0694668820678513E-2</v>
      </c>
      <c r="BU9">
        <f>'&gt;4'!P9</f>
        <v>0.32142857142857145</v>
      </c>
      <c r="BV9">
        <f>'&gt;4'!Q9</f>
        <v>3.793103448275862E-2</v>
      </c>
      <c r="BW9" t="str">
        <f>'&gt;5'!B9</f>
        <v>NaN</v>
      </c>
      <c r="BX9">
        <f>'&gt;5'!C9</f>
        <v>8.6741016109045856E-3</v>
      </c>
      <c r="BY9" t="str">
        <f>'&gt;5'!D9</f>
        <v>NaN</v>
      </c>
      <c r="BZ9" t="str">
        <f>'&gt;5'!E9</f>
        <v>NaN</v>
      </c>
      <c r="CA9">
        <f>'&gt;5'!F9</f>
        <v>3.7037037037037035E-2</v>
      </c>
      <c r="CB9">
        <f>'&gt;5'!G9</f>
        <v>2.564102564102564E-2</v>
      </c>
      <c r="CC9" t="str">
        <f>'&gt;6'!B9</f>
        <v>NaN</v>
      </c>
      <c r="CD9" t="str">
        <f>'&gt;6'!C9</f>
        <v>NaN</v>
      </c>
      <c r="CE9" t="str">
        <f>'&gt;7'!B9</f>
        <v>NaN</v>
      </c>
      <c r="CF9">
        <f>'&gt;7'!C9</f>
        <v>1</v>
      </c>
      <c r="CG9">
        <f>'&gt;7'!D9</f>
        <v>1</v>
      </c>
      <c r="CH9" t="str">
        <f>'&gt;7'!E9</f>
        <v>NaN</v>
      </c>
      <c r="CI9">
        <f>'&gt;7'!F9</f>
        <v>7.4999999999999997E-2</v>
      </c>
      <c r="CJ9" t="str">
        <f>'&gt;7'!G9</f>
        <v>NaN</v>
      </c>
      <c r="CK9" t="str">
        <f>'&gt;7'!H9</f>
        <v>NaN</v>
      </c>
      <c r="CL9" t="str">
        <f>'&gt;7'!I9</f>
        <v>NaN</v>
      </c>
      <c r="CM9" t="str">
        <f>'&gt;7'!J9</f>
        <v>NaN</v>
      </c>
    </row>
    <row r="10" spans="1:92" ht="19.5" customHeight="1" thickBot="1" x14ac:dyDescent="0.3">
      <c r="A10" s="9" t="s">
        <v>24</v>
      </c>
      <c r="B10">
        <f>'&gt;1'!B10</f>
        <v>9.0999999999999998E-2</v>
      </c>
      <c r="C10" t="str">
        <f>'&gt;2'!B10</f>
        <v>NaN</v>
      </c>
      <c r="D10" t="str">
        <f>'&gt;2'!C10</f>
        <v>NaN</v>
      </c>
      <c r="E10" t="str">
        <f>'&gt;2'!D10</f>
        <v>NaN</v>
      </c>
      <c r="F10">
        <f>'&gt;2'!E10</f>
        <v>5.0000000000000001E-3</v>
      </c>
      <c r="G10">
        <f>'&gt;2'!F10</f>
        <v>2E-3</v>
      </c>
      <c r="H10">
        <f>'&gt;2'!G10</f>
        <v>1E-3</v>
      </c>
      <c r="I10">
        <f>'&gt;2'!H10</f>
        <v>1</v>
      </c>
      <c r="J10">
        <f>'&gt;2'!I10</f>
        <v>0.05</v>
      </c>
      <c r="K10" t="str">
        <f>'&gt;2'!J10</f>
        <v>NaN</v>
      </c>
      <c r="L10" t="str">
        <f>'&gt;2'!K10</f>
        <v>NaN</v>
      </c>
      <c r="M10" t="str">
        <f>'&gt;2'!L10</f>
        <v>NaN</v>
      </c>
      <c r="N10" t="str">
        <f>'&gt;2'!M10</f>
        <v>NaN</v>
      </c>
      <c r="O10" t="str">
        <f>'&gt;2'!N10</f>
        <v>NaN</v>
      </c>
      <c r="P10" t="str">
        <f>'&gt;2'!O10</f>
        <v>NaN</v>
      </c>
      <c r="Q10" t="str">
        <f>'&gt;2'!P10</f>
        <v>NaN</v>
      </c>
      <c r="R10">
        <f>'&gt;2'!Q10</f>
        <v>1E-3</v>
      </c>
      <c r="S10" t="str">
        <f>'&gt;2'!R10</f>
        <v>NaN</v>
      </c>
      <c r="T10">
        <f>'&gt;2'!S10</f>
        <v>0.7</v>
      </c>
      <c r="U10" t="str">
        <f>'&gt;2'!T10</f>
        <v>NaN</v>
      </c>
      <c r="V10" t="str">
        <f>'&gt;2'!U10</f>
        <v>NaN</v>
      </c>
      <c r="W10">
        <f>'&gt;2'!V10</f>
        <v>0.42857142857142855</v>
      </c>
      <c r="X10">
        <f>'&gt;2'!W10</f>
        <v>1</v>
      </c>
      <c r="Y10" t="str">
        <f>'&gt;2'!X10</f>
        <v>NaN</v>
      </c>
      <c r="Z10" t="str">
        <f>'&gt;2'!Y10</f>
        <v>NaN</v>
      </c>
      <c r="AA10" t="str">
        <f>'&gt;2'!Z10</f>
        <v>NaN</v>
      </c>
      <c r="AB10" t="str">
        <f>'&gt;2'!AA10</f>
        <v>NaN</v>
      </c>
      <c r="AC10" t="str">
        <f>'&gt;2'!AB10</f>
        <v>NaN</v>
      </c>
      <c r="AD10" t="str">
        <f>'&gt;2'!AC10</f>
        <v>NaN</v>
      </c>
      <c r="AE10" t="str">
        <f>'&gt;2'!AD10</f>
        <v>NaN</v>
      </c>
      <c r="AF10" t="str">
        <f>'&gt;2'!AE10</f>
        <v>NaN</v>
      </c>
      <c r="AG10" t="str">
        <f>'&gt;2'!AF10</f>
        <v>NaN</v>
      </c>
      <c r="AH10" t="str">
        <f>'&gt;2'!AG10</f>
        <v>NaN</v>
      </c>
      <c r="AI10" t="str">
        <f>'&gt;2'!AH10</f>
        <v>NaN</v>
      </c>
      <c r="AJ10">
        <f>'&gt;2'!AI10</f>
        <v>1</v>
      </c>
      <c r="AK10" t="str">
        <f>'&gt;2'!AJ10</f>
        <v>NaN</v>
      </c>
      <c r="AL10" t="str">
        <f>'&gt;2'!AK10</f>
        <v>NaN</v>
      </c>
      <c r="AM10" t="str">
        <f>'&gt;3'!B10</f>
        <v>NaN</v>
      </c>
      <c r="AN10" t="str">
        <f>'&gt;3'!C10</f>
        <v>NaN</v>
      </c>
      <c r="AO10" t="str">
        <f>'&gt;3'!D10</f>
        <v>NaN</v>
      </c>
      <c r="AP10" t="str">
        <f>'&gt;3'!E10</f>
        <v>NaN</v>
      </c>
      <c r="AQ10" t="str">
        <f>'&gt;3'!F10</f>
        <v>NaN</v>
      </c>
      <c r="AR10" t="str">
        <f>'&gt;3'!G10</f>
        <v>NaN</v>
      </c>
      <c r="AS10" t="str">
        <f>'&gt;3'!H10</f>
        <v>NaN</v>
      </c>
      <c r="AT10" t="str">
        <f>'&gt;3'!I10</f>
        <v>NaN</v>
      </c>
      <c r="AU10" t="str">
        <f>'&gt;3'!J10</f>
        <v>NaN</v>
      </c>
      <c r="AV10" t="str">
        <f>'&gt;3'!K10</f>
        <v>NaN</v>
      </c>
      <c r="AW10" t="str">
        <f>'&gt;3'!L10</f>
        <v>NaN</v>
      </c>
      <c r="AX10" t="str">
        <f>'&gt;3'!M10</f>
        <v>NaN</v>
      </c>
      <c r="AY10">
        <f>'&gt;3'!N10</f>
        <v>3.0000000000000001E-3</v>
      </c>
      <c r="AZ10" t="str">
        <f>'&gt;3'!O10</f>
        <v>NaN</v>
      </c>
      <c r="BA10" t="str">
        <f>'&gt;3'!P10</f>
        <v>NaN</v>
      </c>
      <c r="BB10" t="str">
        <f>'&gt;3'!Q10</f>
        <v>NaN</v>
      </c>
      <c r="BC10" t="str">
        <f>'&gt;3'!R10</f>
        <v>NaN</v>
      </c>
      <c r="BD10" t="str">
        <f>'&gt;3'!S10</f>
        <v>NaN</v>
      </c>
      <c r="BE10" t="str">
        <f>'&gt;3'!T10</f>
        <v>NaN</v>
      </c>
      <c r="BF10" t="str">
        <f>'&gt;3'!U10</f>
        <v>NaN</v>
      </c>
      <c r="BG10">
        <f>'&gt;4'!B10</f>
        <v>0.6</v>
      </c>
      <c r="BH10" t="str">
        <f>'&gt;4'!C10</f>
        <v>NaN</v>
      </c>
      <c r="BI10" t="str">
        <f>'&gt;4'!D10</f>
        <v>NaN</v>
      </c>
      <c r="BJ10" t="str">
        <f>'&gt;4'!E10</f>
        <v>NaN</v>
      </c>
      <c r="BK10" t="str">
        <f>'&gt;4'!F10</f>
        <v>NaN</v>
      </c>
      <c r="BL10" t="str">
        <f>'&gt;4'!G10</f>
        <v>NaN</v>
      </c>
      <c r="BM10" t="str">
        <f>'&gt;4'!H10</f>
        <v>NaN</v>
      </c>
      <c r="BN10" t="str">
        <f>'&gt;4'!I10</f>
        <v>NaN</v>
      </c>
      <c r="BO10" t="str">
        <f>'&gt;4'!J10</f>
        <v>NaN</v>
      </c>
      <c r="BP10" t="str">
        <f>'&gt;4'!K10</f>
        <v>NaN</v>
      </c>
      <c r="BQ10" t="str">
        <f>'&gt;4'!L10</f>
        <v>NaN</v>
      </c>
      <c r="BR10">
        <f>'&gt;4'!M10</f>
        <v>2.2598870056497176E-3</v>
      </c>
      <c r="BS10">
        <f>'&gt;4'!N10</f>
        <v>1.5E-3</v>
      </c>
      <c r="BT10">
        <f>'&gt;4'!O10</f>
        <v>3.2310177705977385E-3</v>
      </c>
      <c r="BU10">
        <f>'&gt;4'!P10</f>
        <v>3.5714285714285712E-2</v>
      </c>
      <c r="BV10">
        <f>'&gt;4'!Q10</f>
        <v>6.8965517241379309E-3</v>
      </c>
      <c r="BW10">
        <f>'&gt;5'!B10</f>
        <v>1.8867924528301886E-2</v>
      </c>
      <c r="BX10">
        <f>'&gt;5'!C10</f>
        <v>3.7174721189591076E-3</v>
      </c>
      <c r="BY10" t="str">
        <f>'&gt;5'!D10</f>
        <v>NaN</v>
      </c>
      <c r="BZ10" t="str">
        <f>'&gt;5'!E10</f>
        <v>NaN</v>
      </c>
      <c r="CA10" t="str">
        <f>'&gt;5'!F10</f>
        <v>NaN</v>
      </c>
      <c r="CB10" t="str">
        <f>'&gt;5'!G10</f>
        <v>NaN</v>
      </c>
      <c r="CC10" t="str">
        <f>'&gt;6'!B10</f>
        <v>NaN</v>
      </c>
      <c r="CD10" t="str">
        <f>'&gt;6'!C10</f>
        <v>NaN</v>
      </c>
      <c r="CE10" t="str">
        <f>'&gt;7'!B10</f>
        <v>NaN</v>
      </c>
      <c r="CF10" t="str">
        <f>'&gt;7'!C10</f>
        <v>NaN</v>
      </c>
      <c r="CG10" t="str">
        <f>'&gt;7'!D10</f>
        <v>NaN</v>
      </c>
      <c r="CH10" t="str">
        <f>'&gt;7'!E10</f>
        <v>NaN</v>
      </c>
      <c r="CI10" t="str">
        <f>'&gt;7'!F10</f>
        <v>NaN</v>
      </c>
      <c r="CJ10" t="str">
        <f>'&gt;7'!G10</f>
        <v>NaN</v>
      </c>
      <c r="CK10" t="str">
        <f>'&gt;7'!H10</f>
        <v>NaN</v>
      </c>
      <c r="CL10" t="str">
        <f>'&gt;7'!I10</f>
        <v>NaN</v>
      </c>
      <c r="CM10" t="str">
        <f>'&gt;7'!J10</f>
        <v>NaN</v>
      </c>
    </row>
    <row r="11" spans="1:92" ht="19.5" customHeight="1" thickBot="1" x14ac:dyDescent="0.3">
      <c r="A11" s="9" t="s">
        <v>26</v>
      </c>
      <c r="B11">
        <f>'&gt;1'!B11</f>
        <v>0.13600000000000001</v>
      </c>
      <c r="C11" t="str">
        <f>'&gt;2'!B11</f>
        <v>NaN</v>
      </c>
      <c r="D11" t="str">
        <f>'&gt;2'!C11</f>
        <v>NaN</v>
      </c>
      <c r="E11" t="str">
        <f>'&gt;2'!D11</f>
        <v>NaN</v>
      </c>
      <c r="F11" t="str">
        <f>'&gt;2'!E11</f>
        <v>NaN</v>
      </c>
      <c r="G11" t="str">
        <f>'&gt;2'!F11</f>
        <v>NaN</v>
      </c>
      <c r="H11" t="str">
        <f>'&gt;2'!G11</f>
        <v>NaN</v>
      </c>
      <c r="I11" t="str">
        <f>'&gt;2'!H11</f>
        <v>NaN</v>
      </c>
      <c r="J11" t="str">
        <f>'&gt;2'!I11</f>
        <v>NaN</v>
      </c>
      <c r="K11" t="str">
        <f>'&gt;2'!J11</f>
        <v>NaN</v>
      </c>
      <c r="L11" t="str">
        <f>'&gt;2'!K11</f>
        <v>NaN</v>
      </c>
      <c r="M11" t="str">
        <f>'&gt;2'!L11</f>
        <v>NaN</v>
      </c>
      <c r="N11" t="str">
        <f>'&gt;2'!M11</f>
        <v>NaN</v>
      </c>
      <c r="O11" t="str">
        <f>'&gt;2'!N11</f>
        <v>NaN</v>
      </c>
      <c r="P11" t="str">
        <f>'&gt;2'!O11</f>
        <v>NaN</v>
      </c>
      <c r="Q11" t="str">
        <f>'&gt;2'!P11</f>
        <v>NaN</v>
      </c>
      <c r="R11" t="str">
        <f>'&gt;2'!Q11</f>
        <v>NaN</v>
      </c>
      <c r="S11" t="str">
        <f>'&gt;2'!R11</f>
        <v>NaN</v>
      </c>
      <c r="T11">
        <f>'&gt;2'!S11</f>
        <v>0.7</v>
      </c>
      <c r="U11" t="str">
        <f>'&gt;2'!T11</f>
        <v>NaN</v>
      </c>
      <c r="V11" t="str">
        <f>'&gt;2'!U11</f>
        <v>NaN</v>
      </c>
      <c r="W11">
        <f>'&gt;2'!V11</f>
        <v>0.42857142857142855</v>
      </c>
      <c r="X11">
        <f>'&gt;2'!W11</f>
        <v>1</v>
      </c>
      <c r="Y11" t="str">
        <f>'&gt;2'!X11</f>
        <v>NaN</v>
      </c>
      <c r="Z11" t="str">
        <f>'&gt;2'!Y11</f>
        <v>NaN</v>
      </c>
      <c r="AA11" t="str">
        <f>'&gt;2'!Z11</f>
        <v>NaN</v>
      </c>
      <c r="AB11" t="str">
        <f>'&gt;2'!AA11</f>
        <v>NaN</v>
      </c>
      <c r="AC11" t="str">
        <f>'&gt;2'!AB11</f>
        <v>NaN</v>
      </c>
      <c r="AD11" t="str">
        <f>'&gt;2'!AC11</f>
        <v>NaN</v>
      </c>
      <c r="AE11" t="str">
        <f>'&gt;2'!AD11</f>
        <v>NaN</v>
      </c>
      <c r="AF11" t="str">
        <f>'&gt;2'!AE11</f>
        <v>NaN</v>
      </c>
      <c r="AG11" t="str">
        <f>'&gt;2'!AF11</f>
        <v>NaN</v>
      </c>
      <c r="AH11" t="str">
        <f>'&gt;2'!AG11</f>
        <v>NaN</v>
      </c>
      <c r="AI11" t="str">
        <f>'&gt;2'!AH11</f>
        <v>NaN</v>
      </c>
      <c r="AJ11" t="str">
        <f>'&gt;2'!AI11</f>
        <v>NaN</v>
      </c>
      <c r="AK11" t="str">
        <f>'&gt;2'!AJ11</f>
        <v>NaN</v>
      </c>
      <c r="AL11" t="str">
        <f>'&gt;2'!AK11</f>
        <v>NaN</v>
      </c>
      <c r="AM11" t="str">
        <f>'&gt;3'!B11</f>
        <v>NaN</v>
      </c>
      <c r="AN11" t="str">
        <f>'&gt;3'!C11</f>
        <v>NaN</v>
      </c>
      <c r="AO11" t="str">
        <f>'&gt;3'!D11</f>
        <v>NaN</v>
      </c>
      <c r="AP11" t="str">
        <f>'&gt;3'!E11</f>
        <v>NaN</v>
      </c>
      <c r="AQ11" t="str">
        <f>'&gt;3'!F11</f>
        <v>NaN</v>
      </c>
      <c r="AR11" t="str">
        <f>'&gt;3'!G11</f>
        <v>NaN</v>
      </c>
      <c r="AS11" t="str">
        <f>'&gt;3'!H11</f>
        <v>NaN</v>
      </c>
      <c r="AT11" t="str">
        <f>'&gt;3'!I11</f>
        <v>NaN</v>
      </c>
      <c r="AU11" t="str">
        <f>'&gt;3'!J11</f>
        <v>NaN</v>
      </c>
      <c r="AV11" t="str">
        <f>'&gt;3'!K11</f>
        <v>NaN</v>
      </c>
      <c r="AW11" t="str">
        <f>'&gt;3'!L11</f>
        <v>NaN</v>
      </c>
      <c r="AX11" t="str">
        <f>'&gt;3'!M11</f>
        <v>NaN</v>
      </c>
      <c r="AY11" t="str">
        <f>'&gt;3'!N11</f>
        <v>NaN</v>
      </c>
      <c r="AZ11" t="str">
        <f>'&gt;3'!O11</f>
        <v>NaN</v>
      </c>
      <c r="BA11" t="str">
        <f>'&gt;3'!P11</f>
        <v>NaN</v>
      </c>
      <c r="BB11" t="str">
        <f>'&gt;3'!Q11</f>
        <v>NaN</v>
      </c>
      <c r="BC11" t="str">
        <f>'&gt;3'!R11</f>
        <v>NaN</v>
      </c>
      <c r="BD11" t="str">
        <f>'&gt;3'!S11</f>
        <v>NaN</v>
      </c>
      <c r="BE11" t="str">
        <f>'&gt;3'!T11</f>
        <v>NaN</v>
      </c>
      <c r="BF11" t="str">
        <f>'&gt;3'!U11</f>
        <v>NaN</v>
      </c>
      <c r="BG11">
        <f>'&gt;4'!B11</f>
        <v>0.6</v>
      </c>
      <c r="BH11">
        <f>'&gt;4'!C11</f>
        <v>0.9</v>
      </c>
      <c r="BI11">
        <f>'&gt;4'!D11</f>
        <v>0.2</v>
      </c>
      <c r="BJ11" t="str">
        <f>'&gt;4'!E11</f>
        <v>NaN</v>
      </c>
      <c r="BK11" t="str">
        <f>'&gt;4'!F11</f>
        <v>NaN</v>
      </c>
      <c r="BL11" t="str">
        <f>'&gt;4'!G11</f>
        <v>NaN</v>
      </c>
      <c r="BM11">
        <f>'&gt;4'!H11</f>
        <v>1</v>
      </c>
      <c r="BN11" t="str">
        <f>'&gt;4'!I11</f>
        <v>NaN</v>
      </c>
      <c r="BO11" t="str">
        <f>'&gt;4'!J11</f>
        <v>NaN</v>
      </c>
      <c r="BP11" t="str">
        <f>'&gt;4'!K11</f>
        <v>NaN</v>
      </c>
      <c r="BQ11" t="str">
        <f>'&gt;4'!L11</f>
        <v>NaN</v>
      </c>
      <c r="BR11" t="str">
        <f>'&gt;4'!M11</f>
        <v>NaN</v>
      </c>
      <c r="BS11" t="str">
        <f>'&gt;4'!N11</f>
        <v>NaN</v>
      </c>
      <c r="BT11" t="str">
        <f>'&gt;4'!O11</f>
        <v>NaN</v>
      </c>
      <c r="BU11" t="str">
        <f>'&gt;4'!P11</f>
        <v>NaN</v>
      </c>
      <c r="BV11" t="str">
        <f>'&gt;4'!Q11</f>
        <v>NaN</v>
      </c>
      <c r="BW11">
        <f>'&gt;5'!B11</f>
        <v>1.8867924528301886E-2</v>
      </c>
      <c r="BX11">
        <f>'&gt;5'!C11</f>
        <v>8.6741016109045856E-3</v>
      </c>
      <c r="BY11" t="str">
        <f>'&gt;5'!D11</f>
        <v>NaN</v>
      </c>
      <c r="BZ11" t="str">
        <f>'&gt;5'!E11</f>
        <v>NaN</v>
      </c>
      <c r="CA11">
        <f>'&gt;5'!F11</f>
        <v>3.7037037037037035E-2</v>
      </c>
      <c r="CB11">
        <f>'&gt;5'!G11</f>
        <v>2.564102564102564E-2</v>
      </c>
      <c r="CC11" t="str">
        <f>'&gt;6'!B11</f>
        <v>NaN</v>
      </c>
      <c r="CD11" t="str">
        <f>'&gt;6'!C11</f>
        <v>NaN</v>
      </c>
      <c r="CE11" t="str">
        <f>'&gt;7'!B11</f>
        <v>NaN</v>
      </c>
      <c r="CF11" t="str">
        <f>'&gt;7'!C11</f>
        <v>NaN</v>
      </c>
      <c r="CG11" t="str">
        <f>'&gt;7'!D11</f>
        <v>NaN</v>
      </c>
      <c r="CH11" t="str">
        <f>'&gt;7'!E11</f>
        <v>NaN</v>
      </c>
      <c r="CI11" t="str">
        <f>'&gt;7'!F11</f>
        <v>NaN</v>
      </c>
      <c r="CJ11" t="str">
        <f>'&gt;7'!G11</f>
        <v>NaN</v>
      </c>
      <c r="CK11" t="str">
        <f>'&gt;7'!H11</f>
        <v>NaN</v>
      </c>
      <c r="CL11" t="str">
        <f>'&gt;7'!I11</f>
        <v>NaN</v>
      </c>
      <c r="CM11" t="str">
        <f>'&gt;7'!J11</f>
        <v>NaN</v>
      </c>
    </row>
    <row r="12" spans="1:92" ht="19.5" customHeight="1" thickBot="1" x14ac:dyDescent="0.3">
      <c r="A12" s="9" t="s">
        <v>28</v>
      </c>
      <c r="B12">
        <f>'&gt;1'!B12</f>
        <v>3.5000000000000003E-2</v>
      </c>
      <c r="C12" t="str">
        <f>'&gt;2'!B12</f>
        <v>NaN</v>
      </c>
      <c r="D12" t="str">
        <f>'&gt;2'!C12</f>
        <v>NaN</v>
      </c>
      <c r="E12" t="str">
        <f>'&gt;2'!D12</f>
        <v>NaN</v>
      </c>
      <c r="F12" t="str">
        <f>'&gt;2'!E12</f>
        <v>NaN</v>
      </c>
      <c r="G12" t="str">
        <f>'&gt;2'!F12</f>
        <v>NaN</v>
      </c>
      <c r="H12" t="str">
        <f>'&gt;2'!G12</f>
        <v>NaN</v>
      </c>
      <c r="I12" t="str">
        <f>'&gt;2'!H12</f>
        <v>NaN</v>
      </c>
      <c r="J12" t="str">
        <f>'&gt;2'!I12</f>
        <v>NaN</v>
      </c>
      <c r="K12" t="str">
        <f>'&gt;2'!J12</f>
        <v>NaN</v>
      </c>
      <c r="L12" t="str">
        <f>'&gt;2'!K12</f>
        <v>NaN</v>
      </c>
      <c r="M12" t="str">
        <f>'&gt;2'!L12</f>
        <v>NaN</v>
      </c>
      <c r="N12" t="str">
        <f>'&gt;2'!M12</f>
        <v>NaN</v>
      </c>
      <c r="O12" t="str">
        <f>'&gt;2'!N12</f>
        <v>NaN</v>
      </c>
      <c r="P12" t="str">
        <f>'&gt;2'!O12</f>
        <v>NaN</v>
      </c>
      <c r="Q12" t="str">
        <f>'&gt;2'!P12</f>
        <v>NaN</v>
      </c>
      <c r="R12" t="str">
        <f>'&gt;2'!Q12</f>
        <v>NaN</v>
      </c>
      <c r="S12" t="str">
        <f>'&gt;2'!R12</f>
        <v>NaN</v>
      </c>
      <c r="T12">
        <f>'&gt;2'!S12</f>
        <v>0.7</v>
      </c>
      <c r="U12" t="str">
        <f>'&gt;2'!T12</f>
        <v>NaN</v>
      </c>
      <c r="V12" t="str">
        <f>'&gt;2'!U12</f>
        <v>NaN</v>
      </c>
      <c r="W12">
        <f>'&gt;2'!V12</f>
        <v>0.42857142857142855</v>
      </c>
      <c r="X12">
        <f>'&gt;2'!W12</f>
        <v>1</v>
      </c>
      <c r="Y12" t="str">
        <f>'&gt;2'!X12</f>
        <v>NaN</v>
      </c>
      <c r="Z12" t="str">
        <f>'&gt;2'!Y12</f>
        <v>NaN</v>
      </c>
      <c r="AA12" t="str">
        <f>'&gt;2'!Z12</f>
        <v>NaN</v>
      </c>
      <c r="AB12" t="str">
        <f>'&gt;2'!AA12</f>
        <v>NaN</v>
      </c>
      <c r="AC12" t="str">
        <f>'&gt;2'!AB12</f>
        <v>NaN</v>
      </c>
      <c r="AD12" t="str">
        <f>'&gt;2'!AC12</f>
        <v>NaN</v>
      </c>
      <c r="AE12" t="str">
        <f>'&gt;2'!AD12</f>
        <v>NaN</v>
      </c>
      <c r="AF12" t="str">
        <f>'&gt;2'!AE12</f>
        <v>NaN</v>
      </c>
      <c r="AG12" t="str">
        <f>'&gt;2'!AF12</f>
        <v>NaN</v>
      </c>
      <c r="AH12" t="str">
        <f>'&gt;2'!AG12</f>
        <v>NaN</v>
      </c>
      <c r="AI12" t="str">
        <f>'&gt;2'!AH12</f>
        <v>NaN</v>
      </c>
      <c r="AJ12">
        <f>'&gt;2'!AI12</f>
        <v>1</v>
      </c>
      <c r="AK12" t="str">
        <f>'&gt;2'!AJ12</f>
        <v>NaN</v>
      </c>
      <c r="AL12" t="str">
        <f>'&gt;2'!AK12</f>
        <v>NaN</v>
      </c>
      <c r="AM12" t="str">
        <f>'&gt;3'!B12</f>
        <v>NaN</v>
      </c>
      <c r="AN12" t="str">
        <f>'&gt;3'!C12</f>
        <v>NaN</v>
      </c>
      <c r="AO12" t="str">
        <f>'&gt;3'!D12</f>
        <v>NaN</v>
      </c>
      <c r="AP12" t="str">
        <f>'&gt;3'!E12</f>
        <v>NaN</v>
      </c>
      <c r="AQ12" t="str">
        <f>'&gt;3'!F12</f>
        <v>NaN</v>
      </c>
      <c r="AR12" t="str">
        <f>'&gt;3'!G12</f>
        <v>NaN</v>
      </c>
      <c r="AS12" t="str">
        <f>'&gt;3'!H12</f>
        <v>NaN</v>
      </c>
      <c r="AT12" t="str">
        <f>'&gt;3'!I12</f>
        <v>NaN</v>
      </c>
      <c r="AU12" t="str">
        <f>'&gt;3'!J12</f>
        <v>NaN</v>
      </c>
      <c r="AV12" t="str">
        <f>'&gt;3'!K12</f>
        <v>NaN</v>
      </c>
      <c r="AW12" t="str">
        <f>'&gt;3'!L12</f>
        <v>NaN</v>
      </c>
      <c r="AX12" t="str">
        <f>'&gt;3'!M12</f>
        <v>NaN</v>
      </c>
      <c r="AY12" t="str">
        <f>'&gt;3'!N12</f>
        <v>NaN</v>
      </c>
      <c r="AZ12" t="str">
        <f>'&gt;3'!O12</f>
        <v>NaN</v>
      </c>
      <c r="BA12" t="str">
        <f>'&gt;3'!P12</f>
        <v>NaN</v>
      </c>
      <c r="BB12" t="str">
        <f>'&gt;3'!Q12</f>
        <v>NaN</v>
      </c>
      <c r="BC12" t="str">
        <f>'&gt;3'!R12</f>
        <v>NaN</v>
      </c>
      <c r="BD12" t="str">
        <f>'&gt;3'!S12</f>
        <v>NaN</v>
      </c>
      <c r="BE12" t="str">
        <f>'&gt;3'!T12</f>
        <v>NaN</v>
      </c>
      <c r="BF12" t="str">
        <f>'&gt;3'!U12</f>
        <v>NaN</v>
      </c>
      <c r="BG12">
        <f>'&gt;4'!B12</f>
        <v>0.6</v>
      </c>
      <c r="BH12" t="str">
        <f>'&gt;4'!C12</f>
        <v>NaN</v>
      </c>
      <c r="BI12" t="str">
        <f>'&gt;4'!D12</f>
        <v>NaN</v>
      </c>
      <c r="BJ12" t="str">
        <f>'&gt;4'!E12</f>
        <v>NaN</v>
      </c>
      <c r="BK12" t="str">
        <f>'&gt;4'!F12</f>
        <v>NaN</v>
      </c>
      <c r="BL12" t="str">
        <f>'&gt;4'!G12</f>
        <v>NaN</v>
      </c>
      <c r="BM12" t="str">
        <f>'&gt;4'!H12</f>
        <v>NaN</v>
      </c>
      <c r="BN12" t="str">
        <f>'&gt;4'!I12</f>
        <v>NaN</v>
      </c>
      <c r="BO12">
        <f>'&gt;4'!J12</f>
        <v>6.030150753768844E-3</v>
      </c>
      <c r="BP12">
        <f>'&gt;4'!K12</f>
        <v>5.3846153846153844E-3</v>
      </c>
      <c r="BQ12">
        <f>'&gt;4'!L12</f>
        <v>5.185185185185185E-3</v>
      </c>
      <c r="BR12">
        <f>'&gt;4'!M12</f>
        <v>6.7796610169491523E-3</v>
      </c>
      <c r="BS12">
        <f>'&gt;4'!N12</f>
        <v>8.9999999999999993E-3</v>
      </c>
      <c r="BT12">
        <f>'&gt;4'!O12</f>
        <v>2.0193861066235864E-2</v>
      </c>
      <c r="BU12">
        <f>'&gt;4'!P12</f>
        <v>0.21428571428571427</v>
      </c>
      <c r="BV12">
        <f>'&gt;4'!Q12</f>
        <v>3.4482758620689655E-2</v>
      </c>
      <c r="BW12" t="str">
        <f>'&gt;5'!B12</f>
        <v>NaN</v>
      </c>
      <c r="BX12">
        <f>'&gt;5'!C12</f>
        <v>1.3630731102850062E-2</v>
      </c>
      <c r="BY12" t="str">
        <f>'&gt;5'!D12</f>
        <v>NaN</v>
      </c>
      <c r="BZ12" t="str">
        <f>'&gt;5'!E12</f>
        <v>NaN</v>
      </c>
      <c r="CA12" t="str">
        <f>'&gt;5'!F12</f>
        <v>NaN</v>
      </c>
      <c r="CB12" t="str">
        <f>'&gt;5'!G12</f>
        <v>NaN</v>
      </c>
      <c r="CC12" t="str">
        <f>'&gt;6'!B12</f>
        <v>NaN</v>
      </c>
      <c r="CD12" t="str">
        <f>'&gt;6'!C12</f>
        <v>NaN</v>
      </c>
      <c r="CE12" t="str">
        <f>'&gt;7'!B12</f>
        <v>NaN</v>
      </c>
      <c r="CF12" t="str">
        <f>'&gt;7'!C12</f>
        <v>NaN</v>
      </c>
      <c r="CG12" t="str">
        <f>'&gt;7'!D12</f>
        <v>NaN</v>
      </c>
      <c r="CH12" t="str">
        <f>'&gt;7'!E12</f>
        <v>NaN</v>
      </c>
      <c r="CI12" t="str">
        <f>'&gt;7'!F12</f>
        <v>NaN</v>
      </c>
      <c r="CJ12" t="str">
        <f>'&gt;7'!G12</f>
        <v>NaN</v>
      </c>
      <c r="CK12" t="str">
        <f>'&gt;7'!H12</f>
        <v>NaN</v>
      </c>
      <c r="CL12" t="str">
        <f>'&gt;7'!I12</f>
        <v>NaN</v>
      </c>
      <c r="CM12" t="str">
        <f>'&gt;7'!J12</f>
        <v>NaN</v>
      </c>
    </row>
    <row r="13" spans="1:92" ht="19.5" customHeight="1" thickBot="1" x14ac:dyDescent="0.3">
      <c r="A13" s="9" t="s">
        <v>30</v>
      </c>
      <c r="B13">
        <f>'&gt;1'!B13</f>
        <v>0.80800000000000005</v>
      </c>
      <c r="C13" t="str">
        <f>'&gt;2'!B13</f>
        <v>NaN</v>
      </c>
      <c r="D13" t="str">
        <f>'&gt;2'!C13</f>
        <v>NaN</v>
      </c>
      <c r="E13" t="str">
        <f>'&gt;2'!D13</f>
        <v>NaN</v>
      </c>
      <c r="F13" t="str">
        <f>'&gt;2'!E13</f>
        <v>NaN</v>
      </c>
      <c r="G13" t="str">
        <f>'&gt;2'!F13</f>
        <v>NaN</v>
      </c>
      <c r="H13" t="str">
        <f>'&gt;2'!G13</f>
        <v>NaN</v>
      </c>
      <c r="I13" t="str">
        <f>'&gt;2'!H13</f>
        <v>NaN</v>
      </c>
      <c r="J13" t="str">
        <f>'&gt;2'!I13</f>
        <v>NaN</v>
      </c>
      <c r="K13" t="str">
        <f>'&gt;2'!J13</f>
        <v>NaN</v>
      </c>
      <c r="L13" t="str">
        <f>'&gt;2'!K13</f>
        <v>NaN</v>
      </c>
      <c r="M13" t="str">
        <f>'&gt;2'!L13</f>
        <v>NaN</v>
      </c>
      <c r="N13" t="str">
        <f>'&gt;2'!M13</f>
        <v>NaN</v>
      </c>
      <c r="O13" t="str">
        <f>'&gt;2'!N13</f>
        <v>NaN</v>
      </c>
      <c r="P13" t="str">
        <f>'&gt;2'!O13</f>
        <v>NaN</v>
      </c>
      <c r="Q13" t="str">
        <f>'&gt;2'!P13</f>
        <v>NaN</v>
      </c>
      <c r="R13" t="str">
        <f>'&gt;2'!Q13</f>
        <v>NaN</v>
      </c>
      <c r="S13" t="str">
        <f>'&gt;2'!R13</f>
        <v>NaN</v>
      </c>
      <c r="T13">
        <f>'&gt;2'!S13</f>
        <v>0.7</v>
      </c>
      <c r="U13" t="str">
        <f>'&gt;2'!T13</f>
        <v>NaN</v>
      </c>
      <c r="V13" t="str">
        <f>'&gt;2'!U13</f>
        <v>NaN</v>
      </c>
      <c r="W13">
        <f>'&gt;2'!V13</f>
        <v>0.42857142857142855</v>
      </c>
      <c r="X13">
        <f>'&gt;2'!W13</f>
        <v>1</v>
      </c>
      <c r="Y13" t="str">
        <f>'&gt;2'!X13</f>
        <v>NaN</v>
      </c>
      <c r="Z13" t="str">
        <f>'&gt;2'!Y13</f>
        <v>NaN</v>
      </c>
      <c r="AA13" t="str">
        <f>'&gt;2'!Z13</f>
        <v>NaN</v>
      </c>
      <c r="AB13" t="str">
        <f>'&gt;2'!AA13</f>
        <v>NaN</v>
      </c>
      <c r="AC13" t="str">
        <f>'&gt;2'!AB13</f>
        <v>NaN</v>
      </c>
      <c r="AD13" t="str">
        <f>'&gt;2'!AC13</f>
        <v>NaN</v>
      </c>
      <c r="AE13" t="str">
        <f>'&gt;2'!AD13</f>
        <v>NaN</v>
      </c>
      <c r="AF13" t="str">
        <f>'&gt;2'!AE13</f>
        <v>NaN</v>
      </c>
      <c r="AG13" t="str">
        <f>'&gt;2'!AF13</f>
        <v>NaN</v>
      </c>
      <c r="AH13" t="str">
        <f>'&gt;2'!AG13</f>
        <v>NaN</v>
      </c>
      <c r="AI13" t="str">
        <f>'&gt;2'!AH13</f>
        <v>NaN</v>
      </c>
      <c r="AJ13" t="str">
        <f>'&gt;2'!AI13</f>
        <v>NaN</v>
      </c>
      <c r="AK13" t="str">
        <f>'&gt;2'!AJ13</f>
        <v>NaN</v>
      </c>
      <c r="AL13" t="str">
        <f>'&gt;2'!AK13</f>
        <v>NaN</v>
      </c>
      <c r="AM13" t="str">
        <f>'&gt;3'!B13</f>
        <v>NaN</v>
      </c>
      <c r="AN13" t="str">
        <f>'&gt;3'!C13</f>
        <v>NaN</v>
      </c>
      <c r="AO13" t="str">
        <f>'&gt;3'!D13</f>
        <v>NaN</v>
      </c>
      <c r="AP13" t="str">
        <f>'&gt;3'!E13</f>
        <v>NaN</v>
      </c>
      <c r="AQ13" t="str">
        <f>'&gt;3'!F13</f>
        <v>NaN</v>
      </c>
      <c r="AR13" t="str">
        <f>'&gt;3'!G13</f>
        <v>NaN</v>
      </c>
      <c r="AS13" t="str">
        <f>'&gt;3'!H13</f>
        <v>NaN</v>
      </c>
      <c r="AT13" t="str">
        <f>'&gt;3'!I13</f>
        <v>NaN</v>
      </c>
      <c r="AU13" t="str">
        <f>'&gt;3'!J13</f>
        <v>NaN</v>
      </c>
      <c r="AV13" t="str">
        <f>'&gt;3'!K13</f>
        <v>NaN</v>
      </c>
      <c r="AW13" t="str">
        <f>'&gt;3'!L13</f>
        <v>NaN</v>
      </c>
      <c r="AX13" t="str">
        <f>'&gt;3'!M13</f>
        <v>NaN</v>
      </c>
      <c r="AY13" t="str">
        <f>'&gt;3'!N13</f>
        <v>NaN</v>
      </c>
      <c r="AZ13" t="str">
        <f>'&gt;3'!O13</f>
        <v>NaN</v>
      </c>
      <c r="BA13" t="str">
        <f>'&gt;3'!P13</f>
        <v>NaN</v>
      </c>
      <c r="BB13" t="str">
        <f>'&gt;3'!Q13</f>
        <v>NaN</v>
      </c>
      <c r="BC13" t="str">
        <f>'&gt;3'!R13</f>
        <v>NaN</v>
      </c>
      <c r="BD13" t="str">
        <f>'&gt;3'!S13</f>
        <v>NaN</v>
      </c>
      <c r="BE13" t="str">
        <f>'&gt;3'!T13</f>
        <v>NaN</v>
      </c>
      <c r="BF13" t="str">
        <f>'&gt;3'!U13</f>
        <v>NaN</v>
      </c>
      <c r="BG13" t="str">
        <f>'&gt;4'!B13</f>
        <v>NaN</v>
      </c>
      <c r="BH13" t="str">
        <f>'&gt;4'!C13</f>
        <v>NaN</v>
      </c>
      <c r="BI13" t="str">
        <f>'&gt;4'!D13</f>
        <v>NaN</v>
      </c>
      <c r="BJ13" t="str">
        <f>'&gt;4'!E13</f>
        <v>NaN</v>
      </c>
      <c r="BK13" t="str">
        <f>'&gt;4'!F13</f>
        <v>NaN</v>
      </c>
      <c r="BL13" t="str">
        <f>'&gt;4'!G13</f>
        <v>NaN</v>
      </c>
      <c r="BM13" t="str">
        <f>'&gt;4'!H13</f>
        <v>NaN</v>
      </c>
      <c r="BN13" t="str">
        <f>'&gt;4'!I13</f>
        <v>NaN</v>
      </c>
      <c r="BO13" t="str">
        <f>'&gt;4'!J13</f>
        <v>NaN</v>
      </c>
      <c r="BP13" t="str">
        <f>'&gt;4'!K13</f>
        <v>NaN</v>
      </c>
      <c r="BQ13" t="str">
        <f>'&gt;4'!L13</f>
        <v>NaN</v>
      </c>
      <c r="BR13" t="str">
        <f>'&gt;4'!M13</f>
        <v>NaN</v>
      </c>
      <c r="BS13" t="str">
        <f>'&gt;4'!N13</f>
        <v>NaN</v>
      </c>
      <c r="BT13" t="str">
        <f>'&gt;4'!O13</f>
        <v>NaN</v>
      </c>
      <c r="BU13" t="str">
        <f>'&gt;4'!P13</f>
        <v>NaN</v>
      </c>
      <c r="BV13" t="str">
        <f>'&gt;4'!Q13</f>
        <v>NaN</v>
      </c>
      <c r="BW13" t="str">
        <f>'&gt;5'!B13</f>
        <v>NaN</v>
      </c>
      <c r="BX13">
        <f>'&gt;5'!C13</f>
        <v>1.3630731102850062E-2</v>
      </c>
      <c r="BY13" t="str">
        <f>'&gt;5'!D13</f>
        <v>NaN</v>
      </c>
      <c r="BZ13" t="str">
        <f>'&gt;5'!E13</f>
        <v>NaN</v>
      </c>
      <c r="CA13" t="str">
        <f>'&gt;5'!F13</f>
        <v>NaN</v>
      </c>
      <c r="CB13" t="str">
        <f>'&gt;5'!G13</f>
        <v>NaN</v>
      </c>
      <c r="CC13" t="str">
        <f>'&gt;6'!B13</f>
        <v>NaN</v>
      </c>
      <c r="CD13" t="str">
        <f>'&gt;6'!C13</f>
        <v>NaN</v>
      </c>
      <c r="CE13" t="str">
        <f>'&gt;7'!B13</f>
        <v>NaN</v>
      </c>
      <c r="CF13" t="str">
        <f>'&gt;7'!C13</f>
        <v>NaN</v>
      </c>
      <c r="CG13" t="str">
        <f>'&gt;7'!D13</f>
        <v>NaN</v>
      </c>
      <c r="CH13" t="str">
        <f>'&gt;7'!E13</f>
        <v>NaN</v>
      </c>
      <c r="CI13" t="str">
        <f>'&gt;7'!F13</f>
        <v>NaN</v>
      </c>
      <c r="CJ13" t="str">
        <f>'&gt;7'!G13</f>
        <v>NaN</v>
      </c>
      <c r="CK13" t="str">
        <f>'&gt;7'!H13</f>
        <v>NaN</v>
      </c>
      <c r="CL13" t="str">
        <f>'&gt;7'!I13</f>
        <v>NaN</v>
      </c>
      <c r="CM13" t="str">
        <f>'&gt;7'!J13</f>
        <v>NaN</v>
      </c>
    </row>
    <row r="14" spans="1:92" ht="19.5" customHeight="1" thickBot="1" x14ac:dyDescent="0.3">
      <c r="A14" s="9" t="s">
        <v>31</v>
      </c>
      <c r="B14">
        <f>'&gt;1'!B14</f>
        <v>0</v>
      </c>
      <c r="C14" t="str">
        <f>'&gt;2'!B14</f>
        <v>NaN</v>
      </c>
      <c r="D14" t="str">
        <f>'&gt;2'!C14</f>
        <v>NaN</v>
      </c>
      <c r="E14" t="str">
        <f>'&gt;2'!D14</f>
        <v>NaN</v>
      </c>
      <c r="F14" t="str">
        <f>'&gt;2'!E14</f>
        <v>NaN</v>
      </c>
      <c r="G14" t="str">
        <f>'&gt;2'!F14</f>
        <v>NaN</v>
      </c>
      <c r="H14" t="str">
        <f>'&gt;2'!G14</f>
        <v>NaN</v>
      </c>
      <c r="I14" t="str">
        <f>'&gt;2'!H14</f>
        <v>NaN</v>
      </c>
      <c r="J14" t="str">
        <f>'&gt;2'!I14</f>
        <v>NaN</v>
      </c>
      <c r="K14" t="str">
        <f>'&gt;2'!J14</f>
        <v>NaN</v>
      </c>
      <c r="L14" t="str">
        <f>'&gt;2'!K14</f>
        <v>NaN</v>
      </c>
      <c r="M14" t="str">
        <f>'&gt;2'!L14</f>
        <v>NaN</v>
      </c>
      <c r="N14" t="str">
        <f>'&gt;2'!M14</f>
        <v>NaN</v>
      </c>
      <c r="O14" t="str">
        <f>'&gt;2'!N14</f>
        <v>NaN</v>
      </c>
      <c r="P14" t="str">
        <f>'&gt;2'!O14</f>
        <v>NaN</v>
      </c>
      <c r="Q14" t="str">
        <f>'&gt;2'!P14</f>
        <v>NaN</v>
      </c>
      <c r="R14" t="str">
        <f>'&gt;2'!Q14</f>
        <v>NaN</v>
      </c>
      <c r="S14" t="str">
        <f>'&gt;2'!R14</f>
        <v>NaN</v>
      </c>
      <c r="T14">
        <f>'&gt;2'!S14</f>
        <v>0.7</v>
      </c>
      <c r="U14" t="str">
        <f>'&gt;2'!T14</f>
        <v>NaN</v>
      </c>
      <c r="V14" t="str">
        <f>'&gt;2'!U14</f>
        <v>NaN</v>
      </c>
      <c r="W14">
        <f>'&gt;2'!V14</f>
        <v>0.42857142857142855</v>
      </c>
      <c r="X14">
        <f>'&gt;2'!W14</f>
        <v>1</v>
      </c>
      <c r="Y14" t="str">
        <f>'&gt;2'!X14</f>
        <v>NaN</v>
      </c>
      <c r="Z14" t="str">
        <f>'&gt;2'!Y14</f>
        <v>NaN</v>
      </c>
      <c r="AA14" t="str">
        <f>'&gt;2'!Z14</f>
        <v>NaN</v>
      </c>
      <c r="AB14" t="str">
        <f>'&gt;2'!AA14</f>
        <v>NaN</v>
      </c>
      <c r="AC14" t="str">
        <f>'&gt;2'!AB14</f>
        <v>NaN</v>
      </c>
      <c r="AD14" t="str">
        <f>'&gt;2'!AC14</f>
        <v>NaN</v>
      </c>
      <c r="AE14" t="str">
        <f>'&gt;2'!AD14</f>
        <v>NaN</v>
      </c>
      <c r="AF14" t="str">
        <f>'&gt;2'!AE14</f>
        <v>NaN</v>
      </c>
      <c r="AG14" t="str">
        <f>'&gt;2'!AF14</f>
        <v>NaN</v>
      </c>
      <c r="AH14" t="str">
        <f>'&gt;2'!AG14</f>
        <v>NaN</v>
      </c>
      <c r="AI14" t="str">
        <f>'&gt;2'!AH14</f>
        <v>NaN</v>
      </c>
      <c r="AJ14">
        <f>'&gt;2'!AI14</f>
        <v>1</v>
      </c>
      <c r="AK14" t="str">
        <f>'&gt;2'!AJ14</f>
        <v>NaN</v>
      </c>
      <c r="AL14" t="str">
        <f>'&gt;2'!AK14</f>
        <v>NaN</v>
      </c>
      <c r="AM14" t="str">
        <f>'&gt;3'!B14</f>
        <v>NaN</v>
      </c>
      <c r="AN14" t="str">
        <f>'&gt;3'!C14</f>
        <v>NaN</v>
      </c>
      <c r="AO14" t="str">
        <f>'&gt;3'!D14</f>
        <v>NaN</v>
      </c>
      <c r="AP14" t="str">
        <f>'&gt;3'!E14</f>
        <v>NaN</v>
      </c>
      <c r="AQ14" t="str">
        <f>'&gt;3'!F14</f>
        <v>NaN</v>
      </c>
      <c r="AR14" t="str">
        <f>'&gt;3'!G14</f>
        <v>NaN</v>
      </c>
      <c r="AS14" t="str">
        <f>'&gt;3'!H14</f>
        <v>NaN</v>
      </c>
      <c r="AT14" t="str">
        <f>'&gt;3'!I14</f>
        <v>NaN</v>
      </c>
      <c r="AU14" t="str">
        <f>'&gt;3'!J14</f>
        <v>NaN</v>
      </c>
      <c r="AV14" t="str">
        <f>'&gt;3'!K14</f>
        <v>NaN</v>
      </c>
      <c r="AW14" t="str">
        <f>'&gt;3'!L14</f>
        <v>NaN</v>
      </c>
      <c r="AX14" t="str">
        <f>'&gt;3'!M14</f>
        <v>NaN</v>
      </c>
      <c r="AY14" t="str">
        <f>'&gt;3'!N14</f>
        <v>NaN</v>
      </c>
      <c r="AZ14" t="str">
        <f>'&gt;3'!O14</f>
        <v>NaN</v>
      </c>
      <c r="BA14" t="str">
        <f>'&gt;3'!P14</f>
        <v>NaN</v>
      </c>
      <c r="BB14" t="str">
        <f>'&gt;3'!Q14</f>
        <v>NaN</v>
      </c>
      <c r="BC14" t="str">
        <f>'&gt;3'!R14</f>
        <v>NaN</v>
      </c>
      <c r="BD14" t="str">
        <f>'&gt;3'!S14</f>
        <v>NaN</v>
      </c>
      <c r="BE14" t="str">
        <f>'&gt;3'!T14</f>
        <v>NaN</v>
      </c>
      <c r="BF14" t="str">
        <f>'&gt;3'!U14</f>
        <v>NaN</v>
      </c>
      <c r="BG14">
        <f>'&gt;4'!B14</f>
        <v>0.6</v>
      </c>
      <c r="BH14">
        <f>'&gt;4'!C14</f>
        <v>1</v>
      </c>
      <c r="BI14" t="str">
        <f>'&gt;4'!D14</f>
        <v>NaN</v>
      </c>
      <c r="BJ14" t="str">
        <f>'&gt;4'!E14</f>
        <v>NaN</v>
      </c>
      <c r="BK14" t="str">
        <f>'&gt;4'!F14</f>
        <v>NaN</v>
      </c>
      <c r="BL14" t="str">
        <f>'&gt;4'!G14</f>
        <v>NaN</v>
      </c>
      <c r="BM14" t="str">
        <f>'&gt;4'!H14</f>
        <v>NaN</v>
      </c>
      <c r="BN14">
        <f>'&gt;4'!I14</f>
        <v>0.05</v>
      </c>
      <c r="BO14">
        <f>'&gt;4'!J14</f>
        <v>1.0050251256281408E-3</v>
      </c>
      <c r="BP14" t="str">
        <f>'&gt;4'!K14</f>
        <v>NaN</v>
      </c>
      <c r="BQ14" t="str">
        <f>'&gt;4'!L14</f>
        <v>NaN</v>
      </c>
      <c r="BR14" t="str">
        <f>'&gt;4'!M14</f>
        <v>NaN</v>
      </c>
      <c r="BS14" t="str">
        <f>'&gt;4'!N14</f>
        <v>NaN</v>
      </c>
      <c r="BT14" t="str">
        <f>'&gt;4'!O14</f>
        <v>NaN</v>
      </c>
      <c r="BU14" t="str">
        <f>'&gt;4'!P14</f>
        <v>NaN</v>
      </c>
      <c r="BV14" t="str">
        <f>'&gt;4'!Q14</f>
        <v>NaN</v>
      </c>
      <c r="BW14" t="str">
        <f>'&gt;5'!B14</f>
        <v>NaN</v>
      </c>
      <c r="BX14">
        <f>'&gt;5'!C14</f>
        <v>8.6741016109045856E-3</v>
      </c>
      <c r="BY14" t="str">
        <f>'&gt;5'!D14</f>
        <v>NaN</v>
      </c>
      <c r="BZ14" t="str">
        <f>'&gt;5'!E14</f>
        <v>NaN</v>
      </c>
      <c r="CA14" t="str">
        <f>'&gt;5'!F14</f>
        <v>NaN</v>
      </c>
      <c r="CB14">
        <f>'&gt;5'!G14</f>
        <v>2.564102564102564E-2</v>
      </c>
      <c r="CC14" t="str">
        <f>'&gt;6'!B14</f>
        <v>NaN</v>
      </c>
      <c r="CD14" t="str">
        <f>'&gt;6'!C14</f>
        <v>NaN</v>
      </c>
      <c r="CE14" t="str">
        <f>'&gt;7'!B14</f>
        <v>NaN</v>
      </c>
      <c r="CF14" t="str">
        <f>'&gt;7'!C14</f>
        <v>NaN</v>
      </c>
      <c r="CG14" t="str">
        <f>'&gt;7'!D14</f>
        <v>NaN</v>
      </c>
      <c r="CH14" t="str">
        <f>'&gt;7'!E14</f>
        <v>NaN</v>
      </c>
      <c r="CI14" t="str">
        <f>'&gt;7'!F14</f>
        <v>NaN</v>
      </c>
      <c r="CJ14" t="str">
        <f>'&gt;7'!G14</f>
        <v>NaN</v>
      </c>
      <c r="CK14" t="str">
        <f>'&gt;7'!H14</f>
        <v>NaN</v>
      </c>
      <c r="CL14" t="str">
        <f>'&gt;7'!I14</f>
        <v>NaN</v>
      </c>
      <c r="CM14" t="str">
        <f>'&gt;7'!J14</f>
        <v>NaN</v>
      </c>
    </row>
    <row r="15" spans="1:92" ht="19.5" customHeight="1" thickBot="1" x14ac:dyDescent="0.3">
      <c r="A15" s="9" t="s">
        <v>33</v>
      </c>
      <c r="B15">
        <f>'&gt;1'!B15</f>
        <v>4.4999999999999998E-2</v>
      </c>
      <c r="C15">
        <f>'&gt;2'!B15</f>
        <v>0.1</v>
      </c>
      <c r="D15">
        <f>'&gt;2'!C15</f>
        <v>0.02</v>
      </c>
      <c r="E15">
        <f>'&gt;2'!D15</f>
        <v>0.01</v>
      </c>
      <c r="F15">
        <f>'&gt;2'!E15</f>
        <v>0.01</v>
      </c>
      <c r="G15">
        <f>'&gt;2'!F15</f>
        <v>2E-3</v>
      </c>
      <c r="H15">
        <f>'&gt;2'!G15</f>
        <v>0.01</v>
      </c>
      <c r="I15" t="str">
        <f>'&gt;2'!H15</f>
        <v>NaN</v>
      </c>
      <c r="J15" t="str">
        <f>'&gt;2'!I15</f>
        <v>NaN</v>
      </c>
      <c r="K15" t="str">
        <f>'&gt;2'!J15</f>
        <v>NaN</v>
      </c>
      <c r="L15" t="str">
        <f>'&gt;2'!K15</f>
        <v>NaN</v>
      </c>
      <c r="M15" t="str">
        <f>'&gt;2'!L15</f>
        <v>NaN</v>
      </c>
      <c r="N15" t="str">
        <f>'&gt;2'!M15</f>
        <v>NaN</v>
      </c>
      <c r="O15" t="str">
        <f>'&gt;2'!N15</f>
        <v>NaN</v>
      </c>
      <c r="P15" t="str">
        <f>'&gt;2'!O15</f>
        <v>NaN</v>
      </c>
      <c r="Q15" t="str">
        <f>'&gt;2'!P15</f>
        <v>NaN</v>
      </c>
      <c r="R15" t="str">
        <f>'&gt;2'!Q15</f>
        <v>NaN</v>
      </c>
      <c r="S15">
        <f>'&gt;2'!R15</f>
        <v>0.05</v>
      </c>
      <c r="T15">
        <f>'&gt;2'!S15</f>
        <v>0.7</v>
      </c>
      <c r="U15">
        <f>'&gt;2'!T15</f>
        <v>1</v>
      </c>
      <c r="V15">
        <f>'&gt;2'!U15</f>
        <v>0.125</v>
      </c>
      <c r="W15">
        <f>'&gt;2'!V15</f>
        <v>0.7142857142857143</v>
      </c>
      <c r="X15">
        <f>'&gt;2'!W15</f>
        <v>1.5</v>
      </c>
      <c r="Y15" t="str">
        <f>'&gt;2'!X15</f>
        <v>NaN</v>
      </c>
      <c r="Z15" t="str">
        <f>'&gt;2'!Y15</f>
        <v>NaN</v>
      </c>
      <c r="AA15" t="str">
        <f>'&gt;2'!Z15</f>
        <v>NaN</v>
      </c>
      <c r="AB15" t="str">
        <f>'&gt;2'!AA15</f>
        <v>NaN</v>
      </c>
      <c r="AC15" t="str">
        <f>'&gt;2'!AB15</f>
        <v>NaN</v>
      </c>
      <c r="AD15" t="str">
        <f>'&gt;2'!AC15</f>
        <v>NaN</v>
      </c>
      <c r="AE15" t="str">
        <f>'&gt;2'!AD15</f>
        <v>NaN</v>
      </c>
      <c r="AF15" t="str">
        <f>'&gt;2'!AE15</f>
        <v>NaN</v>
      </c>
      <c r="AG15" t="str">
        <f>'&gt;2'!AF15</f>
        <v>NaN</v>
      </c>
      <c r="AH15" t="str">
        <f>'&gt;2'!AG15</f>
        <v>NaN</v>
      </c>
      <c r="AI15" t="str">
        <f>'&gt;2'!AH15</f>
        <v>NaN</v>
      </c>
      <c r="AJ15">
        <f>'&gt;2'!AI15</f>
        <v>1</v>
      </c>
      <c r="AK15" t="str">
        <f>'&gt;2'!AJ15</f>
        <v>NaN</v>
      </c>
      <c r="AL15" t="str">
        <f>'&gt;2'!AK15</f>
        <v>NaN</v>
      </c>
      <c r="AM15">
        <f>'&gt;3'!B15</f>
        <v>2.5000000000000001E-3</v>
      </c>
      <c r="AN15">
        <f>'&gt;3'!C15</f>
        <v>5.0000000000000001E-3</v>
      </c>
      <c r="AO15">
        <f>'&gt;3'!D15</f>
        <v>8.3333333333333332E-3</v>
      </c>
      <c r="AP15">
        <f>'&gt;3'!E15</f>
        <v>1.2307692307692308E-2</v>
      </c>
      <c r="AQ15">
        <f>'&gt;3'!F15</f>
        <v>3.1051989656237221E-5</v>
      </c>
      <c r="AR15">
        <f>'&gt;3'!G15</f>
        <v>9.0909090909090912E-2</v>
      </c>
      <c r="AS15" t="str">
        <f>'&gt;3'!H15</f>
        <v>NaN</v>
      </c>
      <c r="AT15" t="str">
        <f>'&gt;3'!I15</f>
        <v>NaN</v>
      </c>
      <c r="AU15">
        <f>'&gt;3'!J15</f>
        <v>0.5</v>
      </c>
      <c r="AV15">
        <f>'&gt;3'!K15</f>
        <v>0.5</v>
      </c>
      <c r="AW15">
        <f>'&gt;3'!L15</f>
        <v>0.4</v>
      </c>
      <c r="AX15">
        <f>'&gt;3'!M15</f>
        <v>0.4</v>
      </c>
      <c r="AY15" t="str">
        <f>'&gt;3'!N15</f>
        <v>NaN</v>
      </c>
      <c r="AZ15" t="str">
        <f>'&gt;3'!O15</f>
        <v>NaN</v>
      </c>
      <c r="BA15" t="str">
        <f>'&gt;3'!P15</f>
        <v>NaN</v>
      </c>
      <c r="BB15" t="str">
        <f>'&gt;3'!Q15</f>
        <v>NaN</v>
      </c>
      <c r="BC15">
        <f>'&gt;3'!R15</f>
        <v>0.02</v>
      </c>
      <c r="BD15">
        <f>'&gt;3'!S15</f>
        <v>1.5384615384615385E-2</v>
      </c>
      <c r="BE15">
        <f>'&gt;3'!T15</f>
        <v>0.3</v>
      </c>
      <c r="BF15">
        <f>'&gt;3'!U15</f>
        <v>0.4</v>
      </c>
      <c r="BG15">
        <f>'&gt;4'!B15</f>
        <v>0.6</v>
      </c>
      <c r="BH15">
        <f>'&gt;4'!C15</f>
        <v>0.9</v>
      </c>
      <c r="BI15">
        <f>'&gt;4'!D15</f>
        <v>0.2</v>
      </c>
      <c r="BJ15" t="str">
        <f>'&gt;4'!E15</f>
        <v>NaN</v>
      </c>
      <c r="BK15" t="str">
        <f>'&gt;4'!F15</f>
        <v>NaN</v>
      </c>
      <c r="BL15" t="str">
        <f>'&gt;4'!G15</f>
        <v>NaN</v>
      </c>
      <c r="BM15">
        <f>'&gt;4'!H15</f>
        <v>1</v>
      </c>
      <c r="BN15">
        <f>'&gt;4'!I15</f>
        <v>0.2</v>
      </c>
      <c r="BO15">
        <f>'&gt;4'!J15</f>
        <v>3.015075376884422E-3</v>
      </c>
      <c r="BP15">
        <f>'&gt;4'!K15</f>
        <v>4.6153846153846158E-3</v>
      </c>
      <c r="BQ15">
        <f>'&gt;4'!L15</f>
        <v>5.185185185185185E-3</v>
      </c>
      <c r="BR15">
        <f>'&gt;4'!M15</f>
        <v>5.6497175141242938E-3</v>
      </c>
      <c r="BS15">
        <f>'&gt;4'!N15</f>
        <v>5.4999999999999997E-3</v>
      </c>
      <c r="BT15">
        <f>'&gt;4'!O15</f>
        <v>9.6930533117932146E-3</v>
      </c>
      <c r="BU15" t="str">
        <f>'&gt;4'!P15</f>
        <v>NaN</v>
      </c>
      <c r="BV15" t="str">
        <f>'&gt;4'!Q15</f>
        <v>NaN</v>
      </c>
      <c r="BW15">
        <f>'&gt;5'!B15</f>
        <v>1.8867924528301886E-2</v>
      </c>
      <c r="BX15">
        <f>'&gt;5'!C15</f>
        <v>1.3630731102850062E-2</v>
      </c>
      <c r="BY15" t="str">
        <f>'&gt;5'!D15</f>
        <v>NaN</v>
      </c>
      <c r="BZ15" t="str">
        <f>'&gt;5'!E15</f>
        <v>NaN</v>
      </c>
      <c r="CA15">
        <f>'&gt;5'!F15</f>
        <v>3.7037037037037035E-2</v>
      </c>
      <c r="CB15">
        <f>'&gt;5'!G15</f>
        <v>2.564102564102564E-2</v>
      </c>
      <c r="CC15" t="str">
        <f>'&gt;6'!B15</f>
        <v>NaN</v>
      </c>
      <c r="CD15" t="str">
        <f>'&gt;6'!C15</f>
        <v>NaN</v>
      </c>
      <c r="CE15" t="str">
        <f>'&gt;7'!B15</f>
        <v>NaN</v>
      </c>
      <c r="CF15" t="str">
        <f>'&gt;7'!C15</f>
        <v>NaN</v>
      </c>
      <c r="CG15">
        <f>'&gt;7'!D15</f>
        <v>1</v>
      </c>
      <c r="CH15" t="str">
        <f>'&gt;7'!E15</f>
        <v>NaN</v>
      </c>
      <c r="CI15">
        <f>'&gt;7'!F15</f>
        <v>7.4999999999999997E-2</v>
      </c>
      <c r="CJ15">
        <f>'&gt;7'!G15</f>
        <v>1</v>
      </c>
      <c r="CK15" t="str">
        <f>'&gt;7'!H15</f>
        <v>NaN</v>
      </c>
      <c r="CL15" t="str">
        <f>'&gt;7'!I15</f>
        <v>NaN</v>
      </c>
      <c r="CM15" t="str">
        <f>'&gt;7'!J15</f>
        <v>NaN</v>
      </c>
    </row>
    <row r="16" spans="1:92" ht="19.5" customHeight="1" thickBot="1" x14ac:dyDescent="0.3">
      <c r="A16" s="9" t="s">
        <v>35</v>
      </c>
      <c r="B16">
        <f>'&gt;1'!B16</f>
        <v>3.5000000000000003E-2</v>
      </c>
      <c r="C16" t="str">
        <f>'&gt;2'!B16</f>
        <v>NaN</v>
      </c>
      <c r="D16" t="str">
        <f>'&gt;2'!C16</f>
        <v>NaN</v>
      </c>
      <c r="E16" t="str">
        <f>'&gt;2'!D16</f>
        <v>NaN</v>
      </c>
      <c r="F16" t="str">
        <f>'&gt;2'!E16</f>
        <v>NaN</v>
      </c>
      <c r="G16" t="str">
        <f>'&gt;2'!F16</f>
        <v>NaN</v>
      </c>
      <c r="H16" t="str">
        <f>'&gt;2'!G16</f>
        <v>NaN</v>
      </c>
      <c r="I16" t="str">
        <f>'&gt;2'!H16</f>
        <v>NaN</v>
      </c>
      <c r="J16" t="str">
        <f>'&gt;2'!I16</f>
        <v>NaN</v>
      </c>
      <c r="K16" t="str">
        <f>'&gt;2'!J16</f>
        <v>NaN</v>
      </c>
      <c r="L16" t="str">
        <f>'&gt;2'!K16</f>
        <v>NaN</v>
      </c>
      <c r="M16" t="str">
        <f>'&gt;2'!L16</f>
        <v>NaN</v>
      </c>
      <c r="N16" t="str">
        <f>'&gt;2'!M16</f>
        <v>NaN</v>
      </c>
      <c r="O16" t="str">
        <f>'&gt;2'!N16</f>
        <v>NaN</v>
      </c>
      <c r="P16" t="str">
        <f>'&gt;2'!O16</f>
        <v>NaN</v>
      </c>
      <c r="Q16" t="str">
        <f>'&gt;2'!P16</f>
        <v>NaN</v>
      </c>
      <c r="R16" t="str">
        <f>'&gt;2'!Q16</f>
        <v>NaN</v>
      </c>
      <c r="S16" t="str">
        <f>'&gt;2'!R16</f>
        <v>NaN</v>
      </c>
      <c r="T16">
        <f>'&gt;2'!S16</f>
        <v>0.7</v>
      </c>
      <c r="U16" t="str">
        <f>'&gt;2'!T16</f>
        <v>NaN</v>
      </c>
      <c r="V16" t="str">
        <f>'&gt;2'!U16</f>
        <v>NaN</v>
      </c>
      <c r="W16">
        <f>'&gt;2'!V16</f>
        <v>0.42857142857142855</v>
      </c>
      <c r="X16">
        <f>'&gt;2'!W16</f>
        <v>1</v>
      </c>
      <c r="Y16" t="str">
        <f>'&gt;2'!X16</f>
        <v>NaN</v>
      </c>
      <c r="Z16" t="str">
        <f>'&gt;2'!Y16</f>
        <v>NaN</v>
      </c>
      <c r="AA16" t="str">
        <f>'&gt;2'!Z16</f>
        <v>NaN</v>
      </c>
      <c r="AB16" t="str">
        <f>'&gt;2'!AA16</f>
        <v>NaN</v>
      </c>
      <c r="AC16" t="str">
        <f>'&gt;2'!AB16</f>
        <v>NaN</v>
      </c>
      <c r="AD16" t="str">
        <f>'&gt;2'!AC16</f>
        <v>NaN</v>
      </c>
      <c r="AE16" t="str">
        <f>'&gt;2'!AD16</f>
        <v>NaN</v>
      </c>
      <c r="AF16" t="str">
        <f>'&gt;2'!AE16</f>
        <v>NaN</v>
      </c>
      <c r="AG16" t="str">
        <f>'&gt;2'!AF16</f>
        <v>NaN</v>
      </c>
      <c r="AH16" t="str">
        <f>'&gt;2'!AG16</f>
        <v>NaN</v>
      </c>
      <c r="AI16" t="str">
        <f>'&gt;2'!AH16</f>
        <v>NaN</v>
      </c>
      <c r="AJ16" t="str">
        <f>'&gt;2'!AI16</f>
        <v>NaN</v>
      </c>
      <c r="AK16" t="str">
        <f>'&gt;2'!AJ16</f>
        <v>NaN</v>
      </c>
      <c r="AL16" t="str">
        <f>'&gt;2'!AK16</f>
        <v>NaN</v>
      </c>
      <c r="AM16" t="str">
        <f>'&gt;3'!B16</f>
        <v>NaN</v>
      </c>
      <c r="AN16" t="str">
        <f>'&gt;3'!C16</f>
        <v>NaN</v>
      </c>
      <c r="AO16" t="str">
        <f>'&gt;3'!D16</f>
        <v>NaN</v>
      </c>
      <c r="AP16" t="str">
        <f>'&gt;3'!E16</f>
        <v>NaN</v>
      </c>
      <c r="AQ16" t="str">
        <f>'&gt;3'!F16</f>
        <v>NaN</v>
      </c>
      <c r="AR16" t="str">
        <f>'&gt;3'!G16</f>
        <v>NaN</v>
      </c>
      <c r="AS16" t="str">
        <f>'&gt;3'!H16</f>
        <v>NaN</v>
      </c>
      <c r="AT16" t="str">
        <f>'&gt;3'!I16</f>
        <v>NaN</v>
      </c>
      <c r="AU16" t="str">
        <f>'&gt;3'!J16</f>
        <v>NaN</v>
      </c>
      <c r="AV16" t="str">
        <f>'&gt;3'!K16</f>
        <v>NaN</v>
      </c>
      <c r="AW16" t="str">
        <f>'&gt;3'!L16</f>
        <v>NaN</v>
      </c>
      <c r="AX16" t="str">
        <f>'&gt;3'!M16</f>
        <v>NaN</v>
      </c>
      <c r="AY16" t="str">
        <f>'&gt;3'!N16</f>
        <v>NaN</v>
      </c>
      <c r="AZ16" t="str">
        <f>'&gt;3'!O16</f>
        <v>NaN</v>
      </c>
      <c r="BA16" t="str">
        <f>'&gt;3'!P16</f>
        <v>NaN</v>
      </c>
      <c r="BB16" t="str">
        <f>'&gt;3'!Q16</f>
        <v>NaN</v>
      </c>
      <c r="BC16" t="str">
        <f>'&gt;3'!R16</f>
        <v>NaN</v>
      </c>
      <c r="BD16" t="str">
        <f>'&gt;3'!S16</f>
        <v>NaN</v>
      </c>
      <c r="BE16" t="str">
        <f>'&gt;3'!T16</f>
        <v>NaN</v>
      </c>
      <c r="BF16" t="str">
        <f>'&gt;3'!U16</f>
        <v>NaN</v>
      </c>
      <c r="BG16" t="str">
        <f>'&gt;4'!B16</f>
        <v>NaN</v>
      </c>
      <c r="BH16" t="str">
        <f>'&gt;4'!C16</f>
        <v>NaN</v>
      </c>
      <c r="BI16" t="str">
        <f>'&gt;4'!D16</f>
        <v>NaN</v>
      </c>
      <c r="BJ16" t="str">
        <f>'&gt;4'!E16</f>
        <v>NaN</v>
      </c>
      <c r="BK16" t="str">
        <f>'&gt;4'!F16</f>
        <v>NaN</v>
      </c>
      <c r="BL16" t="str">
        <f>'&gt;4'!G16</f>
        <v>NaN</v>
      </c>
      <c r="BM16" t="str">
        <f>'&gt;4'!H16</f>
        <v>NaN</v>
      </c>
      <c r="BN16" t="str">
        <f>'&gt;4'!I16</f>
        <v>NaN</v>
      </c>
      <c r="BO16" t="str">
        <f>'&gt;4'!J16</f>
        <v>NaN</v>
      </c>
      <c r="BP16" t="str">
        <f>'&gt;4'!K16</f>
        <v>NaN</v>
      </c>
      <c r="BQ16" t="str">
        <f>'&gt;4'!L16</f>
        <v>NaN</v>
      </c>
      <c r="BR16" t="str">
        <f>'&gt;4'!M16</f>
        <v>NaN</v>
      </c>
      <c r="BS16" t="str">
        <f>'&gt;4'!N16</f>
        <v>NaN</v>
      </c>
      <c r="BT16" t="str">
        <f>'&gt;4'!O16</f>
        <v>NaN</v>
      </c>
      <c r="BU16" t="str">
        <f>'&gt;4'!P16</f>
        <v>NaN</v>
      </c>
      <c r="BV16" t="str">
        <f>'&gt;4'!Q16</f>
        <v>NaN</v>
      </c>
      <c r="BW16" t="str">
        <f>'&gt;5'!B16</f>
        <v>NaN</v>
      </c>
      <c r="BX16">
        <f>'&gt;5'!C16</f>
        <v>8.6741016109045856E-3</v>
      </c>
      <c r="BY16" t="str">
        <f>'&gt;5'!D16</f>
        <v>NaN</v>
      </c>
      <c r="BZ16" t="str">
        <f>'&gt;5'!E16</f>
        <v>NaN</v>
      </c>
      <c r="CA16" t="str">
        <f>'&gt;5'!F16</f>
        <v>NaN</v>
      </c>
      <c r="CB16" t="str">
        <f>'&gt;5'!G16</f>
        <v>NaN</v>
      </c>
      <c r="CC16" t="str">
        <f>'&gt;6'!B16</f>
        <v>NaN</v>
      </c>
      <c r="CD16" t="str">
        <f>'&gt;6'!C16</f>
        <v>NaN</v>
      </c>
      <c r="CE16" t="str">
        <f>'&gt;7'!B16</f>
        <v>NaN</v>
      </c>
      <c r="CF16" t="str">
        <f>'&gt;7'!C16</f>
        <v>NaN</v>
      </c>
      <c r="CG16" t="str">
        <f>'&gt;7'!D16</f>
        <v>NaN</v>
      </c>
      <c r="CH16" t="str">
        <f>'&gt;7'!E16</f>
        <v>NaN</v>
      </c>
      <c r="CI16" t="str">
        <f>'&gt;7'!F16</f>
        <v>NaN</v>
      </c>
      <c r="CJ16" t="str">
        <f>'&gt;7'!G16</f>
        <v>NaN</v>
      </c>
      <c r="CK16" t="str">
        <f>'&gt;7'!H16</f>
        <v>NaN</v>
      </c>
      <c r="CL16" t="str">
        <f>'&gt;7'!I16</f>
        <v>NaN</v>
      </c>
      <c r="CM16" t="str">
        <f>'&gt;7'!J16</f>
        <v>NaN</v>
      </c>
    </row>
    <row r="17" spans="1:91" ht="19.5" customHeight="1" thickBot="1" x14ac:dyDescent="0.3">
      <c r="A17" s="9" t="s">
        <v>36</v>
      </c>
      <c r="B17">
        <f>'&gt;1'!B17</f>
        <v>3.5000000000000003E-2</v>
      </c>
      <c r="C17">
        <f>'&gt;2'!B17</f>
        <v>0.1</v>
      </c>
      <c r="D17">
        <f>'&gt;2'!C17</f>
        <v>0.2</v>
      </c>
      <c r="E17">
        <f>'&gt;2'!D17</f>
        <v>0.1</v>
      </c>
      <c r="F17">
        <f>'&gt;2'!E17</f>
        <v>0.1</v>
      </c>
      <c r="G17">
        <f>'&gt;2'!F17</f>
        <v>0.02</v>
      </c>
      <c r="H17">
        <f>'&gt;2'!G17</f>
        <v>0.01</v>
      </c>
      <c r="I17">
        <f>'&gt;2'!H17</f>
        <v>1</v>
      </c>
      <c r="J17">
        <f>'&gt;2'!I17</f>
        <v>0.05</v>
      </c>
      <c r="K17" t="str">
        <f>'&gt;2'!J17</f>
        <v>NaN</v>
      </c>
      <c r="L17" t="str">
        <f>'&gt;2'!K17</f>
        <v>NaN</v>
      </c>
      <c r="M17" t="str">
        <f>'&gt;2'!L17</f>
        <v>NaN</v>
      </c>
      <c r="N17" t="str">
        <f>'&gt;2'!M17</f>
        <v>NaN</v>
      </c>
      <c r="O17">
        <f>'&gt;2'!N17</f>
        <v>0.1</v>
      </c>
      <c r="P17">
        <f>'&gt;2'!O17</f>
        <v>5.0000000000000001E-3</v>
      </c>
      <c r="Q17">
        <f>'&gt;2'!P17</f>
        <v>1</v>
      </c>
      <c r="R17">
        <f>'&gt;2'!Q17</f>
        <v>1E-3</v>
      </c>
      <c r="S17" t="str">
        <f>'&gt;2'!R17</f>
        <v>NaN</v>
      </c>
      <c r="T17">
        <f>'&gt;2'!S17</f>
        <v>1.7</v>
      </c>
      <c r="U17" t="str">
        <f>'&gt;2'!T17</f>
        <v>NaN</v>
      </c>
      <c r="V17">
        <f>'&gt;2'!U17</f>
        <v>0.1875</v>
      </c>
      <c r="W17">
        <f>'&gt;2'!V17</f>
        <v>1.1428571428571428</v>
      </c>
      <c r="X17">
        <f>'&gt;2'!W17</f>
        <v>1</v>
      </c>
      <c r="Y17">
        <f>'&gt;2'!X17</f>
        <v>1</v>
      </c>
      <c r="Z17">
        <f>'&gt;2'!Y17</f>
        <v>1</v>
      </c>
      <c r="AA17" t="str">
        <f>'&gt;2'!Z17</f>
        <v>NaN</v>
      </c>
      <c r="AB17" t="str">
        <f>'&gt;2'!AA17</f>
        <v>NaN</v>
      </c>
      <c r="AC17" t="str">
        <f>'&gt;2'!AB17</f>
        <v>NaN</v>
      </c>
      <c r="AD17" t="str">
        <f>'&gt;2'!AC17</f>
        <v>NaN</v>
      </c>
      <c r="AE17" t="str">
        <f>'&gt;2'!AD17</f>
        <v>NaN</v>
      </c>
      <c r="AF17">
        <f>'&gt;2'!AE17</f>
        <v>0.2</v>
      </c>
      <c r="AG17">
        <f>'&gt;2'!AF17</f>
        <v>0.4</v>
      </c>
      <c r="AH17">
        <f>'&gt;2'!AG17</f>
        <v>0.4</v>
      </c>
      <c r="AI17" t="str">
        <f>'&gt;2'!AH17</f>
        <v>NaN</v>
      </c>
      <c r="AJ17">
        <f>'&gt;2'!AI17</f>
        <v>1</v>
      </c>
      <c r="AK17" t="str">
        <f>'&gt;2'!AJ17</f>
        <v>NaN</v>
      </c>
      <c r="AL17" t="str">
        <f>'&gt;2'!AK17</f>
        <v>NaN</v>
      </c>
      <c r="AM17">
        <f>'&gt;3'!B17</f>
        <v>2.5000000000000001E-3</v>
      </c>
      <c r="AN17">
        <f>'&gt;3'!C17</f>
        <v>4.0000000000000001E-3</v>
      </c>
      <c r="AO17">
        <f>'&gt;3'!D17</f>
        <v>4.1666666666666666E-3</v>
      </c>
      <c r="AP17">
        <f>'&gt;3'!E17</f>
        <v>7.6923076923076927E-3</v>
      </c>
      <c r="AQ17">
        <f>'&gt;3'!F17</f>
        <v>3.4502210729152474E-5</v>
      </c>
      <c r="AR17">
        <f>'&gt;3'!G17</f>
        <v>0.11363636363636363</v>
      </c>
      <c r="AS17">
        <f>'&gt;3'!H17</f>
        <v>0.42857142857142855</v>
      </c>
      <c r="AT17">
        <f>'&gt;3'!I17</f>
        <v>8.5714285714285709E-6</v>
      </c>
      <c r="AU17">
        <f>'&gt;3'!J17</f>
        <v>1</v>
      </c>
      <c r="AV17">
        <f>'&gt;3'!K17</f>
        <v>1</v>
      </c>
      <c r="AW17">
        <f>'&gt;3'!L17</f>
        <v>1</v>
      </c>
      <c r="AX17">
        <f>'&gt;3'!M17</f>
        <v>1</v>
      </c>
      <c r="AY17">
        <f>'&gt;3'!N17</f>
        <v>0.15</v>
      </c>
      <c r="AZ17">
        <f>'&gt;3'!O17</f>
        <v>0.22727272727272727</v>
      </c>
      <c r="BA17">
        <f>'&gt;3'!P17</f>
        <v>1</v>
      </c>
      <c r="BB17">
        <f>'&gt;3'!Q17</f>
        <v>0.15</v>
      </c>
      <c r="BC17">
        <f>'&gt;3'!R17</f>
        <v>0.94</v>
      </c>
      <c r="BD17" t="str">
        <f>'&gt;3'!S17</f>
        <v>NaN</v>
      </c>
      <c r="BE17">
        <f>'&gt;3'!T17</f>
        <v>0.5</v>
      </c>
      <c r="BF17">
        <f>'&gt;3'!U17</f>
        <v>0.75</v>
      </c>
      <c r="BG17">
        <f>'&gt;4'!B17</f>
        <v>0.6</v>
      </c>
      <c r="BH17">
        <f>'&gt;4'!C17</f>
        <v>0.9</v>
      </c>
      <c r="BI17" t="str">
        <f>'&gt;4'!D17</f>
        <v>NaN</v>
      </c>
      <c r="BJ17" t="str">
        <f>'&gt;4'!E17</f>
        <v>NaN</v>
      </c>
      <c r="BK17" t="str">
        <f>'&gt;4'!F17</f>
        <v>NaN</v>
      </c>
      <c r="BL17" t="str">
        <f>'&gt;4'!G17</f>
        <v>NaN</v>
      </c>
      <c r="BM17">
        <f>'&gt;4'!H17</f>
        <v>1</v>
      </c>
      <c r="BN17" t="str">
        <f>'&gt;4'!I17</f>
        <v>NaN</v>
      </c>
      <c r="BO17">
        <f>'&gt;4'!J17</f>
        <v>5.0251256281407036E-3</v>
      </c>
      <c r="BP17">
        <f>'&gt;4'!K17</f>
        <v>1.1538461538461539E-2</v>
      </c>
      <c r="BQ17">
        <f>'&gt;4'!L17</f>
        <v>1.037037037037037E-2</v>
      </c>
      <c r="BR17">
        <f>'&gt;4'!M17</f>
        <v>8.4745762711864406E-3</v>
      </c>
      <c r="BS17">
        <f>'&gt;4'!N17</f>
        <v>8.0000000000000002E-3</v>
      </c>
      <c r="BT17">
        <f>'&gt;4'!O17</f>
        <v>1.4539579967689823E-2</v>
      </c>
      <c r="BU17">
        <f>'&gt;4'!P17</f>
        <v>0.14285714285714285</v>
      </c>
      <c r="BV17">
        <f>'&gt;4'!Q17</f>
        <v>1.3793103448275862E-2</v>
      </c>
      <c r="BW17" t="str">
        <f>'&gt;5'!B17</f>
        <v>NaN</v>
      </c>
      <c r="BX17">
        <f>'&gt;5'!C17</f>
        <v>1.3630731102850062E-2</v>
      </c>
      <c r="BY17" t="str">
        <f>'&gt;5'!D17</f>
        <v>NaN</v>
      </c>
      <c r="BZ17" t="str">
        <f>'&gt;5'!E17</f>
        <v>NaN</v>
      </c>
      <c r="CA17">
        <f>'&gt;5'!F17</f>
        <v>3.7037037037037035E-2</v>
      </c>
      <c r="CB17">
        <f>'&gt;5'!G17</f>
        <v>2.564102564102564E-2</v>
      </c>
      <c r="CC17" t="str">
        <f>'&gt;6'!B17</f>
        <v>NaN</v>
      </c>
      <c r="CD17" t="str">
        <f>'&gt;6'!C17</f>
        <v>NaN</v>
      </c>
      <c r="CE17">
        <f>'&gt;7'!B17</f>
        <v>1</v>
      </c>
      <c r="CF17">
        <f>'&gt;7'!C17</f>
        <v>1</v>
      </c>
      <c r="CG17">
        <f>'&gt;7'!D17</f>
        <v>1</v>
      </c>
      <c r="CH17">
        <f>'&gt;7'!E17</f>
        <v>1</v>
      </c>
      <c r="CI17" t="str">
        <f>'&gt;7'!F17</f>
        <v>NaN</v>
      </c>
      <c r="CJ17" t="str">
        <f>'&gt;7'!G17</f>
        <v>NaN</v>
      </c>
      <c r="CK17" t="str">
        <f>'&gt;7'!H17</f>
        <v>NaN</v>
      </c>
      <c r="CL17" t="str">
        <f>'&gt;7'!I17</f>
        <v>NaN</v>
      </c>
      <c r="CM17" t="str">
        <f>'&gt;7'!J17</f>
        <v>NaN</v>
      </c>
    </row>
    <row r="18" spans="1:91" ht="19.5" customHeight="1" thickBot="1" x14ac:dyDescent="0.3">
      <c r="A18" s="9" t="s">
        <v>38</v>
      </c>
      <c r="B18">
        <f>'&gt;1'!B18</f>
        <v>3.5000000000000003E-2</v>
      </c>
      <c r="C18" t="str">
        <f>'&gt;2'!B18</f>
        <v>NaN</v>
      </c>
      <c r="D18" t="str">
        <f>'&gt;2'!C18</f>
        <v>NaN</v>
      </c>
      <c r="E18" t="str">
        <f>'&gt;2'!D18</f>
        <v>NaN</v>
      </c>
      <c r="F18" t="str">
        <f>'&gt;2'!E18</f>
        <v>NaN</v>
      </c>
      <c r="G18" t="str">
        <f>'&gt;2'!F18</f>
        <v>NaN</v>
      </c>
      <c r="H18" t="str">
        <f>'&gt;2'!G18</f>
        <v>NaN</v>
      </c>
      <c r="I18" t="str">
        <f>'&gt;2'!H18</f>
        <v>NaN</v>
      </c>
      <c r="J18" t="str">
        <f>'&gt;2'!I18</f>
        <v>NaN</v>
      </c>
      <c r="K18" t="str">
        <f>'&gt;2'!J18</f>
        <v>NaN</v>
      </c>
      <c r="L18" t="str">
        <f>'&gt;2'!K18</f>
        <v>NaN</v>
      </c>
      <c r="M18" t="str">
        <f>'&gt;2'!L18</f>
        <v>NaN</v>
      </c>
      <c r="N18" t="str">
        <f>'&gt;2'!M18</f>
        <v>NaN</v>
      </c>
      <c r="O18" t="str">
        <f>'&gt;2'!N18</f>
        <v>NaN</v>
      </c>
      <c r="P18" t="str">
        <f>'&gt;2'!O18</f>
        <v>NaN</v>
      </c>
      <c r="Q18" t="str">
        <f>'&gt;2'!P18</f>
        <v>NaN</v>
      </c>
      <c r="R18" t="str">
        <f>'&gt;2'!Q18</f>
        <v>NaN</v>
      </c>
      <c r="S18" t="str">
        <f>'&gt;2'!R18</f>
        <v>NaN</v>
      </c>
      <c r="T18">
        <f>'&gt;2'!S18</f>
        <v>0.7</v>
      </c>
      <c r="U18" t="str">
        <f>'&gt;2'!T18</f>
        <v>NaN</v>
      </c>
      <c r="V18" t="str">
        <f>'&gt;2'!U18</f>
        <v>NaN</v>
      </c>
      <c r="W18">
        <f>'&gt;2'!V18</f>
        <v>0.42857142857142855</v>
      </c>
      <c r="X18">
        <f>'&gt;2'!W18</f>
        <v>1</v>
      </c>
      <c r="Y18" t="str">
        <f>'&gt;2'!X18</f>
        <v>NaN</v>
      </c>
      <c r="Z18" t="str">
        <f>'&gt;2'!Y18</f>
        <v>NaN</v>
      </c>
      <c r="AA18" t="str">
        <f>'&gt;2'!Z18</f>
        <v>NaN</v>
      </c>
      <c r="AB18" t="str">
        <f>'&gt;2'!AA18</f>
        <v>NaN</v>
      </c>
      <c r="AC18" t="str">
        <f>'&gt;2'!AB18</f>
        <v>NaN</v>
      </c>
      <c r="AD18" t="str">
        <f>'&gt;2'!AC18</f>
        <v>NaN</v>
      </c>
      <c r="AE18" t="str">
        <f>'&gt;2'!AD18</f>
        <v>NaN</v>
      </c>
      <c r="AF18" t="str">
        <f>'&gt;2'!AE18</f>
        <v>NaN</v>
      </c>
      <c r="AG18" t="str">
        <f>'&gt;2'!AF18</f>
        <v>NaN</v>
      </c>
      <c r="AH18" t="str">
        <f>'&gt;2'!AG18</f>
        <v>NaN</v>
      </c>
      <c r="AI18" t="str">
        <f>'&gt;2'!AH18</f>
        <v>NaN</v>
      </c>
      <c r="AJ18" t="str">
        <f>'&gt;2'!AI18</f>
        <v>NaN</v>
      </c>
      <c r="AK18" t="str">
        <f>'&gt;2'!AJ18</f>
        <v>NaN</v>
      </c>
      <c r="AL18" t="str">
        <f>'&gt;2'!AK18</f>
        <v>NaN</v>
      </c>
      <c r="AM18" t="str">
        <f>'&gt;3'!B18</f>
        <v>NaN</v>
      </c>
      <c r="AN18" t="str">
        <f>'&gt;3'!C18</f>
        <v>NaN</v>
      </c>
      <c r="AO18" t="str">
        <f>'&gt;3'!D18</f>
        <v>NaN</v>
      </c>
      <c r="AP18" t="str">
        <f>'&gt;3'!E18</f>
        <v>NaN</v>
      </c>
      <c r="AQ18" t="str">
        <f>'&gt;3'!F18</f>
        <v>NaN</v>
      </c>
      <c r="AR18" t="str">
        <f>'&gt;3'!G18</f>
        <v>NaN</v>
      </c>
      <c r="AS18" t="str">
        <f>'&gt;3'!H18</f>
        <v>NaN</v>
      </c>
      <c r="AT18" t="str">
        <f>'&gt;3'!I18</f>
        <v>NaN</v>
      </c>
      <c r="AU18" t="str">
        <f>'&gt;3'!J18</f>
        <v>NaN</v>
      </c>
      <c r="AV18" t="str">
        <f>'&gt;3'!K18</f>
        <v>NaN</v>
      </c>
      <c r="AW18" t="str">
        <f>'&gt;3'!L18</f>
        <v>NaN</v>
      </c>
      <c r="AX18" t="str">
        <f>'&gt;3'!M18</f>
        <v>NaN</v>
      </c>
      <c r="AY18" t="str">
        <f>'&gt;3'!N18</f>
        <v>NaN</v>
      </c>
      <c r="AZ18" t="str">
        <f>'&gt;3'!O18</f>
        <v>NaN</v>
      </c>
      <c r="BA18" t="str">
        <f>'&gt;3'!P18</f>
        <v>NaN</v>
      </c>
      <c r="BB18" t="str">
        <f>'&gt;3'!Q18</f>
        <v>NaN</v>
      </c>
      <c r="BC18" t="str">
        <f>'&gt;3'!R18</f>
        <v>NaN</v>
      </c>
      <c r="BD18" t="str">
        <f>'&gt;3'!S18</f>
        <v>NaN</v>
      </c>
      <c r="BE18" t="str">
        <f>'&gt;3'!T18</f>
        <v>NaN</v>
      </c>
      <c r="BF18" t="str">
        <f>'&gt;3'!U18</f>
        <v>NaN</v>
      </c>
      <c r="BG18">
        <f>'&gt;4'!B18</f>
        <v>0.5</v>
      </c>
      <c r="BH18">
        <f>'&gt;4'!C18</f>
        <v>0.8</v>
      </c>
      <c r="BI18">
        <f>'&gt;4'!D18</f>
        <v>0.4</v>
      </c>
      <c r="BJ18" t="str">
        <f>'&gt;4'!E18</f>
        <v>NaN</v>
      </c>
      <c r="BK18">
        <f>'&gt;4'!F18</f>
        <v>0.4</v>
      </c>
      <c r="BL18">
        <f>'&gt;4'!G18</f>
        <v>1</v>
      </c>
      <c r="BM18">
        <f>'&gt;4'!H18</f>
        <v>1</v>
      </c>
      <c r="BN18">
        <f>'&gt;4'!I18</f>
        <v>0.5</v>
      </c>
      <c r="BO18" t="str">
        <f>'&gt;4'!J18</f>
        <v>NaN</v>
      </c>
      <c r="BP18" t="str">
        <f>'&gt;4'!K18</f>
        <v>NaN</v>
      </c>
      <c r="BQ18" t="str">
        <f>'&gt;4'!L18</f>
        <v>NaN</v>
      </c>
      <c r="BR18">
        <f>'&gt;4'!M18</f>
        <v>2.8248587570621469E-3</v>
      </c>
      <c r="BS18">
        <f>'&gt;4'!N18</f>
        <v>1.4999999999999999E-2</v>
      </c>
      <c r="BT18">
        <f>'&gt;4'!O18</f>
        <v>4.0387722132471729E-2</v>
      </c>
      <c r="BU18" t="str">
        <f>'&gt;4'!P18</f>
        <v>NaN</v>
      </c>
      <c r="BV18" t="str">
        <f>'&gt;4'!Q18</f>
        <v>NaN</v>
      </c>
      <c r="BW18">
        <f>'&gt;5'!B18</f>
        <v>1.8867924528301886E-2</v>
      </c>
      <c r="BX18">
        <f>'&gt;5'!C18</f>
        <v>1.3630731102850062E-2</v>
      </c>
      <c r="BY18" t="str">
        <f>'&gt;5'!D18</f>
        <v>NaN</v>
      </c>
      <c r="BZ18" t="str">
        <f>'&gt;5'!E18</f>
        <v>NaN</v>
      </c>
      <c r="CA18" t="str">
        <f>'&gt;5'!F18</f>
        <v>NaN</v>
      </c>
      <c r="CB18" t="str">
        <f>'&gt;5'!G18</f>
        <v>NaN</v>
      </c>
      <c r="CC18" t="str">
        <f>'&gt;6'!B18</f>
        <v>NaN</v>
      </c>
      <c r="CD18" t="str">
        <f>'&gt;6'!C18</f>
        <v>NaN</v>
      </c>
      <c r="CE18" t="str">
        <f>'&gt;7'!B18</f>
        <v>NaN</v>
      </c>
      <c r="CF18" t="str">
        <f>'&gt;7'!C18</f>
        <v>NaN</v>
      </c>
      <c r="CG18">
        <f>'&gt;7'!D18</f>
        <v>1</v>
      </c>
      <c r="CH18">
        <f>'&gt;7'!E18</f>
        <v>1</v>
      </c>
      <c r="CI18">
        <f>'&gt;7'!F18</f>
        <v>0.17499999999999999</v>
      </c>
      <c r="CJ18" t="str">
        <f>'&gt;7'!G18</f>
        <v>NaN</v>
      </c>
      <c r="CK18" t="str">
        <f>'&gt;7'!H18</f>
        <v>NaN</v>
      </c>
      <c r="CL18" t="str">
        <f>'&gt;7'!I18</f>
        <v>NaN</v>
      </c>
      <c r="CM18">
        <f>'&gt;7'!J18</f>
        <v>0.5</v>
      </c>
    </row>
    <row r="19" spans="1:91" ht="19.5" customHeight="1" thickBot="1" x14ac:dyDescent="0.3">
      <c r="A19" s="11" t="s">
        <v>40</v>
      </c>
      <c r="B19">
        <f>'&gt;1'!B19</f>
        <v>3.5000000000000003E-2</v>
      </c>
      <c r="C19" t="str">
        <f>'&gt;2'!B19</f>
        <v>NaN</v>
      </c>
      <c r="D19" t="str">
        <f>'&gt;2'!C19</f>
        <v>NaN</v>
      </c>
      <c r="E19">
        <f>'&gt;2'!D19</f>
        <v>1</v>
      </c>
      <c r="F19">
        <f>'&gt;2'!E19</f>
        <v>1</v>
      </c>
      <c r="G19">
        <f>'&gt;2'!F19</f>
        <v>1</v>
      </c>
      <c r="H19">
        <f>'&gt;2'!G19</f>
        <v>0.5</v>
      </c>
      <c r="I19">
        <f>'&gt;2'!H19</f>
        <v>0.05</v>
      </c>
      <c r="J19" t="str">
        <f>'&gt;2'!I19</f>
        <v>NaN</v>
      </c>
      <c r="K19" t="str">
        <f>'&gt;2'!J19</f>
        <v>NaN</v>
      </c>
      <c r="L19" t="str">
        <f>'&gt;2'!K19</f>
        <v>NaN</v>
      </c>
      <c r="M19" t="str">
        <f>'&gt;2'!L19</f>
        <v>NaN</v>
      </c>
      <c r="N19" t="str">
        <f>'&gt;2'!M19</f>
        <v>NaN</v>
      </c>
      <c r="O19" t="str">
        <f>'&gt;2'!N19</f>
        <v>NaN</v>
      </c>
      <c r="P19" t="str">
        <f>'&gt;2'!O19</f>
        <v>NaN</v>
      </c>
      <c r="Q19" t="str">
        <f>'&gt;2'!P19</f>
        <v>NaN</v>
      </c>
      <c r="R19" t="str">
        <f>'&gt;2'!Q19</f>
        <v>NaN</v>
      </c>
      <c r="S19" t="str">
        <f>'&gt;2'!R19</f>
        <v>NaN</v>
      </c>
      <c r="T19">
        <f>'&gt;2'!S19</f>
        <v>0.7</v>
      </c>
      <c r="U19" t="str">
        <f>'&gt;2'!T19</f>
        <v>NaN</v>
      </c>
      <c r="V19">
        <f>'&gt;2'!U19</f>
        <v>0.41249999999999998</v>
      </c>
      <c r="W19">
        <f>'&gt;2'!V19</f>
        <v>1</v>
      </c>
      <c r="X19">
        <f>'&gt;2'!W19</f>
        <v>1.86</v>
      </c>
      <c r="Y19">
        <f>'&gt;2'!X19</f>
        <v>0.25</v>
      </c>
      <c r="Z19" t="str">
        <f>'&gt;2'!Y19</f>
        <v>NaN</v>
      </c>
      <c r="AA19" t="str">
        <f>'&gt;2'!Z19</f>
        <v>NaN</v>
      </c>
      <c r="AB19" t="str">
        <f>'&gt;2'!AA19</f>
        <v>NaN</v>
      </c>
      <c r="AC19" t="str">
        <f>'&gt;2'!AB19</f>
        <v>NaN</v>
      </c>
      <c r="AD19" t="str">
        <f>'&gt;2'!AC19</f>
        <v>NaN</v>
      </c>
      <c r="AE19" t="str">
        <f>'&gt;2'!AD19</f>
        <v>NaN</v>
      </c>
      <c r="AF19" t="str">
        <f>'&gt;2'!AE19</f>
        <v>NaN</v>
      </c>
      <c r="AG19" t="str">
        <f>'&gt;2'!AF19</f>
        <v>NaN</v>
      </c>
      <c r="AH19" t="str">
        <f>'&gt;2'!AG19</f>
        <v>NaN</v>
      </c>
      <c r="AI19" t="str">
        <f>'&gt;2'!AH19</f>
        <v>NaN</v>
      </c>
      <c r="AJ19" t="str">
        <f>'&gt;2'!AI19</f>
        <v>NaN</v>
      </c>
      <c r="AK19" t="str">
        <f>'&gt;2'!AJ19</f>
        <v>NaN</v>
      </c>
      <c r="AL19" t="str">
        <f>'&gt;2'!AK19</f>
        <v>NaN</v>
      </c>
      <c r="AM19" t="str">
        <f>'&gt;3'!B19</f>
        <v>NaN</v>
      </c>
      <c r="AN19" t="str">
        <f>'&gt;3'!C19</f>
        <v>NaN</v>
      </c>
      <c r="AO19">
        <f>'&gt;3'!D19</f>
        <v>2.8666666666666667E-2</v>
      </c>
      <c r="AP19">
        <f>'&gt;3'!E19</f>
        <v>2.923076923076923E-2</v>
      </c>
      <c r="AQ19">
        <f>'&gt;3'!F19</f>
        <v>7.3834730960386293E-5</v>
      </c>
      <c r="AR19">
        <f>'&gt;3'!G19</f>
        <v>0.17575757575757575</v>
      </c>
      <c r="AS19">
        <f>'&gt;3'!H19</f>
        <v>0.37142857142857144</v>
      </c>
      <c r="AT19">
        <f>'&gt;3'!I19</f>
        <v>1.1428571428571429E-5</v>
      </c>
      <c r="AU19" t="str">
        <f>'&gt;3'!J19</f>
        <v>NaN</v>
      </c>
      <c r="AV19" t="str">
        <f>'&gt;3'!K19</f>
        <v>NaN</v>
      </c>
      <c r="AW19" t="str">
        <f>'&gt;3'!L19</f>
        <v>NaN</v>
      </c>
      <c r="AX19" t="str">
        <f>'&gt;3'!M19</f>
        <v>NaN</v>
      </c>
      <c r="AY19">
        <f>'&gt;3'!N19</f>
        <v>0.14199999999999999</v>
      </c>
      <c r="AZ19" t="str">
        <f>'&gt;3'!O19</f>
        <v>NaN</v>
      </c>
      <c r="BA19" t="str">
        <f>'&gt;3'!P19</f>
        <v>NaN</v>
      </c>
      <c r="BB19">
        <f>'&gt;3'!Q19</f>
        <v>0.1</v>
      </c>
      <c r="BC19">
        <f>'&gt;3'!R19</f>
        <v>1</v>
      </c>
      <c r="BD19" t="str">
        <f>'&gt;3'!S19</f>
        <v>NaN</v>
      </c>
      <c r="BE19">
        <f>'&gt;3'!T19</f>
        <v>1</v>
      </c>
      <c r="BF19">
        <f>'&gt;3'!U19</f>
        <v>1</v>
      </c>
      <c r="BG19">
        <f>'&gt;4'!B19</f>
        <v>0.52</v>
      </c>
      <c r="BH19">
        <f>'&gt;4'!C19</f>
        <v>0.83</v>
      </c>
      <c r="BI19">
        <f>'&gt;4'!D19</f>
        <v>0.14000000000000001</v>
      </c>
      <c r="BJ19">
        <f>'&gt;4'!E19</f>
        <v>3.896103896103896E-2</v>
      </c>
      <c r="BK19">
        <f>'&gt;4'!F19</f>
        <v>0.24</v>
      </c>
      <c r="BL19" t="str">
        <f>'&gt;4'!G19</f>
        <v>NaN</v>
      </c>
      <c r="BM19">
        <f>'&gt;4'!H19</f>
        <v>1</v>
      </c>
      <c r="BN19" t="str">
        <f>'&gt;4'!I19</f>
        <v>NaN</v>
      </c>
      <c r="BO19" t="str">
        <f>'&gt;4'!J19</f>
        <v>NaN</v>
      </c>
      <c r="BP19" t="str">
        <f>'&gt;4'!K19</f>
        <v>NaN</v>
      </c>
      <c r="BQ19">
        <f>'&gt;4'!L19</f>
        <v>5.4074074074074073E-2</v>
      </c>
      <c r="BR19">
        <f>'&gt;4'!M19</f>
        <v>4.8022598870056499E-2</v>
      </c>
      <c r="BS19">
        <f>'&gt;4'!N19</f>
        <v>5.9499999999999997E-2</v>
      </c>
      <c r="BT19">
        <f>'&gt;4'!O19</f>
        <v>0.10823909531502424</v>
      </c>
      <c r="BU19">
        <f>'&gt;4'!P19</f>
        <v>1</v>
      </c>
      <c r="BV19">
        <f>'&gt;4'!Q19</f>
        <v>0.13793103448275862</v>
      </c>
      <c r="BW19">
        <f>'&gt;5'!B19</f>
        <v>1.8867924528301886E-2</v>
      </c>
      <c r="BX19">
        <f>'&gt;5'!C19</f>
        <v>1.3630731102850062E-2</v>
      </c>
      <c r="BY19" t="str">
        <f>'&gt;5'!D19</f>
        <v>NaN</v>
      </c>
      <c r="BZ19" t="str">
        <f>'&gt;5'!E19</f>
        <v>NaN</v>
      </c>
      <c r="CA19">
        <f>'&gt;5'!F19</f>
        <v>3.7037037037037035E-2</v>
      </c>
      <c r="CB19">
        <f>'&gt;5'!G19</f>
        <v>2.564102564102564E-2</v>
      </c>
      <c r="CC19" t="str">
        <f>'&gt;6'!B19</f>
        <v>NaN</v>
      </c>
      <c r="CD19">
        <f>'&gt;6'!C19</f>
        <v>1</v>
      </c>
      <c r="CE19" t="str">
        <f>'&gt;7'!B19</f>
        <v>NaN</v>
      </c>
      <c r="CF19">
        <f>'&gt;7'!C19</f>
        <v>1</v>
      </c>
      <c r="CG19">
        <f>'&gt;7'!D19</f>
        <v>1</v>
      </c>
      <c r="CH19">
        <f>'&gt;7'!E19</f>
        <v>1</v>
      </c>
      <c r="CI19">
        <f>'&gt;7'!F19</f>
        <v>1</v>
      </c>
      <c r="CJ19" t="str">
        <f>'&gt;7'!G19</f>
        <v>NaN</v>
      </c>
      <c r="CK19" t="str">
        <f>'&gt;7'!H19</f>
        <v>NaN</v>
      </c>
      <c r="CL19" t="str">
        <f>'&gt;7'!I19</f>
        <v>NaN</v>
      </c>
      <c r="CM19">
        <f>'&gt;7'!J19</f>
        <v>0.75</v>
      </c>
    </row>
    <row r="20" spans="1:91" ht="19.5" customHeight="1" thickBot="1" x14ac:dyDescent="0.3">
      <c r="A20" s="13" t="s">
        <v>42</v>
      </c>
      <c r="B20">
        <f>'&gt;1'!B20</f>
        <v>4.4999999999999998E-2</v>
      </c>
      <c r="C20" t="str">
        <f>'&gt;2'!B20</f>
        <v>NaN</v>
      </c>
      <c r="D20" t="str">
        <f>'&gt;2'!C20</f>
        <v>NaN</v>
      </c>
      <c r="E20" t="str">
        <f>'&gt;2'!D20</f>
        <v>NaN</v>
      </c>
      <c r="F20" t="str">
        <f>'&gt;2'!E20</f>
        <v>NaN</v>
      </c>
      <c r="G20">
        <f>'&gt;2'!F20</f>
        <v>0.1</v>
      </c>
      <c r="H20" t="str">
        <f>'&gt;2'!G20</f>
        <v>NaN</v>
      </c>
      <c r="I20" t="str">
        <f>'&gt;2'!H20</f>
        <v>NaN</v>
      </c>
      <c r="J20">
        <f>'&gt;2'!I20</f>
        <v>0.1</v>
      </c>
      <c r="K20" t="str">
        <f>'&gt;2'!J20</f>
        <v>NaN</v>
      </c>
      <c r="L20" t="str">
        <f>'&gt;2'!K20</f>
        <v>NaN</v>
      </c>
      <c r="M20" t="str">
        <f>'&gt;2'!L20</f>
        <v>NaN</v>
      </c>
      <c r="N20" t="str">
        <f>'&gt;2'!M20</f>
        <v>NaN</v>
      </c>
      <c r="O20">
        <f>'&gt;2'!N20</f>
        <v>1</v>
      </c>
      <c r="P20" t="str">
        <f>'&gt;2'!O20</f>
        <v>NaN</v>
      </c>
      <c r="Q20" t="str">
        <f>'&gt;2'!P20</f>
        <v>NaN</v>
      </c>
      <c r="R20">
        <f>'&gt;2'!Q20</f>
        <v>1</v>
      </c>
      <c r="S20" t="str">
        <f>'&gt;2'!R20</f>
        <v>NaN</v>
      </c>
      <c r="T20">
        <f>'&gt;2'!S20</f>
        <v>0.7</v>
      </c>
      <c r="U20" t="str">
        <f>'&gt;2'!T20</f>
        <v>NaN</v>
      </c>
      <c r="V20" t="str">
        <f>'&gt;2'!U20</f>
        <v>NaN</v>
      </c>
      <c r="W20">
        <f>'&gt;2'!V20</f>
        <v>0.7</v>
      </c>
      <c r="X20">
        <f>'&gt;2'!W20</f>
        <v>1</v>
      </c>
      <c r="Y20" t="str">
        <f>'&gt;2'!X20</f>
        <v>NaN</v>
      </c>
      <c r="Z20">
        <f>'&gt;2'!Y20</f>
        <v>0.3</v>
      </c>
      <c r="AA20" t="str">
        <f>'&gt;2'!Z20</f>
        <v>NaN</v>
      </c>
      <c r="AB20" t="str">
        <f>'&gt;2'!AA20</f>
        <v>NaN</v>
      </c>
      <c r="AC20" t="str">
        <f>'&gt;2'!AB20</f>
        <v>NaN</v>
      </c>
      <c r="AD20" t="str">
        <f>'&gt;2'!AC20</f>
        <v>NaN</v>
      </c>
      <c r="AE20">
        <f>'&gt;2'!AD20</f>
        <v>0.16</v>
      </c>
      <c r="AF20" t="str">
        <f>'&gt;2'!AE20</f>
        <v>NaN</v>
      </c>
      <c r="AG20" t="str">
        <f>'&gt;2'!AF20</f>
        <v>NaN</v>
      </c>
      <c r="AH20">
        <f>'&gt;2'!AG20</f>
        <v>0.25</v>
      </c>
      <c r="AI20" t="str">
        <f>'&gt;2'!AH20</f>
        <v>NaN</v>
      </c>
      <c r="AJ20" t="str">
        <f>'&gt;2'!AI20</f>
        <v>NaN</v>
      </c>
      <c r="AK20" t="str">
        <f>'&gt;2'!AJ20</f>
        <v>NaN</v>
      </c>
      <c r="AL20" t="str">
        <f>'&gt;2'!AK20</f>
        <v>NaN</v>
      </c>
      <c r="AM20" t="str">
        <f>'&gt;3'!B20</f>
        <v>NaN</v>
      </c>
      <c r="AN20" t="str">
        <f>'&gt;3'!C20</f>
        <v>NaN</v>
      </c>
      <c r="AO20" t="str">
        <f>'&gt;3'!D20</f>
        <v>NaN</v>
      </c>
      <c r="AP20" t="str">
        <f>'&gt;3'!E20</f>
        <v>NaN</v>
      </c>
      <c r="AQ20">
        <f>'&gt;3'!F20</f>
        <v>6.9004421458304947E-5</v>
      </c>
      <c r="AR20" t="str">
        <f>'&gt;3'!G20</f>
        <v>NaN</v>
      </c>
      <c r="AS20" t="str">
        <f>'&gt;3'!H20</f>
        <v>NaN</v>
      </c>
      <c r="AT20">
        <f>'&gt;3'!I20</f>
        <v>8.5714285714285709E-6</v>
      </c>
      <c r="AU20" t="str">
        <f>'&gt;3'!J20</f>
        <v>NaN</v>
      </c>
      <c r="AV20" t="str">
        <f>'&gt;3'!K20</f>
        <v>NaN</v>
      </c>
      <c r="AW20" t="str">
        <f>'&gt;3'!L20</f>
        <v>NaN</v>
      </c>
      <c r="AX20" t="str">
        <f>'&gt;3'!M20</f>
        <v>NaN</v>
      </c>
      <c r="AY20">
        <f>'&gt;3'!N20</f>
        <v>2E-3</v>
      </c>
      <c r="AZ20" t="str">
        <f>'&gt;3'!O20</f>
        <v>NaN</v>
      </c>
      <c r="BA20" t="str">
        <f>'&gt;3'!P20</f>
        <v>NaN</v>
      </c>
      <c r="BB20">
        <f>'&gt;3'!Q20</f>
        <v>2.5000000000000001E-3</v>
      </c>
      <c r="BC20">
        <f>'&gt;3'!R20</f>
        <v>0.87</v>
      </c>
      <c r="BD20">
        <f>'&gt;3'!S20</f>
        <v>0.92307692307692313</v>
      </c>
      <c r="BE20">
        <f>'&gt;3'!T20</f>
        <v>0.6</v>
      </c>
      <c r="BF20">
        <f>'&gt;3'!U20</f>
        <v>0.67500000000000004</v>
      </c>
      <c r="BG20">
        <f>'&gt;4'!B20</f>
        <v>0.6</v>
      </c>
      <c r="BH20">
        <f>'&gt;4'!C20</f>
        <v>0.85</v>
      </c>
      <c r="BI20">
        <f>'&gt;4'!D20</f>
        <v>0.3</v>
      </c>
      <c r="BJ20" t="str">
        <f>'&gt;4'!E20</f>
        <v>NaN</v>
      </c>
      <c r="BK20" t="str">
        <f>'&gt;4'!F20</f>
        <v>NaN</v>
      </c>
      <c r="BL20">
        <f>'&gt;4'!G20</f>
        <v>1</v>
      </c>
      <c r="BM20">
        <f>'&gt;4'!H20</f>
        <v>1</v>
      </c>
      <c r="BN20" t="str">
        <f>'&gt;4'!I20</f>
        <v>NaN</v>
      </c>
      <c r="BO20" t="str">
        <f>'&gt;4'!J20</f>
        <v>NaN</v>
      </c>
      <c r="BP20" t="str">
        <f>'&gt;4'!K20</f>
        <v>NaN</v>
      </c>
      <c r="BQ20" t="str">
        <f>'&gt;4'!L20</f>
        <v>NaN</v>
      </c>
      <c r="BR20" t="str">
        <f>'&gt;4'!M20</f>
        <v>NaN</v>
      </c>
      <c r="BS20">
        <f>'&gt;4'!N20</f>
        <v>0.09</v>
      </c>
      <c r="BT20" t="str">
        <f>'&gt;4'!O20</f>
        <v>NaN</v>
      </c>
      <c r="BU20" t="str">
        <f>'&gt;4'!P20</f>
        <v>NaN</v>
      </c>
      <c r="BV20">
        <f>'&gt;4'!Q20</f>
        <v>0.20689655172413793</v>
      </c>
      <c r="BW20">
        <f>'&gt;5'!B20</f>
        <v>1.8867924528301886E-2</v>
      </c>
      <c r="BX20">
        <f>'&gt;5'!C20</f>
        <v>1.3630731102850062E-2</v>
      </c>
      <c r="BY20">
        <f>'&gt;5'!D20</f>
        <v>0.16666666666666666</v>
      </c>
      <c r="BZ20" t="str">
        <f>'&gt;5'!E20</f>
        <v>NaN</v>
      </c>
      <c r="CA20">
        <f>'&gt;5'!F20</f>
        <v>3.7037037037037035E-2</v>
      </c>
      <c r="CB20">
        <f>'&gt;5'!G20</f>
        <v>2.564102564102564E-2</v>
      </c>
      <c r="CC20" t="str">
        <f>'&gt;6'!B20</f>
        <v>NaN</v>
      </c>
      <c r="CD20" t="str">
        <f>'&gt;6'!C20</f>
        <v>NaN</v>
      </c>
      <c r="CE20" t="str">
        <f>'&gt;7'!B20</f>
        <v>NaN</v>
      </c>
      <c r="CF20" t="str">
        <f>'&gt;7'!C20</f>
        <v>NaN</v>
      </c>
      <c r="CG20">
        <f>'&gt;7'!D20</f>
        <v>1</v>
      </c>
      <c r="CH20">
        <f>'&gt;7'!E20</f>
        <v>1</v>
      </c>
      <c r="CI20" t="str">
        <f>'&gt;7'!F20</f>
        <v>NaN</v>
      </c>
      <c r="CJ20" t="str">
        <f>'&gt;7'!G20</f>
        <v>NaN</v>
      </c>
      <c r="CK20" t="str">
        <f>'&gt;7'!H20</f>
        <v>NaN</v>
      </c>
      <c r="CL20" t="str">
        <f>'&gt;7'!I20</f>
        <v>NaN</v>
      </c>
      <c r="CM20" t="str">
        <f>'&gt;7'!J20</f>
        <v>NaN</v>
      </c>
    </row>
    <row r="21" spans="1:91" ht="19.5" customHeight="1" thickBot="1" x14ac:dyDescent="0.3">
      <c r="A21" s="13" t="s">
        <v>44</v>
      </c>
      <c r="B21">
        <f>'&gt;1'!B21</f>
        <v>3.5000000000000003E-2</v>
      </c>
      <c r="C21" t="str">
        <f>'&gt;2'!B21</f>
        <v>NaN</v>
      </c>
      <c r="D21" t="str">
        <f>'&gt;2'!C21</f>
        <v>NaN</v>
      </c>
      <c r="E21" t="str">
        <f>'&gt;2'!D21</f>
        <v>NaN</v>
      </c>
      <c r="F21" t="str">
        <f>'&gt;2'!E21</f>
        <v>NaN</v>
      </c>
      <c r="G21">
        <f>'&gt;2'!F21</f>
        <v>0.1</v>
      </c>
      <c r="H21" t="str">
        <f>'&gt;2'!G21</f>
        <v>NaN</v>
      </c>
      <c r="I21" t="str">
        <f>'&gt;2'!H21</f>
        <v>NaN</v>
      </c>
      <c r="J21">
        <f>'&gt;2'!I21</f>
        <v>0.05</v>
      </c>
      <c r="K21" t="str">
        <f>'&gt;2'!J21</f>
        <v>NaN</v>
      </c>
      <c r="L21" t="str">
        <f>'&gt;2'!K21</f>
        <v>NaN</v>
      </c>
      <c r="M21" t="str">
        <f>'&gt;2'!L21</f>
        <v>NaN</v>
      </c>
      <c r="N21" t="str">
        <f>'&gt;2'!M21</f>
        <v>NaN</v>
      </c>
      <c r="O21" t="str">
        <f>'&gt;2'!N21</f>
        <v>NaN</v>
      </c>
      <c r="P21" t="str">
        <f>'&gt;2'!O21</f>
        <v>NaN</v>
      </c>
      <c r="Q21" t="str">
        <f>'&gt;2'!P21</f>
        <v>NaN</v>
      </c>
      <c r="R21" t="str">
        <f>'&gt;2'!Q21</f>
        <v>NaN</v>
      </c>
      <c r="S21" t="str">
        <f>'&gt;2'!R21</f>
        <v>NaN</v>
      </c>
      <c r="T21">
        <f>'&gt;2'!S21</f>
        <v>0.7</v>
      </c>
      <c r="U21" t="str">
        <f>'&gt;2'!T21</f>
        <v>NaN</v>
      </c>
      <c r="V21" t="str">
        <f>'&gt;2'!U21</f>
        <v>NaN</v>
      </c>
      <c r="W21">
        <f>'&gt;2'!V21</f>
        <v>0.42857142857142855</v>
      </c>
      <c r="X21">
        <f>'&gt;2'!W21</f>
        <v>1</v>
      </c>
      <c r="Y21" t="str">
        <f>'&gt;2'!X21</f>
        <v>NaN</v>
      </c>
      <c r="Z21" t="str">
        <f>'&gt;2'!Y21</f>
        <v>NaN</v>
      </c>
      <c r="AA21" t="str">
        <f>'&gt;2'!Z21</f>
        <v>NaN</v>
      </c>
      <c r="AB21" t="str">
        <f>'&gt;2'!AA21</f>
        <v>NaN</v>
      </c>
      <c r="AC21" t="str">
        <f>'&gt;2'!AB21</f>
        <v>NaN</v>
      </c>
      <c r="AD21" t="str">
        <f>'&gt;2'!AC21</f>
        <v>NaN</v>
      </c>
      <c r="AE21" t="str">
        <f>'&gt;2'!AD21</f>
        <v>NaN</v>
      </c>
      <c r="AF21" t="str">
        <f>'&gt;2'!AE21</f>
        <v>NaN</v>
      </c>
      <c r="AG21" t="str">
        <f>'&gt;2'!AF21</f>
        <v>NaN</v>
      </c>
      <c r="AH21" t="str">
        <f>'&gt;2'!AG21</f>
        <v>NaN</v>
      </c>
      <c r="AI21" t="str">
        <f>'&gt;2'!AH21</f>
        <v>NaN</v>
      </c>
      <c r="AJ21" t="str">
        <f>'&gt;2'!AI21</f>
        <v>NaN</v>
      </c>
      <c r="AK21" t="str">
        <f>'&gt;2'!AJ21</f>
        <v>NaN</v>
      </c>
      <c r="AL21" t="str">
        <f>'&gt;2'!AK21</f>
        <v>NaN</v>
      </c>
      <c r="AM21" t="str">
        <f>'&gt;3'!B21</f>
        <v>NaN</v>
      </c>
      <c r="AN21" t="str">
        <f>'&gt;3'!C21</f>
        <v>NaN</v>
      </c>
      <c r="AO21" t="str">
        <f>'&gt;3'!D21</f>
        <v>NaN</v>
      </c>
      <c r="AP21" t="str">
        <f>'&gt;3'!E21</f>
        <v>NaN</v>
      </c>
      <c r="AQ21">
        <f>'&gt;3'!F21</f>
        <v>2.4151547510406729E-5</v>
      </c>
      <c r="AR21" t="str">
        <f>'&gt;3'!G21</f>
        <v>NaN</v>
      </c>
      <c r="AS21" t="str">
        <f>'&gt;3'!H21</f>
        <v>NaN</v>
      </c>
      <c r="AT21">
        <f>'&gt;3'!I21</f>
        <v>2.8571428571428573E-6</v>
      </c>
      <c r="AU21" t="str">
        <f>'&gt;3'!J21</f>
        <v>NaN</v>
      </c>
      <c r="AV21" t="str">
        <f>'&gt;3'!K21</f>
        <v>NaN</v>
      </c>
      <c r="AW21" t="str">
        <f>'&gt;3'!L21</f>
        <v>NaN</v>
      </c>
      <c r="AX21" t="str">
        <f>'&gt;3'!M21</f>
        <v>NaN</v>
      </c>
      <c r="AY21">
        <f>'&gt;3'!N21</f>
        <v>0.2</v>
      </c>
      <c r="AZ21" t="str">
        <f>'&gt;3'!O21</f>
        <v>NaN</v>
      </c>
      <c r="BA21" t="str">
        <f>'&gt;3'!P21</f>
        <v>NaN</v>
      </c>
      <c r="BB21" t="str">
        <f>'&gt;3'!Q21</f>
        <v>NaN</v>
      </c>
      <c r="BC21" t="str">
        <f>'&gt;3'!R21</f>
        <v>NaN</v>
      </c>
      <c r="BD21" t="str">
        <f>'&gt;3'!S21</f>
        <v>NaN</v>
      </c>
      <c r="BE21" t="str">
        <f>'&gt;3'!T21</f>
        <v>NaN</v>
      </c>
      <c r="BF21" t="str">
        <f>'&gt;3'!U21</f>
        <v>NaN</v>
      </c>
      <c r="BG21" t="str">
        <f>'&gt;4'!B21</f>
        <v>NaN</v>
      </c>
      <c r="BH21" t="str">
        <f>'&gt;4'!C21</f>
        <v>NaN</v>
      </c>
      <c r="BI21" t="str">
        <f>'&gt;4'!D21</f>
        <v>NaN</v>
      </c>
      <c r="BJ21" t="str">
        <f>'&gt;4'!E21</f>
        <v>NaN</v>
      </c>
      <c r="BK21" t="str">
        <f>'&gt;4'!F21</f>
        <v>NaN</v>
      </c>
      <c r="BL21" t="str">
        <f>'&gt;4'!G21</f>
        <v>NaN</v>
      </c>
      <c r="BM21">
        <f>'&gt;4'!H21</f>
        <v>1</v>
      </c>
      <c r="BN21" t="str">
        <f>'&gt;4'!I21</f>
        <v>NaN</v>
      </c>
      <c r="BO21" t="str">
        <f>'&gt;4'!J21</f>
        <v>NaN</v>
      </c>
      <c r="BP21" t="str">
        <f>'&gt;4'!K21</f>
        <v>NaN</v>
      </c>
      <c r="BQ21" t="str">
        <f>'&gt;4'!L21</f>
        <v>NaN</v>
      </c>
      <c r="BR21" t="str">
        <f>'&gt;4'!M21</f>
        <v>NaN</v>
      </c>
      <c r="BS21">
        <f>'&gt;4'!N21</f>
        <v>1.4999999999999999E-2</v>
      </c>
      <c r="BT21" t="str">
        <f>'&gt;4'!O21</f>
        <v>NaN</v>
      </c>
      <c r="BU21" t="str">
        <f>'&gt;4'!P21</f>
        <v>NaN</v>
      </c>
      <c r="BV21">
        <f>'&gt;4'!Q21</f>
        <v>6.8965517241379309E-2</v>
      </c>
      <c r="BW21">
        <f>'&gt;5'!B21</f>
        <v>1.8867924528301886E-2</v>
      </c>
      <c r="BX21">
        <f>'&gt;5'!C21</f>
        <v>1.3630731102850062E-2</v>
      </c>
      <c r="BY21" t="str">
        <f>'&gt;5'!D21</f>
        <v>NaN</v>
      </c>
      <c r="BZ21" t="str">
        <f>'&gt;5'!E21</f>
        <v>NaN</v>
      </c>
      <c r="CA21">
        <f>'&gt;5'!F21</f>
        <v>3.7037037037037035E-2</v>
      </c>
      <c r="CB21">
        <f>'&gt;5'!G21</f>
        <v>2.564102564102564E-2</v>
      </c>
      <c r="CC21" t="str">
        <f>'&gt;6'!B21</f>
        <v>NaN</v>
      </c>
      <c r="CD21" t="str">
        <f>'&gt;6'!C21</f>
        <v>NaN</v>
      </c>
      <c r="CE21" t="str">
        <f>'&gt;7'!B21</f>
        <v>NaN</v>
      </c>
      <c r="CF21" t="str">
        <f>'&gt;7'!C21</f>
        <v>NaN</v>
      </c>
      <c r="CG21">
        <f>'&gt;7'!D21</f>
        <v>1</v>
      </c>
      <c r="CH21" t="str">
        <f>'&gt;7'!E21</f>
        <v>NaN</v>
      </c>
      <c r="CI21" t="str">
        <f>'&gt;7'!F21</f>
        <v>NaN</v>
      </c>
      <c r="CJ21" t="str">
        <f>'&gt;7'!G21</f>
        <v>NaN</v>
      </c>
      <c r="CK21" t="str">
        <f>'&gt;7'!H21</f>
        <v>NaN</v>
      </c>
      <c r="CL21" t="str">
        <f>'&gt;7'!I21</f>
        <v>NaN</v>
      </c>
      <c r="CM21" t="str">
        <f>'&gt;7'!J21</f>
        <v>NaN</v>
      </c>
    </row>
    <row r="22" spans="1:91" ht="19.5" customHeight="1" thickBot="1" x14ac:dyDescent="0.3">
      <c r="A22" s="13" t="s">
        <v>46</v>
      </c>
      <c r="B22">
        <f>'&gt;1'!B22</f>
        <v>0.89800000000000002</v>
      </c>
      <c r="C22" t="str">
        <f>'&gt;2'!B22</f>
        <v>NaN</v>
      </c>
      <c r="D22" t="str">
        <f>'&gt;2'!C22</f>
        <v>NaN</v>
      </c>
      <c r="E22" t="str">
        <f>'&gt;2'!D22</f>
        <v>NaN</v>
      </c>
      <c r="F22">
        <f>'&gt;2'!E22</f>
        <v>0.1</v>
      </c>
      <c r="G22" t="str">
        <f>'&gt;2'!F22</f>
        <v>NaN</v>
      </c>
      <c r="H22" t="str">
        <f>'&gt;2'!G22</f>
        <v>NaN</v>
      </c>
      <c r="I22" t="str">
        <f>'&gt;2'!H22</f>
        <v>NaN</v>
      </c>
      <c r="J22">
        <f>'&gt;2'!I22</f>
        <v>0.01</v>
      </c>
      <c r="K22" t="str">
        <f>'&gt;2'!J22</f>
        <v>NaN</v>
      </c>
      <c r="L22" t="str">
        <f>'&gt;2'!K22</f>
        <v>NaN</v>
      </c>
      <c r="M22" t="str">
        <f>'&gt;2'!L22</f>
        <v>NaN</v>
      </c>
      <c r="N22" t="str">
        <f>'&gt;2'!M22</f>
        <v>NaN</v>
      </c>
      <c r="O22" t="str">
        <f>'&gt;2'!N22</f>
        <v>NaN</v>
      </c>
      <c r="P22" t="str">
        <f>'&gt;2'!O22</f>
        <v>NaN</v>
      </c>
      <c r="Q22" t="str">
        <f>'&gt;2'!P22</f>
        <v>NaN</v>
      </c>
      <c r="R22" t="str">
        <f>'&gt;2'!Q22</f>
        <v>NaN</v>
      </c>
      <c r="S22" t="str">
        <f>'&gt;2'!R22</f>
        <v>NaN</v>
      </c>
      <c r="T22">
        <f>'&gt;2'!S22</f>
        <v>0.7</v>
      </c>
      <c r="U22" t="str">
        <f>'&gt;2'!T22</f>
        <v>NaN</v>
      </c>
      <c r="V22" t="str">
        <f>'&gt;2'!U22</f>
        <v>NaN</v>
      </c>
      <c r="W22">
        <f>'&gt;2'!V22</f>
        <v>0.42857142857142855</v>
      </c>
      <c r="X22">
        <f>'&gt;2'!W22</f>
        <v>1</v>
      </c>
      <c r="Y22" t="str">
        <f>'&gt;2'!X22</f>
        <v>NaN</v>
      </c>
      <c r="Z22" t="str">
        <f>'&gt;2'!Y22</f>
        <v>NaN</v>
      </c>
      <c r="AA22" t="str">
        <f>'&gt;2'!Z22</f>
        <v>NaN</v>
      </c>
      <c r="AB22" t="str">
        <f>'&gt;2'!AA22</f>
        <v>NaN</v>
      </c>
      <c r="AC22" t="str">
        <f>'&gt;2'!AB22</f>
        <v>NaN</v>
      </c>
      <c r="AD22" t="str">
        <f>'&gt;2'!AC22</f>
        <v>NaN</v>
      </c>
      <c r="AE22" t="str">
        <f>'&gt;2'!AD22</f>
        <v>NaN</v>
      </c>
      <c r="AF22" t="str">
        <f>'&gt;2'!AE22</f>
        <v>NaN</v>
      </c>
      <c r="AG22" t="str">
        <f>'&gt;2'!AF22</f>
        <v>NaN</v>
      </c>
      <c r="AH22" t="str">
        <f>'&gt;2'!AG22</f>
        <v>NaN</v>
      </c>
      <c r="AI22" t="str">
        <f>'&gt;2'!AH22</f>
        <v>NaN</v>
      </c>
      <c r="AJ22" t="str">
        <f>'&gt;2'!AI22</f>
        <v>NaN</v>
      </c>
      <c r="AK22" t="str">
        <f>'&gt;2'!AJ22</f>
        <v>NaN</v>
      </c>
      <c r="AL22" t="str">
        <f>'&gt;2'!AK22</f>
        <v>NaN</v>
      </c>
      <c r="AM22" t="str">
        <f>'&gt;3'!B22</f>
        <v>NaN</v>
      </c>
      <c r="AN22" t="str">
        <f>'&gt;3'!C22</f>
        <v>NaN</v>
      </c>
      <c r="AO22" t="str">
        <f>'&gt;3'!D22</f>
        <v>NaN</v>
      </c>
      <c r="AP22">
        <f>'&gt;3'!E22</f>
        <v>1.0769230769230769E-3</v>
      </c>
      <c r="AQ22" t="str">
        <f>'&gt;3'!F22</f>
        <v>NaN</v>
      </c>
      <c r="AR22" t="str">
        <f>'&gt;3'!G22</f>
        <v>NaN</v>
      </c>
      <c r="AS22" t="str">
        <f>'&gt;3'!H22</f>
        <v>NaN</v>
      </c>
      <c r="AT22">
        <f>'&gt;3'!I22</f>
        <v>4.2857142857142857E-7</v>
      </c>
      <c r="AU22" t="str">
        <f>'&gt;3'!J22</f>
        <v>NaN</v>
      </c>
      <c r="AV22" t="str">
        <f>'&gt;3'!K22</f>
        <v>NaN</v>
      </c>
      <c r="AW22" t="str">
        <f>'&gt;3'!L22</f>
        <v>NaN</v>
      </c>
      <c r="AX22">
        <f>'&gt;3'!M22</f>
        <v>0.14000000000000001</v>
      </c>
      <c r="AY22" t="str">
        <f>'&gt;3'!N22</f>
        <v>NaN</v>
      </c>
      <c r="AZ22" t="str">
        <f>'&gt;3'!O22</f>
        <v>NaN</v>
      </c>
      <c r="BA22" t="str">
        <f>'&gt;3'!P22</f>
        <v>NaN</v>
      </c>
      <c r="BB22">
        <f>'&gt;3'!Q22</f>
        <v>7.4999999999999997E-3</v>
      </c>
      <c r="BC22" t="str">
        <f>'&gt;3'!R22</f>
        <v>NaN</v>
      </c>
      <c r="BD22" t="str">
        <f>'&gt;3'!S22</f>
        <v>NaN</v>
      </c>
      <c r="BE22" t="str">
        <f>'&gt;3'!T22</f>
        <v>NaN</v>
      </c>
      <c r="BF22" t="str">
        <f>'&gt;3'!U22</f>
        <v>NaN</v>
      </c>
      <c r="BG22">
        <f>'&gt;4'!B22</f>
        <v>0.6</v>
      </c>
      <c r="BH22">
        <f>'&gt;4'!C22</f>
        <v>0.7</v>
      </c>
      <c r="BI22">
        <f>'&gt;4'!D22</f>
        <v>0.2</v>
      </c>
      <c r="BJ22" t="str">
        <f>'&gt;4'!E22</f>
        <v>NaN</v>
      </c>
      <c r="BK22">
        <f>'&gt;4'!F22</f>
        <v>0.2</v>
      </c>
      <c r="BL22" t="str">
        <f>'&gt;4'!G22</f>
        <v>NaN</v>
      </c>
      <c r="BM22" t="str">
        <f>'&gt;4'!H22</f>
        <v>NaN</v>
      </c>
      <c r="BN22" t="str">
        <f>'&gt;4'!I22</f>
        <v>NaN</v>
      </c>
      <c r="BO22" t="str">
        <f>'&gt;4'!J22</f>
        <v>NaN</v>
      </c>
      <c r="BP22" t="str">
        <f>'&gt;4'!K22</f>
        <v>NaN</v>
      </c>
      <c r="BQ22" t="str">
        <f>'&gt;4'!L22</f>
        <v>NaN</v>
      </c>
      <c r="BR22">
        <f>'&gt;4'!M22</f>
        <v>4.5197740112994352E-3</v>
      </c>
      <c r="BS22" t="str">
        <f>'&gt;4'!N22</f>
        <v>NaN</v>
      </c>
      <c r="BT22" t="str">
        <f>'&gt;4'!O22</f>
        <v>NaN</v>
      </c>
      <c r="BU22" t="str">
        <f>'&gt;4'!P22</f>
        <v>NaN</v>
      </c>
      <c r="BV22">
        <f>'&gt;4'!Q22</f>
        <v>1.0344827586206896E-2</v>
      </c>
      <c r="BW22">
        <f>'&gt;5'!B22</f>
        <v>1.8867924528301886E-2</v>
      </c>
      <c r="BX22">
        <f>'&gt;5'!C22</f>
        <v>1.3630731102850062E-2</v>
      </c>
      <c r="BY22" t="str">
        <f>'&gt;5'!D22</f>
        <v>NaN</v>
      </c>
      <c r="BZ22" t="str">
        <f>'&gt;5'!E22</f>
        <v>NaN</v>
      </c>
      <c r="CA22" t="str">
        <f>'&gt;5'!F22</f>
        <v>NaN</v>
      </c>
      <c r="CB22">
        <f>'&gt;5'!G22</f>
        <v>2.564102564102564E-2</v>
      </c>
      <c r="CC22" t="str">
        <f>'&gt;6'!B22</f>
        <v>NaN</v>
      </c>
      <c r="CD22" t="str">
        <f>'&gt;6'!C22</f>
        <v>NaN</v>
      </c>
      <c r="CE22" t="str">
        <f>'&gt;7'!B22</f>
        <v>NaN</v>
      </c>
      <c r="CF22" t="str">
        <f>'&gt;7'!C22</f>
        <v>NaN</v>
      </c>
      <c r="CG22" t="str">
        <f>'&gt;7'!D22</f>
        <v>NaN</v>
      </c>
      <c r="CH22" t="str">
        <f>'&gt;7'!E22</f>
        <v>NaN</v>
      </c>
      <c r="CI22">
        <f>'&gt;7'!F22</f>
        <v>0.125</v>
      </c>
      <c r="CJ22" t="str">
        <f>'&gt;7'!G22</f>
        <v>NaN</v>
      </c>
      <c r="CK22" t="str">
        <f>'&gt;7'!H22</f>
        <v>NaN</v>
      </c>
      <c r="CL22" t="str">
        <f>'&gt;7'!I22</f>
        <v>NaN</v>
      </c>
      <c r="CM22" t="str">
        <f>'&gt;7'!J22</f>
        <v>NaN</v>
      </c>
    </row>
    <row r="23" spans="1:91" ht="19.5" customHeight="1" thickBot="1" x14ac:dyDescent="0.3">
      <c r="A23" s="13" t="s">
        <v>48</v>
      </c>
      <c r="B23">
        <f>'&gt;1'!B23</f>
        <v>0.26200000000000001</v>
      </c>
      <c r="C23" t="str">
        <f>'&gt;2'!B23</f>
        <v>NaN</v>
      </c>
      <c r="D23" t="str">
        <f>'&gt;2'!C23</f>
        <v>NaN</v>
      </c>
      <c r="E23" t="str">
        <f>'&gt;2'!D23</f>
        <v>NaN</v>
      </c>
      <c r="F23" t="str">
        <f>'&gt;2'!E23</f>
        <v>NaN</v>
      </c>
      <c r="G23" t="str">
        <f>'&gt;2'!F23</f>
        <v>NaN</v>
      </c>
      <c r="H23">
        <f>'&gt;2'!G23</f>
        <v>0.01</v>
      </c>
      <c r="I23" t="str">
        <f>'&gt;2'!H23</f>
        <v>NaN</v>
      </c>
      <c r="J23">
        <f>'&gt;2'!I23</f>
        <v>0.01</v>
      </c>
      <c r="K23" t="str">
        <f>'&gt;2'!J23</f>
        <v>NaN</v>
      </c>
      <c r="L23" t="str">
        <f>'&gt;2'!K23</f>
        <v>NaN</v>
      </c>
      <c r="M23" t="str">
        <f>'&gt;2'!L23</f>
        <v>NaN</v>
      </c>
      <c r="N23" t="str">
        <f>'&gt;2'!M23</f>
        <v>NaN</v>
      </c>
      <c r="O23" t="str">
        <f>'&gt;2'!N23</f>
        <v>NaN</v>
      </c>
      <c r="P23" t="str">
        <f>'&gt;2'!O23</f>
        <v>NaN</v>
      </c>
      <c r="Q23" t="str">
        <f>'&gt;2'!P23</f>
        <v>NaN</v>
      </c>
      <c r="R23" t="str">
        <f>'&gt;2'!Q23</f>
        <v>NaN</v>
      </c>
      <c r="S23" t="str">
        <f>'&gt;2'!R23</f>
        <v>NaN</v>
      </c>
      <c r="T23">
        <f>'&gt;2'!S23</f>
        <v>0.7</v>
      </c>
      <c r="U23" t="str">
        <f>'&gt;2'!T23</f>
        <v>NaN</v>
      </c>
      <c r="V23" t="str">
        <f>'&gt;2'!U23</f>
        <v>NaN</v>
      </c>
      <c r="W23">
        <f>'&gt;2'!V23</f>
        <v>0.42857142857142855</v>
      </c>
      <c r="X23">
        <f>'&gt;2'!W23</f>
        <v>1</v>
      </c>
      <c r="Y23" t="str">
        <f>'&gt;2'!X23</f>
        <v>NaN</v>
      </c>
      <c r="Z23" t="str">
        <f>'&gt;2'!Y23</f>
        <v>NaN</v>
      </c>
      <c r="AA23" t="str">
        <f>'&gt;2'!Z23</f>
        <v>NaN</v>
      </c>
      <c r="AB23" t="str">
        <f>'&gt;2'!AA23</f>
        <v>NaN</v>
      </c>
      <c r="AC23" t="str">
        <f>'&gt;2'!AB23</f>
        <v>NaN</v>
      </c>
      <c r="AD23" t="str">
        <f>'&gt;2'!AC23</f>
        <v>NaN</v>
      </c>
      <c r="AE23" t="str">
        <f>'&gt;2'!AD23</f>
        <v>NaN</v>
      </c>
      <c r="AF23" t="str">
        <f>'&gt;2'!AE23</f>
        <v>NaN</v>
      </c>
      <c r="AG23" t="str">
        <f>'&gt;2'!AF23</f>
        <v>NaN</v>
      </c>
      <c r="AH23" t="str">
        <f>'&gt;2'!AG23</f>
        <v>NaN</v>
      </c>
      <c r="AI23" t="str">
        <f>'&gt;2'!AH23</f>
        <v>NaN</v>
      </c>
      <c r="AJ23" t="str">
        <f>'&gt;2'!AI23</f>
        <v>NaN</v>
      </c>
      <c r="AK23" t="str">
        <f>'&gt;2'!AJ23</f>
        <v>NaN</v>
      </c>
      <c r="AL23" t="str">
        <f>'&gt;2'!AK23</f>
        <v>NaN</v>
      </c>
      <c r="AM23" t="str">
        <f>'&gt;3'!B23</f>
        <v>NaN</v>
      </c>
      <c r="AN23" t="str">
        <f>'&gt;3'!C23</f>
        <v>NaN</v>
      </c>
      <c r="AO23" t="str">
        <f>'&gt;3'!D23</f>
        <v>NaN</v>
      </c>
      <c r="AP23" t="str">
        <f>'&gt;3'!E23</f>
        <v>NaN</v>
      </c>
      <c r="AQ23" t="str">
        <f>'&gt;3'!F23</f>
        <v>NaN</v>
      </c>
      <c r="AR23">
        <f>'&gt;3'!G23</f>
        <v>0.66136363636363638</v>
      </c>
      <c r="AS23" t="str">
        <f>'&gt;3'!H23</f>
        <v>NaN</v>
      </c>
      <c r="AT23">
        <f>'&gt;3'!I23</f>
        <v>2.7314285714285713E-5</v>
      </c>
      <c r="AU23" t="str">
        <f>'&gt;3'!J23</f>
        <v>NaN</v>
      </c>
      <c r="AV23" t="str">
        <f>'&gt;3'!K23</f>
        <v>NaN</v>
      </c>
      <c r="AW23" t="str">
        <f>'&gt;3'!L23</f>
        <v>NaN</v>
      </c>
      <c r="AX23" t="str">
        <f>'&gt;3'!M23</f>
        <v>NaN</v>
      </c>
      <c r="AY23" t="str">
        <f>'&gt;3'!N23</f>
        <v>NaN</v>
      </c>
      <c r="AZ23">
        <f>'&gt;3'!O23</f>
        <v>0.66136363636363638</v>
      </c>
      <c r="BA23" t="str">
        <f>'&gt;3'!P23</f>
        <v>NaN</v>
      </c>
      <c r="BB23">
        <f>'&gt;3'!Q23</f>
        <v>0.47799999999999998</v>
      </c>
      <c r="BC23" t="str">
        <f>'&gt;3'!R23</f>
        <v>NaN</v>
      </c>
      <c r="BD23" t="str">
        <f>'&gt;3'!S23</f>
        <v>NaN</v>
      </c>
      <c r="BE23" t="str">
        <f>'&gt;3'!T23</f>
        <v>NaN</v>
      </c>
      <c r="BF23" t="str">
        <f>'&gt;3'!U23</f>
        <v>NaN</v>
      </c>
      <c r="BG23">
        <f>'&gt;4'!B23</f>
        <v>0.6</v>
      </c>
      <c r="BH23">
        <f>'&gt;4'!C23</f>
        <v>0.75</v>
      </c>
      <c r="BI23">
        <f>'&gt;4'!D23</f>
        <v>0.2</v>
      </c>
      <c r="BJ23" t="str">
        <f>'&gt;4'!E23</f>
        <v>NaN</v>
      </c>
      <c r="BK23">
        <f>'&gt;4'!F23</f>
        <v>0.2</v>
      </c>
      <c r="BL23" t="str">
        <f>'&gt;4'!G23</f>
        <v>NaN</v>
      </c>
      <c r="BM23" t="str">
        <f>'&gt;4'!H23</f>
        <v>NaN</v>
      </c>
      <c r="BN23" t="str">
        <f>'&gt;4'!I23</f>
        <v>NaN</v>
      </c>
      <c r="BO23" t="str">
        <f>'&gt;4'!J23</f>
        <v>NaN</v>
      </c>
      <c r="BP23" t="str">
        <f>'&gt;4'!K23</f>
        <v>NaN</v>
      </c>
      <c r="BQ23" t="str">
        <f>'&gt;4'!L23</f>
        <v>NaN</v>
      </c>
      <c r="BR23" t="str">
        <f>'&gt;4'!M23</f>
        <v>NaN</v>
      </c>
      <c r="BS23" t="str">
        <f>'&gt;4'!N23</f>
        <v>NaN</v>
      </c>
      <c r="BT23">
        <f>'&gt;4'!O23</f>
        <v>8.0775444264943458E-3</v>
      </c>
      <c r="BU23" t="str">
        <f>'&gt;4'!P23</f>
        <v>NaN</v>
      </c>
      <c r="BV23">
        <f>'&gt;4'!Q23</f>
        <v>1.0344827586206896E-2</v>
      </c>
      <c r="BW23">
        <f>'&gt;5'!B23</f>
        <v>1.8867924528301886E-2</v>
      </c>
      <c r="BX23">
        <f>'&gt;5'!C23</f>
        <v>8.6741016109045856E-3</v>
      </c>
      <c r="BY23" t="str">
        <f>'&gt;5'!D23</f>
        <v>NaN</v>
      </c>
      <c r="BZ23" t="str">
        <f>'&gt;5'!E23</f>
        <v>NaN</v>
      </c>
      <c r="CA23" t="str">
        <f>'&gt;5'!F23</f>
        <v>NaN</v>
      </c>
      <c r="CB23">
        <f>'&gt;5'!G23</f>
        <v>2.564102564102564E-2</v>
      </c>
      <c r="CC23" t="str">
        <f>'&gt;6'!B23</f>
        <v>NaN</v>
      </c>
      <c r="CD23" t="str">
        <f>'&gt;6'!C23</f>
        <v>NaN</v>
      </c>
      <c r="CE23" t="str">
        <f>'&gt;7'!B23</f>
        <v>NaN</v>
      </c>
      <c r="CF23" t="str">
        <f>'&gt;7'!C23</f>
        <v>NaN</v>
      </c>
      <c r="CG23" t="str">
        <f>'&gt;7'!D23</f>
        <v>NaN</v>
      </c>
      <c r="CH23" t="str">
        <f>'&gt;7'!E23</f>
        <v>NaN</v>
      </c>
      <c r="CI23">
        <f>'&gt;7'!F23</f>
        <v>0.25</v>
      </c>
      <c r="CJ23" t="str">
        <f>'&gt;7'!G23</f>
        <v>NaN</v>
      </c>
      <c r="CK23" t="str">
        <f>'&gt;7'!H23</f>
        <v>NaN</v>
      </c>
      <c r="CL23" t="str">
        <f>'&gt;7'!I23</f>
        <v>NaN</v>
      </c>
      <c r="CM23" t="str">
        <f>'&gt;7'!J23</f>
        <v>NaN</v>
      </c>
    </row>
    <row r="24" spans="1:91" ht="19.5" customHeight="1" thickBot="1" x14ac:dyDescent="0.3">
      <c r="A24" s="13" t="s">
        <v>50</v>
      </c>
      <c r="B24">
        <f>'&gt;1'!B24</f>
        <v>9.0999999999999998E-2</v>
      </c>
      <c r="C24" t="str">
        <f>'&gt;2'!B24</f>
        <v>NaN</v>
      </c>
      <c r="D24" t="str">
        <f>'&gt;2'!C24</f>
        <v>NaN</v>
      </c>
      <c r="E24" t="str">
        <f>'&gt;2'!D24</f>
        <v>NaN</v>
      </c>
      <c r="F24" t="str">
        <f>'&gt;2'!E24</f>
        <v>NaN</v>
      </c>
      <c r="G24" t="str">
        <f>'&gt;2'!F24</f>
        <v>NaN</v>
      </c>
      <c r="H24">
        <f>'&gt;2'!G24</f>
        <v>0.01</v>
      </c>
      <c r="I24" t="str">
        <f>'&gt;2'!H24</f>
        <v>NaN</v>
      </c>
      <c r="J24">
        <f>'&gt;2'!I24</f>
        <v>0.05</v>
      </c>
      <c r="K24" t="str">
        <f>'&gt;2'!J24</f>
        <v>NaN</v>
      </c>
      <c r="L24" t="str">
        <f>'&gt;2'!K24</f>
        <v>NaN</v>
      </c>
      <c r="M24" t="str">
        <f>'&gt;2'!L24</f>
        <v>NaN</v>
      </c>
      <c r="N24" t="str">
        <f>'&gt;2'!M24</f>
        <v>NaN</v>
      </c>
      <c r="O24" t="str">
        <f>'&gt;2'!N24</f>
        <v>NaN</v>
      </c>
      <c r="P24" t="str">
        <f>'&gt;2'!O24</f>
        <v>NaN</v>
      </c>
      <c r="Q24" t="str">
        <f>'&gt;2'!P24</f>
        <v>NaN</v>
      </c>
      <c r="R24" t="str">
        <f>'&gt;2'!Q24</f>
        <v>NaN</v>
      </c>
      <c r="S24" t="str">
        <f>'&gt;2'!R24</f>
        <v>NaN</v>
      </c>
      <c r="T24">
        <f>'&gt;2'!S24</f>
        <v>0.7</v>
      </c>
      <c r="U24" t="str">
        <f>'&gt;2'!T24</f>
        <v>NaN</v>
      </c>
      <c r="V24" t="str">
        <f>'&gt;2'!U24</f>
        <v>NaN</v>
      </c>
      <c r="W24">
        <f>'&gt;2'!V24</f>
        <v>0.42857142857142855</v>
      </c>
      <c r="X24">
        <f>'&gt;2'!W24</f>
        <v>1</v>
      </c>
      <c r="Y24" t="str">
        <f>'&gt;2'!X24</f>
        <v>NaN</v>
      </c>
      <c r="Z24" t="str">
        <f>'&gt;2'!Y24</f>
        <v>NaN</v>
      </c>
      <c r="AA24" t="str">
        <f>'&gt;2'!Z24</f>
        <v>NaN</v>
      </c>
      <c r="AB24" t="str">
        <f>'&gt;2'!AA24</f>
        <v>NaN</v>
      </c>
      <c r="AC24" t="str">
        <f>'&gt;2'!AB24</f>
        <v>NaN</v>
      </c>
      <c r="AD24" t="str">
        <f>'&gt;2'!AC24</f>
        <v>NaN</v>
      </c>
      <c r="AE24" t="str">
        <f>'&gt;2'!AD24</f>
        <v>NaN</v>
      </c>
      <c r="AF24" t="str">
        <f>'&gt;2'!AE24</f>
        <v>NaN</v>
      </c>
      <c r="AG24" t="str">
        <f>'&gt;2'!AF24</f>
        <v>NaN</v>
      </c>
      <c r="AH24" t="str">
        <f>'&gt;2'!AG24</f>
        <v>NaN</v>
      </c>
      <c r="AI24" t="str">
        <f>'&gt;2'!AH24</f>
        <v>NaN</v>
      </c>
      <c r="AJ24" t="str">
        <f>'&gt;2'!AI24</f>
        <v>NaN</v>
      </c>
      <c r="AK24" t="str">
        <f>'&gt;2'!AJ24</f>
        <v>NaN</v>
      </c>
      <c r="AL24" t="str">
        <f>'&gt;2'!AK24</f>
        <v>NaN</v>
      </c>
      <c r="AM24" t="str">
        <f>'&gt;3'!B24</f>
        <v>NaN</v>
      </c>
      <c r="AN24" t="str">
        <f>'&gt;3'!C24</f>
        <v>NaN</v>
      </c>
      <c r="AO24" t="str">
        <f>'&gt;3'!D24</f>
        <v>NaN</v>
      </c>
      <c r="AP24" t="str">
        <f>'&gt;3'!E24</f>
        <v>NaN</v>
      </c>
      <c r="AQ24" t="str">
        <f>'&gt;3'!F24</f>
        <v>NaN</v>
      </c>
      <c r="AR24">
        <f>'&gt;3'!G24</f>
        <v>1</v>
      </c>
      <c r="AS24" t="str">
        <f>'&gt;3'!H24</f>
        <v>NaN</v>
      </c>
      <c r="AT24">
        <f>'&gt;3'!I24</f>
        <v>5.1428571428571429E-5</v>
      </c>
      <c r="AU24" t="str">
        <f>'&gt;3'!J24</f>
        <v>NaN</v>
      </c>
      <c r="AV24" t="str">
        <f>'&gt;3'!K24</f>
        <v>NaN</v>
      </c>
      <c r="AW24" t="str">
        <f>'&gt;3'!L24</f>
        <v>NaN</v>
      </c>
      <c r="AX24" t="str">
        <f>'&gt;3'!M24</f>
        <v>NaN</v>
      </c>
      <c r="AY24" t="str">
        <f>'&gt;3'!N24</f>
        <v>NaN</v>
      </c>
      <c r="AZ24">
        <f>'&gt;3'!O24</f>
        <v>1</v>
      </c>
      <c r="BA24" t="str">
        <f>'&gt;3'!P24</f>
        <v>NaN</v>
      </c>
      <c r="BB24">
        <f>'&gt;3'!Q24</f>
        <v>0.9</v>
      </c>
      <c r="BC24" t="str">
        <f>'&gt;3'!R24</f>
        <v>NaN</v>
      </c>
      <c r="BD24" t="str">
        <f>'&gt;3'!S24</f>
        <v>NaN</v>
      </c>
      <c r="BE24" t="str">
        <f>'&gt;3'!T24</f>
        <v>NaN</v>
      </c>
      <c r="BF24" t="str">
        <f>'&gt;3'!U24</f>
        <v>NaN</v>
      </c>
      <c r="BG24">
        <f>'&gt;4'!B24</f>
        <v>0.6</v>
      </c>
      <c r="BH24">
        <f>'&gt;4'!C24</f>
        <v>0.85</v>
      </c>
      <c r="BI24">
        <f>'&gt;4'!D24</f>
        <v>0.06</v>
      </c>
      <c r="BJ24" t="str">
        <f>'&gt;4'!E24</f>
        <v>NaN</v>
      </c>
      <c r="BK24" t="str">
        <f>'&gt;4'!F24</f>
        <v>NaN</v>
      </c>
      <c r="BL24" t="str">
        <f>'&gt;4'!G24</f>
        <v>NaN</v>
      </c>
      <c r="BM24" t="str">
        <f>'&gt;4'!H24</f>
        <v>NaN</v>
      </c>
      <c r="BN24" t="str">
        <f>'&gt;4'!I24</f>
        <v>NaN</v>
      </c>
      <c r="BO24" t="str">
        <f>'&gt;4'!J24</f>
        <v>NaN</v>
      </c>
      <c r="BP24" t="str">
        <f>'&gt;4'!K24</f>
        <v>NaN</v>
      </c>
      <c r="BQ24" t="str">
        <f>'&gt;4'!L24</f>
        <v>NaN</v>
      </c>
      <c r="BR24" t="str">
        <f>'&gt;4'!M24</f>
        <v>NaN</v>
      </c>
      <c r="BS24" t="str">
        <f>'&gt;4'!N24</f>
        <v>NaN</v>
      </c>
      <c r="BT24">
        <f>'&gt;4'!O24</f>
        <v>2.4232633279483037E-2</v>
      </c>
      <c r="BU24" t="str">
        <f>'&gt;4'!P24</f>
        <v>NaN</v>
      </c>
      <c r="BV24">
        <f>'&gt;4'!Q24</f>
        <v>2.7586206896551724E-2</v>
      </c>
      <c r="BW24">
        <f>'&gt;5'!B24</f>
        <v>1.8867924528301886E-2</v>
      </c>
      <c r="BX24">
        <f>'&gt;5'!C24</f>
        <v>1.3630731102850062E-2</v>
      </c>
      <c r="BY24" t="str">
        <f>'&gt;5'!D24</f>
        <v>NaN</v>
      </c>
      <c r="BZ24" t="str">
        <f>'&gt;5'!E24</f>
        <v>NaN</v>
      </c>
      <c r="CA24">
        <f>'&gt;5'!F24</f>
        <v>3.7037037037037035E-2</v>
      </c>
      <c r="CB24">
        <f>'&gt;5'!G24</f>
        <v>2.564102564102564E-2</v>
      </c>
      <c r="CC24" t="str">
        <f>'&gt;6'!B24</f>
        <v>NaN</v>
      </c>
      <c r="CD24" t="str">
        <f>'&gt;6'!C24</f>
        <v>NaN</v>
      </c>
      <c r="CE24" t="str">
        <f>'&gt;7'!B24</f>
        <v>NaN</v>
      </c>
      <c r="CF24" t="str">
        <f>'&gt;7'!C24</f>
        <v>NaN</v>
      </c>
      <c r="CG24" t="str">
        <f>'&gt;7'!D24</f>
        <v>NaN</v>
      </c>
      <c r="CH24" t="str">
        <f>'&gt;7'!E24</f>
        <v>NaN</v>
      </c>
      <c r="CI24">
        <f>'&gt;7'!F24</f>
        <v>0.125</v>
      </c>
      <c r="CJ24" t="str">
        <f>'&gt;7'!G24</f>
        <v>NaN</v>
      </c>
      <c r="CK24" t="str">
        <f>'&gt;7'!H24</f>
        <v>NaN</v>
      </c>
      <c r="CL24" t="str">
        <f>'&gt;7'!I24</f>
        <v>NaN</v>
      </c>
      <c r="CM24" t="str">
        <f>'&gt;7'!J24</f>
        <v>NaN</v>
      </c>
    </row>
    <row r="25" spans="1:91" ht="19.5" customHeight="1" thickBot="1" x14ac:dyDescent="0.3">
      <c r="A25" s="13" t="s">
        <v>52</v>
      </c>
      <c r="B25">
        <f>'&gt;1'!B25</f>
        <v>9.0999999999999998E-2</v>
      </c>
      <c r="C25" t="str">
        <f>'&gt;2'!B25</f>
        <v>NaN</v>
      </c>
      <c r="D25" t="str">
        <f>'&gt;2'!C25</f>
        <v>NaN</v>
      </c>
      <c r="E25" t="str">
        <f>'&gt;2'!D25</f>
        <v>NaN</v>
      </c>
      <c r="F25" t="str">
        <f>'&gt;2'!E25</f>
        <v>NaN</v>
      </c>
      <c r="G25" t="str">
        <f>'&gt;2'!F25</f>
        <v>NaN</v>
      </c>
      <c r="H25">
        <f>'&gt;2'!G25</f>
        <v>0.01</v>
      </c>
      <c r="I25" t="str">
        <f>'&gt;2'!H25</f>
        <v>NaN</v>
      </c>
      <c r="J25">
        <f>'&gt;2'!I25</f>
        <v>0.05</v>
      </c>
      <c r="K25" t="str">
        <f>'&gt;2'!J25</f>
        <v>NaN</v>
      </c>
      <c r="L25" t="str">
        <f>'&gt;2'!K25</f>
        <v>NaN</v>
      </c>
      <c r="M25" t="str">
        <f>'&gt;2'!L25</f>
        <v>NaN</v>
      </c>
      <c r="N25" t="str">
        <f>'&gt;2'!M25</f>
        <v>NaN</v>
      </c>
      <c r="O25" t="str">
        <f>'&gt;2'!N25</f>
        <v>NaN</v>
      </c>
      <c r="P25" t="str">
        <f>'&gt;2'!O25</f>
        <v>NaN</v>
      </c>
      <c r="Q25" t="str">
        <f>'&gt;2'!P25</f>
        <v>NaN</v>
      </c>
      <c r="R25" t="str">
        <f>'&gt;2'!Q25</f>
        <v>NaN</v>
      </c>
      <c r="S25" t="str">
        <f>'&gt;2'!R25</f>
        <v>NaN</v>
      </c>
      <c r="T25">
        <f>'&gt;2'!S25</f>
        <v>0.7</v>
      </c>
      <c r="U25" t="str">
        <f>'&gt;2'!T25</f>
        <v>NaN</v>
      </c>
      <c r="V25" t="str">
        <f>'&gt;2'!U25</f>
        <v>NaN</v>
      </c>
      <c r="W25">
        <f>'&gt;2'!V25</f>
        <v>0.42857142857142855</v>
      </c>
      <c r="X25">
        <f>'&gt;2'!W25</f>
        <v>1</v>
      </c>
      <c r="Y25" t="str">
        <f>'&gt;2'!X25</f>
        <v>NaN</v>
      </c>
      <c r="Z25" t="str">
        <f>'&gt;2'!Y25</f>
        <v>NaN</v>
      </c>
      <c r="AA25" t="str">
        <f>'&gt;2'!Z25</f>
        <v>NaN</v>
      </c>
      <c r="AB25" t="str">
        <f>'&gt;2'!AA25</f>
        <v>NaN</v>
      </c>
      <c r="AC25" t="str">
        <f>'&gt;2'!AB25</f>
        <v>NaN</v>
      </c>
      <c r="AD25" t="str">
        <f>'&gt;2'!AC25</f>
        <v>NaN</v>
      </c>
      <c r="AE25" t="str">
        <f>'&gt;2'!AD25</f>
        <v>NaN</v>
      </c>
      <c r="AF25" t="str">
        <f>'&gt;2'!AE25</f>
        <v>NaN</v>
      </c>
      <c r="AG25" t="str">
        <f>'&gt;2'!AF25</f>
        <v>NaN</v>
      </c>
      <c r="AH25" t="str">
        <f>'&gt;2'!AG25</f>
        <v>NaN</v>
      </c>
      <c r="AI25" t="str">
        <f>'&gt;2'!AH25</f>
        <v>NaN</v>
      </c>
      <c r="AJ25" t="str">
        <f>'&gt;2'!AI25</f>
        <v>NaN</v>
      </c>
      <c r="AK25" t="str">
        <f>'&gt;2'!AJ25</f>
        <v>NaN</v>
      </c>
      <c r="AL25" t="str">
        <f>'&gt;2'!AK25</f>
        <v>NaN</v>
      </c>
      <c r="AM25" t="str">
        <f>'&gt;3'!B25</f>
        <v>NaN</v>
      </c>
      <c r="AN25" t="str">
        <f>'&gt;3'!C25</f>
        <v>NaN</v>
      </c>
      <c r="AO25" t="str">
        <f>'&gt;3'!D25</f>
        <v>NaN</v>
      </c>
      <c r="AP25" t="str">
        <f>'&gt;3'!E25</f>
        <v>NaN</v>
      </c>
      <c r="AQ25" t="str">
        <f>'&gt;3'!F25</f>
        <v>NaN</v>
      </c>
      <c r="AR25">
        <f>'&gt;3'!G25</f>
        <v>0.75757575757575757</v>
      </c>
      <c r="AS25" t="str">
        <f>'&gt;3'!H25</f>
        <v>NaN</v>
      </c>
      <c r="AT25">
        <f>'&gt;3'!I25</f>
        <v>4.2857142857142856E-5</v>
      </c>
      <c r="AU25" t="str">
        <f>'&gt;3'!J25</f>
        <v>NaN</v>
      </c>
      <c r="AV25" t="str">
        <f>'&gt;3'!K25</f>
        <v>NaN</v>
      </c>
      <c r="AW25" t="str">
        <f>'&gt;3'!L25</f>
        <v>NaN</v>
      </c>
      <c r="AX25" t="str">
        <f>'&gt;3'!M25</f>
        <v>NaN</v>
      </c>
      <c r="AY25" t="str">
        <f>'&gt;3'!N25</f>
        <v>NaN</v>
      </c>
      <c r="AZ25">
        <f>'&gt;3'!O25</f>
        <v>0.75757575757575757</v>
      </c>
      <c r="BA25" t="str">
        <f>'&gt;3'!P25</f>
        <v>NaN</v>
      </c>
      <c r="BB25">
        <f>'&gt;3'!Q25</f>
        <v>0.75</v>
      </c>
      <c r="BC25" t="str">
        <f>'&gt;3'!R25</f>
        <v>NaN</v>
      </c>
      <c r="BD25" t="str">
        <f>'&gt;3'!S25</f>
        <v>NaN</v>
      </c>
      <c r="BE25" t="str">
        <f>'&gt;3'!T25</f>
        <v>NaN</v>
      </c>
      <c r="BF25" t="str">
        <f>'&gt;3'!U25</f>
        <v>NaN</v>
      </c>
      <c r="BG25">
        <f>'&gt;4'!B25</f>
        <v>0.6</v>
      </c>
      <c r="BH25">
        <f>'&gt;4'!C25</f>
        <v>0.75</v>
      </c>
      <c r="BI25" t="str">
        <f>'&gt;4'!D25</f>
        <v>NaN</v>
      </c>
      <c r="BJ25" t="str">
        <f>'&gt;4'!E25</f>
        <v>NaN</v>
      </c>
      <c r="BK25" t="str">
        <f>'&gt;4'!F25</f>
        <v>NaN</v>
      </c>
      <c r="BL25" t="str">
        <f>'&gt;4'!G25</f>
        <v>NaN</v>
      </c>
      <c r="BM25" t="str">
        <f>'&gt;4'!H25</f>
        <v>NaN</v>
      </c>
      <c r="BN25" t="str">
        <f>'&gt;4'!I25</f>
        <v>NaN</v>
      </c>
      <c r="BO25" t="str">
        <f>'&gt;4'!J25</f>
        <v>NaN</v>
      </c>
      <c r="BP25" t="str">
        <f>'&gt;4'!K25</f>
        <v>NaN</v>
      </c>
      <c r="BQ25" t="str">
        <f>'&gt;4'!L25</f>
        <v>NaN</v>
      </c>
      <c r="BR25" t="str">
        <f>'&gt;4'!M25</f>
        <v>NaN</v>
      </c>
      <c r="BS25" t="str">
        <f>'&gt;4'!N25</f>
        <v>NaN</v>
      </c>
      <c r="BT25">
        <f>'&gt;4'!O25</f>
        <v>4.8465266558966073E-3</v>
      </c>
      <c r="BU25" t="str">
        <f>'&gt;4'!P25</f>
        <v>NaN</v>
      </c>
      <c r="BV25">
        <f>'&gt;4'!Q25</f>
        <v>1.0344827586206896E-2</v>
      </c>
      <c r="BW25">
        <f>'&gt;5'!B25</f>
        <v>1.8867924528301886E-2</v>
      </c>
      <c r="BX25">
        <f>'&gt;5'!C25</f>
        <v>1.3630731102850062E-2</v>
      </c>
      <c r="BY25" t="str">
        <f>'&gt;5'!D25</f>
        <v>NaN</v>
      </c>
      <c r="BZ25" t="str">
        <f>'&gt;5'!E25</f>
        <v>NaN</v>
      </c>
      <c r="CA25" t="str">
        <f>'&gt;5'!F25</f>
        <v>NaN</v>
      </c>
      <c r="CB25">
        <f>'&gt;5'!G25</f>
        <v>2.564102564102564E-2</v>
      </c>
      <c r="CC25" t="str">
        <f>'&gt;6'!B25</f>
        <v>NaN</v>
      </c>
      <c r="CD25" t="str">
        <f>'&gt;6'!C25</f>
        <v>NaN</v>
      </c>
      <c r="CE25" t="str">
        <f>'&gt;7'!B25</f>
        <v>NaN</v>
      </c>
      <c r="CF25" t="str">
        <f>'&gt;7'!C25</f>
        <v>NaN</v>
      </c>
      <c r="CG25" t="str">
        <f>'&gt;7'!D25</f>
        <v>NaN</v>
      </c>
      <c r="CH25" t="str">
        <f>'&gt;7'!E25</f>
        <v>NaN</v>
      </c>
      <c r="CI25" t="str">
        <f>'&gt;7'!F25</f>
        <v>NaN</v>
      </c>
      <c r="CJ25" t="str">
        <f>'&gt;7'!G25</f>
        <v>NaN</v>
      </c>
      <c r="CK25" t="str">
        <f>'&gt;7'!H25</f>
        <v>NaN</v>
      </c>
      <c r="CL25" t="str">
        <f>'&gt;7'!I25</f>
        <v>NaN</v>
      </c>
      <c r="CM25" t="str">
        <f>'&gt;7'!J25</f>
        <v>NaN</v>
      </c>
    </row>
    <row r="26" spans="1:91" ht="19.5" customHeight="1" thickBot="1" x14ac:dyDescent="0.3">
      <c r="A26" s="13" t="s">
        <v>54</v>
      </c>
      <c r="B26">
        <f>'&gt;1'!B26</f>
        <v>9.0999999999999998E-2</v>
      </c>
      <c r="C26" t="str">
        <f>'&gt;2'!B26</f>
        <v>NaN</v>
      </c>
      <c r="D26" t="str">
        <f>'&gt;2'!C26</f>
        <v>NaN</v>
      </c>
      <c r="E26" t="str">
        <f>'&gt;2'!D26</f>
        <v>NaN</v>
      </c>
      <c r="F26" t="str">
        <f>'&gt;2'!E26</f>
        <v>NaN</v>
      </c>
      <c r="G26" t="str">
        <f>'&gt;2'!F26</f>
        <v>NaN</v>
      </c>
      <c r="H26">
        <f>'&gt;2'!G26</f>
        <v>0.01</v>
      </c>
      <c r="I26" t="str">
        <f>'&gt;2'!H26</f>
        <v>NaN</v>
      </c>
      <c r="J26">
        <f>'&gt;2'!I26</f>
        <v>0.01</v>
      </c>
      <c r="K26" t="str">
        <f>'&gt;2'!J26</f>
        <v>NaN</v>
      </c>
      <c r="L26" t="str">
        <f>'&gt;2'!K26</f>
        <v>NaN</v>
      </c>
      <c r="M26" t="str">
        <f>'&gt;2'!L26</f>
        <v>NaN</v>
      </c>
      <c r="N26" t="str">
        <f>'&gt;2'!M26</f>
        <v>NaN</v>
      </c>
      <c r="O26" t="str">
        <f>'&gt;2'!N26</f>
        <v>NaN</v>
      </c>
      <c r="P26" t="str">
        <f>'&gt;2'!O26</f>
        <v>NaN</v>
      </c>
      <c r="Q26" t="str">
        <f>'&gt;2'!P26</f>
        <v>NaN</v>
      </c>
      <c r="R26" t="str">
        <f>'&gt;2'!Q26</f>
        <v>NaN</v>
      </c>
      <c r="S26" t="str">
        <f>'&gt;2'!R26</f>
        <v>NaN</v>
      </c>
      <c r="T26">
        <f>'&gt;2'!S26</f>
        <v>0.7</v>
      </c>
      <c r="U26" t="str">
        <f>'&gt;2'!T26</f>
        <v>NaN</v>
      </c>
      <c r="V26" t="str">
        <f>'&gt;2'!U26</f>
        <v>NaN</v>
      </c>
      <c r="W26">
        <f>'&gt;2'!V26</f>
        <v>0.42857142857142855</v>
      </c>
      <c r="X26">
        <f>'&gt;2'!W26</f>
        <v>1</v>
      </c>
      <c r="Y26" t="str">
        <f>'&gt;2'!X26</f>
        <v>NaN</v>
      </c>
      <c r="Z26" t="str">
        <f>'&gt;2'!Y26</f>
        <v>NaN</v>
      </c>
      <c r="AA26" t="str">
        <f>'&gt;2'!Z26</f>
        <v>NaN</v>
      </c>
      <c r="AB26" t="str">
        <f>'&gt;2'!AA26</f>
        <v>NaN</v>
      </c>
      <c r="AC26" t="str">
        <f>'&gt;2'!AB26</f>
        <v>NaN</v>
      </c>
      <c r="AD26" t="str">
        <f>'&gt;2'!AC26</f>
        <v>NaN</v>
      </c>
      <c r="AE26" t="str">
        <f>'&gt;2'!AD26</f>
        <v>NaN</v>
      </c>
      <c r="AF26" t="str">
        <f>'&gt;2'!AE26</f>
        <v>NaN</v>
      </c>
      <c r="AG26" t="str">
        <f>'&gt;2'!AF26</f>
        <v>NaN</v>
      </c>
      <c r="AH26" t="str">
        <f>'&gt;2'!AG26</f>
        <v>NaN</v>
      </c>
      <c r="AI26" t="str">
        <f>'&gt;2'!AH26</f>
        <v>NaN</v>
      </c>
      <c r="AJ26" t="str">
        <f>'&gt;2'!AI26</f>
        <v>NaN</v>
      </c>
      <c r="AK26" t="str">
        <f>'&gt;2'!AJ26</f>
        <v>NaN</v>
      </c>
      <c r="AL26" t="str">
        <f>'&gt;2'!AK26</f>
        <v>NaN</v>
      </c>
      <c r="AM26" t="str">
        <f>'&gt;3'!B26</f>
        <v>NaN</v>
      </c>
      <c r="AN26" t="str">
        <f>'&gt;3'!C26</f>
        <v>NaN</v>
      </c>
      <c r="AO26" t="str">
        <f>'&gt;3'!D26</f>
        <v>NaN</v>
      </c>
      <c r="AP26" t="str">
        <f>'&gt;3'!E26</f>
        <v>NaN</v>
      </c>
      <c r="AQ26" t="str">
        <f>'&gt;3'!F26</f>
        <v>NaN</v>
      </c>
      <c r="AR26">
        <f>'&gt;3'!G26</f>
        <v>0.37878787878787878</v>
      </c>
      <c r="AS26" t="str">
        <f>'&gt;3'!H26</f>
        <v>NaN</v>
      </c>
      <c r="AT26">
        <f>'&gt;3'!I26</f>
        <v>2.2857142857142858E-5</v>
      </c>
      <c r="AU26" t="str">
        <f>'&gt;3'!J26</f>
        <v>NaN</v>
      </c>
      <c r="AV26" t="str">
        <f>'&gt;3'!K26</f>
        <v>NaN</v>
      </c>
      <c r="AW26" t="str">
        <f>'&gt;3'!L26</f>
        <v>NaN</v>
      </c>
      <c r="AX26" t="str">
        <f>'&gt;3'!M26</f>
        <v>NaN</v>
      </c>
      <c r="AY26" t="str">
        <f>'&gt;3'!N26</f>
        <v>NaN</v>
      </c>
      <c r="AZ26">
        <f>'&gt;3'!O26</f>
        <v>0.37878787878787878</v>
      </c>
      <c r="BA26" t="str">
        <f>'&gt;3'!P26</f>
        <v>NaN</v>
      </c>
      <c r="BB26">
        <f>'&gt;3'!Q26</f>
        <v>0.4</v>
      </c>
      <c r="BC26" t="str">
        <f>'&gt;3'!R26</f>
        <v>NaN</v>
      </c>
      <c r="BD26" t="str">
        <f>'&gt;3'!S26</f>
        <v>NaN</v>
      </c>
      <c r="BE26" t="str">
        <f>'&gt;3'!T26</f>
        <v>NaN</v>
      </c>
      <c r="BF26" t="str">
        <f>'&gt;3'!U26</f>
        <v>NaN</v>
      </c>
      <c r="BG26">
        <f>'&gt;4'!B26</f>
        <v>0.6</v>
      </c>
      <c r="BH26">
        <f>'&gt;4'!C26</f>
        <v>0.7</v>
      </c>
      <c r="BI26" t="str">
        <f>'&gt;4'!D26</f>
        <v>NaN</v>
      </c>
      <c r="BJ26" t="str">
        <f>'&gt;4'!E26</f>
        <v>NaN</v>
      </c>
      <c r="BK26" t="str">
        <f>'&gt;4'!F26</f>
        <v>NaN</v>
      </c>
      <c r="BL26" t="str">
        <f>'&gt;4'!G26</f>
        <v>NaN</v>
      </c>
      <c r="BM26" t="str">
        <f>'&gt;4'!H26</f>
        <v>NaN</v>
      </c>
      <c r="BN26" t="str">
        <f>'&gt;4'!I26</f>
        <v>NaN</v>
      </c>
      <c r="BO26" t="str">
        <f>'&gt;4'!J26</f>
        <v>NaN</v>
      </c>
      <c r="BP26" t="str">
        <f>'&gt;4'!K26</f>
        <v>NaN</v>
      </c>
      <c r="BQ26" t="str">
        <f>'&gt;4'!L26</f>
        <v>NaN</v>
      </c>
      <c r="BR26" t="str">
        <f>'&gt;4'!M26</f>
        <v>NaN</v>
      </c>
      <c r="BS26" t="str">
        <f>'&gt;4'!N26</f>
        <v>NaN</v>
      </c>
      <c r="BT26">
        <f>'&gt;4'!O26</f>
        <v>4.8465266558966073E-3</v>
      </c>
      <c r="BU26" t="str">
        <f>'&gt;4'!P26</f>
        <v>NaN</v>
      </c>
      <c r="BV26">
        <f>'&gt;4'!Q26</f>
        <v>6.8965517241379309E-3</v>
      </c>
      <c r="BW26">
        <f>'&gt;5'!B26</f>
        <v>1.8867924528301886E-2</v>
      </c>
      <c r="BX26">
        <f>'&gt;5'!C26</f>
        <v>1.3630731102850062E-2</v>
      </c>
      <c r="BY26" t="str">
        <f>'&gt;5'!D26</f>
        <v>NaN</v>
      </c>
      <c r="BZ26" t="str">
        <f>'&gt;5'!E26</f>
        <v>NaN</v>
      </c>
      <c r="CA26" t="str">
        <f>'&gt;5'!F26</f>
        <v>NaN</v>
      </c>
      <c r="CB26" t="str">
        <f>'&gt;5'!G26</f>
        <v>NaN</v>
      </c>
      <c r="CC26" t="str">
        <f>'&gt;6'!B26</f>
        <v>NaN</v>
      </c>
      <c r="CD26" t="str">
        <f>'&gt;6'!C26</f>
        <v>NaN</v>
      </c>
      <c r="CE26" t="str">
        <f>'&gt;7'!B26</f>
        <v>NaN</v>
      </c>
      <c r="CF26" t="str">
        <f>'&gt;7'!C26</f>
        <v>NaN</v>
      </c>
      <c r="CG26">
        <f>'&gt;7'!D26</f>
        <v>1</v>
      </c>
      <c r="CH26" t="str">
        <f>'&gt;7'!E26</f>
        <v>NaN</v>
      </c>
      <c r="CI26" t="str">
        <f>'&gt;7'!F26</f>
        <v>NaN</v>
      </c>
      <c r="CJ26" t="str">
        <f>'&gt;7'!G26</f>
        <v>NaN</v>
      </c>
      <c r="CK26" t="str">
        <f>'&gt;7'!H26</f>
        <v>NaN</v>
      </c>
      <c r="CL26" t="str">
        <f>'&gt;7'!I26</f>
        <v>NaN</v>
      </c>
      <c r="CM26" t="str">
        <f>'&gt;7'!J26</f>
        <v>NaN</v>
      </c>
    </row>
    <row r="27" spans="1:91" ht="19.5" customHeight="1" thickBot="1" x14ac:dyDescent="0.3">
      <c r="A27" s="13" t="s">
        <v>56</v>
      </c>
      <c r="B27">
        <f>'&gt;1'!B27</f>
        <v>0.126</v>
      </c>
      <c r="C27" t="str">
        <f>'&gt;2'!B27</f>
        <v>NaN</v>
      </c>
      <c r="D27" t="str">
        <f>'&gt;2'!C27</f>
        <v>NaN</v>
      </c>
      <c r="E27" t="str">
        <f>'&gt;2'!D27</f>
        <v>NaN</v>
      </c>
      <c r="F27" t="str">
        <f>'&gt;2'!E27</f>
        <v>NaN</v>
      </c>
      <c r="G27" t="str">
        <f>'&gt;2'!F27</f>
        <v>NaN</v>
      </c>
      <c r="H27">
        <f>'&gt;2'!G27</f>
        <v>0.01</v>
      </c>
      <c r="I27" t="str">
        <f>'&gt;2'!H27</f>
        <v>NaN</v>
      </c>
      <c r="J27">
        <f>'&gt;2'!I27</f>
        <v>0.01</v>
      </c>
      <c r="K27" t="str">
        <f>'&gt;2'!J27</f>
        <v>NaN</v>
      </c>
      <c r="L27" t="str">
        <f>'&gt;2'!K27</f>
        <v>NaN</v>
      </c>
      <c r="M27" t="str">
        <f>'&gt;2'!L27</f>
        <v>NaN</v>
      </c>
      <c r="N27" t="str">
        <f>'&gt;2'!M27</f>
        <v>NaN</v>
      </c>
      <c r="O27" t="str">
        <f>'&gt;2'!N27</f>
        <v>NaN</v>
      </c>
      <c r="P27" t="str">
        <f>'&gt;2'!O27</f>
        <v>NaN</v>
      </c>
      <c r="Q27" t="str">
        <f>'&gt;2'!P27</f>
        <v>NaN</v>
      </c>
      <c r="R27" t="str">
        <f>'&gt;2'!Q27</f>
        <v>NaN</v>
      </c>
      <c r="S27" t="str">
        <f>'&gt;2'!R27</f>
        <v>NaN</v>
      </c>
      <c r="T27">
        <f>'&gt;2'!S27</f>
        <v>0.7</v>
      </c>
      <c r="U27" t="str">
        <f>'&gt;2'!T27</f>
        <v>NaN</v>
      </c>
      <c r="V27" t="str">
        <f>'&gt;2'!U27</f>
        <v>NaN</v>
      </c>
      <c r="W27">
        <f>'&gt;2'!V27</f>
        <v>0.42857142857142855</v>
      </c>
      <c r="X27">
        <f>'&gt;2'!W27</f>
        <v>1</v>
      </c>
      <c r="Y27" t="str">
        <f>'&gt;2'!X27</f>
        <v>NaN</v>
      </c>
      <c r="Z27" t="str">
        <f>'&gt;2'!Y27</f>
        <v>NaN</v>
      </c>
      <c r="AA27" t="str">
        <f>'&gt;2'!Z27</f>
        <v>NaN</v>
      </c>
      <c r="AB27" t="str">
        <f>'&gt;2'!AA27</f>
        <v>NaN</v>
      </c>
      <c r="AC27" t="str">
        <f>'&gt;2'!AB27</f>
        <v>NaN</v>
      </c>
      <c r="AD27" t="str">
        <f>'&gt;2'!AC27</f>
        <v>NaN</v>
      </c>
      <c r="AE27" t="str">
        <f>'&gt;2'!AD27</f>
        <v>NaN</v>
      </c>
      <c r="AF27" t="str">
        <f>'&gt;2'!AE27</f>
        <v>NaN</v>
      </c>
      <c r="AG27" t="str">
        <f>'&gt;2'!AF27</f>
        <v>NaN</v>
      </c>
      <c r="AH27" t="str">
        <f>'&gt;2'!AG27</f>
        <v>NaN</v>
      </c>
      <c r="AI27" t="str">
        <f>'&gt;2'!AH27</f>
        <v>NaN</v>
      </c>
      <c r="AJ27" t="str">
        <f>'&gt;2'!AI27</f>
        <v>NaN</v>
      </c>
      <c r="AK27" t="str">
        <f>'&gt;2'!AJ27</f>
        <v>NaN</v>
      </c>
      <c r="AL27" t="str">
        <f>'&gt;2'!AK27</f>
        <v>NaN</v>
      </c>
      <c r="AM27" t="str">
        <f>'&gt;3'!B27</f>
        <v>NaN</v>
      </c>
      <c r="AN27" t="str">
        <f>'&gt;3'!C27</f>
        <v>NaN</v>
      </c>
      <c r="AO27" t="str">
        <f>'&gt;3'!D27</f>
        <v>NaN</v>
      </c>
      <c r="AP27" t="str">
        <f>'&gt;3'!E27</f>
        <v>NaN</v>
      </c>
      <c r="AQ27" t="str">
        <f>'&gt;3'!F27</f>
        <v>NaN</v>
      </c>
      <c r="AR27">
        <f>'&gt;3'!G27</f>
        <v>0.37878787878787878</v>
      </c>
      <c r="AS27" t="str">
        <f>'&gt;3'!H27</f>
        <v>NaN</v>
      </c>
      <c r="AT27">
        <f>'&gt;3'!I27</f>
        <v>2.2857142857142858E-5</v>
      </c>
      <c r="AU27" t="str">
        <f>'&gt;3'!J27</f>
        <v>NaN</v>
      </c>
      <c r="AV27" t="str">
        <f>'&gt;3'!K27</f>
        <v>NaN</v>
      </c>
      <c r="AW27" t="str">
        <f>'&gt;3'!L27</f>
        <v>NaN</v>
      </c>
      <c r="AX27" t="str">
        <f>'&gt;3'!M27</f>
        <v>NaN</v>
      </c>
      <c r="AY27" t="str">
        <f>'&gt;3'!N27</f>
        <v>NaN</v>
      </c>
      <c r="AZ27">
        <f>'&gt;3'!O27</f>
        <v>0.37878787878787878</v>
      </c>
      <c r="BA27" t="str">
        <f>'&gt;3'!P27</f>
        <v>NaN</v>
      </c>
      <c r="BB27">
        <f>'&gt;3'!Q27</f>
        <v>0.4</v>
      </c>
      <c r="BC27" t="str">
        <f>'&gt;3'!R27</f>
        <v>NaN</v>
      </c>
      <c r="BD27" t="str">
        <f>'&gt;3'!S27</f>
        <v>NaN</v>
      </c>
      <c r="BE27" t="str">
        <f>'&gt;3'!T27</f>
        <v>NaN</v>
      </c>
      <c r="BF27" t="str">
        <f>'&gt;3'!U27</f>
        <v>NaN</v>
      </c>
      <c r="BG27">
        <f>'&gt;4'!B27</f>
        <v>0.6</v>
      </c>
      <c r="BH27">
        <f>'&gt;4'!C27</f>
        <v>0.85</v>
      </c>
      <c r="BI27">
        <f>'&gt;4'!D27</f>
        <v>0.06</v>
      </c>
      <c r="BJ27" t="str">
        <f>'&gt;4'!E27</f>
        <v>NaN</v>
      </c>
      <c r="BK27" t="str">
        <f>'&gt;4'!F27</f>
        <v>NaN</v>
      </c>
      <c r="BL27" t="str">
        <f>'&gt;4'!G27</f>
        <v>NaN</v>
      </c>
      <c r="BM27" t="str">
        <f>'&gt;4'!H27</f>
        <v>NaN</v>
      </c>
      <c r="BN27" t="str">
        <f>'&gt;4'!I27</f>
        <v>NaN</v>
      </c>
      <c r="BO27" t="str">
        <f>'&gt;4'!J27</f>
        <v>NaN</v>
      </c>
      <c r="BP27" t="str">
        <f>'&gt;4'!K27</f>
        <v>NaN</v>
      </c>
      <c r="BQ27" t="str">
        <f>'&gt;4'!L27</f>
        <v>NaN</v>
      </c>
      <c r="BR27" t="str">
        <f>'&gt;4'!M27</f>
        <v>NaN</v>
      </c>
      <c r="BS27" t="str">
        <f>'&gt;4'!N27</f>
        <v>NaN</v>
      </c>
      <c r="BT27">
        <f>'&gt;4'!O27</f>
        <v>5.6542810985460417E-3</v>
      </c>
      <c r="BU27" t="str">
        <f>'&gt;4'!P27</f>
        <v>NaN</v>
      </c>
      <c r="BV27">
        <f>'&gt;4'!Q27</f>
        <v>6.8965517241379309E-3</v>
      </c>
      <c r="BW27">
        <f>'&gt;5'!B27</f>
        <v>1.8867924528301886E-2</v>
      </c>
      <c r="BX27">
        <f>'&gt;5'!C27</f>
        <v>1.3630731102850062E-2</v>
      </c>
      <c r="BY27" t="str">
        <f>'&gt;5'!D27</f>
        <v>NaN</v>
      </c>
      <c r="BZ27" t="str">
        <f>'&gt;5'!E27</f>
        <v>NaN</v>
      </c>
      <c r="CA27" t="str">
        <f>'&gt;5'!F27</f>
        <v>NaN</v>
      </c>
      <c r="CB27">
        <f>'&gt;5'!G27</f>
        <v>2.564102564102564E-2</v>
      </c>
      <c r="CC27" t="str">
        <f>'&gt;6'!B27</f>
        <v>NaN</v>
      </c>
      <c r="CD27" t="str">
        <f>'&gt;6'!C27</f>
        <v>NaN</v>
      </c>
      <c r="CE27" t="str">
        <f>'&gt;7'!B27</f>
        <v>NaN</v>
      </c>
      <c r="CF27" t="str">
        <f>'&gt;7'!C27</f>
        <v>NaN</v>
      </c>
      <c r="CG27" t="str">
        <f>'&gt;7'!D27</f>
        <v>NaN</v>
      </c>
      <c r="CH27" t="str">
        <f>'&gt;7'!E27</f>
        <v>NaN</v>
      </c>
      <c r="CI27">
        <f>'&gt;7'!F27</f>
        <v>0.125</v>
      </c>
      <c r="CJ27" t="str">
        <f>'&gt;7'!G27</f>
        <v>NaN</v>
      </c>
      <c r="CK27" t="str">
        <f>'&gt;7'!H27</f>
        <v>NaN</v>
      </c>
      <c r="CL27" t="str">
        <f>'&gt;7'!I27</f>
        <v>NaN</v>
      </c>
      <c r="CM27" t="str">
        <f>'&gt;7'!J27</f>
        <v>NaN</v>
      </c>
    </row>
    <row r="28" spans="1:91" ht="19.5" customHeight="1" thickBot="1" x14ac:dyDescent="0.3">
      <c r="A28" s="13" t="s">
        <v>58</v>
      </c>
      <c r="B28">
        <f>'&gt;1'!B28</f>
        <v>9.0999999999999998E-2</v>
      </c>
      <c r="C28" t="str">
        <f>'&gt;2'!B28</f>
        <v>NaN</v>
      </c>
      <c r="D28" t="str">
        <f>'&gt;2'!C28</f>
        <v>NaN</v>
      </c>
      <c r="E28" t="str">
        <f>'&gt;2'!D28</f>
        <v>NaN</v>
      </c>
      <c r="F28" t="str">
        <f>'&gt;2'!E28</f>
        <v>NaN</v>
      </c>
      <c r="G28" t="str">
        <f>'&gt;2'!F28</f>
        <v>NaN</v>
      </c>
      <c r="H28">
        <f>'&gt;2'!G28</f>
        <v>0.01</v>
      </c>
      <c r="I28" t="str">
        <f>'&gt;2'!H28</f>
        <v>NaN</v>
      </c>
      <c r="J28">
        <f>'&gt;2'!I28</f>
        <v>0.01</v>
      </c>
      <c r="K28" t="str">
        <f>'&gt;2'!J28</f>
        <v>NaN</v>
      </c>
      <c r="L28" t="str">
        <f>'&gt;2'!K28</f>
        <v>NaN</v>
      </c>
      <c r="M28" t="str">
        <f>'&gt;2'!L28</f>
        <v>NaN</v>
      </c>
      <c r="N28" t="str">
        <f>'&gt;2'!M28</f>
        <v>NaN</v>
      </c>
      <c r="O28" t="str">
        <f>'&gt;2'!N28</f>
        <v>NaN</v>
      </c>
      <c r="P28" t="str">
        <f>'&gt;2'!O28</f>
        <v>NaN</v>
      </c>
      <c r="Q28" t="str">
        <f>'&gt;2'!P28</f>
        <v>NaN</v>
      </c>
      <c r="R28" t="str">
        <f>'&gt;2'!Q28</f>
        <v>NaN</v>
      </c>
      <c r="S28" t="str">
        <f>'&gt;2'!R28</f>
        <v>NaN</v>
      </c>
      <c r="T28">
        <f>'&gt;2'!S28</f>
        <v>0.7</v>
      </c>
      <c r="U28" t="str">
        <f>'&gt;2'!T28</f>
        <v>NaN</v>
      </c>
      <c r="V28" t="str">
        <f>'&gt;2'!U28</f>
        <v>NaN</v>
      </c>
      <c r="W28">
        <f>'&gt;2'!V28</f>
        <v>0.42857142857142855</v>
      </c>
      <c r="X28">
        <f>'&gt;2'!W28</f>
        <v>1</v>
      </c>
      <c r="Y28" t="str">
        <f>'&gt;2'!X28</f>
        <v>NaN</v>
      </c>
      <c r="Z28" t="str">
        <f>'&gt;2'!Y28</f>
        <v>NaN</v>
      </c>
      <c r="AA28" t="str">
        <f>'&gt;2'!Z28</f>
        <v>NaN</v>
      </c>
      <c r="AB28" t="str">
        <f>'&gt;2'!AA28</f>
        <v>NaN</v>
      </c>
      <c r="AC28" t="str">
        <f>'&gt;2'!AB28</f>
        <v>NaN</v>
      </c>
      <c r="AD28" t="str">
        <f>'&gt;2'!AC28</f>
        <v>NaN</v>
      </c>
      <c r="AE28" t="str">
        <f>'&gt;2'!AD28</f>
        <v>NaN</v>
      </c>
      <c r="AF28" t="str">
        <f>'&gt;2'!AE28</f>
        <v>NaN</v>
      </c>
      <c r="AG28" t="str">
        <f>'&gt;2'!AF28</f>
        <v>NaN</v>
      </c>
      <c r="AH28" t="str">
        <f>'&gt;2'!AG28</f>
        <v>NaN</v>
      </c>
      <c r="AI28" t="str">
        <f>'&gt;2'!AH28</f>
        <v>NaN</v>
      </c>
      <c r="AJ28" t="str">
        <f>'&gt;2'!AI28</f>
        <v>NaN</v>
      </c>
      <c r="AK28" t="str">
        <f>'&gt;2'!AJ28</f>
        <v>NaN</v>
      </c>
      <c r="AL28" t="str">
        <f>'&gt;2'!AK28</f>
        <v>NaN</v>
      </c>
      <c r="AM28" t="str">
        <f>'&gt;3'!B28</f>
        <v>NaN</v>
      </c>
      <c r="AN28" t="str">
        <f>'&gt;3'!C28</f>
        <v>NaN</v>
      </c>
      <c r="AO28" t="str">
        <f>'&gt;3'!D28</f>
        <v>NaN</v>
      </c>
      <c r="AP28" t="str">
        <f>'&gt;3'!E28</f>
        <v>NaN</v>
      </c>
      <c r="AQ28" t="str">
        <f>'&gt;3'!F28</f>
        <v>NaN</v>
      </c>
      <c r="AR28">
        <f>'&gt;3'!G28</f>
        <v>0.37878787878787878</v>
      </c>
      <c r="AS28" t="str">
        <f>'&gt;3'!H28</f>
        <v>NaN</v>
      </c>
      <c r="AT28">
        <f>'&gt;3'!I28</f>
        <v>2.2857142857142858E-5</v>
      </c>
      <c r="AU28" t="str">
        <f>'&gt;3'!J28</f>
        <v>NaN</v>
      </c>
      <c r="AV28" t="str">
        <f>'&gt;3'!K28</f>
        <v>NaN</v>
      </c>
      <c r="AW28" t="str">
        <f>'&gt;3'!L28</f>
        <v>NaN</v>
      </c>
      <c r="AX28" t="str">
        <f>'&gt;3'!M28</f>
        <v>NaN</v>
      </c>
      <c r="AY28" t="str">
        <f>'&gt;3'!N28</f>
        <v>NaN</v>
      </c>
      <c r="AZ28">
        <f>'&gt;3'!O28</f>
        <v>0.37878787878787878</v>
      </c>
      <c r="BA28" t="str">
        <f>'&gt;3'!P28</f>
        <v>NaN</v>
      </c>
      <c r="BB28">
        <f>'&gt;3'!Q28</f>
        <v>0.4</v>
      </c>
      <c r="BC28" t="str">
        <f>'&gt;3'!R28</f>
        <v>NaN</v>
      </c>
      <c r="BD28" t="str">
        <f>'&gt;3'!S28</f>
        <v>NaN</v>
      </c>
      <c r="BE28" t="str">
        <f>'&gt;3'!T28</f>
        <v>NaN</v>
      </c>
      <c r="BF28" t="str">
        <f>'&gt;3'!U28</f>
        <v>NaN</v>
      </c>
      <c r="BG28">
        <f>'&gt;4'!B28</f>
        <v>0.6</v>
      </c>
      <c r="BH28">
        <f>'&gt;4'!C28</f>
        <v>0.75</v>
      </c>
      <c r="BI28" t="str">
        <f>'&gt;4'!D28</f>
        <v>NaN</v>
      </c>
      <c r="BJ28" t="str">
        <f>'&gt;4'!E28</f>
        <v>NaN</v>
      </c>
      <c r="BK28" t="str">
        <f>'&gt;4'!F28</f>
        <v>NaN</v>
      </c>
      <c r="BL28" t="str">
        <f>'&gt;4'!G28</f>
        <v>NaN</v>
      </c>
      <c r="BM28" t="str">
        <f>'&gt;4'!H28</f>
        <v>NaN</v>
      </c>
      <c r="BN28" t="str">
        <f>'&gt;4'!I28</f>
        <v>NaN</v>
      </c>
      <c r="BO28" t="str">
        <f>'&gt;4'!J28</f>
        <v>NaN</v>
      </c>
      <c r="BP28" t="str">
        <f>'&gt;4'!K28</f>
        <v>NaN</v>
      </c>
      <c r="BQ28" t="str">
        <f>'&gt;4'!L28</f>
        <v>NaN</v>
      </c>
      <c r="BR28" t="str">
        <f>'&gt;4'!M28</f>
        <v>NaN</v>
      </c>
      <c r="BS28" t="str">
        <f>'&gt;4'!N28</f>
        <v>NaN</v>
      </c>
      <c r="BT28">
        <f>'&gt;4'!O28</f>
        <v>4.0387722132471729E-3</v>
      </c>
      <c r="BU28" t="str">
        <f>'&gt;4'!P28</f>
        <v>NaN</v>
      </c>
      <c r="BV28">
        <f>'&gt;4'!Q28</f>
        <v>6.8965517241379309E-3</v>
      </c>
      <c r="BW28">
        <f>'&gt;5'!B28</f>
        <v>1.8867924528301886E-2</v>
      </c>
      <c r="BX28">
        <f>'&gt;5'!C28</f>
        <v>1.3630731102850062E-2</v>
      </c>
      <c r="BY28" t="str">
        <f>'&gt;5'!D28</f>
        <v>NaN</v>
      </c>
      <c r="BZ28" t="str">
        <f>'&gt;5'!E28</f>
        <v>NaN</v>
      </c>
      <c r="CA28" t="str">
        <f>'&gt;5'!F28</f>
        <v>NaN</v>
      </c>
      <c r="CB28" t="str">
        <f>'&gt;5'!G28</f>
        <v>NaN</v>
      </c>
      <c r="CC28" t="str">
        <f>'&gt;6'!B28</f>
        <v>NaN</v>
      </c>
      <c r="CD28" t="str">
        <f>'&gt;6'!C28</f>
        <v>NaN</v>
      </c>
      <c r="CE28" t="str">
        <f>'&gt;7'!B28</f>
        <v>NaN</v>
      </c>
      <c r="CF28" t="str">
        <f>'&gt;7'!C28</f>
        <v>NaN</v>
      </c>
      <c r="CG28" t="str">
        <f>'&gt;7'!D28</f>
        <v>NaN</v>
      </c>
      <c r="CH28" t="str">
        <f>'&gt;7'!E28</f>
        <v>NaN</v>
      </c>
      <c r="CI28" t="str">
        <f>'&gt;7'!F28</f>
        <v>NaN</v>
      </c>
      <c r="CJ28" t="str">
        <f>'&gt;7'!G28</f>
        <v>NaN</v>
      </c>
      <c r="CK28" t="str">
        <f>'&gt;7'!H28</f>
        <v>NaN</v>
      </c>
      <c r="CL28" t="str">
        <f>'&gt;7'!I28</f>
        <v>NaN</v>
      </c>
      <c r="CM28" t="str">
        <f>'&gt;7'!J28</f>
        <v>NaN</v>
      </c>
    </row>
    <row r="29" spans="1:91" ht="19.5" customHeight="1" thickBot="1" x14ac:dyDescent="0.3">
      <c r="A29" s="13" t="s">
        <v>60</v>
      </c>
      <c r="B29">
        <f>'&gt;1'!B29</f>
        <v>0.5</v>
      </c>
      <c r="C29" t="str">
        <f>'&gt;2'!B29</f>
        <v>NaN</v>
      </c>
      <c r="D29" t="str">
        <f>'&gt;2'!C29</f>
        <v>NaN</v>
      </c>
      <c r="E29" t="str">
        <f>'&gt;2'!D29</f>
        <v>NaN</v>
      </c>
      <c r="F29" t="str">
        <f>'&gt;2'!E29</f>
        <v>NaN</v>
      </c>
      <c r="G29" t="str">
        <f>'&gt;2'!F29</f>
        <v>NaN</v>
      </c>
      <c r="H29">
        <f>'&gt;2'!G29</f>
        <v>0.01</v>
      </c>
      <c r="I29" t="str">
        <f>'&gt;2'!H29</f>
        <v>NaN</v>
      </c>
      <c r="J29">
        <f>'&gt;2'!I29</f>
        <v>0.01</v>
      </c>
      <c r="K29" t="str">
        <f>'&gt;2'!J29</f>
        <v>NaN</v>
      </c>
      <c r="L29" t="str">
        <f>'&gt;2'!K29</f>
        <v>NaN</v>
      </c>
      <c r="M29" t="str">
        <f>'&gt;2'!L29</f>
        <v>NaN</v>
      </c>
      <c r="N29" t="str">
        <f>'&gt;2'!M29</f>
        <v>NaN</v>
      </c>
      <c r="O29" t="str">
        <f>'&gt;2'!N29</f>
        <v>NaN</v>
      </c>
      <c r="P29" t="str">
        <f>'&gt;2'!O29</f>
        <v>NaN</v>
      </c>
      <c r="Q29" t="str">
        <f>'&gt;2'!P29</f>
        <v>NaN</v>
      </c>
      <c r="R29" t="str">
        <f>'&gt;2'!Q29</f>
        <v>NaN</v>
      </c>
      <c r="S29" t="str">
        <f>'&gt;2'!R29</f>
        <v>NaN</v>
      </c>
      <c r="T29">
        <f>'&gt;2'!S29</f>
        <v>0.7</v>
      </c>
      <c r="U29" t="str">
        <f>'&gt;2'!T29</f>
        <v>NaN</v>
      </c>
      <c r="V29" t="str">
        <f>'&gt;2'!U29</f>
        <v>NaN</v>
      </c>
      <c r="W29">
        <f>'&gt;2'!V29</f>
        <v>0.42857142857142855</v>
      </c>
      <c r="X29">
        <f>'&gt;2'!W29</f>
        <v>1</v>
      </c>
      <c r="Y29" t="str">
        <f>'&gt;2'!X29</f>
        <v>NaN</v>
      </c>
      <c r="Z29" t="str">
        <f>'&gt;2'!Y29</f>
        <v>NaN</v>
      </c>
      <c r="AA29" t="str">
        <f>'&gt;2'!Z29</f>
        <v>NaN</v>
      </c>
      <c r="AB29" t="str">
        <f>'&gt;2'!AA29</f>
        <v>NaN</v>
      </c>
      <c r="AC29" t="str">
        <f>'&gt;2'!AB29</f>
        <v>NaN</v>
      </c>
      <c r="AD29" t="str">
        <f>'&gt;2'!AC29</f>
        <v>NaN</v>
      </c>
      <c r="AE29" t="str">
        <f>'&gt;2'!AD29</f>
        <v>NaN</v>
      </c>
      <c r="AF29" t="str">
        <f>'&gt;2'!AE29</f>
        <v>NaN</v>
      </c>
      <c r="AG29" t="str">
        <f>'&gt;2'!AF29</f>
        <v>NaN</v>
      </c>
      <c r="AH29" t="str">
        <f>'&gt;2'!AG29</f>
        <v>NaN</v>
      </c>
      <c r="AI29" t="str">
        <f>'&gt;2'!AH29</f>
        <v>NaN</v>
      </c>
      <c r="AJ29" t="str">
        <f>'&gt;2'!AI29</f>
        <v>NaN</v>
      </c>
      <c r="AK29" t="str">
        <f>'&gt;2'!AJ29</f>
        <v>NaN</v>
      </c>
      <c r="AL29" t="str">
        <f>'&gt;2'!AK29</f>
        <v>NaN</v>
      </c>
      <c r="AM29" t="str">
        <f>'&gt;3'!B29</f>
        <v>NaN</v>
      </c>
      <c r="AN29" t="str">
        <f>'&gt;3'!C29</f>
        <v>NaN</v>
      </c>
      <c r="AO29" t="str">
        <f>'&gt;3'!D29</f>
        <v>NaN</v>
      </c>
      <c r="AP29" t="str">
        <f>'&gt;3'!E29</f>
        <v>NaN</v>
      </c>
      <c r="AQ29" t="str">
        <f>'&gt;3'!F29</f>
        <v>NaN</v>
      </c>
      <c r="AR29">
        <f>'&gt;3'!G29</f>
        <v>0.45454545454545453</v>
      </c>
      <c r="AS29" t="str">
        <f>'&gt;3'!H29</f>
        <v>NaN</v>
      </c>
      <c r="AT29">
        <f>'&gt;3'!I29</f>
        <v>2.2857142857142858E-5</v>
      </c>
      <c r="AU29" t="str">
        <f>'&gt;3'!J29</f>
        <v>NaN</v>
      </c>
      <c r="AV29" t="str">
        <f>'&gt;3'!K29</f>
        <v>NaN</v>
      </c>
      <c r="AW29" t="str">
        <f>'&gt;3'!L29</f>
        <v>NaN</v>
      </c>
      <c r="AX29" t="str">
        <f>'&gt;3'!M29</f>
        <v>NaN</v>
      </c>
      <c r="AY29" t="str">
        <f>'&gt;3'!N29</f>
        <v>NaN</v>
      </c>
      <c r="AZ29">
        <f>'&gt;3'!O29</f>
        <v>0.45454545454545453</v>
      </c>
      <c r="BA29" t="str">
        <f>'&gt;3'!P29</f>
        <v>NaN</v>
      </c>
      <c r="BB29">
        <f>'&gt;3'!Q29</f>
        <v>0.4</v>
      </c>
      <c r="BC29" t="str">
        <f>'&gt;3'!R29</f>
        <v>NaN</v>
      </c>
      <c r="BD29" t="str">
        <f>'&gt;3'!S29</f>
        <v>NaN</v>
      </c>
      <c r="BE29">
        <f>'&gt;3'!T29</f>
        <v>0.22500000000000001</v>
      </c>
      <c r="BF29" t="str">
        <f>'&gt;3'!U29</f>
        <v>NaN</v>
      </c>
      <c r="BG29">
        <f>'&gt;4'!B29</f>
        <v>0.6</v>
      </c>
      <c r="BH29">
        <f>'&gt;4'!C29</f>
        <v>0.85</v>
      </c>
      <c r="BI29">
        <f>'&gt;4'!D29</f>
        <v>0.06</v>
      </c>
      <c r="BJ29" t="str">
        <f>'&gt;4'!E29</f>
        <v>NaN</v>
      </c>
      <c r="BK29" t="str">
        <f>'&gt;4'!F29</f>
        <v>NaN</v>
      </c>
      <c r="BL29" t="str">
        <f>'&gt;4'!G29</f>
        <v>NaN</v>
      </c>
      <c r="BM29" t="str">
        <f>'&gt;4'!H29</f>
        <v>NaN</v>
      </c>
      <c r="BN29" t="str">
        <f>'&gt;4'!I29</f>
        <v>NaN</v>
      </c>
      <c r="BO29" t="str">
        <f>'&gt;4'!J29</f>
        <v>NaN</v>
      </c>
      <c r="BP29" t="str">
        <f>'&gt;4'!K29</f>
        <v>NaN</v>
      </c>
      <c r="BQ29" t="str">
        <f>'&gt;4'!L29</f>
        <v>NaN</v>
      </c>
      <c r="BR29" t="str">
        <f>'&gt;4'!M29</f>
        <v>NaN</v>
      </c>
      <c r="BS29" t="str">
        <f>'&gt;4'!N29</f>
        <v>NaN</v>
      </c>
      <c r="BT29">
        <f>'&gt;4'!O29</f>
        <v>8.0775444264943458E-3</v>
      </c>
      <c r="BU29" t="str">
        <f>'&gt;4'!P29</f>
        <v>NaN</v>
      </c>
      <c r="BV29">
        <f>'&gt;4'!Q29</f>
        <v>1.0344827586206896E-2</v>
      </c>
      <c r="BW29">
        <f>'&gt;5'!B29</f>
        <v>1.8867924528301886E-2</v>
      </c>
      <c r="BX29">
        <f>'&gt;5'!C29</f>
        <v>1.3630731102850062E-2</v>
      </c>
      <c r="BY29">
        <f>'&gt;5'!D29</f>
        <v>0.16666666666666666</v>
      </c>
      <c r="BZ29" t="str">
        <f>'&gt;5'!E29</f>
        <v>NaN</v>
      </c>
      <c r="CA29">
        <f>'&gt;5'!F29</f>
        <v>3.7037037037037035E-2</v>
      </c>
      <c r="CB29">
        <f>'&gt;5'!G29</f>
        <v>2.564102564102564E-2</v>
      </c>
      <c r="CC29" t="str">
        <f>'&gt;6'!B29</f>
        <v>NaN</v>
      </c>
      <c r="CD29" t="str">
        <f>'&gt;6'!C29</f>
        <v>NaN</v>
      </c>
      <c r="CE29" t="str">
        <f>'&gt;7'!B29</f>
        <v>NaN</v>
      </c>
      <c r="CF29" t="str">
        <f>'&gt;7'!C29</f>
        <v>NaN</v>
      </c>
      <c r="CG29" t="str">
        <f>'&gt;7'!D29</f>
        <v>NaN</v>
      </c>
      <c r="CH29" t="str">
        <f>'&gt;7'!E29</f>
        <v>NaN</v>
      </c>
      <c r="CI29" t="str">
        <f>'&gt;7'!F29</f>
        <v>NaN</v>
      </c>
      <c r="CJ29" t="str">
        <f>'&gt;7'!G29</f>
        <v>NaN</v>
      </c>
      <c r="CK29" t="str">
        <f>'&gt;7'!H29</f>
        <v>NaN</v>
      </c>
      <c r="CL29" t="str">
        <f>'&gt;7'!I29</f>
        <v>NaN</v>
      </c>
      <c r="CM29" t="str">
        <f>'&gt;7'!J29</f>
        <v>NaN</v>
      </c>
    </row>
    <row r="30" spans="1:91" ht="19.5" customHeight="1" thickBot="1" x14ac:dyDescent="0.3">
      <c r="A30" s="13" t="s">
        <v>62</v>
      </c>
      <c r="B30">
        <f>'&gt;1'!B30</f>
        <v>4.4999999999999998E-2</v>
      </c>
      <c r="C30" t="str">
        <f>'&gt;2'!B30</f>
        <v>NaN</v>
      </c>
      <c r="D30" t="str">
        <f>'&gt;2'!C30</f>
        <v>NaN</v>
      </c>
      <c r="E30" t="str">
        <f>'&gt;2'!D30</f>
        <v>NaN</v>
      </c>
      <c r="F30" t="str">
        <f>'&gt;2'!E30</f>
        <v>NaN</v>
      </c>
      <c r="G30" t="str">
        <f>'&gt;2'!F30</f>
        <v>NaN</v>
      </c>
      <c r="H30">
        <f>'&gt;2'!G30</f>
        <v>0.01</v>
      </c>
      <c r="I30" t="str">
        <f>'&gt;2'!H30</f>
        <v>NaN</v>
      </c>
      <c r="J30">
        <f>'&gt;2'!I30</f>
        <v>0.01</v>
      </c>
      <c r="K30" t="str">
        <f>'&gt;2'!J30</f>
        <v>NaN</v>
      </c>
      <c r="L30" t="str">
        <f>'&gt;2'!K30</f>
        <v>NaN</v>
      </c>
      <c r="M30" t="str">
        <f>'&gt;2'!L30</f>
        <v>NaN</v>
      </c>
      <c r="N30" t="str">
        <f>'&gt;2'!M30</f>
        <v>NaN</v>
      </c>
      <c r="O30" t="str">
        <f>'&gt;2'!N30</f>
        <v>NaN</v>
      </c>
      <c r="P30" t="str">
        <f>'&gt;2'!O30</f>
        <v>NaN</v>
      </c>
      <c r="Q30" t="str">
        <f>'&gt;2'!P30</f>
        <v>NaN</v>
      </c>
      <c r="R30" t="str">
        <f>'&gt;2'!Q30</f>
        <v>NaN</v>
      </c>
      <c r="S30" t="str">
        <f>'&gt;2'!R30</f>
        <v>NaN</v>
      </c>
      <c r="T30">
        <f>'&gt;2'!S30</f>
        <v>0.7</v>
      </c>
      <c r="U30" t="str">
        <f>'&gt;2'!T30</f>
        <v>NaN</v>
      </c>
      <c r="V30" t="str">
        <f>'&gt;2'!U30</f>
        <v>NaN</v>
      </c>
      <c r="W30">
        <f>'&gt;2'!V30</f>
        <v>0.42857142857142855</v>
      </c>
      <c r="X30">
        <f>'&gt;2'!W30</f>
        <v>1</v>
      </c>
      <c r="Y30" t="str">
        <f>'&gt;2'!X30</f>
        <v>NaN</v>
      </c>
      <c r="Z30" t="str">
        <f>'&gt;2'!Y30</f>
        <v>NaN</v>
      </c>
      <c r="AA30" t="str">
        <f>'&gt;2'!Z30</f>
        <v>NaN</v>
      </c>
      <c r="AB30" t="str">
        <f>'&gt;2'!AA30</f>
        <v>NaN</v>
      </c>
      <c r="AC30" t="str">
        <f>'&gt;2'!AB30</f>
        <v>NaN</v>
      </c>
      <c r="AD30" t="str">
        <f>'&gt;2'!AC30</f>
        <v>NaN</v>
      </c>
      <c r="AE30" t="str">
        <f>'&gt;2'!AD30</f>
        <v>NaN</v>
      </c>
      <c r="AF30" t="str">
        <f>'&gt;2'!AE30</f>
        <v>NaN</v>
      </c>
      <c r="AG30" t="str">
        <f>'&gt;2'!AF30</f>
        <v>NaN</v>
      </c>
      <c r="AH30" t="str">
        <f>'&gt;2'!AG30</f>
        <v>NaN</v>
      </c>
      <c r="AI30" t="str">
        <f>'&gt;2'!AH30</f>
        <v>NaN</v>
      </c>
      <c r="AJ30" t="str">
        <f>'&gt;2'!AI30</f>
        <v>NaN</v>
      </c>
      <c r="AK30" t="str">
        <f>'&gt;2'!AJ30</f>
        <v>NaN</v>
      </c>
      <c r="AL30" t="str">
        <f>'&gt;2'!AK30</f>
        <v>NaN</v>
      </c>
      <c r="AM30" t="str">
        <f>'&gt;3'!B30</f>
        <v>NaN</v>
      </c>
      <c r="AN30" t="str">
        <f>'&gt;3'!C30</f>
        <v>NaN</v>
      </c>
      <c r="AO30" t="str">
        <f>'&gt;3'!D30</f>
        <v>NaN</v>
      </c>
      <c r="AP30" t="str">
        <f>'&gt;3'!E30</f>
        <v>NaN</v>
      </c>
      <c r="AQ30" t="str">
        <f>'&gt;3'!F30</f>
        <v>NaN</v>
      </c>
      <c r="AR30">
        <f>'&gt;3'!G30</f>
        <v>0.37878787878787878</v>
      </c>
      <c r="AS30" t="str">
        <f>'&gt;3'!H30</f>
        <v>NaN</v>
      </c>
      <c r="AT30">
        <f>'&gt;3'!I30</f>
        <v>2.2857142857142858E-5</v>
      </c>
      <c r="AU30" t="str">
        <f>'&gt;3'!J30</f>
        <v>NaN</v>
      </c>
      <c r="AV30" t="str">
        <f>'&gt;3'!K30</f>
        <v>NaN</v>
      </c>
      <c r="AW30" t="str">
        <f>'&gt;3'!L30</f>
        <v>NaN</v>
      </c>
      <c r="AX30" t="str">
        <f>'&gt;3'!M30</f>
        <v>NaN</v>
      </c>
      <c r="AY30" t="str">
        <f>'&gt;3'!N30</f>
        <v>NaN</v>
      </c>
      <c r="AZ30">
        <f>'&gt;3'!O30</f>
        <v>0.37878787878787878</v>
      </c>
      <c r="BA30" t="str">
        <f>'&gt;3'!P30</f>
        <v>NaN</v>
      </c>
      <c r="BB30">
        <f>'&gt;3'!Q30</f>
        <v>0.4</v>
      </c>
      <c r="BC30" t="str">
        <f>'&gt;3'!R30</f>
        <v>NaN</v>
      </c>
      <c r="BD30" t="str">
        <f>'&gt;3'!S30</f>
        <v>NaN</v>
      </c>
      <c r="BE30" t="str">
        <f>'&gt;3'!T30</f>
        <v>NaN</v>
      </c>
      <c r="BF30" t="str">
        <f>'&gt;3'!U30</f>
        <v>NaN</v>
      </c>
      <c r="BG30">
        <f>'&gt;4'!B30</f>
        <v>0.6</v>
      </c>
      <c r="BH30">
        <f>'&gt;4'!C30</f>
        <v>0.75</v>
      </c>
      <c r="BI30">
        <f>'&gt;4'!D30</f>
        <v>0.06</v>
      </c>
      <c r="BJ30" t="str">
        <f>'&gt;4'!E30</f>
        <v>NaN</v>
      </c>
      <c r="BK30" t="str">
        <f>'&gt;4'!F30</f>
        <v>NaN</v>
      </c>
      <c r="BL30" t="str">
        <f>'&gt;4'!G30</f>
        <v>NaN</v>
      </c>
      <c r="BM30" t="str">
        <f>'&gt;4'!H30</f>
        <v>NaN</v>
      </c>
      <c r="BN30" t="str">
        <f>'&gt;4'!I30</f>
        <v>NaN</v>
      </c>
      <c r="BO30" t="str">
        <f>'&gt;4'!J30</f>
        <v>NaN</v>
      </c>
      <c r="BP30" t="str">
        <f>'&gt;4'!K30</f>
        <v>NaN</v>
      </c>
      <c r="BQ30" t="str">
        <f>'&gt;4'!L30</f>
        <v>NaN</v>
      </c>
      <c r="BR30" t="str">
        <f>'&gt;4'!M30</f>
        <v>NaN</v>
      </c>
      <c r="BS30" t="str">
        <f>'&gt;4'!N30</f>
        <v>NaN</v>
      </c>
      <c r="BT30">
        <f>'&gt;4'!O30</f>
        <v>8.0775444264943458E-3</v>
      </c>
      <c r="BU30" t="str">
        <f>'&gt;4'!P30</f>
        <v>NaN</v>
      </c>
      <c r="BV30">
        <f>'&gt;4'!Q30</f>
        <v>1.0344827586206896E-2</v>
      </c>
      <c r="BW30">
        <f>'&gt;5'!B30</f>
        <v>1.8867924528301886E-2</v>
      </c>
      <c r="BX30">
        <f>'&gt;5'!C30</f>
        <v>1.3630731102850062E-2</v>
      </c>
      <c r="BY30" t="str">
        <f>'&gt;5'!D30</f>
        <v>NaN</v>
      </c>
      <c r="BZ30" t="str">
        <f>'&gt;5'!E30</f>
        <v>NaN</v>
      </c>
      <c r="CA30" t="str">
        <f>'&gt;5'!F30</f>
        <v>NaN</v>
      </c>
      <c r="CB30">
        <f>'&gt;5'!G30</f>
        <v>2.564102564102564E-2</v>
      </c>
      <c r="CC30" t="str">
        <f>'&gt;6'!B30</f>
        <v>NaN</v>
      </c>
      <c r="CD30" t="str">
        <f>'&gt;6'!C30</f>
        <v>NaN</v>
      </c>
      <c r="CE30" t="str">
        <f>'&gt;7'!B30</f>
        <v>NaN</v>
      </c>
      <c r="CF30" t="str">
        <f>'&gt;7'!C30</f>
        <v>NaN</v>
      </c>
      <c r="CG30" t="str">
        <f>'&gt;7'!D30</f>
        <v>NaN</v>
      </c>
      <c r="CH30" t="str">
        <f>'&gt;7'!E30</f>
        <v>NaN</v>
      </c>
      <c r="CI30" t="str">
        <f>'&gt;7'!F30</f>
        <v>NaN</v>
      </c>
      <c r="CJ30" t="str">
        <f>'&gt;7'!G30</f>
        <v>NaN</v>
      </c>
      <c r="CK30" t="str">
        <f>'&gt;7'!H30</f>
        <v>NaN</v>
      </c>
      <c r="CL30" t="str">
        <f>'&gt;7'!I30</f>
        <v>NaN</v>
      </c>
      <c r="CM30" t="str">
        <f>'&gt;7'!J30</f>
        <v>NaN</v>
      </c>
    </row>
    <row r="31" spans="1:91" ht="19.5" customHeight="1" thickBot="1" x14ac:dyDescent="0.3">
      <c r="A31" s="13" t="s">
        <v>64</v>
      </c>
      <c r="B31">
        <f>'&gt;1'!B31</f>
        <v>0.5</v>
      </c>
      <c r="C31" t="str">
        <f>'&gt;2'!B31</f>
        <v>NaN</v>
      </c>
      <c r="D31" t="str">
        <f>'&gt;2'!C31</f>
        <v>NaN</v>
      </c>
      <c r="E31" t="str">
        <f>'&gt;2'!D31</f>
        <v>NaN</v>
      </c>
      <c r="F31" t="str">
        <f>'&gt;2'!E31</f>
        <v>NaN</v>
      </c>
      <c r="G31" t="str">
        <f>'&gt;2'!F31</f>
        <v>NaN</v>
      </c>
      <c r="H31">
        <f>'&gt;2'!G31</f>
        <v>0.01</v>
      </c>
      <c r="I31" t="str">
        <f>'&gt;2'!H31</f>
        <v>NaN</v>
      </c>
      <c r="J31">
        <f>'&gt;2'!I31</f>
        <v>0.01</v>
      </c>
      <c r="K31" t="str">
        <f>'&gt;2'!J31</f>
        <v>NaN</v>
      </c>
      <c r="L31" t="str">
        <f>'&gt;2'!K31</f>
        <v>NaN</v>
      </c>
      <c r="M31" t="str">
        <f>'&gt;2'!L31</f>
        <v>NaN</v>
      </c>
      <c r="N31" t="str">
        <f>'&gt;2'!M31</f>
        <v>NaN</v>
      </c>
      <c r="O31" t="str">
        <f>'&gt;2'!N31</f>
        <v>NaN</v>
      </c>
      <c r="P31" t="str">
        <f>'&gt;2'!O31</f>
        <v>NaN</v>
      </c>
      <c r="Q31" t="str">
        <f>'&gt;2'!P31</f>
        <v>NaN</v>
      </c>
      <c r="R31" t="str">
        <f>'&gt;2'!Q31</f>
        <v>NaN</v>
      </c>
      <c r="S31" t="str">
        <f>'&gt;2'!R31</f>
        <v>NaN</v>
      </c>
      <c r="T31">
        <f>'&gt;2'!S31</f>
        <v>0.7</v>
      </c>
      <c r="U31" t="str">
        <f>'&gt;2'!T31</f>
        <v>NaN</v>
      </c>
      <c r="V31" t="str">
        <f>'&gt;2'!U31</f>
        <v>NaN</v>
      </c>
      <c r="W31">
        <f>'&gt;2'!V31</f>
        <v>0.42857142857142855</v>
      </c>
      <c r="X31">
        <f>'&gt;2'!W31</f>
        <v>1</v>
      </c>
      <c r="Y31" t="str">
        <f>'&gt;2'!X31</f>
        <v>NaN</v>
      </c>
      <c r="Z31" t="str">
        <f>'&gt;2'!Y31</f>
        <v>NaN</v>
      </c>
      <c r="AA31" t="str">
        <f>'&gt;2'!Z31</f>
        <v>NaN</v>
      </c>
      <c r="AB31" t="str">
        <f>'&gt;2'!AA31</f>
        <v>NaN</v>
      </c>
      <c r="AC31" t="str">
        <f>'&gt;2'!AB31</f>
        <v>NaN</v>
      </c>
      <c r="AD31" t="str">
        <f>'&gt;2'!AC31</f>
        <v>NaN</v>
      </c>
      <c r="AE31" t="str">
        <f>'&gt;2'!AD31</f>
        <v>NaN</v>
      </c>
      <c r="AF31" t="str">
        <f>'&gt;2'!AE31</f>
        <v>NaN</v>
      </c>
      <c r="AG31" t="str">
        <f>'&gt;2'!AF31</f>
        <v>NaN</v>
      </c>
      <c r="AH31" t="str">
        <f>'&gt;2'!AG31</f>
        <v>NaN</v>
      </c>
      <c r="AI31" t="str">
        <f>'&gt;2'!AH31</f>
        <v>NaN</v>
      </c>
      <c r="AJ31" t="str">
        <f>'&gt;2'!AI31</f>
        <v>NaN</v>
      </c>
      <c r="AK31" t="str">
        <f>'&gt;2'!AJ31</f>
        <v>NaN</v>
      </c>
      <c r="AL31" t="str">
        <f>'&gt;2'!AK31</f>
        <v>NaN</v>
      </c>
      <c r="AM31" t="str">
        <f>'&gt;3'!B31</f>
        <v>NaN</v>
      </c>
      <c r="AN31" t="str">
        <f>'&gt;3'!C31</f>
        <v>NaN</v>
      </c>
      <c r="AO31" t="str">
        <f>'&gt;3'!D31</f>
        <v>NaN</v>
      </c>
      <c r="AP31" t="str">
        <f>'&gt;3'!E31</f>
        <v>NaN</v>
      </c>
      <c r="AQ31" t="str">
        <f>'&gt;3'!F31</f>
        <v>NaN</v>
      </c>
      <c r="AR31">
        <f>'&gt;3'!G31</f>
        <v>0.45454545454545453</v>
      </c>
      <c r="AS31" t="str">
        <f>'&gt;3'!H31</f>
        <v>NaN</v>
      </c>
      <c r="AT31">
        <f>'&gt;3'!I31</f>
        <v>2.2857142857142858E-5</v>
      </c>
      <c r="AU31" t="str">
        <f>'&gt;3'!J31</f>
        <v>NaN</v>
      </c>
      <c r="AV31" t="str">
        <f>'&gt;3'!K31</f>
        <v>NaN</v>
      </c>
      <c r="AW31" t="str">
        <f>'&gt;3'!L31</f>
        <v>NaN</v>
      </c>
      <c r="AX31" t="str">
        <f>'&gt;3'!M31</f>
        <v>NaN</v>
      </c>
      <c r="AY31" t="str">
        <f>'&gt;3'!N31</f>
        <v>NaN</v>
      </c>
      <c r="AZ31">
        <f>'&gt;3'!O31</f>
        <v>0.45454545454545453</v>
      </c>
      <c r="BA31" t="str">
        <f>'&gt;3'!P31</f>
        <v>NaN</v>
      </c>
      <c r="BB31">
        <f>'&gt;3'!Q31</f>
        <v>0.4</v>
      </c>
      <c r="BC31" t="str">
        <f>'&gt;3'!R31</f>
        <v>NaN</v>
      </c>
      <c r="BD31" t="str">
        <f>'&gt;3'!S31</f>
        <v>NaN</v>
      </c>
      <c r="BE31" t="str">
        <f>'&gt;3'!T31</f>
        <v>NaN</v>
      </c>
      <c r="BF31" t="str">
        <f>'&gt;3'!U31</f>
        <v>NaN</v>
      </c>
      <c r="BG31">
        <f>'&gt;4'!B31</f>
        <v>0.6</v>
      </c>
      <c r="BH31">
        <f>'&gt;4'!C31</f>
        <v>0.7</v>
      </c>
      <c r="BI31">
        <f>'&gt;4'!D31</f>
        <v>0.2</v>
      </c>
      <c r="BJ31" t="str">
        <f>'&gt;4'!E31</f>
        <v>NaN</v>
      </c>
      <c r="BK31" t="str">
        <f>'&gt;4'!F31</f>
        <v>NaN</v>
      </c>
      <c r="BL31" t="str">
        <f>'&gt;4'!G31</f>
        <v>NaN</v>
      </c>
      <c r="BM31" t="str">
        <f>'&gt;4'!H31</f>
        <v>NaN</v>
      </c>
      <c r="BN31" t="str">
        <f>'&gt;4'!I31</f>
        <v>NaN</v>
      </c>
      <c r="BO31" t="str">
        <f>'&gt;4'!J31</f>
        <v>NaN</v>
      </c>
      <c r="BP31" t="str">
        <f>'&gt;4'!K31</f>
        <v>NaN</v>
      </c>
      <c r="BQ31" t="str">
        <f>'&gt;4'!L31</f>
        <v>NaN</v>
      </c>
      <c r="BR31" t="str">
        <f>'&gt;4'!M31</f>
        <v>NaN</v>
      </c>
      <c r="BS31" t="str">
        <f>'&gt;4'!N31</f>
        <v>NaN</v>
      </c>
      <c r="BT31">
        <f>'&gt;4'!O31</f>
        <v>8.0775444264943458E-3</v>
      </c>
      <c r="BU31" t="str">
        <f>'&gt;4'!P31</f>
        <v>NaN</v>
      </c>
      <c r="BV31">
        <f>'&gt;4'!Q31</f>
        <v>1.0344827586206896E-2</v>
      </c>
      <c r="BW31">
        <f>'&gt;5'!B31</f>
        <v>1.8867924528301886E-2</v>
      </c>
      <c r="BX31">
        <f>'&gt;5'!C31</f>
        <v>1.3630731102850062E-2</v>
      </c>
      <c r="BY31" t="str">
        <f>'&gt;5'!D31</f>
        <v>NaN</v>
      </c>
      <c r="BZ31" t="str">
        <f>'&gt;5'!E31</f>
        <v>NaN</v>
      </c>
      <c r="CA31" t="str">
        <f>'&gt;5'!F31</f>
        <v>NaN</v>
      </c>
      <c r="CB31">
        <f>'&gt;5'!G31</f>
        <v>2.564102564102564E-2</v>
      </c>
      <c r="CC31" t="str">
        <f>'&gt;6'!B31</f>
        <v>NaN</v>
      </c>
      <c r="CD31" t="str">
        <f>'&gt;6'!C31</f>
        <v>NaN</v>
      </c>
      <c r="CE31" t="str">
        <f>'&gt;7'!B31</f>
        <v>NaN</v>
      </c>
      <c r="CF31" t="str">
        <f>'&gt;7'!C31</f>
        <v>NaN</v>
      </c>
      <c r="CG31" t="str">
        <f>'&gt;7'!D31</f>
        <v>NaN</v>
      </c>
      <c r="CH31" t="str">
        <f>'&gt;7'!E31</f>
        <v>NaN</v>
      </c>
      <c r="CI31" t="str">
        <f>'&gt;7'!F31</f>
        <v>NaN</v>
      </c>
      <c r="CJ31" t="str">
        <f>'&gt;7'!G31</f>
        <v>NaN</v>
      </c>
      <c r="CK31" t="str">
        <f>'&gt;7'!H31</f>
        <v>NaN</v>
      </c>
      <c r="CL31" t="str">
        <f>'&gt;7'!I31</f>
        <v>NaN</v>
      </c>
      <c r="CM31" t="str">
        <f>'&gt;7'!J31</f>
        <v>NaN</v>
      </c>
    </row>
    <row r="32" spans="1:91" ht="19.5" customHeight="1" thickBot="1" x14ac:dyDescent="0.3">
      <c r="A32" s="13" t="s">
        <v>66</v>
      </c>
      <c r="B32">
        <f>'&gt;1'!B32</f>
        <v>0.13600000000000001</v>
      </c>
      <c r="C32" t="str">
        <f>'&gt;2'!B32</f>
        <v>NaN</v>
      </c>
      <c r="D32" t="str">
        <f>'&gt;2'!C32</f>
        <v>NaN</v>
      </c>
      <c r="E32" t="str">
        <f>'&gt;2'!D32</f>
        <v>NaN</v>
      </c>
      <c r="F32" t="str">
        <f>'&gt;2'!E32</f>
        <v>NaN</v>
      </c>
      <c r="G32" t="str">
        <f>'&gt;2'!F32</f>
        <v>NaN</v>
      </c>
      <c r="H32">
        <f>'&gt;2'!G32</f>
        <v>1</v>
      </c>
      <c r="I32" t="str">
        <f>'&gt;2'!H32</f>
        <v>NaN</v>
      </c>
      <c r="J32">
        <f>'&gt;2'!I32</f>
        <v>1</v>
      </c>
      <c r="K32" t="str">
        <f>'&gt;2'!J32</f>
        <v>NaN</v>
      </c>
      <c r="L32" t="str">
        <f>'&gt;2'!K32</f>
        <v>NaN</v>
      </c>
      <c r="M32" t="str">
        <f>'&gt;2'!L32</f>
        <v>NaN</v>
      </c>
      <c r="N32" t="str">
        <f>'&gt;2'!M32</f>
        <v>NaN</v>
      </c>
      <c r="O32" t="str">
        <f>'&gt;2'!N32</f>
        <v>NaN</v>
      </c>
      <c r="P32" t="str">
        <f>'&gt;2'!O32</f>
        <v>NaN</v>
      </c>
      <c r="Q32" t="str">
        <f>'&gt;2'!P32</f>
        <v>NaN</v>
      </c>
      <c r="R32" t="str">
        <f>'&gt;2'!Q32</f>
        <v>NaN</v>
      </c>
      <c r="S32" t="str">
        <f>'&gt;2'!R32</f>
        <v>NaN</v>
      </c>
      <c r="T32">
        <f>'&gt;2'!S32</f>
        <v>0.7</v>
      </c>
      <c r="U32" t="str">
        <f>'&gt;2'!T32</f>
        <v>NaN</v>
      </c>
      <c r="V32" t="str">
        <f>'&gt;2'!U32</f>
        <v>NaN</v>
      </c>
      <c r="W32">
        <f>'&gt;2'!V32</f>
        <v>0.42857142857142855</v>
      </c>
      <c r="X32">
        <f>'&gt;2'!W32</f>
        <v>1</v>
      </c>
      <c r="Y32" t="str">
        <f>'&gt;2'!X32</f>
        <v>NaN</v>
      </c>
      <c r="Z32" t="str">
        <f>'&gt;2'!Y32</f>
        <v>NaN</v>
      </c>
      <c r="AA32" t="str">
        <f>'&gt;2'!Z32</f>
        <v>NaN</v>
      </c>
      <c r="AB32" t="str">
        <f>'&gt;2'!AA32</f>
        <v>NaN</v>
      </c>
      <c r="AC32" t="str">
        <f>'&gt;2'!AB32</f>
        <v>NaN</v>
      </c>
      <c r="AD32" t="str">
        <f>'&gt;2'!AC32</f>
        <v>NaN</v>
      </c>
      <c r="AE32" t="str">
        <f>'&gt;2'!AD32</f>
        <v>NaN</v>
      </c>
      <c r="AF32" t="str">
        <f>'&gt;2'!AE32</f>
        <v>NaN</v>
      </c>
      <c r="AG32" t="str">
        <f>'&gt;2'!AF32</f>
        <v>NaN</v>
      </c>
      <c r="AH32" t="str">
        <f>'&gt;2'!AG32</f>
        <v>NaN</v>
      </c>
      <c r="AI32" t="str">
        <f>'&gt;2'!AH32</f>
        <v>NaN</v>
      </c>
      <c r="AJ32" t="str">
        <f>'&gt;2'!AI32</f>
        <v>NaN</v>
      </c>
      <c r="AK32" t="str">
        <f>'&gt;2'!AJ32</f>
        <v>NaN</v>
      </c>
      <c r="AL32" t="str">
        <f>'&gt;2'!AK32</f>
        <v>NaN</v>
      </c>
      <c r="AM32" t="str">
        <f>'&gt;3'!B32</f>
        <v>NaN</v>
      </c>
      <c r="AN32" t="str">
        <f>'&gt;3'!C32</f>
        <v>NaN</v>
      </c>
      <c r="AO32" t="str">
        <f>'&gt;3'!D32</f>
        <v>NaN</v>
      </c>
      <c r="AP32" t="str">
        <f>'&gt;3'!E32</f>
        <v>NaN</v>
      </c>
      <c r="AQ32" t="str">
        <f>'&gt;3'!F32</f>
        <v>NaN</v>
      </c>
      <c r="AR32">
        <f>'&gt;3'!G32</f>
        <v>1</v>
      </c>
      <c r="AS32" t="str">
        <f>'&gt;3'!H32</f>
        <v>NaN</v>
      </c>
      <c r="AT32">
        <f>'&gt;3'!I32</f>
        <v>5.1428571428571429E-5</v>
      </c>
      <c r="AU32" t="str">
        <f>'&gt;3'!J32</f>
        <v>NaN</v>
      </c>
      <c r="AV32" t="str">
        <f>'&gt;3'!K32</f>
        <v>NaN</v>
      </c>
      <c r="AW32" t="str">
        <f>'&gt;3'!L32</f>
        <v>NaN</v>
      </c>
      <c r="AX32" t="str">
        <f>'&gt;3'!M32</f>
        <v>NaN</v>
      </c>
      <c r="AY32" t="str">
        <f>'&gt;3'!N32</f>
        <v>NaN</v>
      </c>
      <c r="AZ32">
        <f>'&gt;3'!O32</f>
        <v>1</v>
      </c>
      <c r="BA32" t="str">
        <f>'&gt;3'!P32</f>
        <v>NaN</v>
      </c>
      <c r="BB32">
        <f>'&gt;3'!Q32</f>
        <v>0.9</v>
      </c>
      <c r="BC32" t="str">
        <f>'&gt;3'!R32</f>
        <v>NaN</v>
      </c>
      <c r="BD32">
        <f>'&gt;3'!S32</f>
        <v>0.92307692307692313</v>
      </c>
      <c r="BE32" t="str">
        <f>'&gt;3'!T32</f>
        <v>NaN</v>
      </c>
      <c r="BF32" t="str">
        <f>'&gt;3'!U32</f>
        <v>NaN</v>
      </c>
      <c r="BG32">
        <f>'&gt;4'!B32</f>
        <v>0.5</v>
      </c>
      <c r="BH32">
        <f>'&gt;4'!C32</f>
        <v>0.3</v>
      </c>
      <c r="BI32">
        <f>'&gt;4'!D32</f>
        <v>1</v>
      </c>
      <c r="BJ32" t="str">
        <f>'&gt;4'!E32</f>
        <v>NaN</v>
      </c>
      <c r="BK32">
        <f>'&gt;4'!F32</f>
        <v>0.8</v>
      </c>
      <c r="BL32" t="str">
        <f>'&gt;4'!G32</f>
        <v>NaN</v>
      </c>
      <c r="BM32" t="str">
        <f>'&gt;4'!H32</f>
        <v>NaN</v>
      </c>
      <c r="BN32" t="str">
        <f>'&gt;4'!I32</f>
        <v>NaN</v>
      </c>
      <c r="BO32" t="str">
        <f>'&gt;4'!J32</f>
        <v>NaN</v>
      </c>
      <c r="BP32" t="str">
        <f>'&gt;4'!K32</f>
        <v>NaN</v>
      </c>
      <c r="BQ32" t="str">
        <f>'&gt;4'!L32</f>
        <v>NaN</v>
      </c>
      <c r="BR32" t="str">
        <f>'&gt;4'!M32</f>
        <v>NaN</v>
      </c>
      <c r="BS32" t="str">
        <f>'&gt;4'!N32</f>
        <v>NaN</v>
      </c>
      <c r="BT32">
        <f>'&gt;4'!O32</f>
        <v>8.0775444264943458E-2</v>
      </c>
      <c r="BU32" t="str">
        <f>'&gt;4'!P32</f>
        <v>NaN</v>
      </c>
      <c r="BV32">
        <f>'&gt;4'!Q32</f>
        <v>0.10344827586206896</v>
      </c>
      <c r="BW32">
        <f>'&gt;5'!B32</f>
        <v>1.8867924528301886E-2</v>
      </c>
      <c r="BX32">
        <f>'&gt;5'!C32</f>
        <v>1.3630731102850062E-2</v>
      </c>
      <c r="BY32" t="str">
        <f>'&gt;5'!D32</f>
        <v>NaN</v>
      </c>
      <c r="BZ32" t="str">
        <f>'&gt;5'!E32</f>
        <v>NaN</v>
      </c>
      <c r="CA32">
        <f>'&gt;5'!F32</f>
        <v>3.7037037037037035E-2</v>
      </c>
      <c r="CB32">
        <f>'&gt;5'!G32</f>
        <v>2.564102564102564E-2</v>
      </c>
      <c r="CC32" t="str">
        <f>'&gt;6'!B32</f>
        <v>NaN</v>
      </c>
      <c r="CD32" t="str">
        <f>'&gt;6'!C32</f>
        <v>NaN</v>
      </c>
      <c r="CE32" t="str">
        <f>'&gt;7'!B32</f>
        <v>NaN</v>
      </c>
      <c r="CF32" t="str">
        <f>'&gt;7'!C32</f>
        <v>NaN</v>
      </c>
      <c r="CG32" t="str">
        <f>'&gt;7'!D32</f>
        <v>NaN</v>
      </c>
      <c r="CH32" t="str">
        <f>'&gt;7'!E32</f>
        <v>NaN</v>
      </c>
      <c r="CI32" t="str">
        <f>'&gt;7'!F32</f>
        <v>NaN</v>
      </c>
      <c r="CJ32" t="str">
        <f>'&gt;7'!G32</f>
        <v>NaN</v>
      </c>
      <c r="CK32" t="str">
        <f>'&gt;7'!H32</f>
        <v>NaN</v>
      </c>
      <c r="CL32" t="str">
        <f>'&gt;7'!I32</f>
        <v>NaN</v>
      </c>
      <c r="CM32" t="str">
        <f>'&gt;7'!J32</f>
        <v>NaN</v>
      </c>
    </row>
    <row r="33" spans="1:91" ht="19.5" customHeight="1" thickBot="1" x14ac:dyDescent="0.3">
      <c r="A33" s="13" t="s">
        <v>67</v>
      </c>
      <c r="B33">
        <f>'&gt;1'!B33</f>
        <v>4.4999999999999998E-2</v>
      </c>
      <c r="C33" t="str">
        <f>'&gt;2'!B33</f>
        <v>NaN</v>
      </c>
      <c r="D33" t="str">
        <f>'&gt;2'!C33</f>
        <v>NaN</v>
      </c>
      <c r="E33" t="str">
        <f>'&gt;2'!D33</f>
        <v>NaN</v>
      </c>
      <c r="F33">
        <f>'&gt;2'!E33</f>
        <v>0.1</v>
      </c>
      <c r="G33" t="str">
        <f>'&gt;2'!F33</f>
        <v>NaN</v>
      </c>
      <c r="H33" t="str">
        <f>'&gt;2'!G33</f>
        <v>NaN</v>
      </c>
      <c r="I33" t="str">
        <f>'&gt;2'!H33</f>
        <v>NaN</v>
      </c>
      <c r="J33" t="str">
        <f>'&gt;2'!I33</f>
        <v>NaN</v>
      </c>
      <c r="K33" t="str">
        <f>'&gt;2'!J33</f>
        <v>NaN</v>
      </c>
      <c r="L33" t="str">
        <f>'&gt;2'!K33</f>
        <v>NaN</v>
      </c>
      <c r="M33" t="str">
        <f>'&gt;2'!L33</f>
        <v>NaN</v>
      </c>
      <c r="N33" t="str">
        <f>'&gt;2'!M33</f>
        <v>NaN</v>
      </c>
      <c r="O33" t="str">
        <f>'&gt;2'!N33</f>
        <v>NaN</v>
      </c>
      <c r="P33" t="str">
        <f>'&gt;2'!O33</f>
        <v>NaN</v>
      </c>
      <c r="Q33" t="str">
        <f>'&gt;2'!P33</f>
        <v>NaN</v>
      </c>
      <c r="R33" t="str">
        <f>'&gt;2'!Q33</f>
        <v>NaN</v>
      </c>
      <c r="S33" t="str">
        <f>'&gt;2'!R33</f>
        <v>NaN</v>
      </c>
      <c r="T33">
        <f>'&gt;2'!S33</f>
        <v>0.7</v>
      </c>
      <c r="U33" t="str">
        <f>'&gt;2'!T33</f>
        <v>NaN</v>
      </c>
      <c r="V33" t="str">
        <f>'&gt;2'!U33</f>
        <v>NaN</v>
      </c>
      <c r="W33">
        <f>'&gt;2'!V33</f>
        <v>0.42857142857142855</v>
      </c>
      <c r="X33">
        <f>'&gt;2'!W33</f>
        <v>1</v>
      </c>
      <c r="Y33" t="str">
        <f>'&gt;2'!X33</f>
        <v>NaN</v>
      </c>
      <c r="Z33" t="str">
        <f>'&gt;2'!Y33</f>
        <v>NaN</v>
      </c>
      <c r="AA33" t="str">
        <f>'&gt;2'!Z33</f>
        <v>NaN</v>
      </c>
      <c r="AB33" t="str">
        <f>'&gt;2'!AA33</f>
        <v>NaN</v>
      </c>
      <c r="AC33" t="str">
        <f>'&gt;2'!AB33</f>
        <v>NaN</v>
      </c>
      <c r="AD33" t="str">
        <f>'&gt;2'!AC33</f>
        <v>NaN</v>
      </c>
      <c r="AE33" t="str">
        <f>'&gt;2'!AD33</f>
        <v>NaN</v>
      </c>
      <c r="AF33" t="str">
        <f>'&gt;2'!AE33</f>
        <v>NaN</v>
      </c>
      <c r="AG33" t="str">
        <f>'&gt;2'!AF33</f>
        <v>NaN</v>
      </c>
      <c r="AH33" t="str">
        <f>'&gt;2'!AG33</f>
        <v>NaN</v>
      </c>
      <c r="AI33" t="str">
        <f>'&gt;2'!AH33</f>
        <v>NaN</v>
      </c>
      <c r="AJ33" t="str">
        <f>'&gt;2'!AI33</f>
        <v>NaN</v>
      </c>
      <c r="AK33" t="str">
        <f>'&gt;2'!AJ33</f>
        <v>NaN</v>
      </c>
      <c r="AL33" t="str">
        <f>'&gt;2'!AK33</f>
        <v>NaN</v>
      </c>
      <c r="AM33" t="str">
        <f>'&gt;3'!B33</f>
        <v>NaN</v>
      </c>
      <c r="AN33" t="str">
        <f>'&gt;3'!C33</f>
        <v>NaN</v>
      </c>
      <c r="AO33" t="str">
        <f>'&gt;3'!D33</f>
        <v>NaN</v>
      </c>
      <c r="AP33" t="str">
        <f>'&gt;3'!E33</f>
        <v>NaN</v>
      </c>
      <c r="AQ33" t="str">
        <f>'&gt;3'!F33</f>
        <v>NaN</v>
      </c>
      <c r="AR33" t="str">
        <f>'&gt;3'!G33</f>
        <v>NaN</v>
      </c>
      <c r="AS33" t="str">
        <f>'&gt;3'!H33</f>
        <v>NaN</v>
      </c>
      <c r="AT33" t="str">
        <f>'&gt;3'!I33</f>
        <v>NaN</v>
      </c>
      <c r="AU33" t="str">
        <f>'&gt;3'!J33</f>
        <v>NaN</v>
      </c>
      <c r="AV33" t="str">
        <f>'&gt;3'!K33</f>
        <v>NaN</v>
      </c>
      <c r="AW33" t="str">
        <f>'&gt;3'!L33</f>
        <v>NaN</v>
      </c>
      <c r="AX33" t="str">
        <f>'&gt;3'!M33</f>
        <v>NaN</v>
      </c>
      <c r="AY33" t="str">
        <f>'&gt;3'!N33</f>
        <v>NaN</v>
      </c>
      <c r="AZ33" t="str">
        <f>'&gt;3'!O33</f>
        <v>NaN</v>
      </c>
      <c r="BA33" t="str">
        <f>'&gt;3'!P33</f>
        <v>NaN</v>
      </c>
      <c r="BB33" t="str">
        <f>'&gt;3'!Q33</f>
        <v>NaN</v>
      </c>
      <c r="BC33" t="str">
        <f>'&gt;3'!R33</f>
        <v>NaN</v>
      </c>
      <c r="BD33" t="str">
        <f>'&gt;3'!S33</f>
        <v>NaN</v>
      </c>
      <c r="BE33" t="str">
        <f>'&gt;3'!T33</f>
        <v>NaN</v>
      </c>
      <c r="BF33" t="str">
        <f>'&gt;3'!U33</f>
        <v>NaN</v>
      </c>
      <c r="BG33" t="str">
        <f>'&gt;4'!B33</f>
        <v>NaN</v>
      </c>
      <c r="BH33" t="str">
        <f>'&gt;4'!C33</f>
        <v>NaN</v>
      </c>
      <c r="BI33" t="str">
        <f>'&gt;4'!D33</f>
        <v>NaN</v>
      </c>
      <c r="BJ33" t="str">
        <f>'&gt;4'!E33</f>
        <v>NaN</v>
      </c>
      <c r="BK33" t="str">
        <f>'&gt;4'!F33</f>
        <v>NaN</v>
      </c>
      <c r="BL33" t="str">
        <f>'&gt;4'!G33</f>
        <v>NaN</v>
      </c>
      <c r="BM33" t="str">
        <f>'&gt;4'!H33</f>
        <v>NaN</v>
      </c>
      <c r="BN33" t="str">
        <f>'&gt;4'!I33</f>
        <v>NaN</v>
      </c>
      <c r="BO33" t="str">
        <f>'&gt;4'!J33</f>
        <v>NaN</v>
      </c>
      <c r="BP33" t="str">
        <f>'&gt;4'!K33</f>
        <v>NaN</v>
      </c>
      <c r="BQ33">
        <f>'&gt;4'!L33</f>
        <v>2.2222222222222223E-2</v>
      </c>
      <c r="BR33" t="str">
        <f>'&gt;4'!M33</f>
        <v>NaN</v>
      </c>
      <c r="BS33" t="str">
        <f>'&gt;4'!N33</f>
        <v>NaN</v>
      </c>
      <c r="BT33" t="str">
        <f>'&gt;4'!O33</f>
        <v>NaN</v>
      </c>
      <c r="BU33" t="str">
        <f>'&gt;4'!P33</f>
        <v>NaN</v>
      </c>
      <c r="BV33" t="str">
        <f>'&gt;4'!Q33</f>
        <v>NaN</v>
      </c>
      <c r="BW33">
        <f>'&gt;5'!B33</f>
        <v>1.8867924528301886E-2</v>
      </c>
      <c r="BX33">
        <f>'&gt;5'!C33</f>
        <v>1.3630731102850062E-2</v>
      </c>
      <c r="BY33" t="str">
        <f>'&gt;5'!D33</f>
        <v>NaN</v>
      </c>
      <c r="BZ33" t="str">
        <f>'&gt;5'!E33</f>
        <v>NaN</v>
      </c>
      <c r="CA33" t="str">
        <f>'&gt;5'!F33</f>
        <v>NaN</v>
      </c>
      <c r="CB33" t="str">
        <f>'&gt;5'!G33</f>
        <v>NaN</v>
      </c>
      <c r="CC33" t="str">
        <f>'&gt;6'!B33</f>
        <v>NaN</v>
      </c>
      <c r="CD33" t="str">
        <f>'&gt;6'!C33</f>
        <v>NaN</v>
      </c>
      <c r="CE33" t="str">
        <f>'&gt;7'!B33</f>
        <v>NaN</v>
      </c>
      <c r="CF33" t="str">
        <f>'&gt;7'!C33</f>
        <v>NaN</v>
      </c>
      <c r="CG33" t="str">
        <f>'&gt;7'!D33</f>
        <v>NaN</v>
      </c>
      <c r="CH33" t="str">
        <f>'&gt;7'!E33</f>
        <v>NaN</v>
      </c>
      <c r="CI33" t="str">
        <f>'&gt;7'!F33</f>
        <v>NaN</v>
      </c>
      <c r="CJ33" t="str">
        <f>'&gt;7'!G33</f>
        <v>NaN</v>
      </c>
      <c r="CK33" t="str">
        <f>'&gt;7'!H33</f>
        <v>NaN</v>
      </c>
      <c r="CL33" t="str">
        <f>'&gt;7'!I33</f>
        <v>NaN</v>
      </c>
      <c r="CM33" t="str">
        <f>'&gt;7'!J33</f>
        <v>NaN</v>
      </c>
    </row>
    <row r="34" spans="1:91" ht="19.5" customHeight="1" thickBot="1" x14ac:dyDescent="0.3">
      <c r="A34" s="13" t="s">
        <v>69</v>
      </c>
      <c r="B34">
        <f>'&gt;1'!B34</f>
        <v>4.4999999999999998E-2</v>
      </c>
      <c r="C34" t="str">
        <f>'&gt;2'!B34</f>
        <v>NaN</v>
      </c>
      <c r="D34" t="str">
        <f>'&gt;2'!C34</f>
        <v>NaN</v>
      </c>
      <c r="E34" t="str">
        <f>'&gt;2'!D34</f>
        <v>NaN</v>
      </c>
      <c r="F34" t="str">
        <f>'&gt;2'!E34</f>
        <v>NaN</v>
      </c>
      <c r="G34" t="str">
        <f>'&gt;2'!F34</f>
        <v>NaN</v>
      </c>
      <c r="H34" t="str">
        <f>'&gt;2'!G34</f>
        <v>NaN</v>
      </c>
      <c r="I34" t="str">
        <f>'&gt;2'!H34</f>
        <v>NaN</v>
      </c>
      <c r="J34" t="str">
        <f>'&gt;2'!I34</f>
        <v>NaN</v>
      </c>
      <c r="K34" t="str">
        <f>'&gt;2'!J34</f>
        <v>NaN</v>
      </c>
      <c r="L34" t="str">
        <f>'&gt;2'!K34</f>
        <v>NaN</v>
      </c>
      <c r="M34" t="str">
        <f>'&gt;2'!L34</f>
        <v>NaN</v>
      </c>
      <c r="N34" t="str">
        <f>'&gt;2'!M34</f>
        <v>NaN</v>
      </c>
      <c r="O34" t="str">
        <f>'&gt;2'!N34</f>
        <v>NaN</v>
      </c>
      <c r="P34" t="str">
        <f>'&gt;2'!O34</f>
        <v>NaN</v>
      </c>
      <c r="Q34" t="str">
        <f>'&gt;2'!P34</f>
        <v>NaN</v>
      </c>
      <c r="R34" t="str">
        <f>'&gt;2'!Q34</f>
        <v>NaN</v>
      </c>
      <c r="S34" t="str">
        <f>'&gt;2'!R34</f>
        <v>NaN</v>
      </c>
      <c r="T34">
        <f>'&gt;2'!S34</f>
        <v>0.7</v>
      </c>
      <c r="U34" t="str">
        <f>'&gt;2'!T34</f>
        <v>NaN</v>
      </c>
      <c r="V34" t="str">
        <f>'&gt;2'!U34</f>
        <v>NaN</v>
      </c>
      <c r="W34">
        <f>'&gt;2'!V34</f>
        <v>0.42857142857142855</v>
      </c>
      <c r="X34">
        <f>'&gt;2'!W34</f>
        <v>1</v>
      </c>
      <c r="Y34" t="str">
        <f>'&gt;2'!X34</f>
        <v>NaN</v>
      </c>
      <c r="Z34" t="str">
        <f>'&gt;2'!Y34</f>
        <v>NaN</v>
      </c>
      <c r="AA34" t="str">
        <f>'&gt;2'!Z34</f>
        <v>NaN</v>
      </c>
      <c r="AB34" t="str">
        <f>'&gt;2'!AA34</f>
        <v>NaN</v>
      </c>
      <c r="AC34" t="str">
        <f>'&gt;2'!AB34</f>
        <v>NaN</v>
      </c>
      <c r="AD34" t="str">
        <f>'&gt;2'!AC34</f>
        <v>NaN</v>
      </c>
      <c r="AE34" t="str">
        <f>'&gt;2'!AD34</f>
        <v>NaN</v>
      </c>
      <c r="AF34" t="str">
        <f>'&gt;2'!AE34</f>
        <v>NaN</v>
      </c>
      <c r="AG34" t="str">
        <f>'&gt;2'!AF34</f>
        <v>NaN</v>
      </c>
      <c r="AH34" t="str">
        <f>'&gt;2'!AG34</f>
        <v>NaN</v>
      </c>
      <c r="AI34" t="str">
        <f>'&gt;2'!AH34</f>
        <v>NaN</v>
      </c>
      <c r="AJ34" t="str">
        <f>'&gt;2'!AI34</f>
        <v>NaN</v>
      </c>
      <c r="AK34" t="str">
        <f>'&gt;2'!AJ34</f>
        <v>NaN</v>
      </c>
      <c r="AL34" t="str">
        <f>'&gt;2'!AK34</f>
        <v>NaN</v>
      </c>
      <c r="AM34" t="str">
        <f>'&gt;3'!B34</f>
        <v>NaN</v>
      </c>
      <c r="AN34" t="str">
        <f>'&gt;3'!C34</f>
        <v>NaN</v>
      </c>
      <c r="AO34" t="str">
        <f>'&gt;3'!D34</f>
        <v>NaN</v>
      </c>
      <c r="AP34" t="str">
        <f>'&gt;3'!E34</f>
        <v>NaN</v>
      </c>
      <c r="AQ34" t="str">
        <f>'&gt;3'!F34</f>
        <v>NaN</v>
      </c>
      <c r="AR34" t="str">
        <f>'&gt;3'!G34</f>
        <v>NaN</v>
      </c>
      <c r="AS34" t="str">
        <f>'&gt;3'!H34</f>
        <v>NaN</v>
      </c>
      <c r="AT34" t="str">
        <f>'&gt;3'!I34</f>
        <v>NaN</v>
      </c>
      <c r="AU34" t="str">
        <f>'&gt;3'!J34</f>
        <v>NaN</v>
      </c>
      <c r="AV34" t="str">
        <f>'&gt;3'!K34</f>
        <v>NaN</v>
      </c>
      <c r="AW34" t="str">
        <f>'&gt;3'!L34</f>
        <v>NaN</v>
      </c>
      <c r="AX34" t="str">
        <f>'&gt;3'!M34</f>
        <v>NaN</v>
      </c>
      <c r="AY34" t="str">
        <f>'&gt;3'!N34</f>
        <v>NaN</v>
      </c>
      <c r="AZ34" t="str">
        <f>'&gt;3'!O34</f>
        <v>NaN</v>
      </c>
      <c r="BA34" t="str">
        <f>'&gt;3'!P34</f>
        <v>NaN</v>
      </c>
      <c r="BB34" t="str">
        <f>'&gt;3'!Q34</f>
        <v>NaN</v>
      </c>
      <c r="BC34" t="str">
        <f>'&gt;3'!R34</f>
        <v>NaN</v>
      </c>
      <c r="BD34" t="str">
        <f>'&gt;3'!S34</f>
        <v>NaN</v>
      </c>
      <c r="BE34" t="str">
        <f>'&gt;3'!T34</f>
        <v>NaN</v>
      </c>
      <c r="BF34" t="str">
        <f>'&gt;3'!U34</f>
        <v>NaN</v>
      </c>
      <c r="BG34" t="str">
        <f>'&gt;4'!B34</f>
        <v>NaN</v>
      </c>
      <c r="BH34" t="str">
        <f>'&gt;4'!C34</f>
        <v>NaN</v>
      </c>
      <c r="BI34" t="str">
        <f>'&gt;4'!D34</f>
        <v>NaN</v>
      </c>
      <c r="BJ34" t="str">
        <f>'&gt;4'!E34</f>
        <v>NaN</v>
      </c>
      <c r="BK34" t="str">
        <f>'&gt;4'!F34</f>
        <v>NaN</v>
      </c>
      <c r="BL34" t="str">
        <f>'&gt;4'!G34</f>
        <v>NaN</v>
      </c>
      <c r="BM34" t="str">
        <f>'&gt;4'!H34</f>
        <v>NaN</v>
      </c>
      <c r="BN34" t="str">
        <f>'&gt;4'!I34</f>
        <v>NaN</v>
      </c>
      <c r="BO34" t="str">
        <f>'&gt;4'!J34</f>
        <v>NaN</v>
      </c>
      <c r="BP34" t="str">
        <f>'&gt;4'!K34</f>
        <v>NaN</v>
      </c>
      <c r="BQ34" t="str">
        <f>'&gt;4'!L34</f>
        <v>NaN</v>
      </c>
      <c r="BR34" t="str">
        <f>'&gt;4'!M34</f>
        <v>NaN</v>
      </c>
      <c r="BS34" t="str">
        <f>'&gt;4'!N34</f>
        <v>NaN</v>
      </c>
      <c r="BT34" t="str">
        <f>'&gt;4'!O34</f>
        <v>NaN</v>
      </c>
      <c r="BU34" t="str">
        <f>'&gt;4'!P34</f>
        <v>NaN</v>
      </c>
      <c r="BV34" t="str">
        <f>'&gt;4'!Q34</f>
        <v>NaN</v>
      </c>
      <c r="BW34" t="str">
        <f>'&gt;5'!B34</f>
        <v>NaN</v>
      </c>
      <c r="BX34">
        <f>'&gt;5'!C34</f>
        <v>1.3630731102850062E-2</v>
      </c>
      <c r="BY34" t="str">
        <f>'&gt;5'!D34</f>
        <v>NaN</v>
      </c>
      <c r="BZ34" t="str">
        <f>'&gt;5'!E34</f>
        <v>NaN</v>
      </c>
      <c r="CA34" t="str">
        <f>'&gt;5'!F34</f>
        <v>NaN</v>
      </c>
      <c r="CB34">
        <f>'&gt;5'!G34</f>
        <v>2.564102564102564E-2</v>
      </c>
      <c r="CC34" t="str">
        <f>'&gt;6'!B34</f>
        <v>NaN</v>
      </c>
      <c r="CD34" t="str">
        <f>'&gt;6'!C34</f>
        <v>NaN</v>
      </c>
      <c r="CE34" t="str">
        <f>'&gt;7'!B34</f>
        <v>NaN</v>
      </c>
      <c r="CF34" t="str">
        <f>'&gt;7'!C34</f>
        <v>NaN</v>
      </c>
      <c r="CG34" t="str">
        <f>'&gt;7'!D34</f>
        <v>NaN</v>
      </c>
      <c r="CH34" t="str">
        <f>'&gt;7'!E34</f>
        <v>NaN</v>
      </c>
      <c r="CI34" t="str">
        <f>'&gt;7'!F34</f>
        <v>NaN</v>
      </c>
      <c r="CJ34" t="str">
        <f>'&gt;7'!G34</f>
        <v>NaN</v>
      </c>
      <c r="CK34" t="str">
        <f>'&gt;7'!H34</f>
        <v>NaN</v>
      </c>
      <c r="CL34" t="str">
        <f>'&gt;7'!I34</f>
        <v>NaN</v>
      </c>
      <c r="CM34" t="str">
        <f>'&gt;7'!J34</f>
        <v>NaN</v>
      </c>
    </row>
    <row r="35" spans="1:91" ht="19.5" customHeight="1" thickBot="1" x14ac:dyDescent="0.3">
      <c r="A35" s="13" t="s">
        <v>69</v>
      </c>
      <c r="B35">
        <f>'&gt;1'!B35</f>
        <v>4.4999999999999998E-2</v>
      </c>
      <c r="C35" t="str">
        <f>'&gt;2'!B35</f>
        <v>NaN</v>
      </c>
      <c r="D35" t="str">
        <f>'&gt;2'!C35</f>
        <v>NaN</v>
      </c>
      <c r="E35" t="str">
        <f>'&gt;2'!D35</f>
        <v>NaN</v>
      </c>
      <c r="F35" t="str">
        <f>'&gt;2'!E35</f>
        <v>NaN</v>
      </c>
      <c r="G35" t="str">
        <f>'&gt;2'!F35</f>
        <v>NaN</v>
      </c>
      <c r="H35" t="str">
        <f>'&gt;2'!G35</f>
        <v>NaN</v>
      </c>
      <c r="I35" t="str">
        <f>'&gt;2'!H35</f>
        <v>NaN</v>
      </c>
      <c r="J35" t="str">
        <f>'&gt;2'!I35</f>
        <v>NaN</v>
      </c>
      <c r="K35" t="str">
        <f>'&gt;2'!J35</f>
        <v>NaN</v>
      </c>
      <c r="L35" t="str">
        <f>'&gt;2'!K35</f>
        <v>NaN</v>
      </c>
      <c r="M35" t="str">
        <f>'&gt;2'!L35</f>
        <v>NaN</v>
      </c>
      <c r="N35" t="str">
        <f>'&gt;2'!M35</f>
        <v>NaN</v>
      </c>
      <c r="O35" t="str">
        <f>'&gt;2'!N35</f>
        <v>NaN</v>
      </c>
      <c r="P35" t="str">
        <f>'&gt;2'!O35</f>
        <v>NaN</v>
      </c>
      <c r="Q35" t="str">
        <f>'&gt;2'!P35</f>
        <v>NaN</v>
      </c>
      <c r="R35" t="str">
        <f>'&gt;2'!Q35</f>
        <v>NaN</v>
      </c>
      <c r="S35" t="str">
        <f>'&gt;2'!R35</f>
        <v>NaN</v>
      </c>
      <c r="T35">
        <f>'&gt;2'!S35</f>
        <v>0.7</v>
      </c>
      <c r="U35" t="str">
        <f>'&gt;2'!T35</f>
        <v>NaN</v>
      </c>
      <c r="V35" t="str">
        <f>'&gt;2'!U35</f>
        <v>NaN</v>
      </c>
      <c r="W35">
        <f>'&gt;2'!V35</f>
        <v>0.42857142857142855</v>
      </c>
      <c r="X35">
        <f>'&gt;2'!W35</f>
        <v>1</v>
      </c>
      <c r="Y35" t="str">
        <f>'&gt;2'!X35</f>
        <v>NaN</v>
      </c>
      <c r="Z35" t="str">
        <f>'&gt;2'!Y35</f>
        <v>NaN</v>
      </c>
      <c r="AA35" t="str">
        <f>'&gt;2'!Z35</f>
        <v>NaN</v>
      </c>
      <c r="AB35" t="str">
        <f>'&gt;2'!AA35</f>
        <v>NaN</v>
      </c>
      <c r="AC35" t="str">
        <f>'&gt;2'!AB35</f>
        <v>NaN</v>
      </c>
      <c r="AD35" t="str">
        <f>'&gt;2'!AC35</f>
        <v>NaN</v>
      </c>
      <c r="AE35" t="str">
        <f>'&gt;2'!AD35</f>
        <v>NaN</v>
      </c>
      <c r="AF35" t="str">
        <f>'&gt;2'!AE35</f>
        <v>NaN</v>
      </c>
      <c r="AG35" t="str">
        <f>'&gt;2'!AF35</f>
        <v>NaN</v>
      </c>
      <c r="AH35" t="str">
        <f>'&gt;2'!AG35</f>
        <v>NaN</v>
      </c>
      <c r="AI35" t="str">
        <f>'&gt;2'!AH35</f>
        <v>NaN</v>
      </c>
      <c r="AJ35" t="str">
        <f>'&gt;2'!AI35</f>
        <v>NaN</v>
      </c>
      <c r="AK35" t="str">
        <f>'&gt;2'!AJ35</f>
        <v>NaN</v>
      </c>
      <c r="AL35" t="str">
        <f>'&gt;2'!AK35</f>
        <v>NaN</v>
      </c>
      <c r="AM35" t="str">
        <f>'&gt;3'!B35</f>
        <v>NaN</v>
      </c>
      <c r="AN35" t="str">
        <f>'&gt;3'!C35</f>
        <v>NaN</v>
      </c>
      <c r="AO35" t="str">
        <f>'&gt;3'!D35</f>
        <v>NaN</v>
      </c>
      <c r="AP35" t="str">
        <f>'&gt;3'!E35</f>
        <v>NaN</v>
      </c>
      <c r="AQ35" t="str">
        <f>'&gt;3'!F35</f>
        <v>NaN</v>
      </c>
      <c r="AR35" t="str">
        <f>'&gt;3'!G35</f>
        <v>NaN</v>
      </c>
      <c r="AS35" t="str">
        <f>'&gt;3'!H35</f>
        <v>NaN</v>
      </c>
      <c r="AT35" t="str">
        <f>'&gt;3'!I35</f>
        <v>NaN</v>
      </c>
      <c r="AU35" t="str">
        <f>'&gt;3'!J35</f>
        <v>NaN</v>
      </c>
      <c r="AV35" t="str">
        <f>'&gt;3'!K35</f>
        <v>NaN</v>
      </c>
      <c r="AW35" t="str">
        <f>'&gt;3'!L35</f>
        <v>NaN</v>
      </c>
      <c r="AX35" t="str">
        <f>'&gt;3'!M35</f>
        <v>NaN</v>
      </c>
      <c r="AY35" t="str">
        <f>'&gt;3'!N35</f>
        <v>NaN</v>
      </c>
      <c r="AZ35" t="str">
        <f>'&gt;3'!O35</f>
        <v>NaN</v>
      </c>
      <c r="BA35" t="str">
        <f>'&gt;3'!P35</f>
        <v>NaN</v>
      </c>
      <c r="BB35" t="str">
        <f>'&gt;3'!Q35</f>
        <v>NaN</v>
      </c>
      <c r="BC35" t="str">
        <f>'&gt;3'!R35</f>
        <v>NaN</v>
      </c>
      <c r="BD35" t="str">
        <f>'&gt;3'!S35</f>
        <v>NaN</v>
      </c>
      <c r="BE35" t="str">
        <f>'&gt;3'!T35</f>
        <v>NaN</v>
      </c>
      <c r="BF35" t="str">
        <f>'&gt;3'!U35</f>
        <v>NaN</v>
      </c>
      <c r="BG35" t="str">
        <f>'&gt;4'!B35</f>
        <v>NaN</v>
      </c>
      <c r="BH35" t="str">
        <f>'&gt;4'!C35</f>
        <v>NaN</v>
      </c>
      <c r="BI35" t="str">
        <f>'&gt;4'!D35</f>
        <v>NaN</v>
      </c>
      <c r="BJ35" t="str">
        <f>'&gt;4'!E35</f>
        <v>NaN</v>
      </c>
      <c r="BK35" t="str">
        <f>'&gt;4'!F35</f>
        <v>NaN</v>
      </c>
      <c r="BL35" t="str">
        <f>'&gt;4'!G35</f>
        <v>NaN</v>
      </c>
      <c r="BM35" t="str">
        <f>'&gt;4'!H35</f>
        <v>NaN</v>
      </c>
      <c r="BN35" t="str">
        <f>'&gt;4'!I35</f>
        <v>NaN</v>
      </c>
      <c r="BO35" t="str">
        <f>'&gt;4'!J35</f>
        <v>NaN</v>
      </c>
      <c r="BP35" t="str">
        <f>'&gt;4'!K35</f>
        <v>NaN</v>
      </c>
      <c r="BQ35" t="str">
        <f>'&gt;4'!L35</f>
        <v>NaN</v>
      </c>
      <c r="BR35" t="str">
        <f>'&gt;4'!M35</f>
        <v>NaN</v>
      </c>
      <c r="BS35" t="str">
        <f>'&gt;4'!N35</f>
        <v>NaN</v>
      </c>
      <c r="BT35" t="str">
        <f>'&gt;4'!O35</f>
        <v>NaN</v>
      </c>
      <c r="BU35" t="str">
        <f>'&gt;4'!P35</f>
        <v>NaN</v>
      </c>
      <c r="BV35" t="str">
        <f>'&gt;4'!Q35</f>
        <v>NaN</v>
      </c>
      <c r="BW35" t="str">
        <f>'&gt;5'!B35</f>
        <v>NaN</v>
      </c>
      <c r="BX35">
        <f>'&gt;5'!C35</f>
        <v>1.3630731102850062E-2</v>
      </c>
      <c r="BY35" t="str">
        <f>'&gt;5'!D35</f>
        <v>NaN</v>
      </c>
      <c r="BZ35" t="str">
        <f>'&gt;5'!E35</f>
        <v>NaN</v>
      </c>
      <c r="CA35" t="str">
        <f>'&gt;5'!F35</f>
        <v>NaN</v>
      </c>
      <c r="CB35">
        <f>'&gt;5'!G35</f>
        <v>2.564102564102564E-2</v>
      </c>
      <c r="CC35" t="str">
        <f>'&gt;6'!B35</f>
        <v>NaN</v>
      </c>
      <c r="CD35" t="str">
        <f>'&gt;6'!C35</f>
        <v>NaN</v>
      </c>
      <c r="CE35" t="str">
        <f>'&gt;7'!B35</f>
        <v>NaN</v>
      </c>
      <c r="CF35" t="str">
        <f>'&gt;7'!C35</f>
        <v>NaN</v>
      </c>
      <c r="CG35" t="str">
        <f>'&gt;7'!D35</f>
        <v>NaN</v>
      </c>
      <c r="CH35" t="str">
        <f>'&gt;7'!E35</f>
        <v>NaN</v>
      </c>
      <c r="CI35" t="str">
        <f>'&gt;7'!F35</f>
        <v>NaN</v>
      </c>
      <c r="CJ35" t="str">
        <f>'&gt;7'!G35</f>
        <v>NaN</v>
      </c>
      <c r="CK35" t="str">
        <f>'&gt;7'!H35</f>
        <v>NaN</v>
      </c>
      <c r="CL35" t="str">
        <f>'&gt;7'!I35</f>
        <v>NaN</v>
      </c>
      <c r="CM35" t="str">
        <f>'&gt;7'!J35</f>
        <v>NaN</v>
      </c>
    </row>
    <row r="36" spans="1:91" ht="19.5" customHeight="1" thickBot="1" x14ac:dyDescent="0.3">
      <c r="A36" s="13" t="s">
        <v>70</v>
      </c>
      <c r="B36">
        <f>'&gt;1'!B36</f>
        <v>3.5000000000000003E-2</v>
      </c>
      <c r="C36" t="str">
        <f>'&gt;2'!B36</f>
        <v>NaN</v>
      </c>
      <c r="D36" t="str">
        <f>'&gt;2'!C36</f>
        <v>NaN</v>
      </c>
      <c r="E36" t="str">
        <f>'&gt;2'!D36</f>
        <v>NaN</v>
      </c>
      <c r="F36" t="str">
        <f>'&gt;2'!E36</f>
        <v>NaN</v>
      </c>
      <c r="G36" t="str">
        <f>'&gt;2'!F36</f>
        <v>NaN</v>
      </c>
      <c r="H36" t="str">
        <f>'&gt;2'!G36</f>
        <v>NaN</v>
      </c>
      <c r="I36" t="str">
        <f>'&gt;2'!H36</f>
        <v>NaN</v>
      </c>
      <c r="J36" t="str">
        <f>'&gt;2'!I36</f>
        <v>NaN</v>
      </c>
      <c r="K36" t="str">
        <f>'&gt;2'!J36</f>
        <v>NaN</v>
      </c>
      <c r="L36" t="str">
        <f>'&gt;2'!K36</f>
        <v>NaN</v>
      </c>
      <c r="M36" t="str">
        <f>'&gt;2'!L36</f>
        <v>NaN</v>
      </c>
      <c r="N36" t="str">
        <f>'&gt;2'!M36</f>
        <v>NaN</v>
      </c>
      <c r="O36" t="str">
        <f>'&gt;2'!N36</f>
        <v>NaN</v>
      </c>
      <c r="P36" t="str">
        <f>'&gt;2'!O36</f>
        <v>NaN</v>
      </c>
      <c r="Q36" t="str">
        <f>'&gt;2'!P36</f>
        <v>NaN</v>
      </c>
      <c r="R36" t="str">
        <f>'&gt;2'!Q36</f>
        <v>NaN</v>
      </c>
      <c r="S36" t="str">
        <f>'&gt;2'!R36</f>
        <v>NaN</v>
      </c>
      <c r="T36">
        <f>'&gt;2'!S36</f>
        <v>0.7</v>
      </c>
      <c r="U36" t="str">
        <f>'&gt;2'!T36</f>
        <v>NaN</v>
      </c>
      <c r="V36" t="str">
        <f>'&gt;2'!U36</f>
        <v>NaN</v>
      </c>
      <c r="W36">
        <f>'&gt;2'!V36</f>
        <v>0.42857142857142855</v>
      </c>
      <c r="X36">
        <f>'&gt;2'!W36</f>
        <v>1</v>
      </c>
      <c r="Y36" t="str">
        <f>'&gt;2'!X36</f>
        <v>NaN</v>
      </c>
      <c r="Z36" t="str">
        <f>'&gt;2'!Y36</f>
        <v>NaN</v>
      </c>
      <c r="AA36" t="str">
        <f>'&gt;2'!Z36</f>
        <v>NaN</v>
      </c>
      <c r="AB36" t="str">
        <f>'&gt;2'!AA36</f>
        <v>NaN</v>
      </c>
      <c r="AC36" t="str">
        <f>'&gt;2'!AB36</f>
        <v>NaN</v>
      </c>
      <c r="AD36" t="str">
        <f>'&gt;2'!AC36</f>
        <v>NaN</v>
      </c>
      <c r="AE36" t="str">
        <f>'&gt;2'!AD36</f>
        <v>NaN</v>
      </c>
      <c r="AF36" t="str">
        <f>'&gt;2'!AE36</f>
        <v>NaN</v>
      </c>
      <c r="AG36" t="str">
        <f>'&gt;2'!AF36</f>
        <v>NaN</v>
      </c>
      <c r="AH36" t="str">
        <f>'&gt;2'!AG36</f>
        <v>NaN</v>
      </c>
      <c r="AI36" t="str">
        <f>'&gt;2'!AH36</f>
        <v>NaN</v>
      </c>
      <c r="AJ36" t="str">
        <f>'&gt;2'!AI36</f>
        <v>NaN</v>
      </c>
      <c r="AK36" t="str">
        <f>'&gt;2'!AJ36</f>
        <v>NaN</v>
      </c>
      <c r="AL36" t="str">
        <f>'&gt;2'!AK36</f>
        <v>NaN</v>
      </c>
      <c r="AM36" t="str">
        <f>'&gt;3'!B36</f>
        <v>NaN</v>
      </c>
      <c r="AN36" t="str">
        <f>'&gt;3'!C36</f>
        <v>NaN</v>
      </c>
      <c r="AO36" t="str">
        <f>'&gt;3'!D36</f>
        <v>NaN</v>
      </c>
      <c r="AP36" t="str">
        <f>'&gt;3'!E36</f>
        <v>NaN</v>
      </c>
      <c r="AQ36" t="str">
        <f>'&gt;3'!F36</f>
        <v>NaN</v>
      </c>
      <c r="AR36" t="str">
        <f>'&gt;3'!G36</f>
        <v>NaN</v>
      </c>
      <c r="AS36" t="str">
        <f>'&gt;3'!H36</f>
        <v>NaN</v>
      </c>
      <c r="AT36" t="str">
        <f>'&gt;3'!I36</f>
        <v>NaN</v>
      </c>
      <c r="AU36" t="str">
        <f>'&gt;3'!J36</f>
        <v>NaN</v>
      </c>
      <c r="AV36" t="str">
        <f>'&gt;3'!K36</f>
        <v>NaN</v>
      </c>
      <c r="AW36" t="str">
        <f>'&gt;3'!L36</f>
        <v>NaN</v>
      </c>
      <c r="AX36" t="str">
        <f>'&gt;3'!M36</f>
        <v>NaN</v>
      </c>
      <c r="AY36" t="str">
        <f>'&gt;3'!N36</f>
        <v>NaN</v>
      </c>
      <c r="AZ36" t="str">
        <f>'&gt;3'!O36</f>
        <v>NaN</v>
      </c>
      <c r="BA36" t="str">
        <f>'&gt;3'!P36</f>
        <v>NaN</v>
      </c>
      <c r="BB36" t="str">
        <f>'&gt;3'!Q36</f>
        <v>NaN</v>
      </c>
      <c r="BC36" t="str">
        <f>'&gt;3'!R36</f>
        <v>NaN</v>
      </c>
      <c r="BD36" t="str">
        <f>'&gt;3'!S36</f>
        <v>NaN</v>
      </c>
      <c r="BE36" t="str">
        <f>'&gt;3'!T36</f>
        <v>NaN</v>
      </c>
      <c r="BF36" t="str">
        <f>'&gt;3'!U36</f>
        <v>NaN</v>
      </c>
      <c r="BG36">
        <f>'&gt;4'!B36</f>
        <v>0.6</v>
      </c>
      <c r="BH36" t="str">
        <f>'&gt;4'!C36</f>
        <v>NaN</v>
      </c>
      <c r="BI36" t="str">
        <f>'&gt;4'!D36</f>
        <v>NaN</v>
      </c>
      <c r="BJ36" t="str">
        <f>'&gt;4'!E36</f>
        <v>NaN</v>
      </c>
      <c r="BK36" t="str">
        <f>'&gt;4'!F36</f>
        <v>NaN</v>
      </c>
      <c r="BL36">
        <f>'&gt;4'!G36</f>
        <v>1</v>
      </c>
      <c r="BM36">
        <f>'&gt;4'!H36</f>
        <v>1</v>
      </c>
      <c r="BN36" t="str">
        <f>'&gt;4'!I36</f>
        <v>NaN</v>
      </c>
      <c r="BO36" t="str">
        <f>'&gt;4'!J36</f>
        <v>NaN</v>
      </c>
      <c r="BP36" t="str">
        <f>'&gt;4'!K36</f>
        <v>NaN</v>
      </c>
      <c r="BQ36" t="str">
        <f>'&gt;4'!L36</f>
        <v>NaN</v>
      </c>
      <c r="BR36" t="str">
        <f>'&gt;4'!M36</f>
        <v>NaN</v>
      </c>
      <c r="BS36">
        <f>'&gt;4'!N36</f>
        <v>3.5000000000000003E-2</v>
      </c>
      <c r="BT36">
        <f>'&gt;4'!O36</f>
        <v>6.4620355411954766E-2</v>
      </c>
      <c r="BU36">
        <f>'&gt;4'!P36</f>
        <v>0.6428571428571429</v>
      </c>
      <c r="BV36">
        <f>'&gt;4'!Q36</f>
        <v>6.2068965517241378E-2</v>
      </c>
      <c r="BW36">
        <f>'&gt;5'!B36</f>
        <v>1.8867924528301886E-2</v>
      </c>
      <c r="BX36">
        <f>'&gt;5'!C36</f>
        <v>1.3630731102850062E-2</v>
      </c>
      <c r="BY36" t="str">
        <f>'&gt;5'!D36</f>
        <v>NaN</v>
      </c>
      <c r="BZ36" t="str">
        <f>'&gt;5'!E36</f>
        <v>NaN</v>
      </c>
      <c r="CA36" t="str">
        <f>'&gt;5'!F36</f>
        <v>NaN</v>
      </c>
      <c r="CB36">
        <f>'&gt;5'!G36</f>
        <v>2.564102564102564E-2</v>
      </c>
      <c r="CC36" t="str">
        <f>'&gt;6'!B36</f>
        <v>NaN</v>
      </c>
      <c r="CD36" t="str">
        <f>'&gt;6'!C36</f>
        <v>NaN</v>
      </c>
      <c r="CE36" t="str">
        <f>'&gt;7'!B36</f>
        <v>NaN</v>
      </c>
      <c r="CF36">
        <f>'&gt;7'!C36</f>
        <v>1</v>
      </c>
      <c r="CG36">
        <f>'&gt;7'!D36</f>
        <v>1</v>
      </c>
      <c r="CH36">
        <f>'&gt;7'!E36</f>
        <v>1</v>
      </c>
      <c r="CI36">
        <f>'&gt;7'!F36</f>
        <v>0.1</v>
      </c>
      <c r="CJ36" t="str">
        <f>'&gt;7'!G36</f>
        <v>NaN</v>
      </c>
      <c r="CK36" t="str">
        <f>'&gt;7'!H36</f>
        <v>NaN</v>
      </c>
      <c r="CL36" t="str">
        <f>'&gt;7'!I36</f>
        <v>NaN</v>
      </c>
      <c r="CM36" t="str">
        <f>'&gt;7'!J36</f>
        <v>NaN</v>
      </c>
    </row>
    <row r="37" spans="1:91" ht="19.5" customHeight="1" thickBot="1" x14ac:dyDescent="0.3">
      <c r="A37" s="13" t="s">
        <v>71</v>
      </c>
      <c r="B37">
        <f>'&gt;1'!B37</f>
        <v>9.0999999999999998E-2</v>
      </c>
      <c r="C37" t="str">
        <f>'&gt;2'!B37</f>
        <v>NaN</v>
      </c>
      <c r="D37" t="str">
        <f>'&gt;2'!C37</f>
        <v>NaN</v>
      </c>
      <c r="E37" t="str">
        <f>'&gt;2'!D37</f>
        <v>NaN</v>
      </c>
      <c r="F37" t="str">
        <f>'&gt;2'!E37</f>
        <v>NaN</v>
      </c>
      <c r="G37" t="str">
        <f>'&gt;2'!F37</f>
        <v>NaN</v>
      </c>
      <c r="H37" t="str">
        <f>'&gt;2'!G37</f>
        <v>NaN</v>
      </c>
      <c r="I37" t="str">
        <f>'&gt;2'!H37</f>
        <v>NaN</v>
      </c>
      <c r="J37" t="str">
        <f>'&gt;2'!I37</f>
        <v>NaN</v>
      </c>
      <c r="K37" t="str">
        <f>'&gt;2'!J37</f>
        <v>NaN</v>
      </c>
      <c r="L37" t="str">
        <f>'&gt;2'!K37</f>
        <v>NaN</v>
      </c>
      <c r="M37" t="str">
        <f>'&gt;2'!L37</f>
        <v>NaN</v>
      </c>
      <c r="N37" t="str">
        <f>'&gt;2'!M37</f>
        <v>NaN</v>
      </c>
      <c r="O37" t="str">
        <f>'&gt;2'!N37</f>
        <v>NaN</v>
      </c>
      <c r="P37" t="str">
        <f>'&gt;2'!O37</f>
        <v>NaN</v>
      </c>
      <c r="Q37" t="str">
        <f>'&gt;2'!P37</f>
        <v>NaN</v>
      </c>
      <c r="R37" t="str">
        <f>'&gt;2'!Q37</f>
        <v>NaN</v>
      </c>
      <c r="S37" t="str">
        <f>'&gt;2'!R37</f>
        <v>NaN</v>
      </c>
      <c r="T37">
        <f>'&gt;2'!S37</f>
        <v>0.7</v>
      </c>
      <c r="U37" t="str">
        <f>'&gt;2'!T37</f>
        <v>NaN</v>
      </c>
      <c r="V37" t="str">
        <f>'&gt;2'!U37</f>
        <v>NaN</v>
      </c>
      <c r="W37">
        <f>'&gt;2'!V37</f>
        <v>0.42857142857142855</v>
      </c>
      <c r="X37">
        <f>'&gt;2'!W37</f>
        <v>1</v>
      </c>
      <c r="Y37" t="str">
        <f>'&gt;2'!X37</f>
        <v>NaN</v>
      </c>
      <c r="Z37" t="str">
        <f>'&gt;2'!Y37</f>
        <v>NaN</v>
      </c>
      <c r="AA37" t="str">
        <f>'&gt;2'!Z37</f>
        <v>NaN</v>
      </c>
      <c r="AB37" t="str">
        <f>'&gt;2'!AA37</f>
        <v>NaN</v>
      </c>
      <c r="AC37" t="str">
        <f>'&gt;2'!AB37</f>
        <v>NaN</v>
      </c>
      <c r="AD37" t="str">
        <f>'&gt;2'!AC37</f>
        <v>NaN</v>
      </c>
      <c r="AE37" t="str">
        <f>'&gt;2'!AD37</f>
        <v>NaN</v>
      </c>
      <c r="AF37" t="str">
        <f>'&gt;2'!AE37</f>
        <v>NaN</v>
      </c>
      <c r="AG37" t="str">
        <f>'&gt;2'!AF37</f>
        <v>NaN</v>
      </c>
      <c r="AH37" t="str">
        <f>'&gt;2'!AG37</f>
        <v>NaN</v>
      </c>
      <c r="AI37" t="str">
        <f>'&gt;2'!AH37</f>
        <v>NaN</v>
      </c>
      <c r="AJ37" t="str">
        <f>'&gt;2'!AI37</f>
        <v>NaN</v>
      </c>
      <c r="AK37" t="str">
        <f>'&gt;2'!AJ37</f>
        <v>NaN</v>
      </c>
      <c r="AL37" t="str">
        <f>'&gt;2'!AK37</f>
        <v>NaN</v>
      </c>
      <c r="AM37" t="str">
        <f>'&gt;3'!B37</f>
        <v>NaN</v>
      </c>
      <c r="AN37" t="str">
        <f>'&gt;3'!C37</f>
        <v>NaN</v>
      </c>
      <c r="AO37" t="str">
        <f>'&gt;3'!D37</f>
        <v>NaN</v>
      </c>
      <c r="AP37" t="str">
        <f>'&gt;3'!E37</f>
        <v>NaN</v>
      </c>
      <c r="AQ37">
        <f>'&gt;3'!F37</f>
        <v>1.0350663218745742E-3</v>
      </c>
      <c r="AR37" t="str">
        <f>'&gt;3'!G37</f>
        <v>NaN</v>
      </c>
      <c r="AS37" t="str">
        <f>'&gt;3'!H37</f>
        <v>NaN</v>
      </c>
      <c r="AT37" t="str">
        <f>'&gt;3'!I37</f>
        <v>NaN</v>
      </c>
      <c r="AU37" t="str">
        <f>'&gt;3'!J37</f>
        <v>NaN</v>
      </c>
      <c r="AV37" t="str">
        <f>'&gt;3'!K37</f>
        <v>NaN</v>
      </c>
      <c r="AW37" t="str">
        <f>'&gt;3'!L37</f>
        <v>NaN</v>
      </c>
      <c r="AX37" t="str">
        <f>'&gt;3'!M37</f>
        <v>NaN</v>
      </c>
      <c r="AY37" t="str">
        <f>'&gt;3'!N37</f>
        <v>NaN</v>
      </c>
      <c r="AZ37" t="str">
        <f>'&gt;3'!O37</f>
        <v>NaN</v>
      </c>
      <c r="BA37" t="str">
        <f>'&gt;3'!P37</f>
        <v>NaN</v>
      </c>
      <c r="BB37" t="str">
        <f>'&gt;3'!Q37</f>
        <v>NaN</v>
      </c>
      <c r="BC37">
        <f>'&gt;3'!R37</f>
        <v>0.69</v>
      </c>
      <c r="BD37" t="str">
        <f>'&gt;3'!S37</f>
        <v>NaN</v>
      </c>
      <c r="BE37" t="str">
        <f>'&gt;3'!T37</f>
        <v>NaN</v>
      </c>
      <c r="BF37" t="str">
        <f>'&gt;3'!U37</f>
        <v>NaN</v>
      </c>
      <c r="BG37" t="str">
        <f>'&gt;4'!B37</f>
        <v>NaN</v>
      </c>
      <c r="BH37" t="str">
        <f>'&gt;4'!C37</f>
        <v>NaN</v>
      </c>
      <c r="BI37" t="str">
        <f>'&gt;4'!D37</f>
        <v>NaN</v>
      </c>
      <c r="BJ37" t="str">
        <f>'&gt;4'!E37</f>
        <v>NaN</v>
      </c>
      <c r="BK37" t="str">
        <f>'&gt;4'!F37</f>
        <v>NaN</v>
      </c>
      <c r="BL37" t="str">
        <f>'&gt;4'!G37</f>
        <v>NaN</v>
      </c>
      <c r="BM37" t="str">
        <f>'&gt;4'!H37</f>
        <v>NaN</v>
      </c>
      <c r="BN37" t="str">
        <f>'&gt;4'!I37</f>
        <v>NaN</v>
      </c>
      <c r="BO37" t="str">
        <f>'&gt;4'!J37</f>
        <v>NaN</v>
      </c>
      <c r="BP37" t="str">
        <f>'&gt;4'!K37</f>
        <v>NaN</v>
      </c>
      <c r="BQ37" t="str">
        <f>'&gt;4'!L37</f>
        <v>NaN</v>
      </c>
      <c r="BR37" t="str">
        <f>'&gt;4'!M37</f>
        <v>NaN</v>
      </c>
      <c r="BS37" t="str">
        <f>'&gt;4'!N37</f>
        <v>NaN</v>
      </c>
      <c r="BT37" t="str">
        <f>'&gt;4'!O37</f>
        <v>NaN</v>
      </c>
      <c r="BU37" t="str">
        <f>'&gt;4'!P37</f>
        <v>NaN</v>
      </c>
      <c r="BV37" t="str">
        <f>'&gt;4'!Q37</f>
        <v>NaN</v>
      </c>
      <c r="BW37">
        <f>'&gt;5'!B37</f>
        <v>1.8867924528301886E-2</v>
      </c>
      <c r="BX37">
        <f>'&gt;5'!C37</f>
        <v>1.3630731102850062E-2</v>
      </c>
      <c r="BY37" t="str">
        <f>'&gt;5'!D37</f>
        <v>NaN</v>
      </c>
      <c r="BZ37" t="str">
        <f>'&gt;5'!E37</f>
        <v>NaN</v>
      </c>
      <c r="CA37" t="str">
        <f>'&gt;5'!F37</f>
        <v>NaN</v>
      </c>
      <c r="CB37" t="str">
        <f>'&gt;5'!G37</f>
        <v>NaN</v>
      </c>
      <c r="CC37" t="str">
        <f>'&gt;6'!B37</f>
        <v>NaN</v>
      </c>
      <c r="CD37" t="str">
        <f>'&gt;6'!C37</f>
        <v>NaN</v>
      </c>
      <c r="CE37" t="str">
        <f>'&gt;7'!B37</f>
        <v>NaN</v>
      </c>
      <c r="CF37" t="str">
        <f>'&gt;7'!C37</f>
        <v>NaN</v>
      </c>
      <c r="CG37" t="str">
        <f>'&gt;7'!D37</f>
        <v>NaN</v>
      </c>
      <c r="CH37" t="str">
        <f>'&gt;7'!E37</f>
        <v>NaN</v>
      </c>
      <c r="CI37" t="str">
        <f>'&gt;7'!F37</f>
        <v>NaN</v>
      </c>
      <c r="CJ37" t="str">
        <f>'&gt;7'!G37</f>
        <v>NaN</v>
      </c>
      <c r="CK37" t="str">
        <f>'&gt;7'!H37</f>
        <v>NaN</v>
      </c>
      <c r="CL37" t="str">
        <f>'&gt;7'!I37</f>
        <v>NaN</v>
      </c>
      <c r="CM37" t="str">
        <f>'&gt;7'!J37</f>
        <v>NaN</v>
      </c>
    </row>
    <row r="38" spans="1:91" ht="19.5" customHeight="1" thickBot="1" x14ac:dyDescent="0.3">
      <c r="A38" s="13" t="s">
        <v>73</v>
      </c>
      <c r="B38">
        <f>'&gt;1'!B38</f>
        <v>0.126</v>
      </c>
      <c r="C38" t="str">
        <f>'&gt;2'!B38</f>
        <v>NaN</v>
      </c>
      <c r="D38" t="str">
        <f>'&gt;2'!C38</f>
        <v>NaN</v>
      </c>
      <c r="E38" t="str">
        <f>'&gt;2'!D38</f>
        <v>NaN</v>
      </c>
      <c r="F38" t="str">
        <f>'&gt;2'!E38</f>
        <v>NaN</v>
      </c>
      <c r="G38" t="str">
        <f>'&gt;2'!F38</f>
        <v>NaN</v>
      </c>
      <c r="H38" t="str">
        <f>'&gt;2'!G38</f>
        <v>NaN</v>
      </c>
      <c r="I38" t="str">
        <f>'&gt;2'!H38</f>
        <v>NaN</v>
      </c>
      <c r="J38" t="str">
        <f>'&gt;2'!I38</f>
        <v>NaN</v>
      </c>
      <c r="K38" t="str">
        <f>'&gt;2'!J38</f>
        <v>NaN</v>
      </c>
      <c r="L38" t="str">
        <f>'&gt;2'!K38</f>
        <v>NaN</v>
      </c>
      <c r="M38" t="str">
        <f>'&gt;2'!L38</f>
        <v>NaN</v>
      </c>
      <c r="N38" t="str">
        <f>'&gt;2'!M38</f>
        <v>NaN</v>
      </c>
      <c r="O38" t="str">
        <f>'&gt;2'!N38</f>
        <v>NaN</v>
      </c>
      <c r="P38" t="str">
        <f>'&gt;2'!O38</f>
        <v>NaN</v>
      </c>
      <c r="Q38" t="str">
        <f>'&gt;2'!P38</f>
        <v>NaN</v>
      </c>
      <c r="R38" t="str">
        <f>'&gt;2'!Q38</f>
        <v>NaN</v>
      </c>
      <c r="S38" t="str">
        <f>'&gt;2'!R38</f>
        <v>NaN</v>
      </c>
      <c r="T38">
        <f>'&gt;2'!S38</f>
        <v>0.7</v>
      </c>
      <c r="U38" t="str">
        <f>'&gt;2'!T38</f>
        <v>NaN</v>
      </c>
      <c r="V38" t="str">
        <f>'&gt;2'!U38</f>
        <v>NaN</v>
      </c>
      <c r="W38">
        <f>'&gt;2'!V38</f>
        <v>0.42857142857142855</v>
      </c>
      <c r="X38">
        <f>'&gt;2'!W38</f>
        <v>1</v>
      </c>
      <c r="Y38" t="str">
        <f>'&gt;2'!X38</f>
        <v>NaN</v>
      </c>
      <c r="Z38" t="str">
        <f>'&gt;2'!Y38</f>
        <v>NaN</v>
      </c>
      <c r="AA38" t="str">
        <f>'&gt;2'!Z38</f>
        <v>NaN</v>
      </c>
      <c r="AB38" t="str">
        <f>'&gt;2'!AA38</f>
        <v>NaN</v>
      </c>
      <c r="AC38" t="str">
        <f>'&gt;2'!AB38</f>
        <v>NaN</v>
      </c>
      <c r="AD38" t="str">
        <f>'&gt;2'!AC38</f>
        <v>NaN</v>
      </c>
      <c r="AE38" t="str">
        <f>'&gt;2'!AD38</f>
        <v>NaN</v>
      </c>
      <c r="AF38" t="str">
        <f>'&gt;2'!AE38</f>
        <v>NaN</v>
      </c>
      <c r="AG38" t="str">
        <f>'&gt;2'!AF38</f>
        <v>NaN</v>
      </c>
      <c r="AH38" t="str">
        <f>'&gt;2'!AG38</f>
        <v>NaN</v>
      </c>
      <c r="AI38" t="str">
        <f>'&gt;2'!AH38</f>
        <v>NaN</v>
      </c>
      <c r="AJ38" t="str">
        <f>'&gt;2'!AI38</f>
        <v>NaN</v>
      </c>
      <c r="AK38" t="str">
        <f>'&gt;2'!AJ38</f>
        <v>NaN</v>
      </c>
      <c r="AL38" t="str">
        <f>'&gt;2'!AK38</f>
        <v>NaN</v>
      </c>
      <c r="AM38" t="str">
        <f>'&gt;3'!B38</f>
        <v>NaN</v>
      </c>
      <c r="AN38" t="str">
        <f>'&gt;3'!C38</f>
        <v>NaN</v>
      </c>
      <c r="AO38" t="str">
        <f>'&gt;3'!D38</f>
        <v>NaN</v>
      </c>
      <c r="AP38" t="str">
        <f>'&gt;3'!E38</f>
        <v>NaN</v>
      </c>
      <c r="AQ38" t="str">
        <f>'&gt;3'!F38</f>
        <v>NaN</v>
      </c>
      <c r="AR38" t="str">
        <f>'&gt;3'!G38</f>
        <v>NaN</v>
      </c>
      <c r="AS38" t="str">
        <f>'&gt;3'!H38</f>
        <v>NaN</v>
      </c>
      <c r="AT38" t="str">
        <f>'&gt;3'!I38</f>
        <v>NaN</v>
      </c>
      <c r="AU38" t="str">
        <f>'&gt;3'!J38</f>
        <v>NaN</v>
      </c>
      <c r="AV38" t="str">
        <f>'&gt;3'!K38</f>
        <v>NaN</v>
      </c>
      <c r="AW38" t="str">
        <f>'&gt;3'!L38</f>
        <v>NaN</v>
      </c>
      <c r="AX38" t="str">
        <f>'&gt;3'!M38</f>
        <v>NaN</v>
      </c>
      <c r="AY38" t="str">
        <f>'&gt;3'!N38</f>
        <v>NaN</v>
      </c>
      <c r="AZ38" t="str">
        <f>'&gt;3'!O38</f>
        <v>NaN</v>
      </c>
      <c r="BA38" t="str">
        <f>'&gt;3'!P38</f>
        <v>NaN</v>
      </c>
      <c r="BB38" t="str">
        <f>'&gt;3'!Q38</f>
        <v>NaN</v>
      </c>
      <c r="BC38" t="str">
        <f>'&gt;3'!R38</f>
        <v>NaN</v>
      </c>
      <c r="BD38" t="str">
        <f>'&gt;3'!S38</f>
        <v>NaN</v>
      </c>
      <c r="BE38" t="str">
        <f>'&gt;3'!T38</f>
        <v>NaN</v>
      </c>
      <c r="BF38" t="str">
        <f>'&gt;3'!U38</f>
        <v>NaN</v>
      </c>
      <c r="BG38">
        <f>'&gt;4'!B38</f>
        <v>0.6</v>
      </c>
      <c r="BH38" t="str">
        <f>'&gt;4'!C38</f>
        <v>NaN</v>
      </c>
      <c r="BI38" t="str">
        <f>'&gt;4'!D38</f>
        <v>NaN</v>
      </c>
      <c r="BJ38" t="str">
        <f>'&gt;4'!E38</f>
        <v>NaN</v>
      </c>
      <c r="BK38" t="str">
        <f>'&gt;4'!F38</f>
        <v>NaN</v>
      </c>
      <c r="BL38" t="str">
        <f>'&gt;4'!G38</f>
        <v>NaN</v>
      </c>
      <c r="BM38" t="str">
        <f>'&gt;4'!H38</f>
        <v>NaN</v>
      </c>
      <c r="BN38" t="str">
        <f>'&gt;4'!I38</f>
        <v>NaN</v>
      </c>
      <c r="BO38" t="str">
        <f>'&gt;4'!J38</f>
        <v>NaN</v>
      </c>
      <c r="BP38" t="str">
        <f>'&gt;4'!K38</f>
        <v>NaN</v>
      </c>
      <c r="BQ38" t="str">
        <f>'&gt;4'!L38</f>
        <v>NaN</v>
      </c>
      <c r="BR38" t="str">
        <f>'&gt;4'!M38</f>
        <v>NaN</v>
      </c>
      <c r="BS38" t="str">
        <f>'&gt;4'!N38</f>
        <v>NaN</v>
      </c>
      <c r="BT38" t="str">
        <f>'&gt;4'!O38</f>
        <v>NaN</v>
      </c>
      <c r="BU38" t="str">
        <f>'&gt;4'!P38</f>
        <v>NaN</v>
      </c>
      <c r="BV38" t="str">
        <f>'&gt;4'!Q38</f>
        <v>NaN</v>
      </c>
      <c r="BW38">
        <f>'&gt;5'!B38</f>
        <v>1.8867924528301886E-2</v>
      </c>
      <c r="BX38">
        <f>'&gt;5'!C38</f>
        <v>8.6741016109045856E-3</v>
      </c>
      <c r="BY38" t="str">
        <f>'&gt;5'!D38</f>
        <v>NaN</v>
      </c>
      <c r="BZ38" t="str">
        <f>'&gt;5'!E38</f>
        <v>NaN</v>
      </c>
      <c r="CA38">
        <f>'&gt;5'!F38</f>
        <v>3.7037037037037035E-2</v>
      </c>
      <c r="CB38" t="str">
        <f>'&gt;5'!G38</f>
        <v>NaN</v>
      </c>
      <c r="CC38" t="str">
        <f>'&gt;6'!B38</f>
        <v>NaN</v>
      </c>
      <c r="CD38" t="str">
        <f>'&gt;6'!C38</f>
        <v>NaN</v>
      </c>
      <c r="CE38" t="str">
        <f>'&gt;7'!B38</f>
        <v>NaN</v>
      </c>
      <c r="CF38" t="str">
        <f>'&gt;7'!C38</f>
        <v>NaN</v>
      </c>
      <c r="CG38" t="str">
        <f>'&gt;7'!D38</f>
        <v>NaN</v>
      </c>
      <c r="CH38" t="str">
        <f>'&gt;7'!E38</f>
        <v>NaN</v>
      </c>
      <c r="CI38">
        <f>'&gt;7'!F38</f>
        <v>7.4999999999999997E-2</v>
      </c>
      <c r="CJ38" t="str">
        <f>'&gt;7'!G38</f>
        <v>NaN</v>
      </c>
      <c r="CK38" t="str">
        <f>'&gt;7'!H38</f>
        <v>NaN</v>
      </c>
      <c r="CL38" t="str">
        <f>'&gt;7'!I38</f>
        <v>NaN</v>
      </c>
      <c r="CM38" t="str">
        <f>'&gt;7'!J38</f>
        <v>NaN</v>
      </c>
    </row>
    <row r="39" spans="1:91" ht="19.5" customHeight="1" thickBot="1" x14ac:dyDescent="0.3">
      <c r="A39" s="13" t="s">
        <v>75</v>
      </c>
      <c r="B39">
        <f>'&gt;1'!B39</f>
        <v>3.5000000000000003E-2</v>
      </c>
      <c r="C39" t="str">
        <f>'&gt;2'!B39</f>
        <v>NaN</v>
      </c>
      <c r="D39" t="str">
        <f>'&gt;2'!C39</f>
        <v>NaN</v>
      </c>
      <c r="E39" t="str">
        <f>'&gt;2'!D39</f>
        <v>NaN</v>
      </c>
      <c r="F39" t="str">
        <f>'&gt;2'!E39</f>
        <v>NaN</v>
      </c>
      <c r="G39">
        <f>'&gt;2'!F39</f>
        <v>0.02</v>
      </c>
      <c r="H39" t="str">
        <f>'&gt;2'!G39</f>
        <v>NaN</v>
      </c>
      <c r="I39" t="str">
        <f>'&gt;2'!H39</f>
        <v>NaN</v>
      </c>
      <c r="J39">
        <f>'&gt;2'!I39</f>
        <v>0.05</v>
      </c>
      <c r="K39" t="str">
        <f>'&gt;2'!J39</f>
        <v>NaN</v>
      </c>
      <c r="L39" t="str">
        <f>'&gt;2'!K39</f>
        <v>NaN</v>
      </c>
      <c r="M39" t="str">
        <f>'&gt;2'!L39</f>
        <v>NaN</v>
      </c>
      <c r="N39" t="str">
        <f>'&gt;2'!M39</f>
        <v>NaN</v>
      </c>
      <c r="O39" t="str">
        <f>'&gt;2'!N39</f>
        <v>NaN</v>
      </c>
      <c r="P39" t="str">
        <f>'&gt;2'!O39</f>
        <v>NaN</v>
      </c>
      <c r="Q39" t="str">
        <f>'&gt;2'!P39</f>
        <v>NaN</v>
      </c>
      <c r="R39">
        <f>'&gt;2'!Q39</f>
        <v>0.02</v>
      </c>
      <c r="S39" t="str">
        <f>'&gt;2'!R39</f>
        <v>NaN</v>
      </c>
      <c r="T39">
        <f>'&gt;2'!S39</f>
        <v>0.7</v>
      </c>
      <c r="U39" t="str">
        <f>'&gt;2'!T39</f>
        <v>NaN</v>
      </c>
      <c r="V39" t="str">
        <f>'&gt;2'!U39</f>
        <v>NaN</v>
      </c>
      <c r="W39">
        <f>'&gt;2'!V39</f>
        <v>0.42857142857142855</v>
      </c>
      <c r="X39">
        <f>'&gt;2'!W39</f>
        <v>1</v>
      </c>
      <c r="Y39" t="str">
        <f>'&gt;2'!X39</f>
        <v>NaN</v>
      </c>
      <c r="Z39" t="str">
        <f>'&gt;2'!Y39</f>
        <v>NaN</v>
      </c>
      <c r="AA39" t="str">
        <f>'&gt;2'!Z39</f>
        <v>NaN</v>
      </c>
      <c r="AB39" t="str">
        <f>'&gt;2'!AA39</f>
        <v>NaN</v>
      </c>
      <c r="AC39" t="str">
        <f>'&gt;2'!AB39</f>
        <v>NaN</v>
      </c>
      <c r="AD39" t="str">
        <f>'&gt;2'!AC39</f>
        <v>NaN</v>
      </c>
      <c r="AE39" t="str">
        <f>'&gt;2'!AD39</f>
        <v>NaN</v>
      </c>
      <c r="AF39" t="str">
        <f>'&gt;2'!AE39</f>
        <v>NaN</v>
      </c>
      <c r="AG39" t="str">
        <f>'&gt;2'!AF39</f>
        <v>NaN</v>
      </c>
      <c r="AH39" t="str">
        <f>'&gt;2'!AG39</f>
        <v>NaN</v>
      </c>
      <c r="AI39" t="str">
        <f>'&gt;2'!AH39</f>
        <v>NaN</v>
      </c>
      <c r="AJ39" t="str">
        <f>'&gt;2'!AI39</f>
        <v>NaN</v>
      </c>
      <c r="AK39" t="str">
        <f>'&gt;2'!AJ39</f>
        <v>NaN</v>
      </c>
      <c r="AL39" t="str">
        <f>'&gt;2'!AK39</f>
        <v>NaN</v>
      </c>
      <c r="AM39" t="str">
        <f>'&gt;3'!B39</f>
        <v>NaN</v>
      </c>
      <c r="AN39" t="str">
        <f>'&gt;3'!C39</f>
        <v>NaN</v>
      </c>
      <c r="AO39" t="str">
        <f>'&gt;3'!D39</f>
        <v>NaN</v>
      </c>
      <c r="AP39" t="str">
        <f>'&gt;3'!E39</f>
        <v>NaN</v>
      </c>
      <c r="AQ39">
        <f>'&gt;3'!F39</f>
        <v>2.7601768583321979E-4</v>
      </c>
      <c r="AR39" t="str">
        <f>'&gt;3'!G39</f>
        <v>NaN</v>
      </c>
      <c r="AS39" t="str">
        <f>'&gt;3'!H39</f>
        <v>NaN</v>
      </c>
      <c r="AT39">
        <f>'&gt;3'!I39</f>
        <v>4.5714285714285716E-5</v>
      </c>
      <c r="AU39" t="str">
        <f>'&gt;3'!J39</f>
        <v>NaN</v>
      </c>
      <c r="AV39" t="str">
        <f>'&gt;3'!K39</f>
        <v>NaN</v>
      </c>
      <c r="AW39" t="str">
        <f>'&gt;3'!L39</f>
        <v>NaN</v>
      </c>
      <c r="AX39" t="str">
        <f>'&gt;3'!M39</f>
        <v>NaN</v>
      </c>
      <c r="AY39">
        <f>'&gt;3'!N39</f>
        <v>1</v>
      </c>
      <c r="AZ39" t="str">
        <f>'&gt;3'!O39</f>
        <v>NaN</v>
      </c>
      <c r="BA39" t="str">
        <f>'&gt;3'!P39</f>
        <v>NaN</v>
      </c>
      <c r="BB39">
        <f>'&gt;3'!Q39</f>
        <v>1</v>
      </c>
      <c r="BC39" t="str">
        <f>'&gt;3'!R39</f>
        <v>NaN</v>
      </c>
      <c r="BD39" t="str">
        <f>'&gt;3'!S39</f>
        <v>NaN</v>
      </c>
      <c r="BE39" t="str">
        <f>'&gt;3'!T39</f>
        <v>NaN</v>
      </c>
      <c r="BF39" t="str">
        <f>'&gt;3'!U39</f>
        <v>NaN</v>
      </c>
      <c r="BG39">
        <f>'&gt;4'!B39</f>
        <v>0.6</v>
      </c>
      <c r="BH39" t="str">
        <f>'&gt;4'!C39</f>
        <v>NaN</v>
      </c>
      <c r="BI39" t="str">
        <f>'&gt;4'!D39</f>
        <v>NaN</v>
      </c>
      <c r="BJ39" t="str">
        <f>'&gt;4'!E39</f>
        <v>NaN</v>
      </c>
      <c r="BK39" t="str">
        <f>'&gt;4'!F39</f>
        <v>NaN</v>
      </c>
      <c r="BL39" t="str">
        <f>'&gt;4'!G39</f>
        <v>NaN</v>
      </c>
      <c r="BM39" t="str">
        <f>'&gt;4'!H39</f>
        <v>NaN</v>
      </c>
      <c r="BN39" t="str">
        <f>'&gt;4'!I39</f>
        <v>NaN</v>
      </c>
      <c r="BO39" t="str">
        <f>'&gt;4'!J39</f>
        <v>NaN</v>
      </c>
      <c r="BP39" t="str">
        <f>'&gt;4'!K39</f>
        <v>NaN</v>
      </c>
      <c r="BQ39" t="str">
        <f>'&gt;4'!L39</f>
        <v>NaN</v>
      </c>
      <c r="BR39" t="str">
        <f>'&gt;4'!M39</f>
        <v>NaN</v>
      </c>
      <c r="BS39">
        <f>'&gt;4'!N39</f>
        <v>5.0000000000000001E-3</v>
      </c>
      <c r="BT39" t="str">
        <f>'&gt;4'!O39</f>
        <v>NaN</v>
      </c>
      <c r="BU39" t="str">
        <f>'&gt;4'!P39</f>
        <v>NaN</v>
      </c>
      <c r="BV39">
        <f>'&gt;4'!Q39</f>
        <v>1.3793103448275862E-2</v>
      </c>
      <c r="BW39">
        <f>'&gt;5'!B39</f>
        <v>1.8867924528301886E-2</v>
      </c>
      <c r="BX39">
        <f>'&gt;5'!C39</f>
        <v>8.6741016109045856E-3</v>
      </c>
      <c r="BY39" t="str">
        <f>'&gt;5'!D39</f>
        <v>NaN</v>
      </c>
      <c r="BZ39" t="str">
        <f>'&gt;5'!E39</f>
        <v>NaN</v>
      </c>
      <c r="CA39" t="str">
        <f>'&gt;5'!F39</f>
        <v>NaN</v>
      </c>
      <c r="CB39" t="str">
        <f>'&gt;5'!G39</f>
        <v>NaN</v>
      </c>
      <c r="CC39" t="str">
        <f>'&gt;6'!B39</f>
        <v>NaN</v>
      </c>
      <c r="CD39" t="str">
        <f>'&gt;6'!C39</f>
        <v>NaN</v>
      </c>
      <c r="CE39" t="str">
        <f>'&gt;7'!B39</f>
        <v>NaN</v>
      </c>
      <c r="CF39" t="str">
        <f>'&gt;7'!C39</f>
        <v>NaN</v>
      </c>
      <c r="CG39" t="str">
        <f>'&gt;7'!D39</f>
        <v>NaN</v>
      </c>
      <c r="CH39" t="str">
        <f>'&gt;7'!E39</f>
        <v>NaN</v>
      </c>
      <c r="CI39" t="str">
        <f>'&gt;7'!F39</f>
        <v>NaN</v>
      </c>
      <c r="CJ39" t="str">
        <f>'&gt;7'!G39</f>
        <v>NaN</v>
      </c>
      <c r="CK39" t="str">
        <f>'&gt;7'!H39</f>
        <v>NaN</v>
      </c>
      <c r="CL39" t="str">
        <f>'&gt;7'!I39</f>
        <v>NaN</v>
      </c>
      <c r="CM39" t="str">
        <f>'&gt;7'!J39</f>
        <v>NaN</v>
      </c>
    </row>
    <row r="40" spans="1:91" ht="19.5" customHeight="1" thickBot="1" x14ac:dyDescent="0.3">
      <c r="A40" s="13" t="s">
        <v>76</v>
      </c>
      <c r="B40">
        <f>'&gt;1'!B40</f>
        <v>9.0999999999999998E-2</v>
      </c>
      <c r="C40" t="str">
        <f>'&gt;2'!B40</f>
        <v>NaN</v>
      </c>
      <c r="D40" t="str">
        <f>'&gt;2'!C40</f>
        <v>NaN</v>
      </c>
      <c r="E40" t="str">
        <f>'&gt;2'!D40</f>
        <v>NaN</v>
      </c>
      <c r="F40" t="str">
        <f>'&gt;2'!E40</f>
        <v>NaN</v>
      </c>
      <c r="G40">
        <f>'&gt;2'!F40</f>
        <v>1</v>
      </c>
      <c r="H40" t="str">
        <f>'&gt;2'!G40</f>
        <v>NaN</v>
      </c>
      <c r="I40" t="str">
        <f>'&gt;2'!H40</f>
        <v>NaN</v>
      </c>
      <c r="J40" t="str">
        <f>'&gt;2'!I40</f>
        <v>NaN</v>
      </c>
      <c r="K40" t="str">
        <f>'&gt;2'!J40</f>
        <v>NaN</v>
      </c>
      <c r="L40" t="str">
        <f>'&gt;2'!K40</f>
        <v>NaN</v>
      </c>
      <c r="M40" t="str">
        <f>'&gt;2'!L40</f>
        <v>NaN</v>
      </c>
      <c r="N40" t="str">
        <f>'&gt;2'!M40</f>
        <v>NaN</v>
      </c>
      <c r="O40" t="str">
        <f>'&gt;2'!N40</f>
        <v>NaN</v>
      </c>
      <c r="P40" t="str">
        <f>'&gt;2'!O40</f>
        <v>NaN</v>
      </c>
      <c r="Q40" t="str">
        <f>'&gt;2'!P40</f>
        <v>NaN</v>
      </c>
      <c r="R40" t="str">
        <f>'&gt;2'!Q40</f>
        <v>NaN</v>
      </c>
      <c r="S40" t="str">
        <f>'&gt;2'!R40</f>
        <v>NaN</v>
      </c>
      <c r="T40">
        <f>'&gt;2'!S40</f>
        <v>0.7</v>
      </c>
      <c r="U40" t="str">
        <f>'&gt;2'!T40</f>
        <v>NaN</v>
      </c>
      <c r="V40" t="str">
        <f>'&gt;2'!U40</f>
        <v>NaN</v>
      </c>
      <c r="W40">
        <f>'&gt;2'!V40</f>
        <v>0.42857142857142855</v>
      </c>
      <c r="X40">
        <f>'&gt;2'!W40</f>
        <v>1</v>
      </c>
      <c r="Y40" t="str">
        <f>'&gt;2'!X40</f>
        <v>NaN</v>
      </c>
      <c r="Z40" t="str">
        <f>'&gt;2'!Y40</f>
        <v>NaN</v>
      </c>
      <c r="AA40" t="str">
        <f>'&gt;2'!Z40</f>
        <v>NaN</v>
      </c>
      <c r="AB40" t="str">
        <f>'&gt;2'!AA40</f>
        <v>NaN</v>
      </c>
      <c r="AC40" t="str">
        <f>'&gt;2'!AB40</f>
        <v>NaN</v>
      </c>
      <c r="AD40" t="str">
        <f>'&gt;2'!AC40</f>
        <v>NaN</v>
      </c>
      <c r="AE40" t="str">
        <f>'&gt;2'!AD40</f>
        <v>NaN</v>
      </c>
      <c r="AF40" t="str">
        <f>'&gt;2'!AE40</f>
        <v>NaN</v>
      </c>
      <c r="AG40" t="str">
        <f>'&gt;2'!AF40</f>
        <v>NaN</v>
      </c>
      <c r="AH40" t="str">
        <f>'&gt;2'!AG40</f>
        <v>NaN</v>
      </c>
      <c r="AI40" t="str">
        <f>'&gt;2'!AH40</f>
        <v>NaN</v>
      </c>
      <c r="AJ40">
        <f>'&gt;2'!AI40</f>
        <v>0.5</v>
      </c>
      <c r="AK40">
        <f>'&gt;2'!AJ40</f>
        <v>1</v>
      </c>
      <c r="AL40" t="str">
        <f>'&gt;2'!AK40</f>
        <v>NaN</v>
      </c>
      <c r="AM40" t="str">
        <f>'&gt;3'!B40</f>
        <v>NaN</v>
      </c>
      <c r="AN40" t="str">
        <f>'&gt;3'!C40</f>
        <v>NaN</v>
      </c>
      <c r="AO40" t="str">
        <f>'&gt;3'!D40</f>
        <v>NaN</v>
      </c>
      <c r="AP40" t="str">
        <f>'&gt;3'!E40</f>
        <v>NaN</v>
      </c>
      <c r="AQ40">
        <f>'&gt;3'!F40</f>
        <v>3.4502210729152468E-4</v>
      </c>
      <c r="AR40" t="str">
        <f>'&gt;3'!G40</f>
        <v>NaN</v>
      </c>
      <c r="AS40" t="str">
        <f>'&gt;3'!H40</f>
        <v>NaN</v>
      </c>
      <c r="AT40" t="str">
        <f>'&gt;3'!I40</f>
        <v>NaN</v>
      </c>
      <c r="AU40" t="str">
        <f>'&gt;3'!J40</f>
        <v>NaN</v>
      </c>
      <c r="AV40" t="str">
        <f>'&gt;3'!K40</f>
        <v>NaN</v>
      </c>
      <c r="AW40" t="str">
        <f>'&gt;3'!L40</f>
        <v>NaN</v>
      </c>
      <c r="AX40" t="str">
        <f>'&gt;3'!M40</f>
        <v>NaN</v>
      </c>
      <c r="AY40" t="str">
        <f>'&gt;3'!N40</f>
        <v>NaN</v>
      </c>
      <c r="AZ40" t="str">
        <f>'&gt;3'!O40</f>
        <v>NaN</v>
      </c>
      <c r="BA40" t="str">
        <f>'&gt;3'!P40</f>
        <v>NaN</v>
      </c>
      <c r="BB40" t="str">
        <f>'&gt;3'!Q40</f>
        <v>NaN</v>
      </c>
      <c r="BC40" t="str">
        <f>'&gt;3'!R40</f>
        <v>NaN</v>
      </c>
      <c r="BD40" t="str">
        <f>'&gt;3'!S40</f>
        <v>NaN</v>
      </c>
      <c r="BE40" t="str">
        <f>'&gt;3'!T40</f>
        <v>NaN</v>
      </c>
      <c r="BF40" t="str">
        <f>'&gt;3'!U40</f>
        <v>NaN</v>
      </c>
      <c r="BG40">
        <f>'&gt;4'!B40</f>
        <v>0.6</v>
      </c>
      <c r="BH40">
        <f>'&gt;4'!C40</f>
        <v>0.7</v>
      </c>
      <c r="BI40">
        <f>'&gt;4'!D40</f>
        <v>0.4</v>
      </c>
      <c r="BJ40" t="str">
        <f>'&gt;4'!E40</f>
        <v>NaN</v>
      </c>
      <c r="BK40" t="str">
        <f>'&gt;4'!F40</f>
        <v>NaN</v>
      </c>
      <c r="BL40" t="str">
        <f>'&gt;4'!G40</f>
        <v>NaN</v>
      </c>
      <c r="BM40" t="str">
        <f>'&gt;4'!H40</f>
        <v>NaN</v>
      </c>
      <c r="BN40" t="str">
        <f>'&gt;4'!I40</f>
        <v>NaN</v>
      </c>
      <c r="BO40" t="str">
        <f>'&gt;4'!J40</f>
        <v>NaN</v>
      </c>
      <c r="BP40" t="str">
        <f>'&gt;4'!K40</f>
        <v>NaN</v>
      </c>
      <c r="BQ40" t="str">
        <f>'&gt;4'!L40</f>
        <v>NaN</v>
      </c>
      <c r="BR40" t="str">
        <f>'&gt;4'!M40</f>
        <v>NaN</v>
      </c>
      <c r="BS40">
        <f>'&gt;4'!N40</f>
        <v>2.5000000000000001E-2</v>
      </c>
      <c r="BT40" t="str">
        <f>'&gt;4'!O40</f>
        <v>NaN</v>
      </c>
      <c r="BU40" t="str">
        <f>'&gt;4'!P40</f>
        <v>NaN</v>
      </c>
      <c r="BV40" t="str">
        <f>'&gt;4'!Q40</f>
        <v>NaN</v>
      </c>
      <c r="BW40" t="str">
        <f>'&gt;5'!B40</f>
        <v>NaN</v>
      </c>
      <c r="BX40">
        <f>'&gt;5'!C40</f>
        <v>1.3630731102850062E-2</v>
      </c>
      <c r="BY40" t="str">
        <f>'&gt;5'!D40</f>
        <v>NaN</v>
      </c>
      <c r="BZ40" t="str">
        <f>'&gt;5'!E40</f>
        <v>NaN</v>
      </c>
      <c r="CA40" t="str">
        <f>'&gt;5'!F40</f>
        <v>NaN</v>
      </c>
      <c r="CB40">
        <f>'&gt;5'!G40</f>
        <v>2.564102564102564E-2</v>
      </c>
      <c r="CC40" t="str">
        <f>'&gt;6'!B40</f>
        <v>NaN</v>
      </c>
      <c r="CD40" t="str">
        <f>'&gt;6'!C40</f>
        <v>NaN</v>
      </c>
      <c r="CE40" t="str">
        <f>'&gt;7'!B40</f>
        <v>NaN</v>
      </c>
      <c r="CF40" t="str">
        <f>'&gt;7'!C40</f>
        <v>NaN</v>
      </c>
      <c r="CG40" t="str">
        <f>'&gt;7'!D40</f>
        <v>NaN</v>
      </c>
      <c r="CH40" t="str">
        <f>'&gt;7'!E40</f>
        <v>NaN</v>
      </c>
      <c r="CI40" t="str">
        <f>'&gt;7'!F40</f>
        <v>NaN</v>
      </c>
      <c r="CJ40" t="str">
        <f>'&gt;7'!G40</f>
        <v>NaN</v>
      </c>
      <c r="CK40" t="str">
        <f>'&gt;7'!H40</f>
        <v>NaN</v>
      </c>
      <c r="CL40" t="str">
        <f>'&gt;7'!I40</f>
        <v>NaN</v>
      </c>
      <c r="CM40" t="str">
        <f>'&gt;7'!J40</f>
        <v>NaN</v>
      </c>
    </row>
    <row r="41" spans="1:91" ht="19.5" customHeight="1" thickBot="1" x14ac:dyDescent="0.3">
      <c r="A41" s="13" t="s">
        <v>78</v>
      </c>
      <c r="B41">
        <f>'&gt;1'!B41</f>
        <v>9.0999999999999998E-2</v>
      </c>
      <c r="C41" t="str">
        <f>'&gt;2'!B41</f>
        <v>NaN</v>
      </c>
      <c r="D41" t="str">
        <f>'&gt;2'!C41</f>
        <v>NaN</v>
      </c>
      <c r="E41" t="str">
        <f>'&gt;2'!D41</f>
        <v>NaN</v>
      </c>
      <c r="F41" t="str">
        <f>'&gt;2'!E41</f>
        <v>NaN</v>
      </c>
      <c r="G41">
        <f>'&gt;2'!F41</f>
        <v>0.02</v>
      </c>
      <c r="H41">
        <f>'&gt;2'!G41</f>
        <v>0.01</v>
      </c>
      <c r="I41">
        <f>'&gt;2'!H41</f>
        <v>1</v>
      </c>
      <c r="J41">
        <f>'&gt;2'!I41</f>
        <v>0.01</v>
      </c>
      <c r="K41" t="str">
        <f>'&gt;2'!J41</f>
        <v>NaN</v>
      </c>
      <c r="L41" t="str">
        <f>'&gt;2'!K41</f>
        <v>NaN</v>
      </c>
      <c r="M41" t="str">
        <f>'&gt;2'!L41</f>
        <v>NaN</v>
      </c>
      <c r="N41" t="str">
        <f>'&gt;2'!M41</f>
        <v>NaN</v>
      </c>
      <c r="O41" t="str">
        <f>'&gt;2'!N41</f>
        <v>NaN</v>
      </c>
      <c r="P41" t="str">
        <f>'&gt;2'!O41</f>
        <v>NaN</v>
      </c>
      <c r="Q41" t="str">
        <f>'&gt;2'!P41</f>
        <v>NaN</v>
      </c>
      <c r="R41" t="str">
        <f>'&gt;2'!Q41</f>
        <v>NaN</v>
      </c>
      <c r="S41" t="str">
        <f>'&gt;2'!R41</f>
        <v>NaN</v>
      </c>
      <c r="T41">
        <f>'&gt;2'!S41</f>
        <v>0.7</v>
      </c>
      <c r="U41" t="str">
        <f>'&gt;2'!T41</f>
        <v>NaN</v>
      </c>
      <c r="V41" t="str">
        <f>'&gt;2'!U41</f>
        <v>NaN</v>
      </c>
      <c r="W41" t="str">
        <f>'&gt;2'!V41</f>
        <v>NaN</v>
      </c>
      <c r="X41">
        <f>'&gt;2'!W41</f>
        <v>1.2</v>
      </c>
      <c r="Y41">
        <f>'&gt;2'!X41</f>
        <v>0.1</v>
      </c>
      <c r="Z41">
        <f>'&gt;2'!Y41</f>
        <v>0.15</v>
      </c>
      <c r="AA41" t="str">
        <f>'&gt;2'!Z41</f>
        <v>NaN</v>
      </c>
      <c r="AB41" t="str">
        <f>'&gt;2'!AA41</f>
        <v>NaN</v>
      </c>
      <c r="AC41" t="str">
        <f>'&gt;2'!AB41</f>
        <v>NaN</v>
      </c>
      <c r="AD41" t="str">
        <f>'&gt;2'!AC41</f>
        <v>NaN</v>
      </c>
      <c r="AE41" t="str">
        <f>'&gt;2'!AD41</f>
        <v>NaN</v>
      </c>
      <c r="AF41" t="str">
        <f>'&gt;2'!AE41</f>
        <v>NaN</v>
      </c>
      <c r="AG41" t="str">
        <f>'&gt;2'!AF41</f>
        <v>NaN</v>
      </c>
      <c r="AH41" t="str">
        <f>'&gt;2'!AG41</f>
        <v>NaN</v>
      </c>
      <c r="AI41" t="str">
        <f>'&gt;2'!AH41</f>
        <v>NaN</v>
      </c>
      <c r="AJ41">
        <f>'&gt;2'!AI41</f>
        <v>1</v>
      </c>
      <c r="AK41" t="str">
        <f>'&gt;2'!AJ41</f>
        <v>NaN</v>
      </c>
      <c r="AL41" t="str">
        <f>'&gt;2'!AK41</f>
        <v>NaN</v>
      </c>
      <c r="AM41" t="str">
        <f>'&gt;3'!B41</f>
        <v>NaN</v>
      </c>
      <c r="AN41" t="str">
        <f>'&gt;3'!C41</f>
        <v>NaN</v>
      </c>
      <c r="AO41" t="str">
        <f>'&gt;3'!D41</f>
        <v>NaN</v>
      </c>
      <c r="AP41" t="str">
        <f>'&gt;3'!E41</f>
        <v>NaN</v>
      </c>
      <c r="AQ41">
        <f>'&gt;3'!F41</f>
        <v>5.7618691917684623E-5</v>
      </c>
      <c r="AR41">
        <f>'&gt;3'!G41</f>
        <v>0.1143939393939394</v>
      </c>
      <c r="AS41">
        <f>'&gt;3'!H41</f>
        <v>0.24285714285714285</v>
      </c>
      <c r="AT41">
        <f>'&gt;3'!I41</f>
        <v>5.7142857142857145E-6</v>
      </c>
      <c r="AU41" t="str">
        <f>'&gt;3'!J41</f>
        <v>NaN</v>
      </c>
      <c r="AV41" t="str">
        <f>'&gt;3'!K41</f>
        <v>NaN</v>
      </c>
      <c r="AW41" t="str">
        <f>'&gt;3'!L41</f>
        <v>NaN</v>
      </c>
      <c r="AX41" t="str">
        <f>'&gt;3'!M41</f>
        <v>NaN</v>
      </c>
      <c r="AY41">
        <f>'&gt;3'!N41</f>
        <v>1.2E-2</v>
      </c>
      <c r="AZ41">
        <f>'&gt;3'!O41</f>
        <v>9.0909090909090905E-3</v>
      </c>
      <c r="BA41">
        <f>'&gt;3'!P41</f>
        <v>0.05</v>
      </c>
      <c r="BB41">
        <f>'&gt;3'!Q41</f>
        <v>0.01</v>
      </c>
      <c r="BC41" t="str">
        <f>'&gt;3'!R41</f>
        <v>NaN</v>
      </c>
      <c r="BD41" t="str">
        <f>'&gt;3'!S41</f>
        <v>NaN</v>
      </c>
      <c r="BE41">
        <f>'&gt;3'!T41</f>
        <v>0.5</v>
      </c>
      <c r="BF41">
        <f>'&gt;3'!U41</f>
        <v>0.5</v>
      </c>
      <c r="BG41">
        <f>'&gt;4'!B41</f>
        <v>0.6</v>
      </c>
      <c r="BH41">
        <f>'&gt;4'!C41</f>
        <v>0.91</v>
      </c>
      <c r="BI41">
        <f>'&gt;4'!D41</f>
        <v>0.18</v>
      </c>
      <c r="BJ41" t="str">
        <f>'&gt;4'!E41</f>
        <v>NaN</v>
      </c>
      <c r="BK41">
        <f>'&gt;4'!F41</f>
        <v>0.72</v>
      </c>
      <c r="BL41" t="str">
        <f>'&gt;4'!G41</f>
        <v>NaN</v>
      </c>
      <c r="BM41" t="str">
        <f>'&gt;4'!H41</f>
        <v>NaN</v>
      </c>
      <c r="BN41" t="str">
        <f>'&gt;4'!I41</f>
        <v>NaN</v>
      </c>
      <c r="BO41" t="str">
        <f>'&gt;4'!J41</f>
        <v>NaN</v>
      </c>
      <c r="BP41" t="str">
        <f>'&gt;4'!K41</f>
        <v>NaN</v>
      </c>
      <c r="BQ41" t="str">
        <f>'&gt;4'!L41</f>
        <v>NaN</v>
      </c>
      <c r="BR41" t="str">
        <f>'&gt;4'!M41</f>
        <v>NaN</v>
      </c>
      <c r="BS41">
        <f>'&gt;4'!N41</f>
        <v>4.0000000000000001E-3</v>
      </c>
      <c r="BT41">
        <f>'&gt;4'!O41</f>
        <v>7.2697899838449114E-3</v>
      </c>
      <c r="BU41">
        <f>'&gt;4'!P41</f>
        <v>7.1428571428571425E-2</v>
      </c>
      <c r="BV41">
        <f>'&gt;4'!Q41</f>
        <v>8.2758620689655175E-3</v>
      </c>
      <c r="BW41" t="str">
        <f>'&gt;5'!B41</f>
        <v>NaN</v>
      </c>
      <c r="BX41">
        <f>'&gt;5'!C41</f>
        <v>1.3630731102850062E-2</v>
      </c>
      <c r="BY41" t="str">
        <f>'&gt;5'!D41</f>
        <v>NaN</v>
      </c>
      <c r="BZ41">
        <f>'&gt;5'!E41</f>
        <v>0.16666666666666666</v>
      </c>
      <c r="CA41" t="str">
        <f>'&gt;5'!F41</f>
        <v>NaN</v>
      </c>
      <c r="CB41" t="str">
        <f>'&gt;5'!G41</f>
        <v>NaN</v>
      </c>
      <c r="CC41" t="str">
        <f>'&gt;6'!B41</f>
        <v>NaN</v>
      </c>
      <c r="CD41" t="str">
        <f>'&gt;6'!C41</f>
        <v>NaN</v>
      </c>
      <c r="CE41" t="str">
        <f>'&gt;7'!B41</f>
        <v>NaN</v>
      </c>
      <c r="CF41" t="str">
        <f>'&gt;7'!C41</f>
        <v>NaN</v>
      </c>
      <c r="CG41">
        <f>'&gt;7'!D41</f>
        <v>1</v>
      </c>
      <c r="CH41" t="str">
        <f>'&gt;7'!E41</f>
        <v>NaN</v>
      </c>
      <c r="CI41">
        <f>'&gt;7'!F41</f>
        <v>0.05</v>
      </c>
      <c r="CJ41" t="str">
        <f>'&gt;7'!G41</f>
        <v>NaN</v>
      </c>
      <c r="CK41" t="str">
        <f>'&gt;7'!H41</f>
        <v>NaN</v>
      </c>
      <c r="CL41" t="str">
        <f>'&gt;7'!I41</f>
        <v>NaN</v>
      </c>
      <c r="CM41" t="str">
        <f>'&gt;7'!J41</f>
        <v>NaN</v>
      </c>
    </row>
    <row r="42" spans="1:91" ht="19.5" customHeight="1" thickBot="1" x14ac:dyDescent="0.3">
      <c r="A42" s="13" t="s">
        <v>80</v>
      </c>
      <c r="B42">
        <f>'&gt;1'!B42</f>
        <v>3.5000000000000003E-2</v>
      </c>
      <c r="C42" t="str">
        <f>'&gt;2'!B42</f>
        <v>NaN</v>
      </c>
      <c r="D42" t="str">
        <f>'&gt;2'!C42</f>
        <v>NaN</v>
      </c>
      <c r="E42" t="str">
        <f>'&gt;2'!D42</f>
        <v>NaN</v>
      </c>
      <c r="F42">
        <f>'&gt;2'!E42</f>
        <v>5.0000000000000001E-3</v>
      </c>
      <c r="G42">
        <f>'&gt;2'!F42</f>
        <v>1E-3</v>
      </c>
      <c r="H42">
        <f>'&gt;2'!G42</f>
        <v>5.0000000000000001E-4</v>
      </c>
      <c r="I42">
        <f>'&gt;2'!H42</f>
        <v>1</v>
      </c>
      <c r="J42" t="str">
        <f>'&gt;2'!I42</f>
        <v>NaN</v>
      </c>
      <c r="K42" t="str">
        <f>'&gt;2'!J42</f>
        <v>NaN</v>
      </c>
      <c r="L42" t="str">
        <f>'&gt;2'!K42</f>
        <v>NaN</v>
      </c>
      <c r="M42" t="str">
        <f>'&gt;2'!L42</f>
        <v>NaN</v>
      </c>
      <c r="N42" t="str">
        <f>'&gt;2'!M42</f>
        <v>NaN</v>
      </c>
      <c r="O42" t="str">
        <f>'&gt;2'!N42</f>
        <v>NaN</v>
      </c>
      <c r="P42" t="str">
        <f>'&gt;2'!O42</f>
        <v>NaN</v>
      </c>
      <c r="Q42" t="str">
        <f>'&gt;2'!P42</f>
        <v>NaN</v>
      </c>
      <c r="R42" t="str">
        <f>'&gt;2'!Q42</f>
        <v>NaN</v>
      </c>
      <c r="S42" t="str">
        <f>'&gt;2'!R42</f>
        <v>NaN</v>
      </c>
      <c r="T42">
        <f>'&gt;2'!S42</f>
        <v>0.7</v>
      </c>
      <c r="U42" t="str">
        <f>'&gt;2'!T42</f>
        <v>NaN</v>
      </c>
      <c r="V42" t="str">
        <f>'&gt;2'!U42</f>
        <v>NaN</v>
      </c>
      <c r="W42">
        <f>'&gt;2'!V42</f>
        <v>0.42857142857142855</v>
      </c>
      <c r="X42">
        <f>'&gt;2'!W42</f>
        <v>1</v>
      </c>
      <c r="Y42" t="str">
        <f>'&gt;2'!X42</f>
        <v>NaN</v>
      </c>
      <c r="Z42" t="str">
        <f>'&gt;2'!Y42</f>
        <v>NaN</v>
      </c>
      <c r="AA42" t="str">
        <f>'&gt;2'!Z42</f>
        <v>NaN</v>
      </c>
      <c r="AB42" t="str">
        <f>'&gt;2'!AA42</f>
        <v>NaN</v>
      </c>
      <c r="AC42" t="str">
        <f>'&gt;2'!AB42</f>
        <v>NaN</v>
      </c>
      <c r="AD42" t="str">
        <f>'&gt;2'!AC42</f>
        <v>NaN</v>
      </c>
      <c r="AE42" t="str">
        <f>'&gt;2'!AD42</f>
        <v>NaN</v>
      </c>
      <c r="AF42" t="str">
        <f>'&gt;2'!AE42</f>
        <v>NaN</v>
      </c>
      <c r="AG42" t="str">
        <f>'&gt;2'!AF42</f>
        <v>NaN</v>
      </c>
      <c r="AH42" t="str">
        <f>'&gt;2'!AG42</f>
        <v>NaN</v>
      </c>
      <c r="AI42" t="str">
        <f>'&gt;2'!AH42</f>
        <v>NaN</v>
      </c>
      <c r="AJ42">
        <f>'&gt;2'!AI42</f>
        <v>1</v>
      </c>
      <c r="AK42" t="str">
        <f>'&gt;2'!AJ42</f>
        <v>NaN</v>
      </c>
      <c r="AL42" t="str">
        <f>'&gt;2'!AK42</f>
        <v>NaN</v>
      </c>
      <c r="AM42" t="str">
        <f>'&gt;3'!B42</f>
        <v>NaN</v>
      </c>
      <c r="AN42" t="str">
        <f>'&gt;3'!C42</f>
        <v>NaN</v>
      </c>
      <c r="AO42" t="str">
        <f>'&gt;3'!D42</f>
        <v>NaN</v>
      </c>
      <c r="AP42">
        <f>'&gt;3'!E42</f>
        <v>9.2307692307692305E-4</v>
      </c>
      <c r="AQ42">
        <f>'&gt;3'!F42</f>
        <v>2.0701326437491484E-6</v>
      </c>
      <c r="AR42">
        <f>'&gt;3'!G42</f>
        <v>6.8181818181818179E-3</v>
      </c>
      <c r="AS42">
        <f>'&gt;3'!H42</f>
        <v>2.1428571428571429E-2</v>
      </c>
      <c r="AT42" t="str">
        <f>'&gt;3'!I42</f>
        <v>NaN</v>
      </c>
      <c r="AU42" t="str">
        <f>'&gt;3'!J42</f>
        <v>NaN</v>
      </c>
      <c r="AV42" t="str">
        <f>'&gt;3'!K42</f>
        <v>NaN</v>
      </c>
      <c r="AW42" t="str">
        <f>'&gt;3'!L42</f>
        <v>NaN</v>
      </c>
      <c r="AX42">
        <f>'&gt;3'!M42</f>
        <v>0.12</v>
      </c>
      <c r="AY42">
        <f>'&gt;3'!N42</f>
        <v>6.0000000000000001E-3</v>
      </c>
      <c r="AZ42">
        <f>'&gt;3'!O42</f>
        <v>6.8181818181818179E-3</v>
      </c>
      <c r="BA42">
        <f>'&gt;3'!P42</f>
        <v>0.05</v>
      </c>
      <c r="BB42" t="str">
        <f>'&gt;3'!Q42</f>
        <v>NaN</v>
      </c>
      <c r="BC42" t="str">
        <f>'&gt;3'!R42</f>
        <v>NaN</v>
      </c>
      <c r="BD42" t="str">
        <f>'&gt;3'!S42</f>
        <v>NaN</v>
      </c>
      <c r="BE42" t="str">
        <f>'&gt;3'!T42</f>
        <v>NaN</v>
      </c>
      <c r="BF42" t="str">
        <f>'&gt;3'!U42</f>
        <v>NaN</v>
      </c>
      <c r="BG42">
        <f>'&gt;4'!B42</f>
        <v>0.6</v>
      </c>
      <c r="BH42">
        <f>'&gt;4'!C42</f>
        <v>1</v>
      </c>
      <c r="BI42" t="str">
        <f>'&gt;4'!D42</f>
        <v>NaN</v>
      </c>
      <c r="BJ42" t="str">
        <f>'&gt;4'!E42</f>
        <v>NaN</v>
      </c>
      <c r="BK42" t="str">
        <f>'&gt;4'!F42</f>
        <v>NaN</v>
      </c>
      <c r="BL42" t="str">
        <f>'&gt;4'!G42</f>
        <v>NaN</v>
      </c>
      <c r="BM42" t="str">
        <f>'&gt;4'!H42</f>
        <v>NaN</v>
      </c>
      <c r="BN42" t="str">
        <f>'&gt;4'!I42</f>
        <v>NaN</v>
      </c>
      <c r="BO42" t="str">
        <f>'&gt;4'!J42</f>
        <v>NaN</v>
      </c>
      <c r="BP42" t="str">
        <f>'&gt;4'!K42</f>
        <v>NaN</v>
      </c>
      <c r="BQ42" t="str">
        <f>'&gt;4'!L42</f>
        <v>NaN</v>
      </c>
      <c r="BR42">
        <f>'&gt;4'!M42</f>
        <v>5.649717514124294E-4</v>
      </c>
      <c r="BS42">
        <f>'&gt;4'!N42</f>
        <v>5.0000000000000001E-4</v>
      </c>
      <c r="BT42">
        <f>'&gt;4'!O42</f>
        <v>1.6155088852988692E-3</v>
      </c>
      <c r="BU42">
        <f>'&gt;4'!P42</f>
        <v>3.5714285714285712E-2</v>
      </c>
      <c r="BV42" t="str">
        <f>'&gt;4'!Q42</f>
        <v>NaN</v>
      </c>
      <c r="BW42" t="str">
        <f>'&gt;5'!B42</f>
        <v>NaN</v>
      </c>
      <c r="BX42">
        <f>'&gt;5'!C42</f>
        <v>8.6741016109045856E-3</v>
      </c>
      <c r="BY42" t="str">
        <f>'&gt;5'!D42</f>
        <v>NaN</v>
      </c>
      <c r="BZ42" t="str">
        <f>'&gt;5'!E42</f>
        <v>NaN</v>
      </c>
      <c r="CA42" t="str">
        <f>'&gt;5'!F42</f>
        <v>NaN</v>
      </c>
      <c r="CB42" t="str">
        <f>'&gt;5'!G42</f>
        <v>NaN</v>
      </c>
      <c r="CC42" t="str">
        <f>'&gt;6'!B42</f>
        <v>NaN</v>
      </c>
      <c r="CD42" t="str">
        <f>'&gt;6'!C42</f>
        <v>NaN</v>
      </c>
      <c r="CE42">
        <f>'&gt;7'!B42</f>
        <v>0.2</v>
      </c>
      <c r="CF42" t="str">
        <f>'&gt;7'!C42</f>
        <v>NaN</v>
      </c>
      <c r="CG42" t="str">
        <f>'&gt;7'!D42</f>
        <v>NaN</v>
      </c>
      <c r="CH42" t="str">
        <f>'&gt;7'!E42</f>
        <v>NaN</v>
      </c>
      <c r="CI42" t="str">
        <f>'&gt;7'!F42</f>
        <v>NaN</v>
      </c>
      <c r="CJ42" t="str">
        <f>'&gt;7'!G42</f>
        <v>NaN</v>
      </c>
      <c r="CK42" t="str">
        <f>'&gt;7'!H42</f>
        <v>NaN</v>
      </c>
      <c r="CL42" t="str">
        <f>'&gt;7'!I42</f>
        <v>NaN</v>
      </c>
      <c r="CM42" t="str">
        <f>'&gt;7'!J42</f>
        <v>NaN</v>
      </c>
    </row>
    <row r="43" spans="1:91" ht="19.5" customHeight="1" thickBot="1" x14ac:dyDescent="0.3">
      <c r="A43" s="13" t="s">
        <v>82</v>
      </c>
      <c r="B43">
        <f>'&gt;1'!B43</f>
        <v>9.0999999999999998E-2</v>
      </c>
      <c r="C43" t="str">
        <f>'&gt;2'!B43</f>
        <v>NaN</v>
      </c>
      <c r="D43" t="str">
        <f>'&gt;2'!C43</f>
        <v>NaN</v>
      </c>
      <c r="E43" t="str">
        <f>'&gt;2'!D43</f>
        <v>NaN</v>
      </c>
      <c r="F43" t="str">
        <f>'&gt;2'!E43</f>
        <v>NaN</v>
      </c>
      <c r="G43" t="str">
        <f>'&gt;2'!F43</f>
        <v>NaN</v>
      </c>
      <c r="H43">
        <f>'&gt;2'!G43</f>
        <v>0.01</v>
      </c>
      <c r="I43" t="str">
        <f>'&gt;2'!H43</f>
        <v>NaN</v>
      </c>
      <c r="J43">
        <f>'&gt;2'!I43</f>
        <v>0.01</v>
      </c>
      <c r="K43" t="str">
        <f>'&gt;2'!J43</f>
        <v>NaN</v>
      </c>
      <c r="L43" t="str">
        <f>'&gt;2'!K43</f>
        <v>NaN</v>
      </c>
      <c r="M43" t="str">
        <f>'&gt;2'!L43</f>
        <v>NaN</v>
      </c>
      <c r="N43" t="str">
        <f>'&gt;2'!M43</f>
        <v>NaN</v>
      </c>
      <c r="O43" t="str">
        <f>'&gt;2'!N43</f>
        <v>NaN</v>
      </c>
      <c r="P43" t="str">
        <f>'&gt;2'!O43</f>
        <v>NaN</v>
      </c>
      <c r="Q43" t="str">
        <f>'&gt;2'!P43</f>
        <v>NaN</v>
      </c>
      <c r="R43" t="str">
        <f>'&gt;2'!Q43</f>
        <v>NaN</v>
      </c>
      <c r="S43" t="str">
        <f>'&gt;2'!R43</f>
        <v>NaN</v>
      </c>
      <c r="T43">
        <f>'&gt;2'!S43</f>
        <v>0.7</v>
      </c>
      <c r="U43" t="str">
        <f>'&gt;2'!T43</f>
        <v>NaN</v>
      </c>
      <c r="V43" t="str">
        <f>'&gt;2'!U43</f>
        <v>NaN</v>
      </c>
      <c r="W43">
        <f>'&gt;2'!V43</f>
        <v>0.42857142857142855</v>
      </c>
      <c r="X43">
        <f>'&gt;2'!W43</f>
        <v>1</v>
      </c>
      <c r="Y43" t="str">
        <f>'&gt;2'!X43</f>
        <v>NaN</v>
      </c>
      <c r="Z43" t="str">
        <f>'&gt;2'!Y43</f>
        <v>NaN</v>
      </c>
      <c r="AA43" t="str">
        <f>'&gt;2'!Z43</f>
        <v>NaN</v>
      </c>
      <c r="AB43" t="str">
        <f>'&gt;2'!AA43</f>
        <v>NaN</v>
      </c>
      <c r="AC43" t="str">
        <f>'&gt;2'!AB43</f>
        <v>NaN</v>
      </c>
      <c r="AD43" t="str">
        <f>'&gt;2'!AC43</f>
        <v>NaN</v>
      </c>
      <c r="AE43" t="str">
        <f>'&gt;2'!AD43</f>
        <v>NaN</v>
      </c>
      <c r="AF43" t="str">
        <f>'&gt;2'!AE43</f>
        <v>NaN</v>
      </c>
      <c r="AG43" t="str">
        <f>'&gt;2'!AF43</f>
        <v>NaN</v>
      </c>
      <c r="AH43" t="str">
        <f>'&gt;2'!AG43</f>
        <v>NaN</v>
      </c>
      <c r="AI43" t="str">
        <f>'&gt;2'!AH43</f>
        <v>NaN</v>
      </c>
      <c r="AJ43" t="str">
        <f>'&gt;2'!AI43</f>
        <v>NaN</v>
      </c>
      <c r="AK43" t="str">
        <f>'&gt;2'!AJ43</f>
        <v>NaN</v>
      </c>
      <c r="AL43" t="str">
        <f>'&gt;2'!AK43</f>
        <v>NaN</v>
      </c>
      <c r="AM43" t="str">
        <f>'&gt;3'!B43</f>
        <v>NaN</v>
      </c>
      <c r="AN43" t="str">
        <f>'&gt;3'!C43</f>
        <v>NaN</v>
      </c>
      <c r="AO43" t="str">
        <f>'&gt;3'!D43</f>
        <v>NaN</v>
      </c>
      <c r="AP43" t="str">
        <f>'&gt;3'!E43</f>
        <v>NaN</v>
      </c>
      <c r="AQ43" t="str">
        <f>'&gt;3'!F43</f>
        <v>NaN</v>
      </c>
      <c r="AR43">
        <f>'&gt;3'!G43</f>
        <v>5.3030303030303032E-2</v>
      </c>
      <c r="AS43" t="str">
        <f>'&gt;3'!H43</f>
        <v>NaN</v>
      </c>
      <c r="AT43" t="str">
        <f>'&gt;3'!I43</f>
        <v>NaN</v>
      </c>
      <c r="AU43" t="str">
        <f>'&gt;3'!J43</f>
        <v>NaN</v>
      </c>
      <c r="AV43" t="str">
        <f>'&gt;3'!K43</f>
        <v>NaN</v>
      </c>
      <c r="AW43" t="str">
        <f>'&gt;3'!L43</f>
        <v>NaN</v>
      </c>
      <c r="AX43" t="str">
        <f>'&gt;3'!M43</f>
        <v>NaN</v>
      </c>
      <c r="AY43" t="str">
        <f>'&gt;3'!N43</f>
        <v>NaN</v>
      </c>
      <c r="AZ43" t="str">
        <f>'&gt;3'!O43</f>
        <v>NaN</v>
      </c>
      <c r="BA43" t="str">
        <f>'&gt;3'!P43</f>
        <v>NaN</v>
      </c>
      <c r="BB43" t="str">
        <f>'&gt;3'!Q43</f>
        <v>NaN</v>
      </c>
      <c r="BC43" t="str">
        <f>'&gt;3'!R43</f>
        <v>NaN</v>
      </c>
      <c r="BD43" t="str">
        <f>'&gt;3'!S43</f>
        <v>NaN</v>
      </c>
      <c r="BE43" t="str">
        <f>'&gt;3'!T43</f>
        <v>NaN</v>
      </c>
      <c r="BF43" t="str">
        <f>'&gt;3'!U43</f>
        <v>NaN</v>
      </c>
      <c r="BG43" t="str">
        <f>'&gt;4'!B43</f>
        <v>NaN</v>
      </c>
      <c r="BH43" t="str">
        <f>'&gt;4'!C43</f>
        <v>NaN</v>
      </c>
      <c r="BI43" t="str">
        <f>'&gt;4'!D43</f>
        <v>NaN</v>
      </c>
      <c r="BJ43" t="str">
        <f>'&gt;4'!E43</f>
        <v>NaN</v>
      </c>
      <c r="BK43" t="str">
        <f>'&gt;4'!F43</f>
        <v>NaN</v>
      </c>
      <c r="BL43" t="str">
        <f>'&gt;4'!G43</f>
        <v>NaN</v>
      </c>
      <c r="BM43" t="str">
        <f>'&gt;4'!H43</f>
        <v>NaN</v>
      </c>
      <c r="BN43" t="str">
        <f>'&gt;4'!I43</f>
        <v>NaN</v>
      </c>
      <c r="BO43" t="str">
        <f>'&gt;4'!J43</f>
        <v>NaN</v>
      </c>
      <c r="BP43" t="str">
        <f>'&gt;4'!K43</f>
        <v>NaN</v>
      </c>
      <c r="BQ43" t="str">
        <f>'&gt;4'!L43</f>
        <v>NaN</v>
      </c>
      <c r="BR43" t="str">
        <f>'&gt;4'!M43</f>
        <v>NaN</v>
      </c>
      <c r="BS43" t="str">
        <f>'&gt;4'!N43</f>
        <v>NaN</v>
      </c>
      <c r="BT43">
        <f>'&gt;4'!O43</f>
        <v>1</v>
      </c>
      <c r="BU43" t="str">
        <f>'&gt;4'!P43</f>
        <v>NaN</v>
      </c>
      <c r="BV43">
        <f>'&gt;4'!Q43</f>
        <v>1</v>
      </c>
      <c r="BW43">
        <f>'&gt;5'!B43</f>
        <v>1.8867924528301886E-2</v>
      </c>
      <c r="BX43">
        <f>'&gt;5'!C43</f>
        <v>1.3630731102850062E-2</v>
      </c>
      <c r="BY43" t="str">
        <f>'&gt;5'!D43</f>
        <v>NaN</v>
      </c>
      <c r="BZ43">
        <f>'&gt;5'!E43</f>
        <v>0.16666666666666666</v>
      </c>
      <c r="CA43" t="str">
        <f>'&gt;5'!F43</f>
        <v>NaN</v>
      </c>
      <c r="CB43" t="str">
        <f>'&gt;5'!G43</f>
        <v>NaN</v>
      </c>
      <c r="CC43" t="str">
        <f>'&gt;6'!B43</f>
        <v>NaN</v>
      </c>
      <c r="CD43" t="str">
        <f>'&gt;6'!C43</f>
        <v>NaN</v>
      </c>
      <c r="CE43" t="str">
        <f>'&gt;7'!B43</f>
        <v>NaN</v>
      </c>
      <c r="CF43" t="str">
        <f>'&gt;7'!C43</f>
        <v>NaN</v>
      </c>
      <c r="CG43" t="str">
        <f>'&gt;7'!D43</f>
        <v>NaN</v>
      </c>
      <c r="CH43" t="str">
        <f>'&gt;7'!E43</f>
        <v>NaN</v>
      </c>
      <c r="CI43" t="str">
        <f>'&gt;7'!F43</f>
        <v>NaN</v>
      </c>
      <c r="CJ43" t="str">
        <f>'&gt;7'!G43</f>
        <v>NaN</v>
      </c>
      <c r="CK43" t="str">
        <f>'&gt;7'!H43</f>
        <v>NaN</v>
      </c>
      <c r="CL43" t="str">
        <f>'&gt;7'!I43</f>
        <v>NaN</v>
      </c>
      <c r="CM43" t="str">
        <f>'&gt;7'!J43</f>
        <v>NaN</v>
      </c>
    </row>
    <row r="44" spans="1:91" ht="19.5" customHeight="1" thickBot="1" x14ac:dyDescent="0.3">
      <c r="A44" s="13" t="s">
        <v>84</v>
      </c>
      <c r="B44">
        <f>'&gt;1'!B44</f>
        <v>0.08</v>
      </c>
      <c r="C44">
        <f>'&gt;2'!B44</f>
        <v>0.05</v>
      </c>
      <c r="D44">
        <f>'&gt;2'!C44</f>
        <v>0.01</v>
      </c>
      <c r="E44">
        <f>'&gt;2'!D44</f>
        <v>5.0000000000000001E-3</v>
      </c>
      <c r="F44">
        <f>'&gt;2'!E44</f>
        <v>5.0000000000000001E-3</v>
      </c>
      <c r="G44">
        <f>'&gt;2'!F44</f>
        <v>1E-3</v>
      </c>
      <c r="H44">
        <f>'&gt;2'!G44</f>
        <v>5.0000000000000001E-4</v>
      </c>
      <c r="I44">
        <f>'&gt;2'!H44</f>
        <v>0.05</v>
      </c>
      <c r="J44">
        <f>'&gt;2'!I44</f>
        <v>5.0000000000000001E-4</v>
      </c>
      <c r="K44" t="str">
        <f>'&gt;2'!J44</f>
        <v>NaN</v>
      </c>
      <c r="L44" t="str">
        <f>'&gt;2'!K44</f>
        <v>NaN</v>
      </c>
      <c r="M44" t="str">
        <f>'&gt;2'!L44</f>
        <v>NaN</v>
      </c>
      <c r="N44" t="str">
        <f>'&gt;2'!M44</f>
        <v>NaN</v>
      </c>
      <c r="O44" t="str">
        <f>'&gt;2'!N44</f>
        <v>NaN</v>
      </c>
      <c r="P44" t="str">
        <f>'&gt;2'!O44</f>
        <v>NaN</v>
      </c>
      <c r="Q44" t="str">
        <f>'&gt;2'!P44</f>
        <v>NaN</v>
      </c>
      <c r="R44" t="str">
        <f>'&gt;2'!Q44</f>
        <v>NaN</v>
      </c>
      <c r="S44">
        <f>'&gt;2'!R44</f>
        <v>1</v>
      </c>
      <c r="T44" t="str">
        <f>'&gt;2'!S44</f>
        <v>NaN</v>
      </c>
      <c r="U44">
        <f>'&gt;2'!T44</f>
        <v>1</v>
      </c>
      <c r="V44">
        <f>'&gt;2'!U44</f>
        <v>1</v>
      </c>
      <c r="W44">
        <f>'&gt;2'!V44</f>
        <v>0.32857142857142857</v>
      </c>
      <c r="X44" t="str">
        <f>'&gt;2'!W44</f>
        <v>NaN</v>
      </c>
      <c r="Y44">
        <f>'&gt;2'!X44</f>
        <v>0.3</v>
      </c>
      <c r="Z44">
        <f>'&gt;2'!Y44</f>
        <v>0.3</v>
      </c>
      <c r="AA44" t="str">
        <f>'&gt;2'!Z44</f>
        <v>NaN</v>
      </c>
      <c r="AB44" t="str">
        <f>'&gt;2'!AA44</f>
        <v>NaN</v>
      </c>
      <c r="AC44" t="str">
        <f>'&gt;2'!AB44</f>
        <v>NaN</v>
      </c>
      <c r="AD44" t="str">
        <f>'&gt;2'!AC44</f>
        <v>NaN</v>
      </c>
      <c r="AE44" t="str">
        <f>'&gt;2'!AD44</f>
        <v>NaN</v>
      </c>
      <c r="AF44" t="str">
        <f>'&gt;2'!AE44</f>
        <v>NaN</v>
      </c>
      <c r="AG44" t="str">
        <f>'&gt;2'!AF44</f>
        <v>NaN</v>
      </c>
      <c r="AH44" t="str">
        <f>'&gt;2'!AG44</f>
        <v>NaN</v>
      </c>
      <c r="AI44" t="str">
        <f>'&gt;2'!AH44</f>
        <v>NaN</v>
      </c>
      <c r="AJ44" t="str">
        <f>'&gt;2'!AI44</f>
        <v>NaN</v>
      </c>
      <c r="AK44" t="str">
        <f>'&gt;2'!AJ44</f>
        <v>NaN</v>
      </c>
      <c r="AL44" t="str">
        <f>'&gt;2'!AK44</f>
        <v>NaN</v>
      </c>
      <c r="AM44">
        <f>'&gt;3'!B44</f>
        <v>1.15E-2</v>
      </c>
      <c r="AN44">
        <f>'&gt;3'!C44</f>
        <v>4.0000000000000001E-3</v>
      </c>
      <c r="AO44">
        <f>'&gt;3'!D44</f>
        <v>2.1666666666666666E-3</v>
      </c>
      <c r="AP44">
        <f>'&gt;3'!E44</f>
        <v>2.7692307692307691E-3</v>
      </c>
      <c r="AQ44">
        <f>'&gt;3'!F44</f>
        <v>7.2454642531220186E-6</v>
      </c>
      <c r="AR44">
        <f>'&gt;3'!G44</f>
        <v>9.0909090909090905E-3</v>
      </c>
      <c r="AS44">
        <f>'&gt;3'!H44</f>
        <v>2.8571428571428571E-2</v>
      </c>
      <c r="AT44">
        <f>'&gt;3'!I44</f>
        <v>8.5714285714285713E-7</v>
      </c>
      <c r="AU44" t="str">
        <f>'&gt;3'!J44</f>
        <v>NaN</v>
      </c>
      <c r="AV44" t="str">
        <f>'&gt;3'!K44</f>
        <v>NaN</v>
      </c>
      <c r="AW44" t="str">
        <f>'&gt;3'!L44</f>
        <v>NaN</v>
      </c>
      <c r="AX44" t="str">
        <f>'&gt;3'!M44</f>
        <v>NaN</v>
      </c>
      <c r="AY44" t="str">
        <f>'&gt;3'!N44</f>
        <v>NaN</v>
      </c>
      <c r="AZ44" t="str">
        <f>'&gt;3'!O44</f>
        <v>NaN</v>
      </c>
      <c r="BA44" t="str">
        <f>'&gt;3'!P44</f>
        <v>NaN</v>
      </c>
      <c r="BB44" t="str">
        <f>'&gt;3'!Q44</f>
        <v>NaN</v>
      </c>
      <c r="BC44" t="str">
        <f>'&gt;3'!R44</f>
        <v>NaN</v>
      </c>
      <c r="BD44" t="str">
        <f>'&gt;3'!S44</f>
        <v>NaN</v>
      </c>
      <c r="BE44">
        <f>'&gt;3'!T44</f>
        <v>0.4</v>
      </c>
      <c r="BF44">
        <f>'&gt;3'!U44</f>
        <v>0.42499999999999999</v>
      </c>
      <c r="BG44">
        <f>'&gt;4'!B44</f>
        <v>1</v>
      </c>
      <c r="BH44">
        <f>'&gt;4'!C44</f>
        <v>1</v>
      </c>
      <c r="BI44" t="str">
        <f>'&gt;4'!D44</f>
        <v>NaN</v>
      </c>
      <c r="BJ44" t="str">
        <f>'&gt;4'!E44</f>
        <v>NaN</v>
      </c>
      <c r="BK44" t="str">
        <f>'&gt;4'!F44</f>
        <v>NaN</v>
      </c>
      <c r="BL44" t="str">
        <f>'&gt;4'!G44</f>
        <v>NaN</v>
      </c>
      <c r="BM44" t="str">
        <f>'&gt;4'!H44</f>
        <v>NaN</v>
      </c>
      <c r="BN44">
        <f>'&gt;4'!I44</f>
        <v>0.05</v>
      </c>
      <c r="BO44">
        <f>'&gt;4'!J44</f>
        <v>1.0050251256281408E-3</v>
      </c>
      <c r="BP44">
        <f>'&gt;4'!K44</f>
        <v>7.6923076923076923E-4</v>
      </c>
      <c r="BQ44">
        <f>'&gt;4'!L44</f>
        <v>7.407407407407407E-4</v>
      </c>
      <c r="BR44">
        <f>'&gt;4'!M44</f>
        <v>5.649717514124294E-4</v>
      </c>
      <c r="BS44">
        <f>'&gt;4'!N44</f>
        <v>5.0000000000000001E-4</v>
      </c>
      <c r="BT44">
        <f>'&gt;4'!O44</f>
        <v>8.0775444264943462E-4</v>
      </c>
      <c r="BU44">
        <f>'&gt;4'!P44</f>
        <v>1.4285714285714285E-2</v>
      </c>
      <c r="BV44">
        <f>'&gt;4'!Q44</f>
        <v>1.3793103448275861E-3</v>
      </c>
      <c r="BW44">
        <f>'&gt;5'!B44</f>
        <v>1.8867924528301886E-2</v>
      </c>
      <c r="BX44">
        <f>'&gt;5'!C44</f>
        <v>1.3630731102850062E-2</v>
      </c>
      <c r="BY44" t="str">
        <f>'&gt;5'!D44</f>
        <v>NaN</v>
      </c>
      <c r="BZ44" t="str">
        <f>'&gt;5'!E44</f>
        <v>NaN</v>
      </c>
      <c r="CA44" t="str">
        <f>'&gt;5'!F44</f>
        <v>NaN</v>
      </c>
      <c r="CB44" t="str">
        <f>'&gt;5'!G44</f>
        <v>NaN</v>
      </c>
      <c r="CC44" t="str">
        <f>'&gt;6'!B44</f>
        <v>NaN</v>
      </c>
      <c r="CD44" t="str">
        <f>'&gt;6'!C44</f>
        <v>NaN</v>
      </c>
      <c r="CE44" t="str">
        <f>'&gt;7'!B44</f>
        <v>NaN</v>
      </c>
      <c r="CF44" t="str">
        <f>'&gt;7'!C44</f>
        <v>NaN</v>
      </c>
      <c r="CG44" t="str">
        <f>'&gt;7'!D44</f>
        <v>NaN</v>
      </c>
      <c r="CH44" t="str">
        <f>'&gt;7'!E44</f>
        <v>NaN</v>
      </c>
      <c r="CI44">
        <f>'&gt;7'!F44</f>
        <v>2.5000000000000001E-2</v>
      </c>
      <c r="CJ44" t="str">
        <f>'&gt;7'!G44</f>
        <v>NaN</v>
      </c>
      <c r="CK44" t="str">
        <f>'&gt;7'!H44</f>
        <v>NaN</v>
      </c>
      <c r="CL44" t="str">
        <f>'&gt;7'!I44</f>
        <v>NaN</v>
      </c>
      <c r="CM44" t="str">
        <f>'&gt;7'!J44</f>
        <v>NaN</v>
      </c>
    </row>
    <row r="45" spans="1:91" ht="19.5" customHeight="1" thickBot="1" x14ac:dyDescent="0.3">
      <c r="A45" s="13" t="s">
        <v>86</v>
      </c>
      <c r="B45">
        <f>'&gt;1'!B45</f>
        <v>0.126</v>
      </c>
      <c r="C45" t="str">
        <f>'&gt;2'!B45</f>
        <v>NaN</v>
      </c>
      <c r="D45" t="str">
        <f>'&gt;2'!C45</f>
        <v>NaN</v>
      </c>
      <c r="E45" t="str">
        <f>'&gt;2'!D45</f>
        <v>NaN</v>
      </c>
      <c r="F45" t="str">
        <f>'&gt;2'!E45</f>
        <v>NaN</v>
      </c>
      <c r="G45">
        <f>'&gt;2'!F45</f>
        <v>0.02</v>
      </c>
      <c r="H45">
        <f>'&gt;2'!G45</f>
        <v>0.01</v>
      </c>
      <c r="I45">
        <f>'&gt;2'!H45</f>
        <v>1</v>
      </c>
      <c r="J45">
        <f>'&gt;2'!I45</f>
        <v>0.05</v>
      </c>
      <c r="K45" t="str">
        <f>'&gt;2'!J45</f>
        <v>NaN</v>
      </c>
      <c r="L45" t="str">
        <f>'&gt;2'!K45</f>
        <v>NaN</v>
      </c>
      <c r="M45" t="str">
        <f>'&gt;2'!L45</f>
        <v>NaN</v>
      </c>
      <c r="N45" t="str">
        <f>'&gt;2'!M45</f>
        <v>NaN</v>
      </c>
      <c r="O45">
        <f>'&gt;2'!N45</f>
        <v>5.0000000000000001E-3</v>
      </c>
      <c r="P45">
        <f>'&gt;2'!O45</f>
        <v>5.0000000000000001E-3</v>
      </c>
      <c r="Q45">
        <f>'&gt;2'!P45</f>
        <v>1</v>
      </c>
      <c r="R45">
        <f>'&gt;2'!Q45</f>
        <v>1E-3</v>
      </c>
      <c r="S45" t="str">
        <f>'&gt;2'!R45</f>
        <v>NaN</v>
      </c>
      <c r="T45">
        <f>'&gt;2'!S45</f>
        <v>0.7</v>
      </c>
      <c r="U45" t="str">
        <f>'&gt;2'!T45</f>
        <v>NaN</v>
      </c>
      <c r="V45" t="str">
        <f>'&gt;2'!U45</f>
        <v>NaN</v>
      </c>
      <c r="W45">
        <f>'&gt;2'!V45</f>
        <v>0.5</v>
      </c>
      <c r="X45">
        <f>'&gt;2'!W45</f>
        <v>2</v>
      </c>
      <c r="Y45">
        <f>'&gt;2'!X45</f>
        <v>0.1</v>
      </c>
      <c r="Z45">
        <f>'&gt;2'!Y45</f>
        <v>0.05</v>
      </c>
      <c r="AA45" t="str">
        <f>'&gt;2'!Z45</f>
        <v>NaN</v>
      </c>
      <c r="AB45" t="str">
        <f>'&gt;2'!AA45</f>
        <v>NaN</v>
      </c>
      <c r="AC45" t="str">
        <f>'&gt;2'!AB45</f>
        <v>NaN</v>
      </c>
      <c r="AD45" t="str">
        <f>'&gt;2'!AC45</f>
        <v>NaN</v>
      </c>
      <c r="AE45" t="str">
        <f>'&gt;2'!AD45</f>
        <v>NaN</v>
      </c>
      <c r="AF45">
        <f>'&gt;2'!AE45</f>
        <v>0.01</v>
      </c>
      <c r="AG45">
        <f>'&gt;2'!AF45</f>
        <v>0.02</v>
      </c>
      <c r="AH45">
        <f>'&gt;2'!AG45</f>
        <v>0.02</v>
      </c>
      <c r="AI45" t="str">
        <f>'&gt;2'!AH45</f>
        <v>NaN</v>
      </c>
      <c r="AJ45">
        <f>'&gt;2'!AI45</f>
        <v>1</v>
      </c>
      <c r="AK45" t="str">
        <f>'&gt;2'!AJ45</f>
        <v>NaN</v>
      </c>
      <c r="AL45" t="str">
        <f>'&gt;2'!AK45</f>
        <v>NaN</v>
      </c>
      <c r="AM45" t="str">
        <f>'&gt;3'!B45</f>
        <v>NaN</v>
      </c>
      <c r="AN45" t="str">
        <f>'&gt;3'!C45</f>
        <v>NaN</v>
      </c>
      <c r="AO45" t="str">
        <f>'&gt;3'!D45</f>
        <v>NaN</v>
      </c>
      <c r="AP45" t="str">
        <f>'&gt;3'!E45</f>
        <v>NaN</v>
      </c>
      <c r="AQ45">
        <f>'&gt;3'!F45</f>
        <v>4.2782741304149065E-5</v>
      </c>
      <c r="AR45">
        <f>'&gt;3'!G45</f>
        <v>0.14318181818181819</v>
      </c>
      <c r="AS45">
        <f>'&gt;3'!H45</f>
        <v>0.5</v>
      </c>
      <c r="AT45">
        <f>'&gt;3'!I45</f>
        <v>2.5714285714285714E-5</v>
      </c>
      <c r="AU45" t="str">
        <f>'&gt;3'!J45</f>
        <v>NaN</v>
      </c>
      <c r="AV45" t="str">
        <f>'&gt;3'!K45</f>
        <v>NaN</v>
      </c>
      <c r="AW45" t="str">
        <f>'&gt;3'!L45</f>
        <v>NaN</v>
      </c>
      <c r="AX45" t="str">
        <f>'&gt;3'!M45</f>
        <v>NaN</v>
      </c>
      <c r="AY45">
        <f>'&gt;3'!N45</f>
        <v>3.5000000000000003E-2</v>
      </c>
      <c r="AZ45">
        <f>'&gt;3'!O45</f>
        <v>4.3939393939393938E-2</v>
      </c>
      <c r="BA45">
        <f>'&gt;3'!P45</f>
        <v>0.66666666666666663</v>
      </c>
      <c r="BB45">
        <f>'&gt;3'!Q45</f>
        <v>0.35</v>
      </c>
      <c r="BC45" t="str">
        <f>'&gt;3'!R45</f>
        <v>NaN</v>
      </c>
      <c r="BD45">
        <f>'&gt;3'!S45</f>
        <v>0.15384615384615385</v>
      </c>
      <c r="BE45" t="str">
        <f>'&gt;3'!T45</f>
        <v>NaN</v>
      </c>
      <c r="BF45" t="str">
        <f>'&gt;3'!U45</f>
        <v>NaN</v>
      </c>
      <c r="BG45">
        <f>'&gt;4'!B45</f>
        <v>0.8</v>
      </c>
      <c r="BH45">
        <f>'&gt;4'!C45</f>
        <v>1</v>
      </c>
      <c r="BI45" t="str">
        <f>'&gt;4'!D45</f>
        <v>NaN</v>
      </c>
      <c r="BJ45" t="str">
        <f>'&gt;4'!E45</f>
        <v>NaN</v>
      </c>
      <c r="BK45" t="str">
        <f>'&gt;4'!F45</f>
        <v>NaN</v>
      </c>
      <c r="BL45" t="str">
        <f>'&gt;4'!G45</f>
        <v>NaN</v>
      </c>
      <c r="BM45" t="str">
        <f>'&gt;4'!H45</f>
        <v>NaN</v>
      </c>
      <c r="BN45" t="str">
        <f>'&gt;4'!I45</f>
        <v>NaN</v>
      </c>
      <c r="BO45" t="str">
        <f>'&gt;4'!J45</f>
        <v>NaN</v>
      </c>
      <c r="BP45" t="str">
        <f>'&gt;4'!K45</f>
        <v>NaN</v>
      </c>
      <c r="BQ45" t="str">
        <f>'&gt;4'!L45</f>
        <v>NaN</v>
      </c>
      <c r="BR45" t="str">
        <f>'&gt;4'!M45</f>
        <v>NaN</v>
      </c>
      <c r="BS45">
        <f>'&gt;4'!N45</f>
        <v>5.0000000000000001E-4</v>
      </c>
      <c r="BT45">
        <f>'&gt;4'!O45</f>
        <v>1.6155088852988692E-3</v>
      </c>
      <c r="BU45">
        <f>'&gt;4'!P45</f>
        <v>2.8571428571428571E-2</v>
      </c>
      <c r="BV45">
        <f>'&gt;4'!Q45</f>
        <v>6.8965517241379309E-3</v>
      </c>
      <c r="BW45">
        <f>'&gt;5'!B45</f>
        <v>1.8867924528301886E-2</v>
      </c>
      <c r="BX45">
        <f>'&gt;5'!C45</f>
        <v>1.3630731102850062E-2</v>
      </c>
      <c r="BY45">
        <f>'&gt;5'!D45</f>
        <v>0.16666666666666666</v>
      </c>
      <c r="BZ45">
        <f>'&gt;5'!E45</f>
        <v>0.16666666666666666</v>
      </c>
      <c r="CA45">
        <f>'&gt;5'!F45</f>
        <v>3.7037037037037035E-2</v>
      </c>
      <c r="CB45">
        <f>'&gt;5'!G45</f>
        <v>2.564102564102564E-2</v>
      </c>
      <c r="CC45">
        <f>'&gt;6'!B45</f>
        <v>0.1</v>
      </c>
      <c r="CD45" t="str">
        <f>'&gt;6'!C45</f>
        <v>NaN</v>
      </c>
      <c r="CE45" t="str">
        <f>'&gt;7'!B45</f>
        <v>NaN</v>
      </c>
      <c r="CF45" t="str">
        <f>'&gt;7'!C45</f>
        <v>NaN</v>
      </c>
      <c r="CG45" t="str">
        <f>'&gt;7'!D45</f>
        <v>NaN</v>
      </c>
      <c r="CH45" t="str">
        <f>'&gt;7'!E45</f>
        <v>NaN</v>
      </c>
      <c r="CI45" t="str">
        <f>'&gt;7'!F45</f>
        <v>NaN</v>
      </c>
      <c r="CJ45" t="str">
        <f>'&gt;7'!G45</f>
        <v>NaN</v>
      </c>
      <c r="CK45" t="str">
        <f>'&gt;7'!H45</f>
        <v>NaN</v>
      </c>
      <c r="CL45" t="str">
        <f>'&gt;7'!I45</f>
        <v>NaN</v>
      </c>
      <c r="CM45" t="str">
        <f>'&gt;7'!J45</f>
        <v>NaN</v>
      </c>
    </row>
    <row r="46" spans="1:91" ht="19.5" customHeight="1" thickBot="1" x14ac:dyDescent="0.3">
      <c r="A46" s="13" t="s">
        <v>88</v>
      </c>
      <c r="B46">
        <f>'&gt;1'!B46</f>
        <v>0.08</v>
      </c>
      <c r="C46" t="str">
        <f>'&gt;2'!B46</f>
        <v>NaN</v>
      </c>
      <c r="D46" t="str">
        <f>'&gt;2'!C46</f>
        <v>NaN</v>
      </c>
      <c r="E46" t="str">
        <f>'&gt;2'!D46</f>
        <v>NaN</v>
      </c>
      <c r="F46" t="str">
        <f>'&gt;2'!E46</f>
        <v>NaN</v>
      </c>
      <c r="G46" t="str">
        <f>'&gt;2'!F46</f>
        <v>NaN</v>
      </c>
      <c r="H46" t="str">
        <f>'&gt;2'!G46</f>
        <v>NaN</v>
      </c>
      <c r="I46" t="str">
        <f>'&gt;2'!H46</f>
        <v>NaN</v>
      </c>
      <c r="J46" t="str">
        <f>'&gt;2'!I46</f>
        <v>NaN</v>
      </c>
      <c r="K46" t="str">
        <f>'&gt;2'!J46</f>
        <v>NaN</v>
      </c>
      <c r="L46" t="str">
        <f>'&gt;2'!K46</f>
        <v>NaN</v>
      </c>
      <c r="M46" t="str">
        <f>'&gt;2'!L46</f>
        <v>NaN</v>
      </c>
      <c r="N46" t="str">
        <f>'&gt;2'!M46</f>
        <v>NaN</v>
      </c>
      <c r="O46" t="str">
        <f>'&gt;2'!N46</f>
        <v>NaN</v>
      </c>
      <c r="P46" t="str">
        <f>'&gt;2'!O46</f>
        <v>NaN</v>
      </c>
      <c r="Q46" t="str">
        <f>'&gt;2'!P46</f>
        <v>NaN</v>
      </c>
      <c r="R46" t="str">
        <f>'&gt;2'!Q46</f>
        <v>NaN</v>
      </c>
      <c r="S46" t="str">
        <f>'&gt;2'!R46</f>
        <v>NaN</v>
      </c>
      <c r="T46">
        <f>'&gt;2'!S46</f>
        <v>0.7</v>
      </c>
      <c r="U46" t="str">
        <f>'&gt;2'!T46</f>
        <v>NaN</v>
      </c>
      <c r="V46" t="str">
        <f>'&gt;2'!U46</f>
        <v>NaN</v>
      </c>
      <c r="W46">
        <f>'&gt;2'!V46</f>
        <v>0.42857142857142855</v>
      </c>
      <c r="X46">
        <f>'&gt;2'!W46</f>
        <v>1</v>
      </c>
      <c r="Y46" t="str">
        <f>'&gt;2'!X46</f>
        <v>NaN</v>
      </c>
      <c r="Z46" t="str">
        <f>'&gt;2'!Y46</f>
        <v>NaN</v>
      </c>
      <c r="AA46" t="str">
        <f>'&gt;2'!Z46</f>
        <v>NaN</v>
      </c>
      <c r="AB46" t="str">
        <f>'&gt;2'!AA46</f>
        <v>NaN</v>
      </c>
      <c r="AC46" t="str">
        <f>'&gt;2'!AB46</f>
        <v>NaN</v>
      </c>
      <c r="AD46" t="str">
        <f>'&gt;2'!AC46</f>
        <v>NaN</v>
      </c>
      <c r="AE46" t="str">
        <f>'&gt;2'!AD46</f>
        <v>NaN</v>
      </c>
      <c r="AF46" t="str">
        <f>'&gt;2'!AE46</f>
        <v>NaN</v>
      </c>
      <c r="AG46" t="str">
        <f>'&gt;2'!AF46</f>
        <v>NaN</v>
      </c>
      <c r="AH46" t="str">
        <f>'&gt;2'!AG46</f>
        <v>NaN</v>
      </c>
      <c r="AI46" t="str">
        <f>'&gt;2'!AH46</f>
        <v>NaN</v>
      </c>
      <c r="AJ46" t="str">
        <f>'&gt;2'!AI46</f>
        <v>NaN</v>
      </c>
      <c r="AK46" t="str">
        <f>'&gt;2'!AJ46</f>
        <v>NaN</v>
      </c>
      <c r="AL46" t="str">
        <f>'&gt;2'!AK46</f>
        <v>NaN</v>
      </c>
      <c r="AM46" t="str">
        <f>'&gt;3'!B46</f>
        <v>NaN</v>
      </c>
      <c r="AN46" t="str">
        <f>'&gt;3'!C46</f>
        <v>NaN</v>
      </c>
      <c r="AO46" t="str">
        <f>'&gt;3'!D46</f>
        <v>NaN</v>
      </c>
      <c r="AP46" t="str">
        <f>'&gt;3'!E46</f>
        <v>NaN</v>
      </c>
      <c r="AQ46" t="str">
        <f>'&gt;3'!F46</f>
        <v>NaN</v>
      </c>
      <c r="AR46" t="str">
        <f>'&gt;3'!G46</f>
        <v>NaN</v>
      </c>
      <c r="AS46" t="str">
        <f>'&gt;3'!H46</f>
        <v>NaN</v>
      </c>
      <c r="AT46" t="str">
        <f>'&gt;3'!I46</f>
        <v>NaN</v>
      </c>
      <c r="AU46" t="str">
        <f>'&gt;3'!J46</f>
        <v>NaN</v>
      </c>
      <c r="AV46" t="str">
        <f>'&gt;3'!K46</f>
        <v>NaN</v>
      </c>
      <c r="AW46" t="str">
        <f>'&gt;3'!L46</f>
        <v>NaN</v>
      </c>
      <c r="AX46" t="str">
        <f>'&gt;3'!M46</f>
        <v>NaN</v>
      </c>
      <c r="AY46" t="str">
        <f>'&gt;3'!N46</f>
        <v>NaN</v>
      </c>
      <c r="AZ46" t="str">
        <f>'&gt;3'!O46</f>
        <v>NaN</v>
      </c>
      <c r="BA46" t="str">
        <f>'&gt;3'!P46</f>
        <v>NaN</v>
      </c>
      <c r="BB46" t="str">
        <f>'&gt;3'!Q46</f>
        <v>NaN</v>
      </c>
      <c r="BC46" t="str">
        <f>'&gt;3'!R46</f>
        <v>NaN</v>
      </c>
      <c r="BD46" t="str">
        <f>'&gt;3'!S46</f>
        <v>NaN</v>
      </c>
      <c r="BE46" t="str">
        <f>'&gt;3'!T46</f>
        <v>NaN</v>
      </c>
      <c r="BF46" t="str">
        <f>'&gt;3'!U46</f>
        <v>NaN</v>
      </c>
      <c r="BG46" t="str">
        <f>'&gt;4'!B46</f>
        <v>NaN</v>
      </c>
      <c r="BH46" t="str">
        <f>'&gt;4'!C46</f>
        <v>NaN</v>
      </c>
      <c r="BI46" t="str">
        <f>'&gt;4'!D46</f>
        <v>NaN</v>
      </c>
      <c r="BJ46" t="str">
        <f>'&gt;4'!E46</f>
        <v>NaN</v>
      </c>
      <c r="BK46" t="str">
        <f>'&gt;4'!F46</f>
        <v>NaN</v>
      </c>
      <c r="BL46" t="str">
        <f>'&gt;4'!G46</f>
        <v>NaN</v>
      </c>
      <c r="BM46" t="str">
        <f>'&gt;4'!H46</f>
        <v>NaN</v>
      </c>
      <c r="BN46" t="str">
        <f>'&gt;4'!I46</f>
        <v>NaN</v>
      </c>
      <c r="BO46" t="str">
        <f>'&gt;4'!J46</f>
        <v>NaN</v>
      </c>
      <c r="BP46" t="str">
        <f>'&gt;4'!K46</f>
        <v>NaN</v>
      </c>
      <c r="BQ46" t="str">
        <f>'&gt;4'!L46</f>
        <v>NaN</v>
      </c>
      <c r="BR46" t="str">
        <f>'&gt;4'!M46</f>
        <v>NaN</v>
      </c>
      <c r="BS46" t="str">
        <f>'&gt;4'!N46</f>
        <v>NaN</v>
      </c>
      <c r="BT46" t="str">
        <f>'&gt;4'!O46</f>
        <v>NaN</v>
      </c>
      <c r="BU46" t="str">
        <f>'&gt;4'!P46</f>
        <v>NaN</v>
      </c>
      <c r="BV46" t="str">
        <f>'&gt;4'!Q46</f>
        <v>NaN</v>
      </c>
      <c r="BW46" t="str">
        <f>'&gt;5'!B46</f>
        <v>NaN</v>
      </c>
      <c r="BX46">
        <f>'&gt;5'!C46</f>
        <v>8.6741016109045856E-3</v>
      </c>
      <c r="BY46" t="str">
        <f>'&gt;5'!D46</f>
        <v>NaN</v>
      </c>
      <c r="BZ46" t="str">
        <f>'&gt;5'!E46</f>
        <v>NaN</v>
      </c>
      <c r="CA46" t="str">
        <f>'&gt;5'!F46</f>
        <v>NaN</v>
      </c>
      <c r="CB46" t="str">
        <f>'&gt;5'!G46</f>
        <v>NaN</v>
      </c>
      <c r="CC46" t="str">
        <f>'&gt;6'!B46</f>
        <v>NaN</v>
      </c>
      <c r="CD46" t="str">
        <f>'&gt;6'!C46</f>
        <v>NaN</v>
      </c>
      <c r="CE46" t="str">
        <f>'&gt;7'!B46</f>
        <v>NaN</v>
      </c>
      <c r="CF46" t="str">
        <f>'&gt;7'!C46</f>
        <v>NaN</v>
      </c>
      <c r="CG46" t="str">
        <f>'&gt;7'!D46</f>
        <v>NaN</v>
      </c>
      <c r="CH46" t="str">
        <f>'&gt;7'!E46</f>
        <v>NaN</v>
      </c>
      <c r="CI46" t="str">
        <f>'&gt;7'!F46</f>
        <v>NaN</v>
      </c>
      <c r="CJ46" t="str">
        <f>'&gt;7'!G46</f>
        <v>NaN</v>
      </c>
      <c r="CK46" t="str">
        <f>'&gt;7'!H46</f>
        <v>NaN</v>
      </c>
      <c r="CL46" t="str">
        <f>'&gt;7'!I46</f>
        <v>NaN</v>
      </c>
      <c r="CM46" t="str">
        <f>'&gt;7'!J46</f>
        <v>NaN</v>
      </c>
    </row>
    <row r="47" spans="1:91" ht="19.5" customHeight="1" thickBot="1" x14ac:dyDescent="0.3">
      <c r="A47" s="13" t="s">
        <v>90</v>
      </c>
      <c r="B47">
        <f>'&gt;1'!B47</f>
        <v>0.126</v>
      </c>
      <c r="C47" t="str">
        <f>'&gt;2'!B47</f>
        <v>NaN</v>
      </c>
      <c r="D47" t="str">
        <f>'&gt;2'!C47</f>
        <v>NaN</v>
      </c>
      <c r="E47" t="str">
        <f>'&gt;2'!D47</f>
        <v>NaN</v>
      </c>
      <c r="F47" t="str">
        <f>'&gt;2'!E47</f>
        <v>NaN</v>
      </c>
      <c r="G47" t="str">
        <f>'&gt;2'!F47</f>
        <v>NaN</v>
      </c>
      <c r="H47" t="str">
        <f>'&gt;2'!G47</f>
        <v>NaN</v>
      </c>
      <c r="I47" t="str">
        <f>'&gt;2'!H47</f>
        <v>NaN</v>
      </c>
      <c r="J47" t="str">
        <f>'&gt;2'!I47</f>
        <v>NaN</v>
      </c>
      <c r="K47" t="str">
        <f>'&gt;2'!J47</f>
        <v>NaN</v>
      </c>
      <c r="L47" t="str">
        <f>'&gt;2'!K47</f>
        <v>NaN</v>
      </c>
      <c r="M47" t="str">
        <f>'&gt;2'!L47</f>
        <v>NaN</v>
      </c>
      <c r="N47" t="str">
        <f>'&gt;2'!M47</f>
        <v>NaN</v>
      </c>
      <c r="O47" t="str">
        <f>'&gt;2'!N47</f>
        <v>NaN</v>
      </c>
      <c r="P47" t="str">
        <f>'&gt;2'!O47</f>
        <v>NaN</v>
      </c>
      <c r="Q47" t="str">
        <f>'&gt;2'!P47</f>
        <v>NaN</v>
      </c>
      <c r="R47" t="str">
        <f>'&gt;2'!Q47</f>
        <v>NaN</v>
      </c>
      <c r="S47" t="str">
        <f>'&gt;2'!R47</f>
        <v>NaN</v>
      </c>
      <c r="T47">
        <f>'&gt;2'!S47</f>
        <v>0.7</v>
      </c>
      <c r="U47" t="str">
        <f>'&gt;2'!T47</f>
        <v>NaN</v>
      </c>
      <c r="V47" t="str">
        <f>'&gt;2'!U47</f>
        <v>NaN</v>
      </c>
      <c r="W47">
        <f>'&gt;2'!V47</f>
        <v>0.42857142857142855</v>
      </c>
      <c r="X47">
        <f>'&gt;2'!W47</f>
        <v>1</v>
      </c>
      <c r="Y47" t="str">
        <f>'&gt;2'!X47</f>
        <v>NaN</v>
      </c>
      <c r="Z47" t="str">
        <f>'&gt;2'!Y47</f>
        <v>NaN</v>
      </c>
      <c r="AA47" t="str">
        <f>'&gt;2'!Z47</f>
        <v>NaN</v>
      </c>
      <c r="AB47" t="str">
        <f>'&gt;2'!AA47</f>
        <v>NaN</v>
      </c>
      <c r="AC47" t="str">
        <f>'&gt;2'!AB47</f>
        <v>NaN</v>
      </c>
      <c r="AD47" t="str">
        <f>'&gt;2'!AC47</f>
        <v>NaN</v>
      </c>
      <c r="AE47" t="str">
        <f>'&gt;2'!AD47</f>
        <v>NaN</v>
      </c>
      <c r="AF47" t="str">
        <f>'&gt;2'!AE47</f>
        <v>NaN</v>
      </c>
      <c r="AG47" t="str">
        <f>'&gt;2'!AF47</f>
        <v>NaN</v>
      </c>
      <c r="AH47" t="str">
        <f>'&gt;2'!AG47</f>
        <v>NaN</v>
      </c>
      <c r="AI47" t="str">
        <f>'&gt;2'!AH47</f>
        <v>NaN</v>
      </c>
      <c r="AJ47" t="str">
        <f>'&gt;2'!AI47</f>
        <v>NaN</v>
      </c>
      <c r="AK47" t="str">
        <f>'&gt;2'!AJ47</f>
        <v>NaN</v>
      </c>
      <c r="AL47" t="str">
        <f>'&gt;2'!AK47</f>
        <v>NaN</v>
      </c>
      <c r="AM47" t="str">
        <f>'&gt;3'!B47</f>
        <v>NaN</v>
      </c>
      <c r="AN47" t="str">
        <f>'&gt;3'!C47</f>
        <v>NaN</v>
      </c>
      <c r="AO47" t="str">
        <f>'&gt;3'!D47</f>
        <v>NaN</v>
      </c>
      <c r="AP47" t="str">
        <f>'&gt;3'!E47</f>
        <v>NaN</v>
      </c>
      <c r="AQ47" t="str">
        <f>'&gt;3'!F47</f>
        <v>NaN</v>
      </c>
      <c r="AR47" t="str">
        <f>'&gt;3'!G47</f>
        <v>NaN</v>
      </c>
      <c r="AS47" t="str">
        <f>'&gt;3'!H47</f>
        <v>NaN</v>
      </c>
      <c r="AT47" t="str">
        <f>'&gt;3'!I47</f>
        <v>NaN</v>
      </c>
      <c r="AU47" t="str">
        <f>'&gt;3'!J47</f>
        <v>NaN</v>
      </c>
      <c r="AV47" t="str">
        <f>'&gt;3'!K47</f>
        <v>NaN</v>
      </c>
      <c r="AW47" t="str">
        <f>'&gt;3'!L47</f>
        <v>NaN</v>
      </c>
      <c r="AX47" t="str">
        <f>'&gt;3'!M47</f>
        <v>NaN</v>
      </c>
      <c r="AY47" t="str">
        <f>'&gt;3'!N47</f>
        <v>NaN</v>
      </c>
      <c r="AZ47" t="str">
        <f>'&gt;3'!O47</f>
        <v>NaN</v>
      </c>
      <c r="BA47" t="str">
        <f>'&gt;3'!P47</f>
        <v>NaN</v>
      </c>
      <c r="BB47" t="str">
        <f>'&gt;3'!Q47</f>
        <v>NaN</v>
      </c>
      <c r="BC47" t="str">
        <f>'&gt;3'!R47</f>
        <v>NaN</v>
      </c>
      <c r="BD47" t="str">
        <f>'&gt;3'!S47</f>
        <v>NaN</v>
      </c>
      <c r="BE47" t="str">
        <f>'&gt;3'!T47</f>
        <v>NaN</v>
      </c>
      <c r="BF47" t="str">
        <f>'&gt;3'!U47</f>
        <v>NaN</v>
      </c>
      <c r="BG47" t="str">
        <f>'&gt;4'!B47</f>
        <v>NaN</v>
      </c>
      <c r="BH47" t="str">
        <f>'&gt;4'!C47</f>
        <v>NaN</v>
      </c>
      <c r="BI47" t="str">
        <f>'&gt;4'!D47</f>
        <v>NaN</v>
      </c>
      <c r="BJ47" t="str">
        <f>'&gt;4'!E47</f>
        <v>NaN</v>
      </c>
      <c r="BK47" t="str">
        <f>'&gt;4'!F47</f>
        <v>NaN</v>
      </c>
      <c r="BL47" t="str">
        <f>'&gt;4'!G47</f>
        <v>NaN</v>
      </c>
      <c r="BM47" t="str">
        <f>'&gt;4'!H47</f>
        <v>NaN</v>
      </c>
      <c r="BN47" t="str">
        <f>'&gt;4'!I47</f>
        <v>NaN</v>
      </c>
      <c r="BO47" t="str">
        <f>'&gt;4'!J47</f>
        <v>NaN</v>
      </c>
      <c r="BP47">
        <f>'&gt;4'!K47</f>
        <v>3.8461538461538464E-3</v>
      </c>
      <c r="BQ47" t="str">
        <f>'&gt;4'!L47</f>
        <v>NaN</v>
      </c>
      <c r="BR47" t="str">
        <f>'&gt;4'!M47</f>
        <v>NaN</v>
      </c>
      <c r="BS47" t="str">
        <f>'&gt;4'!N47</f>
        <v>NaN</v>
      </c>
      <c r="BT47" t="str">
        <f>'&gt;4'!O47</f>
        <v>NaN</v>
      </c>
      <c r="BU47" t="str">
        <f>'&gt;4'!P47</f>
        <v>NaN</v>
      </c>
      <c r="BV47" t="str">
        <f>'&gt;4'!Q47</f>
        <v>NaN</v>
      </c>
      <c r="BW47" t="str">
        <f>'&gt;5'!B47</f>
        <v>NaN</v>
      </c>
      <c r="BX47">
        <f>'&gt;5'!C47</f>
        <v>1.3630731102850062E-2</v>
      </c>
      <c r="BY47" t="str">
        <f>'&gt;5'!D47</f>
        <v>NaN</v>
      </c>
      <c r="BZ47" t="str">
        <f>'&gt;5'!E47</f>
        <v>NaN</v>
      </c>
      <c r="CA47" t="str">
        <f>'&gt;5'!F47</f>
        <v>NaN</v>
      </c>
      <c r="CB47" t="str">
        <f>'&gt;5'!G47</f>
        <v>NaN</v>
      </c>
      <c r="CC47" t="str">
        <f>'&gt;6'!B47</f>
        <v>NaN</v>
      </c>
      <c r="CD47" t="str">
        <f>'&gt;6'!C47</f>
        <v>NaN</v>
      </c>
      <c r="CE47" t="str">
        <f>'&gt;7'!B47</f>
        <v>NaN</v>
      </c>
      <c r="CF47" t="str">
        <f>'&gt;7'!C47</f>
        <v>NaN</v>
      </c>
      <c r="CG47" t="str">
        <f>'&gt;7'!D47</f>
        <v>NaN</v>
      </c>
      <c r="CH47" t="str">
        <f>'&gt;7'!E47</f>
        <v>NaN</v>
      </c>
      <c r="CI47" t="str">
        <f>'&gt;7'!F47</f>
        <v>NaN</v>
      </c>
      <c r="CJ47" t="str">
        <f>'&gt;7'!G47</f>
        <v>NaN</v>
      </c>
      <c r="CK47" t="str">
        <f>'&gt;7'!H47</f>
        <v>NaN</v>
      </c>
      <c r="CL47" t="str">
        <f>'&gt;7'!I47</f>
        <v>NaN</v>
      </c>
      <c r="CM47" t="str">
        <f>'&gt;7'!J47</f>
        <v>NaN</v>
      </c>
    </row>
    <row r="48" spans="1:91" ht="19.5" customHeight="1" thickBot="1" x14ac:dyDescent="0.3">
      <c r="A48" s="13" t="s">
        <v>92</v>
      </c>
      <c r="B48">
        <f>'&gt;1'!B48</f>
        <v>0.08</v>
      </c>
      <c r="C48" t="str">
        <f>'&gt;2'!B48</f>
        <v>NaN</v>
      </c>
      <c r="D48" t="str">
        <f>'&gt;2'!C48</f>
        <v>NaN</v>
      </c>
      <c r="E48" t="str">
        <f>'&gt;2'!D48</f>
        <v>NaN</v>
      </c>
      <c r="F48" t="str">
        <f>'&gt;2'!E48</f>
        <v>NaN</v>
      </c>
      <c r="G48" t="str">
        <f>'&gt;2'!F48</f>
        <v>NaN</v>
      </c>
      <c r="H48" t="str">
        <f>'&gt;2'!G48</f>
        <v>NaN</v>
      </c>
      <c r="I48" t="str">
        <f>'&gt;2'!H48</f>
        <v>NaN</v>
      </c>
      <c r="J48" t="str">
        <f>'&gt;2'!I48</f>
        <v>NaN</v>
      </c>
      <c r="K48" t="str">
        <f>'&gt;2'!J48</f>
        <v>NaN</v>
      </c>
      <c r="L48" t="str">
        <f>'&gt;2'!K48</f>
        <v>NaN</v>
      </c>
      <c r="M48" t="str">
        <f>'&gt;2'!L48</f>
        <v>NaN</v>
      </c>
      <c r="N48" t="str">
        <f>'&gt;2'!M48</f>
        <v>NaN</v>
      </c>
      <c r="O48" t="str">
        <f>'&gt;2'!N48</f>
        <v>NaN</v>
      </c>
      <c r="P48" t="str">
        <f>'&gt;2'!O48</f>
        <v>NaN</v>
      </c>
      <c r="Q48" t="str">
        <f>'&gt;2'!P48</f>
        <v>NaN</v>
      </c>
      <c r="R48" t="str">
        <f>'&gt;2'!Q48</f>
        <v>NaN</v>
      </c>
      <c r="S48" t="str">
        <f>'&gt;2'!R48</f>
        <v>NaN</v>
      </c>
      <c r="T48">
        <f>'&gt;2'!S48</f>
        <v>0.7</v>
      </c>
      <c r="U48" t="str">
        <f>'&gt;2'!T48</f>
        <v>NaN</v>
      </c>
      <c r="V48" t="str">
        <f>'&gt;2'!U48</f>
        <v>NaN</v>
      </c>
      <c r="W48">
        <f>'&gt;2'!V48</f>
        <v>0.42857142857142855</v>
      </c>
      <c r="X48">
        <f>'&gt;2'!W48</f>
        <v>1</v>
      </c>
      <c r="Y48" t="str">
        <f>'&gt;2'!X48</f>
        <v>NaN</v>
      </c>
      <c r="Z48" t="str">
        <f>'&gt;2'!Y48</f>
        <v>NaN</v>
      </c>
      <c r="AA48" t="str">
        <f>'&gt;2'!Z48</f>
        <v>NaN</v>
      </c>
      <c r="AB48" t="str">
        <f>'&gt;2'!AA48</f>
        <v>NaN</v>
      </c>
      <c r="AC48" t="str">
        <f>'&gt;2'!AB48</f>
        <v>NaN</v>
      </c>
      <c r="AD48" t="str">
        <f>'&gt;2'!AC48</f>
        <v>NaN</v>
      </c>
      <c r="AE48" t="str">
        <f>'&gt;2'!AD48</f>
        <v>NaN</v>
      </c>
      <c r="AF48" t="str">
        <f>'&gt;2'!AE48</f>
        <v>NaN</v>
      </c>
      <c r="AG48" t="str">
        <f>'&gt;2'!AF48</f>
        <v>NaN</v>
      </c>
      <c r="AH48" t="str">
        <f>'&gt;2'!AG48</f>
        <v>NaN</v>
      </c>
      <c r="AI48" t="str">
        <f>'&gt;2'!AH48</f>
        <v>NaN</v>
      </c>
      <c r="AJ48" t="str">
        <f>'&gt;2'!AI48</f>
        <v>NaN</v>
      </c>
      <c r="AK48" t="str">
        <f>'&gt;2'!AJ48</f>
        <v>NaN</v>
      </c>
      <c r="AL48" t="str">
        <f>'&gt;2'!AK48</f>
        <v>NaN</v>
      </c>
      <c r="AM48" t="str">
        <f>'&gt;3'!B48</f>
        <v>NaN</v>
      </c>
      <c r="AN48" t="str">
        <f>'&gt;3'!C48</f>
        <v>NaN</v>
      </c>
      <c r="AO48" t="str">
        <f>'&gt;3'!D48</f>
        <v>NaN</v>
      </c>
      <c r="AP48" t="str">
        <f>'&gt;3'!E48</f>
        <v>NaN</v>
      </c>
      <c r="AQ48" t="str">
        <f>'&gt;3'!F48</f>
        <v>NaN</v>
      </c>
      <c r="AR48" t="str">
        <f>'&gt;3'!G48</f>
        <v>NaN</v>
      </c>
      <c r="AS48" t="str">
        <f>'&gt;3'!H48</f>
        <v>NaN</v>
      </c>
      <c r="AT48" t="str">
        <f>'&gt;3'!I48</f>
        <v>NaN</v>
      </c>
      <c r="AU48" t="str">
        <f>'&gt;3'!J48</f>
        <v>NaN</v>
      </c>
      <c r="AV48" t="str">
        <f>'&gt;3'!K48</f>
        <v>NaN</v>
      </c>
      <c r="AW48" t="str">
        <f>'&gt;3'!L48</f>
        <v>NaN</v>
      </c>
      <c r="AX48" t="str">
        <f>'&gt;3'!M48</f>
        <v>NaN</v>
      </c>
      <c r="AY48" t="str">
        <f>'&gt;3'!N48</f>
        <v>NaN</v>
      </c>
      <c r="AZ48" t="str">
        <f>'&gt;3'!O48</f>
        <v>NaN</v>
      </c>
      <c r="BA48" t="str">
        <f>'&gt;3'!P48</f>
        <v>NaN</v>
      </c>
      <c r="BB48" t="str">
        <f>'&gt;3'!Q48</f>
        <v>NaN</v>
      </c>
      <c r="BC48" t="str">
        <f>'&gt;3'!R48</f>
        <v>NaN</v>
      </c>
      <c r="BD48" t="str">
        <f>'&gt;3'!S48</f>
        <v>NaN</v>
      </c>
      <c r="BE48" t="str">
        <f>'&gt;3'!T48</f>
        <v>NaN</v>
      </c>
      <c r="BF48" t="str">
        <f>'&gt;3'!U48</f>
        <v>NaN</v>
      </c>
      <c r="BG48" t="str">
        <f>'&gt;4'!B48</f>
        <v>NaN</v>
      </c>
      <c r="BH48" t="str">
        <f>'&gt;4'!C48</f>
        <v>NaN</v>
      </c>
      <c r="BI48" t="str">
        <f>'&gt;4'!D48</f>
        <v>NaN</v>
      </c>
      <c r="BJ48" t="str">
        <f>'&gt;4'!E48</f>
        <v>NaN</v>
      </c>
      <c r="BK48" t="str">
        <f>'&gt;4'!F48</f>
        <v>NaN</v>
      </c>
      <c r="BL48" t="str">
        <f>'&gt;4'!G48</f>
        <v>NaN</v>
      </c>
      <c r="BM48" t="str">
        <f>'&gt;4'!H48</f>
        <v>NaN</v>
      </c>
      <c r="BN48" t="str">
        <f>'&gt;4'!I48</f>
        <v>NaN</v>
      </c>
      <c r="BO48" t="str">
        <f>'&gt;4'!J48</f>
        <v>NaN</v>
      </c>
      <c r="BP48" t="str">
        <f>'&gt;4'!K48</f>
        <v>NaN</v>
      </c>
      <c r="BQ48" t="str">
        <f>'&gt;4'!L48</f>
        <v>NaN</v>
      </c>
      <c r="BR48" t="str">
        <f>'&gt;4'!M48</f>
        <v>NaN</v>
      </c>
      <c r="BS48" t="str">
        <f>'&gt;4'!N48</f>
        <v>NaN</v>
      </c>
      <c r="BT48" t="str">
        <f>'&gt;4'!O48</f>
        <v>NaN</v>
      </c>
      <c r="BU48" t="str">
        <f>'&gt;4'!P48</f>
        <v>NaN</v>
      </c>
      <c r="BV48" t="str">
        <f>'&gt;4'!Q48</f>
        <v>NaN</v>
      </c>
      <c r="BW48" t="str">
        <f>'&gt;5'!B48</f>
        <v>NaN</v>
      </c>
      <c r="BX48">
        <f>'&gt;5'!C48</f>
        <v>8.6741016109045856E-3</v>
      </c>
      <c r="BY48" t="str">
        <f>'&gt;5'!D48</f>
        <v>NaN</v>
      </c>
      <c r="BZ48" t="str">
        <f>'&gt;5'!E48</f>
        <v>NaN</v>
      </c>
      <c r="CA48" t="str">
        <f>'&gt;5'!F48</f>
        <v>NaN</v>
      </c>
      <c r="CB48" t="str">
        <f>'&gt;5'!G48</f>
        <v>NaN</v>
      </c>
      <c r="CC48" t="str">
        <f>'&gt;6'!B48</f>
        <v>NaN</v>
      </c>
      <c r="CD48" t="str">
        <f>'&gt;6'!C48</f>
        <v>NaN</v>
      </c>
      <c r="CE48" t="str">
        <f>'&gt;7'!B48</f>
        <v>NaN</v>
      </c>
      <c r="CF48" t="str">
        <f>'&gt;7'!C48</f>
        <v>NaN</v>
      </c>
      <c r="CG48" t="str">
        <f>'&gt;7'!D48</f>
        <v>NaN</v>
      </c>
      <c r="CH48" t="str">
        <f>'&gt;7'!E48</f>
        <v>NaN</v>
      </c>
      <c r="CI48" t="str">
        <f>'&gt;7'!F48</f>
        <v>NaN</v>
      </c>
      <c r="CJ48" t="str">
        <f>'&gt;7'!G48</f>
        <v>NaN</v>
      </c>
      <c r="CK48" t="str">
        <f>'&gt;7'!H48</f>
        <v>NaN</v>
      </c>
      <c r="CL48" t="str">
        <f>'&gt;7'!I48</f>
        <v>NaN</v>
      </c>
      <c r="CM48" t="str">
        <f>'&gt;7'!J48</f>
        <v>NaN</v>
      </c>
    </row>
    <row r="49" spans="1:91" ht="19.5" customHeight="1" thickBot="1" x14ac:dyDescent="0.3">
      <c r="A49" s="13" t="s">
        <v>94</v>
      </c>
      <c r="B49">
        <f>'&gt;1'!B49</f>
        <v>3.5000000000000003E-2</v>
      </c>
      <c r="C49" t="str">
        <f>'&gt;2'!B49</f>
        <v>NaN</v>
      </c>
      <c r="D49" t="str">
        <f>'&gt;2'!C49</f>
        <v>NaN</v>
      </c>
      <c r="E49" t="str">
        <f>'&gt;2'!D49</f>
        <v>NaN</v>
      </c>
      <c r="F49" t="str">
        <f>'&gt;2'!E49</f>
        <v>NaN</v>
      </c>
      <c r="G49" t="str">
        <f>'&gt;2'!F49</f>
        <v>NaN</v>
      </c>
      <c r="H49" t="str">
        <f>'&gt;2'!G49</f>
        <v>NaN</v>
      </c>
      <c r="I49" t="str">
        <f>'&gt;2'!H49</f>
        <v>NaN</v>
      </c>
      <c r="J49" t="str">
        <f>'&gt;2'!I49</f>
        <v>NaN</v>
      </c>
      <c r="K49" t="str">
        <f>'&gt;2'!J49</f>
        <v>NaN</v>
      </c>
      <c r="L49" t="str">
        <f>'&gt;2'!K49</f>
        <v>NaN</v>
      </c>
      <c r="M49" t="str">
        <f>'&gt;2'!L49</f>
        <v>NaN</v>
      </c>
      <c r="N49" t="str">
        <f>'&gt;2'!M49</f>
        <v>NaN</v>
      </c>
      <c r="O49" t="str">
        <f>'&gt;2'!N49</f>
        <v>NaN</v>
      </c>
      <c r="P49" t="str">
        <f>'&gt;2'!O49</f>
        <v>NaN</v>
      </c>
      <c r="Q49" t="str">
        <f>'&gt;2'!P49</f>
        <v>NaN</v>
      </c>
      <c r="R49" t="str">
        <f>'&gt;2'!Q49</f>
        <v>NaN</v>
      </c>
      <c r="S49" t="str">
        <f>'&gt;2'!R49</f>
        <v>NaN</v>
      </c>
      <c r="T49">
        <f>'&gt;2'!S49</f>
        <v>0.7</v>
      </c>
      <c r="U49" t="str">
        <f>'&gt;2'!T49</f>
        <v>NaN</v>
      </c>
      <c r="V49" t="str">
        <f>'&gt;2'!U49</f>
        <v>NaN</v>
      </c>
      <c r="W49">
        <f>'&gt;2'!V49</f>
        <v>0.42857142857142855</v>
      </c>
      <c r="X49">
        <f>'&gt;2'!W49</f>
        <v>1</v>
      </c>
      <c r="Y49" t="str">
        <f>'&gt;2'!X49</f>
        <v>NaN</v>
      </c>
      <c r="Z49" t="str">
        <f>'&gt;2'!Y49</f>
        <v>NaN</v>
      </c>
      <c r="AA49" t="str">
        <f>'&gt;2'!Z49</f>
        <v>NaN</v>
      </c>
      <c r="AB49" t="str">
        <f>'&gt;2'!AA49</f>
        <v>NaN</v>
      </c>
      <c r="AC49" t="str">
        <f>'&gt;2'!AB49</f>
        <v>NaN</v>
      </c>
      <c r="AD49" t="str">
        <f>'&gt;2'!AC49</f>
        <v>NaN</v>
      </c>
      <c r="AE49" t="str">
        <f>'&gt;2'!AD49</f>
        <v>NaN</v>
      </c>
      <c r="AF49" t="str">
        <f>'&gt;2'!AE49</f>
        <v>NaN</v>
      </c>
      <c r="AG49" t="str">
        <f>'&gt;2'!AF49</f>
        <v>NaN</v>
      </c>
      <c r="AH49" t="str">
        <f>'&gt;2'!AG49</f>
        <v>NaN</v>
      </c>
      <c r="AI49" t="str">
        <f>'&gt;2'!AH49</f>
        <v>NaN</v>
      </c>
      <c r="AJ49" t="str">
        <f>'&gt;2'!AI49</f>
        <v>NaN</v>
      </c>
      <c r="AK49" t="str">
        <f>'&gt;2'!AJ49</f>
        <v>NaN</v>
      </c>
      <c r="AL49" t="str">
        <f>'&gt;2'!AK49</f>
        <v>NaN</v>
      </c>
      <c r="AM49" t="str">
        <f>'&gt;3'!B49</f>
        <v>NaN</v>
      </c>
      <c r="AN49" t="str">
        <f>'&gt;3'!C49</f>
        <v>NaN</v>
      </c>
      <c r="AO49" t="str">
        <f>'&gt;3'!D49</f>
        <v>NaN</v>
      </c>
      <c r="AP49" t="str">
        <f>'&gt;3'!E49</f>
        <v>NaN</v>
      </c>
      <c r="AQ49" t="str">
        <f>'&gt;3'!F49</f>
        <v>NaN</v>
      </c>
      <c r="AR49" t="str">
        <f>'&gt;3'!G49</f>
        <v>NaN</v>
      </c>
      <c r="AS49" t="str">
        <f>'&gt;3'!H49</f>
        <v>NaN</v>
      </c>
      <c r="AT49" t="str">
        <f>'&gt;3'!I49</f>
        <v>NaN</v>
      </c>
      <c r="AU49" t="str">
        <f>'&gt;3'!J49</f>
        <v>NaN</v>
      </c>
      <c r="AV49" t="str">
        <f>'&gt;3'!K49</f>
        <v>NaN</v>
      </c>
      <c r="AW49" t="str">
        <f>'&gt;3'!L49</f>
        <v>NaN</v>
      </c>
      <c r="AX49" t="str">
        <f>'&gt;3'!M49</f>
        <v>NaN</v>
      </c>
      <c r="AY49" t="str">
        <f>'&gt;3'!N49</f>
        <v>NaN</v>
      </c>
      <c r="AZ49" t="str">
        <f>'&gt;3'!O49</f>
        <v>NaN</v>
      </c>
      <c r="BA49" t="str">
        <f>'&gt;3'!P49</f>
        <v>NaN</v>
      </c>
      <c r="BB49" t="str">
        <f>'&gt;3'!Q49</f>
        <v>NaN</v>
      </c>
      <c r="BC49" t="str">
        <f>'&gt;3'!R49</f>
        <v>NaN</v>
      </c>
      <c r="BD49" t="str">
        <f>'&gt;3'!S49</f>
        <v>NaN</v>
      </c>
      <c r="BE49" t="str">
        <f>'&gt;3'!T49</f>
        <v>NaN</v>
      </c>
      <c r="BF49" t="str">
        <f>'&gt;3'!U49</f>
        <v>NaN</v>
      </c>
      <c r="BG49" t="str">
        <f>'&gt;4'!B49</f>
        <v>NaN</v>
      </c>
      <c r="BH49" t="str">
        <f>'&gt;4'!C49</f>
        <v>NaN</v>
      </c>
      <c r="BI49" t="str">
        <f>'&gt;4'!D49</f>
        <v>NaN</v>
      </c>
      <c r="BJ49" t="str">
        <f>'&gt;4'!E49</f>
        <v>NaN</v>
      </c>
      <c r="BK49" t="str">
        <f>'&gt;4'!F49</f>
        <v>NaN</v>
      </c>
      <c r="BL49" t="str">
        <f>'&gt;4'!G49</f>
        <v>NaN</v>
      </c>
      <c r="BM49">
        <f>'&gt;4'!H49</f>
        <v>1</v>
      </c>
      <c r="BN49" t="str">
        <f>'&gt;4'!I49</f>
        <v>NaN</v>
      </c>
      <c r="BO49" t="str">
        <f>'&gt;4'!J49</f>
        <v>NaN</v>
      </c>
      <c r="BP49" t="str">
        <f>'&gt;4'!K49</f>
        <v>NaN</v>
      </c>
      <c r="BQ49" t="str">
        <f>'&gt;4'!L49</f>
        <v>NaN</v>
      </c>
      <c r="BR49" t="str">
        <f>'&gt;4'!M49</f>
        <v>NaN</v>
      </c>
      <c r="BS49" t="str">
        <f>'&gt;4'!N49</f>
        <v>NaN</v>
      </c>
      <c r="BT49" t="str">
        <f>'&gt;4'!O49</f>
        <v>NaN</v>
      </c>
      <c r="BU49" t="str">
        <f>'&gt;4'!P49</f>
        <v>NaN</v>
      </c>
      <c r="BV49" t="str">
        <f>'&gt;4'!Q49</f>
        <v>NaN</v>
      </c>
      <c r="BW49">
        <f>'&gt;5'!B49</f>
        <v>1.8867924528301886E-2</v>
      </c>
      <c r="BX49">
        <f>'&gt;5'!C49</f>
        <v>3.7174721189591076E-3</v>
      </c>
      <c r="BY49" t="str">
        <f>'&gt;5'!D49</f>
        <v>NaN</v>
      </c>
      <c r="BZ49" t="str">
        <f>'&gt;5'!E49</f>
        <v>NaN</v>
      </c>
      <c r="CA49" t="str">
        <f>'&gt;5'!F49</f>
        <v>NaN</v>
      </c>
      <c r="CB49">
        <f>'&gt;5'!G49</f>
        <v>2.564102564102564E-2</v>
      </c>
      <c r="CC49" t="str">
        <f>'&gt;6'!B49</f>
        <v>NaN</v>
      </c>
      <c r="CD49" t="str">
        <f>'&gt;6'!C49</f>
        <v>NaN</v>
      </c>
      <c r="CE49" t="str">
        <f>'&gt;7'!B49</f>
        <v>NaN</v>
      </c>
      <c r="CF49" t="str">
        <f>'&gt;7'!C49</f>
        <v>NaN</v>
      </c>
      <c r="CG49" t="str">
        <f>'&gt;7'!D49</f>
        <v>NaN</v>
      </c>
      <c r="CH49" t="str">
        <f>'&gt;7'!E49</f>
        <v>NaN</v>
      </c>
      <c r="CI49" t="str">
        <f>'&gt;7'!F49</f>
        <v>NaN</v>
      </c>
      <c r="CJ49" t="str">
        <f>'&gt;7'!G49</f>
        <v>NaN</v>
      </c>
      <c r="CK49" t="str">
        <f>'&gt;7'!H49</f>
        <v>NaN</v>
      </c>
      <c r="CL49" t="str">
        <f>'&gt;7'!I49</f>
        <v>NaN</v>
      </c>
      <c r="CM49" t="str">
        <f>'&gt;7'!J49</f>
        <v>NaN</v>
      </c>
    </row>
    <row r="50" spans="1:91" ht="19.5" customHeight="1" thickBot="1" x14ac:dyDescent="0.3">
      <c r="A50" s="13" t="s">
        <v>96</v>
      </c>
      <c r="B50">
        <f>'&gt;1'!B50</f>
        <v>3.5000000000000003E-2</v>
      </c>
      <c r="C50" t="str">
        <f>'&gt;2'!B50</f>
        <v>NaN</v>
      </c>
      <c r="D50" t="str">
        <f>'&gt;2'!C50</f>
        <v>NaN</v>
      </c>
      <c r="E50" t="str">
        <f>'&gt;2'!D50</f>
        <v>NaN</v>
      </c>
      <c r="F50" t="str">
        <f>'&gt;2'!E50</f>
        <v>NaN</v>
      </c>
      <c r="G50" t="str">
        <f>'&gt;2'!F50</f>
        <v>NaN</v>
      </c>
      <c r="H50" t="str">
        <f>'&gt;2'!G50</f>
        <v>NaN</v>
      </c>
      <c r="I50" t="str">
        <f>'&gt;2'!H50</f>
        <v>NaN</v>
      </c>
      <c r="J50" t="str">
        <f>'&gt;2'!I50</f>
        <v>NaN</v>
      </c>
      <c r="K50" t="str">
        <f>'&gt;2'!J50</f>
        <v>NaN</v>
      </c>
      <c r="L50" t="str">
        <f>'&gt;2'!K50</f>
        <v>NaN</v>
      </c>
      <c r="M50" t="str">
        <f>'&gt;2'!L50</f>
        <v>NaN</v>
      </c>
      <c r="N50" t="str">
        <f>'&gt;2'!M50</f>
        <v>NaN</v>
      </c>
      <c r="O50" t="str">
        <f>'&gt;2'!N50</f>
        <v>NaN</v>
      </c>
      <c r="P50" t="str">
        <f>'&gt;2'!O50</f>
        <v>NaN</v>
      </c>
      <c r="Q50" t="str">
        <f>'&gt;2'!P50</f>
        <v>NaN</v>
      </c>
      <c r="R50" t="str">
        <f>'&gt;2'!Q50</f>
        <v>NaN</v>
      </c>
      <c r="S50" t="str">
        <f>'&gt;2'!R50</f>
        <v>NaN</v>
      </c>
      <c r="T50">
        <f>'&gt;2'!S50</f>
        <v>0.7</v>
      </c>
      <c r="U50" t="str">
        <f>'&gt;2'!T50</f>
        <v>NaN</v>
      </c>
      <c r="V50" t="str">
        <f>'&gt;2'!U50</f>
        <v>NaN</v>
      </c>
      <c r="W50">
        <f>'&gt;2'!V50</f>
        <v>0.42857142857142855</v>
      </c>
      <c r="X50">
        <f>'&gt;2'!W50</f>
        <v>1</v>
      </c>
      <c r="Y50" t="str">
        <f>'&gt;2'!X50</f>
        <v>NaN</v>
      </c>
      <c r="Z50" t="str">
        <f>'&gt;2'!Y50</f>
        <v>NaN</v>
      </c>
      <c r="AA50" t="str">
        <f>'&gt;2'!Z50</f>
        <v>NaN</v>
      </c>
      <c r="AB50" t="str">
        <f>'&gt;2'!AA50</f>
        <v>NaN</v>
      </c>
      <c r="AC50" t="str">
        <f>'&gt;2'!AB50</f>
        <v>NaN</v>
      </c>
      <c r="AD50" t="str">
        <f>'&gt;2'!AC50</f>
        <v>NaN</v>
      </c>
      <c r="AE50" t="str">
        <f>'&gt;2'!AD50</f>
        <v>NaN</v>
      </c>
      <c r="AF50" t="str">
        <f>'&gt;2'!AE50</f>
        <v>NaN</v>
      </c>
      <c r="AG50" t="str">
        <f>'&gt;2'!AF50</f>
        <v>NaN</v>
      </c>
      <c r="AH50" t="str">
        <f>'&gt;2'!AG50</f>
        <v>NaN</v>
      </c>
      <c r="AI50" t="str">
        <f>'&gt;2'!AH50</f>
        <v>NaN</v>
      </c>
      <c r="AJ50" t="str">
        <f>'&gt;2'!AI50</f>
        <v>NaN</v>
      </c>
      <c r="AK50" t="str">
        <f>'&gt;2'!AJ50</f>
        <v>NaN</v>
      </c>
      <c r="AL50" t="str">
        <f>'&gt;2'!AK50</f>
        <v>NaN</v>
      </c>
      <c r="AM50" t="str">
        <f>'&gt;3'!B50</f>
        <v>NaN</v>
      </c>
      <c r="AN50" t="str">
        <f>'&gt;3'!C50</f>
        <v>NaN</v>
      </c>
      <c r="AO50" t="str">
        <f>'&gt;3'!D50</f>
        <v>NaN</v>
      </c>
      <c r="AP50" t="str">
        <f>'&gt;3'!E50</f>
        <v>NaN</v>
      </c>
      <c r="AQ50" t="str">
        <f>'&gt;3'!F50</f>
        <v>NaN</v>
      </c>
      <c r="AR50" t="str">
        <f>'&gt;3'!G50</f>
        <v>NaN</v>
      </c>
      <c r="AS50" t="str">
        <f>'&gt;3'!H50</f>
        <v>NaN</v>
      </c>
      <c r="AT50" t="str">
        <f>'&gt;3'!I50</f>
        <v>NaN</v>
      </c>
      <c r="AU50" t="str">
        <f>'&gt;3'!J50</f>
        <v>NaN</v>
      </c>
      <c r="AV50" t="str">
        <f>'&gt;3'!K50</f>
        <v>NaN</v>
      </c>
      <c r="AW50" t="str">
        <f>'&gt;3'!L50</f>
        <v>NaN</v>
      </c>
      <c r="AX50" t="str">
        <f>'&gt;3'!M50</f>
        <v>NaN</v>
      </c>
      <c r="AY50" t="str">
        <f>'&gt;3'!N50</f>
        <v>NaN</v>
      </c>
      <c r="AZ50" t="str">
        <f>'&gt;3'!O50</f>
        <v>NaN</v>
      </c>
      <c r="BA50" t="str">
        <f>'&gt;3'!P50</f>
        <v>NaN</v>
      </c>
      <c r="BB50" t="str">
        <f>'&gt;3'!Q50</f>
        <v>NaN</v>
      </c>
      <c r="BC50" t="str">
        <f>'&gt;3'!R50</f>
        <v>NaN</v>
      </c>
      <c r="BD50" t="str">
        <f>'&gt;3'!S50</f>
        <v>NaN</v>
      </c>
      <c r="BE50" t="str">
        <f>'&gt;3'!T50</f>
        <v>NaN</v>
      </c>
      <c r="BF50" t="str">
        <f>'&gt;3'!U50</f>
        <v>NaN</v>
      </c>
      <c r="BG50">
        <f>'&gt;4'!B50</f>
        <v>0.6</v>
      </c>
      <c r="BH50">
        <f>'&gt;4'!C50</f>
        <v>0.7</v>
      </c>
      <c r="BI50" t="str">
        <f>'&gt;4'!D50</f>
        <v>NaN</v>
      </c>
      <c r="BJ50" t="str">
        <f>'&gt;4'!E50</f>
        <v>NaN</v>
      </c>
      <c r="BK50" t="str">
        <f>'&gt;4'!F50</f>
        <v>NaN</v>
      </c>
      <c r="BL50" t="str">
        <f>'&gt;4'!G50</f>
        <v>NaN</v>
      </c>
      <c r="BM50">
        <f>'&gt;4'!H50</f>
        <v>1</v>
      </c>
      <c r="BN50" t="str">
        <f>'&gt;4'!I50</f>
        <v>NaN</v>
      </c>
      <c r="BO50" t="str">
        <f>'&gt;4'!J50</f>
        <v>NaN</v>
      </c>
      <c r="BP50" t="str">
        <f>'&gt;4'!K50</f>
        <v>NaN</v>
      </c>
      <c r="BQ50" t="str">
        <f>'&gt;4'!L50</f>
        <v>NaN</v>
      </c>
      <c r="BR50" t="str">
        <f>'&gt;4'!M50</f>
        <v>NaN</v>
      </c>
      <c r="BS50">
        <f>'&gt;4'!N50</f>
        <v>6.0000000000000001E-3</v>
      </c>
      <c r="BT50" t="str">
        <f>'&gt;4'!O50</f>
        <v>NaN</v>
      </c>
      <c r="BU50" t="str">
        <f>'&gt;4'!P50</f>
        <v>NaN</v>
      </c>
      <c r="BV50">
        <f>'&gt;4'!Q50</f>
        <v>1.3793103448275862E-2</v>
      </c>
      <c r="BW50">
        <f>'&gt;5'!B50</f>
        <v>1.8867924528301886E-2</v>
      </c>
      <c r="BX50">
        <f>'&gt;5'!C50</f>
        <v>1.3630731102850062E-2</v>
      </c>
      <c r="BY50" t="str">
        <f>'&gt;5'!D50</f>
        <v>NaN</v>
      </c>
      <c r="BZ50" t="str">
        <f>'&gt;5'!E50</f>
        <v>NaN</v>
      </c>
      <c r="CA50" t="str">
        <f>'&gt;5'!F50</f>
        <v>NaN</v>
      </c>
      <c r="CB50" t="str">
        <f>'&gt;5'!G50</f>
        <v>NaN</v>
      </c>
      <c r="CC50" t="str">
        <f>'&gt;6'!B50</f>
        <v>NaN</v>
      </c>
      <c r="CD50" t="str">
        <f>'&gt;6'!C50</f>
        <v>NaN</v>
      </c>
      <c r="CE50" t="str">
        <f>'&gt;7'!B50</f>
        <v>NaN</v>
      </c>
      <c r="CF50" t="str">
        <f>'&gt;7'!C50</f>
        <v>NaN</v>
      </c>
      <c r="CG50" t="str">
        <f>'&gt;7'!D50</f>
        <v>NaN</v>
      </c>
      <c r="CH50" t="str">
        <f>'&gt;7'!E50</f>
        <v>NaN</v>
      </c>
      <c r="CI50" t="str">
        <f>'&gt;7'!F50</f>
        <v>NaN</v>
      </c>
      <c r="CJ50" t="str">
        <f>'&gt;7'!G50</f>
        <v>NaN</v>
      </c>
      <c r="CK50" t="str">
        <f>'&gt;7'!H50</f>
        <v>NaN</v>
      </c>
      <c r="CL50" t="str">
        <f>'&gt;7'!I50</f>
        <v>NaN</v>
      </c>
      <c r="CM50" t="str">
        <f>'&gt;7'!J50</f>
        <v>NaN</v>
      </c>
    </row>
    <row r="51" spans="1:91" ht="19.5" customHeight="1" thickBot="1" x14ac:dyDescent="0.3">
      <c r="A51" s="13" t="s">
        <v>97</v>
      </c>
      <c r="B51">
        <f>'&gt;1'!B51</f>
        <v>4.4999999999999998E-2</v>
      </c>
      <c r="C51" t="str">
        <f>'&gt;2'!B51</f>
        <v>NaN</v>
      </c>
      <c r="D51" t="str">
        <f>'&gt;2'!C51</f>
        <v>NaN</v>
      </c>
      <c r="E51" t="str">
        <f>'&gt;2'!D51</f>
        <v>NaN</v>
      </c>
      <c r="F51" t="str">
        <f>'&gt;2'!E51</f>
        <v>NaN</v>
      </c>
      <c r="G51" t="str">
        <f>'&gt;2'!F51</f>
        <v>NaN</v>
      </c>
      <c r="H51" t="str">
        <f>'&gt;2'!G51</f>
        <v>NaN</v>
      </c>
      <c r="I51" t="str">
        <f>'&gt;2'!H51</f>
        <v>NaN</v>
      </c>
      <c r="J51" t="str">
        <f>'&gt;2'!I51</f>
        <v>NaN</v>
      </c>
      <c r="K51" t="str">
        <f>'&gt;2'!J51</f>
        <v>NaN</v>
      </c>
      <c r="L51" t="str">
        <f>'&gt;2'!K51</f>
        <v>NaN</v>
      </c>
      <c r="M51" t="str">
        <f>'&gt;2'!L51</f>
        <v>NaN</v>
      </c>
      <c r="N51" t="str">
        <f>'&gt;2'!M51</f>
        <v>NaN</v>
      </c>
      <c r="O51" t="str">
        <f>'&gt;2'!N51</f>
        <v>NaN</v>
      </c>
      <c r="P51" t="str">
        <f>'&gt;2'!O51</f>
        <v>NaN</v>
      </c>
      <c r="Q51" t="str">
        <f>'&gt;2'!P51</f>
        <v>NaN</v>
      </c>
      <c r="R51" t="str">
        <f>'&gt;2'!Q51</f>
        <v>NaN</v>
      </c>
      <c r="S51" t="str">
        <f>'&gt;2'!R51</f>
        <v>NaN</v>
      </c>
      <c r="T51">
        <f>'&gt;2'!S51</f>
        <v>0.7</v>
      </c>
      <c r="U51" t="str">
        <f>'&gt;2'!T51</f>
        <v>NaN</v>
      </c>
      <c r="V51" t="str">
        <f>'&gt;2'!U51</f>
        <v>NaN</v>
      </c>
      <c r="W51">
        <f>'&gt;2'!V51</f>
        <v>0.42857142857142855</v>
      </c>
      <c r="X51">
        <f>'&gt;2'!W51</f>
        <v>1</v>
      </c>
      <c r="Y51" t="str">
        <f>'&gt;2'!X51</f>
        <v>NaN</v>
      </c>
      <c r="Z51" t="str">
        <f>'&gt;2'!Y51</f>
        <v>NaN</v>
      </c>
      <c r="AA51" t="str">
        <f>'&gt;2'!Z51</f>
        <v>NaN</v>
      </c>
      <c r="AB51" t="str">
        <f>'&gt;2'!AA51</f>
        <v>NaN</v>
      </c>
      <c r="AC51" t="str">
        <f>'&gt;2'!AB51</f>
        <v>NaN</v>
      </c>
      <c r="AD51" t="str">
        <f>'&gt;2'!AC51</f>
        <v>NaN</v>
      </c>
      <c r="AE51" t="str">
        <f>'&gt;2'!AD51</f>
        <v>NaN</v>
      </c>
      <c r="AF51" t="str">
        <f>'&gt;2'!AE51</f>
        <v>NaN</v>
      </c>
      <c r="AG51" t="str">
        <f>'&gt;2'!AF51</f>
        <v>NaN</v>
      </c>
      <c r="AH51" t="str">
        <f>'&gt;2'!AG51</f>
        <v>NaN</v>
      </c>
      <c r="AI51" t="str">
        <f>'&gt;2'!AH51</f>
        <v>NaN</v>
      </c>
      <c r="AJ51" t="str">
        <f>'&gt;2'!AI51</f>
        <v>NaN</v>
      </c>
      <c r="AK51" t="str">
        <f>'&gt;2'!AJ51</f>
        <v>NaN</v>
      </c>
      <c r="AL51" t="str">
        <f>'&gt;2'!AK51</f>
        <v>NaN</v>
      </c>
      <c r="AM51" t="str">
        <f>'&gt;3'!B51</f>
        <v>NaN</v>
      </c>
      <c r="AN51" t="str">
        <f>'&gt;3'!C51</f>
        <v>NaN</v>
      </c>
      <c r="AO51" t="str">
        <f>'&gt;3'!D51</f>
        <v>NaN</v>
      </c>
      <c r="AP51" t="str">
        <f>'&gt;3'!E51</f>
        <v>NaN</v>
      </c>
      <c r="AQ51" t="str">
        <f>'&gt;3'!F51</f>
        <v>NaN</v>
      </c>
      <c r="AR51" t="str">
        <f>'&gt;3'!G51</f>
        <v>NaN</v>
      </c>
      <c r="AS51" t="str">
        <f>'&gt;3'!H51</f>
        <v>NaN</v>
      </c>
      <c r="AT51" t="str">
        <f>'&gt;3'!I51</f>
        <v>NaN</v>
      </c>
      <c r="AU51" t="str">
        <f>'&gt;3'!J51</f>
        <v>NaN</v>
      </c>
      <c r="AV51" t="str">
        <f>'&gt;3'!K51</f>
        <v>NaN</v>
      </c>
      <c r="AW51" t="str">
        <f>'&gt;3'!L51</f>
        <v>NaN</v>
      </c>
      <c r="AX51" t="str">
        <f>'&gt;3'!M51</f>
        <v>NaN</v>
      </c>
      <c r="AY51" t="str">
        <f>'&gt;3'!N51</f>
        <v>NaN</v>
      </c>
      <c r="AZ51" t="str">
        <f>'&gt;3'!O51</f>
        <v>NaN</v>
      </c>
      <c r="BA51" t="str">
        <f>'&gt;3'!P51</f>
        <v>NaN</v>
      </c>
      <c r="BB51" t="str">
        <f>'&gt;3'!Q51</f>
        <v>NaN</v>
      </c>
      <c r="BC51" t="str">
        <f>'&gt;3'!R51</f>
        <v>NaN</v>
      </c>
      <c r="BD51" t="str">
        <f>'&gt;3'!S51</f>
        <v>NaN</v>
      </c>
      <c r="BE51" t="str">
        <f>'&gt;3'!T51</f>
        <v>NaN</v>
      </c>
      <c r="BF51" t="str">
        <f>'&gt;3'!U51</f>
        <v>NaN</v>
      </c>
      <c r="BG51">
        <f>'&gt;4'!B51</f>
        <v>0.6</v>
      </c>
      <c r="BH51">
        <f>'&gt;4'!C51</f>
        <v>0.6</v>
      </c>
      <c r="BI51" t="str">
        <f>'&gt;4'!D51</f>
        <v>NaN</v>
      </c>
      <c r="BJ51" t="str">
        <f>'&gt;4'!E51</f>
        <v>NaN</v>
      </c>
      <c r="BK51" t="str">
        <f>'&gt;4'!F51</f>
        <v>NaN</v>
      </c>
      <c r="BL51" t="str">
        <f>'&gt;4'!G51</f>
        <v>NaN</v>
      </c>
      <c r="BM51" t="str">
        <f>'&gt;4'!H51</f>
        <v>NaN</v>
      </c>
      <c r="BN51" t="str">
        <f>'&gt;4'!I51</f>
        <v>NaN</v>
      </c>
      <c r="BO51" t="str">
        <f>'&gt;4'!J51</f>
        <v>NaN</v>
      </c>
      <c r="BP51" t="str">
        <f>'&gt;4'!K51</f>
        <v>NaN</v>
      </c>
      <c r="BQ51" t="str">
        <f>'&gt;4'!L51</f>
        <v>NaN</v>
      </c>
      <c r="BR51" t="str">
        <f>'&gt;4'!M51</f>
        <v>NaN</v>
      </c>
      <c r="BS51">
        <f>'&gt;4'!N51</f>
        <v>0.01</v>
      </c>
      <c r="BT51" t="str">
        <f>'&gt;4'!O51</f>
        <v>NaN</v>
      </c>
      <c r="BU51" t="str">
        <f>'&gt;4'!P51</f>
        <v>NaN</v>
      </c>
      <c r="BV51" t="str">
        <f>'&gt;4'!Q51</f>
        <v>NaN</v>
      </c>
      <c r="BW51" t="str">
        <f>'&gt;5'!B51</f>
        <v>NaN</v>
      </c>
      <c r="BX51">
        <f>'&gt;5'!C51</f>
        <v>1.3630731102850062E-2</v>
      </c>
      <c r="BY51" t="str">
        <f>'&gt;5'!D51</f>
        <v>NaN</v>
      </c>
      <c r="BZ51" t="str">
        <f>'&gt;5'!E51</f>
        <v>NaN</v>
      </c>
      <c r="CA51">
        <f>'&gt;5'!F51</f>
        <v>3.7037037037037035E-2</v>
      </c>
      <c r="CB51" t="str">
        <f>'&gt;5'!G51</f>
        <v>NaN</v>
      </c>
      <c r="CC51" t="str">
        <f>'&gt;6'!B51</f>
        <v>NaN</v>
      </c>
      <c r="CD51" t="str">
        <f>'&gt;6'!C51</f>
        <v>NaN</v>
      </c>
      <c r="CE51" t="str">
        <f>'&gt;7'!B51</f>
        <v>NaN</v>
      </c>
      <c r="CF51" t="str">
        <f>'&gt;7'!C51</f>
        <v>NaN</v>
      </c>
      <c r="CG51" t="str">
        <f>'&gt;7'!D51</f>
        <v>NaN</v>
      </c>
      <c r="CH51" t="str">
        <f>'&gt;7'!E51</f>
        <v>NaN</v>
      </c>
      <c r="CI51" t="str">
        <f>'&gt;7'!F51</f>
        <v>NaN</v>
      </c>
      <c r="CJ51" t="str">
        <f>'&gt;7'!G51</f>
        <v>NaN</v>
      </c>
      <c r="CK51" t="str">
        <f>'&gt;7'!H51</f>
        <v>NaN</v>
      </c>
      <c r="CL51" t="str">
        <f>'&gt;7'!I51</f>
        <v>NaN</v>
      </c>
      <c r="CM51" t="str">
        <f>'&gt;7'!J51</f>
        <v>NaN</v>
      </c>
    </row>
    <row r="52" spans="1:91" ht="19.5" customHeight="1" thickBot="1" x14ac:dyDescent="0.3">
      <c r="A52" s="13" t="s">
        <v>98</v>
      </c>
      <c r="B52">
        <f>'&gt;1'!B52</f>
        <v>3.5000000000000003E-2</v>
      </c>
      <c r="C52">
        <f>'&gt;2'!B52</f>
        <v>1</v>
      </c>
      <c r="D52" t="str">
        <f>'&gt;2'!C52</f>
        <v>NaN</v>
      </c>
      <c r="E52">
        <f>'&gt;2'!D52</f>
        <v>0.1</v>
      </c>
      <c r="F52" t="str">
        <f>'&gt;2'!E52</f>
        <v>NaN</v>
      </c>
      <c r="G52">
        <f>'&gt;2'!F52</f>
        <v>0.02</v>
      </c>
      <c r="H52" t="str">
        <f>'&gt;2'!G52</f>
        <v>NaN</v>
      </c>
      <c r="I52" t="str">
        <f>'&gt;2'!H52</f>
        <v>NaN</v>
      </c>
      <c r="J52" t="str">
        <f>'&gt;2'!I52</f>
        <v>NaN</v>
      </c>
      <c r="K52" t="str">
        <f>'&gt;2'!J52</f>
        <v>NaN</v>
      </c>
      <c r="L52" t="str">
        <f>'&gt;2'!K52</f>
        <v>NaN</v>
      </c>
      <c r="M52" t="str">
        <f>'&gt;2'!L52</f>
        <v>NaN</v>
      </c>
      <c r="N52" t="str">
        <f>'&gt;2'!M52</f>
        <v>NaN</v>
      </c>
      <c r="O52" t="str">
        <f>'&gt;2'!N52</f>
        <v>NaN</v>
      </c>
      <c r="P52" t="str">
        <f>'&gt;2'!O52</f>
        <v>NaN</v>
      </c>
      <c r="Q52" t="str">
        <f>'&gt;2'!P52</f>
        <v>NaN</v>
      </c>
      <c r="R52" t="str">
        <f>'&gt;2'!Q52</f>
        <v>NaN</v>
      </c>
      <c r="S52" t="str">
        <f>'&gt;2'!R52</f>
        <v>NaN</v>
      </c>
      <c r="T52">
        <f>'&gt;2'!S52</f>
        <v>0.7</v>
      </c>
      <c r="U52" t="str">
        <f>'&gt;2'!T52</f>
        <v>NaN</v>
      </c>
      <c r="V52" t="str">
        <f>'&gt;2'!U52</f>
        <v>NaN</v>
      </c>
      <c r="W52">
        <f>'&gt;2'!V52</f>
        <v>0.42857142857142855</v>
      </c>
      <c r="X52">
        <f>'&gt;2'!W52</f>
        <v>1</v>
      </c>
      <c r="Y52" t="str">
        <f>'&gt;2'!X52</f>
        <v>NaN</v>
      </c>
      <c r="Z52" t="str">
        <f>'&gt;2'!Y52</f>
        <v>NaN</v>
      </c>
      <c r="AA52" t="str">
        <f>'&gt;2'!Z52</f>
        <v>NaN</v>
      </c>
      <c r="AB52" t="str">
        <f>'&gt;2'!AA52</f>
        <v>NaN</v>
      </c>
      <c r="AC52" t="str">
        <f>'&gt;2'!AB52</f>
        <v>NaN</v>
      </c>
      <c r="AD52" t="str">
        <f>'&gt;2'!AC52</f>
        <v>NaN</v>
      </c>
      <c r="AE52" t="str">
        <f>'&gt;2'!AD52</f>
        <v>NaN</v>
      </c>
      <c r="AF52" t="str">
        <f>'&gt;2'!AE52</f>
        <v>NaN</v>
      </c>
      <c r="AG52" t="str">
        <f>'&gt;2'!AF52</f>
        <v>NaN</v>
      </c>
      <c r="AH52" t="str">
        <f>'&gt;2'!AG52</f>
        <v>NaN</v>
      </c>
      <c r="AI52" t="str">
        <f>'&gt;2'!AH52</f>
        <v>NaN</v>
      </c>
      <c r="AJ52">
        <f>'&gt;2'!AI52</f>
        <v>1</v>
      </c>
      <c r="AK52" t="str">
        <f>'&gt;2'!AJ52</f>
        <v>NaN</v>
      </c>
      <c r="AL52" t="str">
        <f>'&gt;2'!AK52</f>
        <v>NaN</v>
      </c>
      <c r="AM52" t="str">
        <f>'&gt;3'!B52</f>
        <v>NaN</v>
      </c>
      <c r="AN52" t="str">
        <f>'&gt;3'!C52</f>
        <v>NaN</v>
      </c>
      <c r="AO52" t="str">
        <f>'&gt;3'!D52</f>
        <v>NaN</v>
      </c>
      <c r="AP52" t="str">
        <f>'&gt;3'!E52</f>
        <v>NaN</v>
      </c>
      <c r="AQ52" t="str">
        <f>'&gt;3'!F52</f>
        <v>NaN</v>
      </c>
      <c r="AR52" t="str">
        <f>'&gt;3'!G52</f>
        <v>NaN</v>
      </c>
      <c r="AS52" t="str">
        <f>'&gt;3'!H52</f>
        <v>NaN</v>
      </c>
      <c r="AT52" t="str">
        <f>'&gt;3'!I52</f>
        <v>NaN</v>
      </c>
      <c r="AU52" t="str">
        <f>'&gt;3'!J52</f>
        <v>NaN</v>
      </c>
      <c r="AV52" t="str">
        <f>'&gt;3'!K52</f>
        <v>NaN</v>
      </c>
      <c r="AW52" t="str">
        <f>'&gt;3'!L52</f>
        <v>NaN</v>
      </c>
      <c r="AX52" t="str">
        <f>'&gt;3'!M52</f>
        <v>NaN</v>
      </c>
      <c r="AY52" t="str">
        <f>'&gt;3'!N52</f>
        <v>NaN</v>
      </c>
      <c r="AZ52" t="str">
        <f>'&gt;3'!O52</f>
        <v>NaN</v>
      </c>
      <c r="BA52" t="str">
        <f>'&gt;3'!P52</f>
        <v>NaN</v>
      </c>
      <c r="BB52" t="str">
        <f>'&gt;3'!Q52</f>
        <v>NaN</v>
      </c>
      <c r="BC52" t="str">
        <f>'&gt;3'!R52</f>
        <v>NaN</v>
      </c>
      <c r="BD52" t="str">
        <f>'&gt;3'!S52</f>
        <v>NaN</v>
      </c>
      <c r="BE52" t="str">
        <f>'&gt;3'!T52</f>
        <v>NaN</v>
      </c>
      <c r="BF52" t="str">
        <f>'&gt;3'!U52</f>
        <v>NaN</v>
      </c>
      <c r="BG52">
        <f>'&gt;4'!B52</f>
        <v>0.6</v>
      </c>
      <c r="BH52">
        <f>'&gt;4'!C52</f>
        <v>1</v>
      </c>
      <c r="BI52" t="str">
        <f>'&gt;4'!D52</f>
        <v>NaN</v>
      </c>
      <c r="BJ52" t="str">
        <f>'&gt;4'!E52</f>
        <v>NaN</v>
      </c>
      <c r="BK52" t="str">
        <f>'&gt;4'!F52</f>
        <v>NaN</v>
      </c>
      <c r="BL52" t="str">
        <f>'&gt;4'!G52</f>
        <v>NaN</v>
      </c>
      <c r="BM52" t="str">
        <f>'&gt;4'!H52</f>
        <v>NaN</v>
      </c>
      <c r="BN52" t="str">
        <f>'&gt;4'!I52</f>
        <v>NaN</v>
      </c>
      <c r="BO52">
        <f>'&gt;4'!J52</f>
        <v>6.030150753768844E-3</v>
      </c>
      <c r="BP52" t="str">
        <f>'&gt;4'!K52</f>
        <v>NaN</v>
      </c>
      <c r="BQ52">
        <f>'&gt;4'!L52</f>
        <v>4.4444444444444444E-3</v>
      </c>
      <c r="BR52" t="str">
        <f>'&gt;4'!M52</f>
        <v>NaN</v>
      </c>
      <c r="BS52">
        <f>'&gt;4'!N52</f>
        <v>4.0000000000000001E-3</v>
      </c>
      <c r="BT52" t="str">
        <f>'&gt;4'!O52</f>
        <v>NaN</v>
      </c>
      <c r="BU52" t="str">
        <f>'&gt;4'!P52</f>
        <v>NaN</v>
      </c>
      <c r="BV52" t="str">
        <f>'&gt;4'!Q52</f>
        <v>NaN</v>
      </c>
      <c r="BW52">
        <f>'&gt;5'!B52</f>
        <v>1.8867924528301886E-2</v>
      </c>
      <c r="BX52">
        <f>'&gt;5'!C52</f>
        <v>1.3630731102850062E-2</v>
      </c>
      <c r="BY52" t="str">
        <f>'&gt;5'!D52</f>
        <v>NaN</v>
      </c>
      <c r="BZ52" t="str">
        <f>'&gt;5'!E52</f>
        <v>NaN</v>
      </c>
      <c r="CA52" t="str">
        <f>'&gt;5'!F52</f>
        <v>NaN</v>
      </c>
      <c r="CB52" t="str">
        <f>'&gt;5'!G52</f>
        <v>NaN</v>
      </c>
      <c r="CC52" t="str">
        <f>'&gt;6'!B52</f>
        <v>NaN</v>
      </c>
      <c r="CD52" t="str">
        <f>'&gt;6'!C52</f>
        <v>NaN</v>
      </c>
      <c r="CE52" t="str">
        <f>'&gt;7'!B52</f>
        <v>NaN</v>
      </c>
      <c r="CF52" t="str">
        <f>'&gt;7'!C52</f>
        <v>NaN</v>
      </c>
      <c r="CG52" t="str">
        <f>'&gt;7'!D52</f>
        <v>NaN</v>
      </c>
      <c r="CH52" t="str">
        <f>'&gt;7'!E52</f>
        <v>NaN</v>
      </c>
      <c r="CI52" t="str">
        <f>'&gt;7'!F52</f>
        <v>NaN</v>
      </c>
      <c r="CJ52" t="str">
        <f>'&gt;7'!G52</f>
        <v>NaN</v>
      </c>
      <c r="CK52" t="str">
        <f>'&gt;7'!H52</f>
        <v>NaN</v>
      </c>
      <c r="CL52" t="str">
        <f>'&gt;7'!I52</f>
        <v>NaN</v>
      </c>
      <c r="CM52" t="str">
        <f>'&gt;7'!J52</f>
        <v>NaN</v>
      </c>
    </row>
    <row r="53" spans="1:91" ht="19.5" customHeight="1" thickBot="1" x14ac:dyDescent="0.3">
      <c r="A53" s="13" t="s">
        <v>100</v>
      </c>
      <c r="B53">
        <f>'&gt;1'!B53</f>
        <v>0.08</v>
      </c>
      <c r="C53">
        <f>'&gt;2'!B53</f>
        <v>1</v>
      </c>
      <c r="D53" t="str">
        <f>'&gt;2'!C53</f>
        <v>NaN</v>
      </c>
      <c r="E53" t="str">
        <f>'&gt;2'!D53</f>
        <v>NaN</v>
      </c>
      <c r="F53" t="str">
        <f>'&gt;2'!E53</f>
        <v>NaN</v>
      </c>
      <c r="G53">
        <f>'&gt;2'!F53</f>
        <v>0.02</v>
      </c>
      <c r="H53" t="str">
        <f>'&gt;2'!G53</f>
        <v>NaN</v>
      </c>
      <c r="I53" t="str">
        <f>'&gt;2'!H53</f>
        <v>NaN</v>
      </c>
      <c r="J53" t="str">
        <f>'&gt;2'!I53</f>
        <v>NaN</v>
      </c>
      <c r="K53" t="str">
        <f>'&gt;2'!J53</f>
        <v>NaN</v>
      </c>
      <c r="L53" t="str">
        <f>'&gt;2'!K53</f>
        <v>NaN</v>
      </c>
      <c r="M53" t="str">
        <f>'&gt;2'!L53</f>
        <v>NaN</v>
      </c>
      <c r="N53" t="str">
        <f>'&gt;2'!M53</f>
        <v>NaN</v>
      </c>
      <c r="O53" t="str">
        <f>'&gt;2'!N53</f>
        <v>NaN</v>
      </c>
      <c r="P53" t="str">
        <f>'&gt;2'!O53</f>
        <v>NaN</v>
      </c>
      <c r="Q53" t="str">
        <f>'&gt;2'!P53</f>
        <v>NaN</v>
      </c>
      <c r="R53" t="str">
        <f>'&gt;2'!Q53</f>
        <v>NaN</v>
      </c>
      <c r="S53" t="str">
        <f>'&gt;2'!R53</f>
        <v>NaN</v>
      </c>
      <c r="T53">
        <f>'&gt;2'!S53</f>
        <v>0.7</v>
      </c>
      <c r="U53" t="str">
        <f>'&gt;2'!T53</f>
        <v>NaN</v>
      </c>
      <c r="V53" t="str">
        <f>'&gt;2'!U53</f>
        <v>NaN</v>
      </c>
      <c r="W53">
        <f>'&gt;2'!V53</f>
        <v>0.42857142857142855</v>
      </c>
      <c r="X53">
        <f>'&gt;2'!W53</f>
        <v>1</v>
      </c>
      <c r="Y53" t="str">
        <f>'&gt;2'!X53</f>
        <v>NaN</v>
      </c>
      <c r="Z53" t="str">
        <f>'&gt;2'!Y53</f>
        <v>NaN</v>
      </c>
      <c r="AA53" t="str">
        <f>'&gt;2'!Z53</f>
        <v>NaN</v>
      </c>
      <c r="AB53" t="str">
        <f>'&gt;2'!AA53</f>
        <v>NaN</v>
      </c>
      <c r="AC53" t="str">
        <f>'&gt;2'!AB53</f>
        <v>NaN</v>
      </c>
      <c r="AD53" t="str">
        <f>'&gt;2'!AC53</f>
        <v>NaN</v>
      </c>
      <c r="AE53" t="str">
        <f>'&gt;2'!AD53</f>
        <v>NaN</v>
      </c>
      <c r="AF53" t="str">
        <f>'&gt;2'!AE53</f>
        <v>NaN</v>
      </c>
      <c r="AG53" t="str">
        <f>'&gt;2'!AF53</f>
        <v>NaN</v>
      </c>
      <c r="AH53" t="str">
        <f>'&gt;2'!AG53</f>
        <v>NaN</v>
      </c>
      <c r="AI53" t="str">
        <f>'&gt;2'!AH53</f>
        <v>NaN</v>
      </c>
      <c r="AJ53">
        <f>'&gt;2'!AI53</f>
        <v>1</v>
      </c>
      <c r="AK53" t="str">
        <f>'&gt;2'!AJ53</f>
        <v>NaN</v>
      </c>
      <c r="AL53" t="str">
        <f>'&gt;2'!AK53</f>
        <v>NaN</v>
      </c>
      <c r="AM53" t="str">
        <f>'&gt;3'!B53</f>
        <v>NaN</v>
      </c>
      <c r="AN53" t="str">
        <f>'&gt;3'!C53</f>
        <v>NaN</v>
      </c>
      <c r="AO53" t="str">
        <f>'&gt;3'!D53</f>
        <v>NaN</v>
      </c>
      <c r="AP53" t="str">
        <f>'&gt;3'!E53</f>
        <v>NaN</v>
      </c>
      <c r="AQ53" t="str">
        <f>'&gt;3'!F53</f>
        <v>NaN</v>
      </c>
      <c r="AR53" t="str">
        <f>'&gt;3'!G53</f>
        <v>NaN</v>
      </c>
      <c r="AS53" t="str">
        <f>'&gt;3'!H53</f>
        <v>NaN</v>
      </c>
      <c r="AT53" t="str">
        <f>'&gt;3'!I53</f>
        <v>NaN</v>
      </c>
      <c r="AU53" t="str">
        <f>'&gt;3'!J53</f>
        <v>NaN</v>
      </c>
      <c r="AV53" t="str">
        <f>'&gt;3'!K53</f>
        <v>NaN</v>
      </c>
      <c r="AW53" t="str">
        <f>'&gt;3'!L53</f>
        <v>NaN</v>
      </c>
      <c r="AX53" t="str">
        <f>'&gt;3'!M53</f>
        <v>NaN</v>
      </c>
      <c r="AY53" t="str">
        <f>'&gt;3'!N53</f>
        <v>NaN</v>
      </c>
      <c r="AZ53" t="str">
        <f>'&gt;3'!O53</f>
        <v>NaN</v>
      </c>
      <c r="BA53" t="str">
        <f>'&gt;3'!P53</f>
        <v>NaN</v>
      </c>
      <c r="BB53" t="str">
        <f>'&gt;3'!Q53</f>
        <v>NaN</v>
      </c>
      <c r="BC53" t="str">
        <f>'&gt;3'!R53</f>
        <v>NaN</v>
      </c>
      <c r="BD53" t="str">
        <f>'&gt;3'!S53</f>
        <v>NaN</v>
      </c>
      <c r="BE53" t="str">
        <f>'&gt;3'!T53</f>
        <v>NaN</v>
      </c>
      <c r="BF53" t="str">
        <f>'&gt;3'!U53</f>
        <v>NaN</v>
      </c>
      <c r="BG53">
        <f>'&gt;4'!B53</f>
        <v>0.6</v>
      </c>
      <c r="BH53">
        <f>'&gt;4'!C53</f>
        <v>1</v>
      </c>
      <c r="BI53" t="str">
        <f>'&gt;4'!D53</f>
        <v>NaN</v>
      </c>
      <c r="BJ53" t="str">
        <f>'&gt;4'!E53</f>
        <v>NaN</v>
      </c>
      <c r="BK53" t="str">
        <f>'&gt;4'!F53</f>
        <v>NaN</v>
      </c>
      <c r="BL53" t="str">
        <f>'&gt;4'!G53</f>
        <v>NaN</v>
      </c>
      <c r="BM53" t="str">
        <f>'&gt;4'!H53</f>
        <v>NaN</v>
      </c>
      <c r="BN53" t="str">
        <f>'&gt;4'!I53</f>
        <v>NaN</v>
      </c>
      <c r="BO53">
        <f>'&gt;4'!J53</f>
        <v>5.0251256281407036E-3</v>
      </c>
      <c r="BP53" t="str">
        <f>'&gt;4'!K53</f>
        <v>NaN</v>
      </c>
      <c r="BQ53" t="str">
        <f>'&gt;4'!L53</f>
        <v>NaN</v>
      </c>
      <c r="BR53" t="str">
        <f>'&gt;4'!M53</f>
        <v>NaN</v>
      </c>
      <c r="BS53">
        <f>'&gt;4'!N53</f>
        <v>4.0000000000000001E-3</v>
      </c>
      <c r="BT53" t="str">
        <f>'&gt;4'!O53</f>
        <v>NaN</v>
      </c>
      <c r="BU53" t="str">
        <f>'&gt;4'!P53</f>
        <v>NaN</v>
      </c>
      <c r="BV53" t="str">
        <f>'&gt;4'!Q53</f>
        <v>NaN</v>
      </c>
      <c r="BW53">
        <f>'&gt;5'!B53</f>
        <v>1.8867924528301886E-2</v>
      </c>
      <c r="BX53">
        <f>'&gt;5'!C53</f>
        <v>1.3630731102850062E-2</v>
      </c>
      <c r="BY53" t="str">
        <f>'&gt;5'!D53</f>
        <v>NaN</v>
      </c>
      <c r="BZ53" t="str">
        <f>'&gt;5'!E53</f>
        <v>NaN</v>
      </c>
      <c r="CA53" t="str">
        <f>'&gt;5'!F53</f>
        <v>NaN</v>
      </c>
      <c r="CB53" t="str">
        <f>'&gt;5'!G53</f>
        <v>NaN</v>
      </c>
      <c r="CC53" t="str">
        <f>'&gt;6'!B53</f>
        <v>NaN</v>
      </c>
      <c r="CD53" t="str">
        <f>'&gt;6'!C53</f>
        <v>NaN</v>
      </c>
      <c r="CE53" t="str">
        <f>'&gt;7'!B53</f>
        <v>NaN</v>
      </c>
      <c r="CF53" t="str">
        <f>'&gt;7'!C53</f>
        <v>NaN</v>
      </c>
      <c r="CG53" t="str">
        <f>'&gt;7'!D53</f>
        <v>NaN</v>
      </c>
      <c r="CH53" t="str">
        <f>'&gt;7'!E53</f>
        <v>NaN</v>
      </c>
      <c r="CI53" t="str">
        <f>'&gt;7'!F53</f>
        <v>NaN</v>
      </c>
      <c r="CJ53" t="str">
        <f>'&gt;7'!G53</f>
        <v>NaN</v>
      </c>
      <c r="CK53" t="str">
        <f>'&gt;7'!H53</f>
        <v>NaN</v>
      </c>
      <c r="CL53" t="str">
        <f>'&gt;7'!I53</f>
        <v>NaN</v>
      </c>
      <c r="CM53" t="str">
        <f>'&gt;7'!J53</f>
        <v>NaN</v>
      </c>
    </row>
    <row r="54" spans="1:91" ht="19.5" customHeight="1" thickBot="1" x14ac:dyDescent="0.3">
      <c r="A54" s="13" t="s">
        <v>102</v>
      </c>
      <c r="B54">
        <f>'&gt;1'!B54</f>
        <v>0</v>
      </c>
      <c r="C54" t="str">
        <f>'&gt;2'!B54</f>
        <v>NaN</v>
      </c>
      <c r="D54" t="str">
        <f>'&gt;2'!C54</f>
        <v>NaN</v>
      </c>
      <c r="E54" t="str">
        <f>'&gt;2'!D54</f>
        <v>NaN</v>
      </c>
      <c r="F54" t="str">
        <f>'&gt;2'!E54</f>
        <v>NaN</v>
      </c>
      <c r="G54" t="str">
        <f>'&gt;2'!F54</f>
        <v>NaN</v>
      </c>
      <c r="H54" t="str">
        <f>'&gt;2'!G54</f>
        <v>NaN</v>
      </c>
      <c r="I54" t="str">
        <f>'&gt;2'!H54</f>
        <v>NaN</v>
      </c>
      <c r="J54" t="str">
        <f>'&gt;2'!I54</f>
        <v>NaN</v>
      </c>
      <c r="K54" t="str">
        <f>'&gt;2'!J54</f>
        <v>NaN</v>
      </c>
      <c r="L54" t="str">
        <f>'&gt;2'!K54</f>
        <v>NaN</v>
      </c>
      <c r="M54" t="str">
        <f>'&gt;2'!L54</f>
        <v>NaN</v>
      </c>
      <c r="N54" t="str">
        <f>'&gt;2'!M54</f>
        <v>NaN</v>
      </c>
      <c r="O54" t="str">
        <f>'&gt;2'!N54</f>
        <v>NaN</v>
      </c>
      <c r="P54" t="str">
        <f>'&gt;2'!O54</f>
        <v>NaN</v>
      </c>
      <c r="Q54" t="str">
        <f>'&gt;2'!P54</f>
        <v>NaN</v>
      </c>
      <c r="R54" t="str">
        <f>'&gt;2'!Q54</f>
        <v>NaN</v>
      </c>
      <c r="S54" t="str">
        <f>'&gt;2'!R54</f>
        <v>NaN</v>
      </c>
      <c r="T54">
        <f>'&gt;2'!S54</f>
        <v>0.7</v>
      </c>
      <c r="U54" t="str">
        <f>'&gt;2'!T54</f>
        <v>NaN</v>
      </c>
      <c r="V54" t="str">
        <f>'&gt;2'!U54</f>
        <v>NaN</v>
      </c>
      <c r="W54">
        <f>'&gt;2'!V54</f>
        <v>0.42857142857142855</v>
      </c>
      <c r="X54">
        <f>'&gt;2'!W54</f>
        <v>1</v>
      </c>
      <c r="Y54" t="str">
        <f>'&gt;2'!X54</f>
        <v>NaN</v>
      </c>
      <c r="Z54" t="str">
        <f>'&gt;2'!Y54</f>
        <v>NaN</v>
      </c>
      <c r="AA54" t="str">
        <f>'&gt;2'!Z54</f>
        <v>NaN</v>
      </c>
      <c r="AB54" t="str">
        <f>'&gt;2'!AA54</f>
        <v>NaN</v>
      </c>
      <c r="AC54" t="str">
        <f>'&gt;2'!AB54</f>
        <v>NaN</v>
      </c>
      <c r="AD54" t="str">
        <f>'&gt;2'!AC54</f>
        <v>NaN</v>
      </c>
      <c r="AE54" t="str">
        <f>'&gt;2'!AD54</f>
        <v>NaN</v>
      </c>
      <c r="AF54" t="str">
        <f>'&gt;2'!AE54</f>
        <v>NaN</v>
      </c>
      <c r="AG54" t="str">
        <f>'&gt;2'!AF54</f>
        <v>NaN</v>
      </c>
      <c r="AH54" t="str">
        <f>'&gt;2'!AG54</f>
        <v>NaN</v>
      </c>
      <c r="AI54" t="str">
        <f>'&gt;2'!AH54</f>
        <v>NaN</v>
      </c>
      <c r="AJ54" t="str">
        <f>'&gt;2'!AI54</f>
        <v>NaN</v>
      </c>
      <c r="AK54" t="str">
        <f>'&gt;2'!AJ54</f>
        <v>NaN</v>
      </c>
      <c r="AL54" t="str">
        <f>'&gt;2'!AK54</f>
        <v>NaN</v>
      </c>
      <c r="AM54" t="str">
        <f>'&gt;3'!B54</f>
        <v>NaN</v>
      </c>
      <c r="AN54" t="str">
        <f>'&gt;3'!C54</f>
        <v>NaN</v>
      </c>
      <c r="AO54" t="str">
        <f>'&gt;3'!D54</f>
        <v>NaN</v>
      </c>
      <c r="AP54" t="str">
        <f>'&gt;3'!E54</f>
        <v>NaN</v>
      </c>
      <c r="AQ54" t="str">
        <f>'&gt;3'!F54</f>
        <v>NaN</v>
      </c>
      <c r="AR54" t="str">
        <f>'&gt;3'!G54</f>
        <v>NaN</v>
      </c>
      <c r="AS54" t="str">
        <f>'&gt;3'!H54</f>
        <v>NaN</v>
      </c>
      <c r="AT54" t="str">
        <f>'&gt;3'!I54</f>
        <v>NaN</v>
      </c>
      <c r="AU54" t="str">
        <f>'&gt;3'!J54</f>
        <v>NaN</v>
      </c>
      <c r="AV54" t="str">
        <f>'&gt;3'!K54</f>
        <v>NaN</v>
      </c>
      <c r="AW54" t="str">
        <f>'&gt;3'!L54</f>
        <v>NaN</v>
      </c>
      <c r="AX54" t="str">
        <f>'&gt;3'!M54</f>
        <v>NaN</v>
      </c>
      <c r="AY54" t="str">
        <f>'&gt;3'!N54</f>
        <v>NaN</v>
      </c>
      <c r="AZ54" t="str">
        <f>'&gt;3'!O54</f>
        <v>NaN</v>
      </c>
      <c r="BA54" t="str">
        <f>'&gt;3'!P54</f>
        <v>NaN</v>
      </c>
      <c r="BB54" t="str">
        <f>'&gt;3'!Q54</f>
        <v>NaN</v>
      </c>
      <c r="BC54" t="str">
        <f>'&gt;3'!R54</f>
        <v>NaN</v>
      </c>
      <c r="BD54" t="str">
        <f>'&gt;3'!S54</f>
        <v>NaN</v>
      </c>
      <c r="BE54" t="str">
        <f>'&gt;3'!T54</f>
        <v>NaN</v>
      </c>
      <c r="BF54" t="str">
        <f>'&gt;3'!U54</f>
        <v>NaN</v>
      </c>
      <c r="BG54">
        <f>'&gt;4'!B54</f>
        <v>0.5</v>
      </c>
      <c r="BH54" t="str">
        <f>'&gt;4'!C54</f>
        <v>NaN</v>
      </c>
      <c r="BI54" t="str">
        <f>'&gt;4'!D54</f>
        <v>NaN</v>
      </c>
      <c r="BJ54" t="str">
        <f>'&gt;4'!E54</f>
        <v>NaN</v>
      </c>
      <c r="BK54" t="str">
        <f>'&gt;4'!F54</f>
        <v>NaN</v>
      </c>
      <c r="BL54" t="str">
        <f>'&gt;4'!G54</f>
        <v>NaN</v>
      </c>
      <c r="BM54" t="str">
        <f>'&gt;4'!H54</f>
        <v>NaN</v>
      </c>
      <c r="BN54" t="str">
        <f>'&gt;4'!I54</f>
        <v>NaN</v>
      </c>
      <c r="BO54" t="str">
        <f>'&gt;4'!J54</f>
        <v>NaN</v>
      </c>
      <c r="BP54" t="str">
        <f>'&gt;4'!K54</f>
        <v>NaN</v>
      </c>
      <c r="BQ54" t="str">
        <f>'&gt;4'!L54</f>
        <v>NaN</v>
      </c>
      <c r="BR54" t="str">
        <f>'&gt;4'!M54</f>
        <v>NaN</v>
      </c>
      <c r="BS54" t="str">
        <f>'&gt;4'!N54</f>
        <v>NaN</v>
      </c>
      <c r="BT54" t="str">
        <f>'&gt;4'!O54</f>
        <v>NaN</v>
      </c>
      <c r="BU54" t="str">
        <f>'&gt;4'!P54</f>
        <v>NaN</v>
      </c>
      <c r="BV54" t="str">
        <f>'&gt;4'!Q54</f>
        <v>NaN</v>
      </c>
      <c r="BW54" t="str">
        <f>'&gt;5'!B54</f>
        <v>NaN</v>
      </c>
      <c r="BX54">
        <f>'&gt;5'!C54</f>
        <v>8.6741016109045856E-3</v>
      </c>
      <c r="BY54" t="str">
        <f>'&gt;5'!D54</f>
        <v>NaN</v>
      </c>
      <c r="BZ54" t="str">
        <f>'&gt;5'!E54</f>
        <v>NaN</v>
      </c>
      <c r="CA54" t="str">
        <f>'&gt;5'!F54</f>
        <v>NaN</v>
      </c>
      <c r="CB54" t="str">
        <f>'&gt;5'!G54</f>
        <v>NaN</v>
      </c>
      <c r="CC54" t="str">
        <f>'&gt;6'!B54</f>
        <v>NaN</v>
      </c>
      <c r="CD54" t="str">
        <f>'&gt;6'!C54</f>
        <v>NaN</v>
      </c>
      <c r="CE54" t="str">
        <f>'&gt;7'!B54</f>
        <v>NaN</v>
      </c>
      <c r="CF54" t="str">
        <f>'&gt;7'!C54</f>
        <v>NaN</v>
      </c>
      <c r="CG54" t="str">
        <f>'&gt;7'!D54</f>
        <v>NaN</v>
      </c>
      <c r="CH54" t="str">
        <f>'&gt;7'!E54</f>
        <v>NaN</v>
      </c>
      <c r="CI54" t="str">
        <f>'&gt;7'!F54</f>
        <v>NaN</v>
      </c>
      <c r="CJ54" t="str">
        <f>'&gt;7'!G54</f>
        <v>NaN</v>
      </c>
      <c r="CK54" t="str">
        <f>'&gt;7'!H54</f>
        <v>NaN</v>
      </c>
      <c r="CL54" t="str">
        <f>'&gt;7'!I54</f>
        <v>NaN</v>
      </c>
      <c r="CM54" t="str">
        <f>'&gt;7'!J54</f>
        <v>NaN</v>
      </c>
    </row>
    <row r="55" spans="1:91" ht="19.5" customHeight="1" thickBot="1" x14ac:dyDescent="0.3">
      <c r="A55" s="13" t="s">
        <v>104</v>
      </c>
      <c r="B55">
        <f>'&gt;1'!B55</f>
        <v>3.5000000000000003E-2</v>
      </c>
      <c r="C55" t="str">
        <f>'&gt;2'!B55</f>
        <v>NaN</v>
      </c>
      <c r="D55" t="str">
        <f>'&gt;2'!C55</f>
        <v>NaN</v>
      </c>
      <c r="E55" t="str">
        <f>'&gt;2'!D55</f>
        <v>NaN</v>
      </c>
      <c r="F55" t="str">
        <f>'&gt;2'!E55</f>
        <v>NaN</v>
      </c>
      <c r="G55">
        <f>'&gt;2'!F55</f>
        <v>0.02</v>
      </c>
      <c r="H55" t="str">
        <f>'&gt;2'!G55</f>
        <v>NaN</v>
      </c>
      <c r="I55" t="str">
        <f>'&gt;2'!H55</f>
        <v>NaN</v>
      </c>
      <c r="J55" t="str">
        <f>'&gt;2'!I55</f>
        <v>NaN</v>
      </c>
      <c r="K55" t="str">
        <f>'&gt;2'!J55</f>
        <v>NaN</v>
      </c>
      <c r="L55" t="str">
        <f>'&gt;2'!K55</f>
        <v>NaN</v>
      </c>
      <c r="M55" t="str">
        <f>'&gt;2'!L55</f>
        <v>NaN</v>
      </c>
      <c r="N55" t="str">
        <f>'&gt;2'!M55</f>
        <v>NaN</v>
      </c>
      <c r="O55" t="str">
        <f>'&gt;2'!N55</f>
        <v>NaN</v>
      </c>
      <c r="P55" t="str">
        <f>'&gt;2'!O55</f>
        <v>NaN</v>
      </c>
      <c r="Q55" t="str">
        <f>'&gt;2'!P55</f>
        <v>NaN</v>
      </c>
      <c r="R55" t="str">
        <f>'&gt;2'!Q55</f>
        <v>NaN</v>
      </c>
      <c r="S55" t="str">
        <f>'&gt;2'!R55</f>
        <v>NaN</v>
      </c>
      <c r="T55">
        <f>'&gt;2'!S55</f>
        <v>0.7</v>
      </c>
      <c r="U55" t="str">
        <f>'&gt;2'!T55</f>
        <v>NaN</v>
      </c>
      <c r="V55" t="str">
        <f>'&gt;2'!U55</f>
        <v>NaN</v>
      </c>
      <c r="W55">
        <f>'&gt;2'!V55</f>
        <v>0.42857142857142855</v>
      </c>
      <c r="X55">
        <f>'&gt;2'!W55</f>
        <v>1</v>
      </c>
      <c r="Y55" t="str">
        <f>'&gt;2'!X55</f>
        <v>NaN</v>
      </c>
      <c r="Z55" t="str">
        <f>'&gt;2'!Y55</f>
        <v>NaN</v>
      </c>
      <c r="AA55" t="str">
        <f>'&gt;2'!Z55</f>
        <v>NaN</v>
      </c>
      <c r="AB55" t="str">
        <f>'&gt;2'!AA55</f>
        <v>NaN</v>
      </c>
      <c r="AC55" t="str">
        <f>'&gt;2'!AB55</f>
        <v>NaN</v>
      </c>
      <c r="AD55" t="str">
        <f>'&gt;2'!AC55</f>
        <v>NaN</v>
      </c>
      <c r="AE55" t="str">
        <f>'&gt;2'!AD55</f>
        <v>NaN</v>
      </c>
      <c r="AF55" t="str">
        <f>'&gt;2'!AE55</f>
        <v>NaN</v>
      </c>
      <c r="AG55" t="str">
        <f>'&gt;2'!AF55</f>
        <v>NaN</v>
      </c>
      <c r="AH55" t="str">
        <f>'&gt;2'!AG55</f>
        <v>NaN</v>
      </c>
      <c r="AI55" t="str">
        <f>'&gt;2'!AH55</f>
        <v>NaN</v>
      </c>
      <c r="AJ55" t="str">
        <f>'&gt;2'!AI55</f>
        <v>NaN</v>
      </c>
      <c r="AK55" t="str">
        <f>'&gt;2'!AJ55</f>
        <v>NaN</v>
      </c>
      <c r="AL55" t="str">
        <f>'&gt;2'!AK55</f>
        <v>NaN</v>
      </c>
      <c r="AM55" t="str">
        <f>'&gt;3'!B55</f>
        <v>NaN</v>
      </c>
      <c r="AN55" t="str">
        <f>'&gt;3'!C55</f>
        <v>NaN</v>
      </c>
      <c r="AO55" t="str">
        <f>'&gt;3'!D55</f>
        <v>NaN</v>
      </c>
      <c r="AP55" t="str">
        <f>'&gt;3'!E55</f>
        <v>NaN</v>
      </c>
      <c r="AQ55" t="str">
        <f>'&gt;3'!F55</f>
        <v>NaN</v>
      </c>
      <c r="AR55" t="str">
        <f>'&gt;3'!G55</f>
        <v>NaN</v>
      </c>
      <c r="AS55" t="str">
        <f>'&gt;3'!H55</f>
        <v>NaN</v>
      </c>
      <c r="AT55" t="str">
        <f>'&gt;3'!I55</f>
        <v>NaN</v>
      </c>
      <c r="AU55" t="str">
        <f>'&gt;3'!J55</f>
        <v>NaN</v>
      </c>
      <c r="AV55" t="str">
        <f>'&gt;3'!K55</f>
        <v>NaN</v>
      </c>
      <c r="AW55" t="str">
        <f>'&gt;3'!L55</f>
        <v>NaN</v>
      </c>
      <c r="AX55" t="str">
        <f>'&gt;3'!M55</f>
        <v>NaN</v>
      </c>
      <c r="AY55" t="str">
        <f>'&gt;3'!N55</f>
        <v>NaN</v>
      </c>
      <c r="AZ55" t="str">
        <f>'&gt;3'!O55</f>
        <v>NaN</v>
      </c>
      <c r="BA55" t="str">
        <f>'&gt;3'!P55</f>
        <v>NaN</v>
      </c>
      <c r="BB55" t="str">
        <f>'&gt;3'!Q55</f>
        <v>NaN</v>
      </c>
      <c r="BC55" t="str">
        <f>'&gt;3'!R55</f>
        <v>NaN</v>
      </c>
      <c r="BD55" t="str">
        <f>'&gt;3'!S55</f>
        <v>NaN</v>
      </c>
      <c r="BE55" t="str">
        <f>'&gt;3'!T55</f>
        <v>NaN</v>
      </c>
      <c r="BF55" t="str">
        <f>'&gt;3'!U55</f>
        <v>NaN</v>
      </c>
      <c r="BG55" t="str">
        <f>'&gt;4'!B55</f>
        <v>NaN</v>
      </c>
      <c r="BH55">
        <f>'&gt;4'!C55</f>
        <v>0.7</v>
      </c>
      <c r="BI55" t="str">
        <f>'&gt;4'!D55</f>
        <v>NaN</v>
      </c>
      <c r="BJ55" t="str">
        <f>'&gt;4'!E55</f>
        <v>NaN</v>
      </c>
      <c r="BK55" t="str">
        <f>'&gt;4'!F55</f>
        <v>NaN</v>
      </c>
      <c r="BL55" t="str">
        <f>'&gt;4'!G55</f>
        <v>NaN</v>
      </c>
      <c r="BM55" t="str">
        <f>'&gt;4'!H55</f>
        <v>NaN</v>
      </c>
      <c r="BN55" t="str">
        <f>'&gt;4'!I55</f>
        <v>NaN</v>
      </c>
      <c r="BO55" t="str">
        <f>'&gt;4'!J55</f>
        <v>NaN</v>
      </c>
      <c r="BP55" t="str">
        <f>'&gt;4'!K55</f>
        <v>NaN</v>
      </c>
      <c r="BQ55" t="str">
        <f>'&gt;4'!L55</f>
        <v>NaN</v>
      </c>
      <c r="BR55" t="str">
        <f>'&gt;4'!M55</f>
        <v>NaN</v>
      </c>
      <c r="BS55">
        <f>'&gt;4'!N55</f>
        <v>7.4999999999999997E-3</v>
      </c>
      <c r="BT55" t="str">
        <f>'&gt;4'!O55</f>
        <v>NaN</v>
      </c>
      <c r="BU55" t="str">
        <f>'&gt;4'!P55</f>
        <v>NaN</v>
      </c>
      <c r="BV55" t="str">
        <f>'&gt;4'!Q55</f>
        <v>NaN</v>
      </c>
      <c r="BW55" t="str">
        <f>'&gt;5'!B55</f>
        <v>NaN</v>
      </c>
      <c r="BX55">
        <f>'&gt;5'!C55</f>
        <v>8.6741016109045856E-3</v>
      </c>
      <c r="BY55" t="str">
        <f>'&gt;5'!D55</f>
        <v>NaN</v>
      </c>
      <c r="BZ55" t="str">
        <f>'&gt;5'!E55</f>
        <v>NaN</v>
      </c>
      <c r="CA55" t="str">
        <f>'&gt;5'!F55</f>
        <v>NaN</v>
      </c>
      <c r="CB55" t="str">
        <f>'&gt;5'!G55</f>
        <v>NaN</v>
      </c>
      <c r="CC55" t="str">
        <f>'&gt;6'!B55</f>
        <v>NaN</v>
      </c>
      <c r="CD55" t="str">
        <f>'&gt;6'!C55</f>
        <v>NaN</v>
      </c>
      <c r="CE55" t="str">
        <f>'&gt;7'!B55</f>
        <v>NaN</v>
      </c>
      <c r="CF55" t="str">
        <f>'&gt;7'!C55</f>
        <v>NaN</v>
      </c>
      <c r="CG55" t="str">
        <f>'&gt;7'!D55</f>
        <v>NaN</v>
      </c>
      <c r="CH55" t="str">
        <f>'&gt;7'!E55</f>
        <v>NaN</v>
      </c>
      <c r="CI55" t="str">
        <f>'&gt;7'!F55</f>
        <v>NaN</v>
      </c>
      <c r="CJ55" t="str">
        <f>'&gt;7'!G55</f>
        <v>NaN</v>
      </c>
      <c r="CK55" t="str">
        <f>'&gt;7'!H55</f>
        <v>NaN</v>
      </c>
      <c r="CL55" t="str">
        <f>'&gt;7'!I55</f>
        <v>NaN</v>
      </c>
      <c r="CM55" t="str">
        <f>'&gt;7'!J55</f>
        <v>NaN</v>
      </c>
    </row>
    <row r="56" spans="1:91" ht="19.5" customHeight="1" thickBot="1" x14ac:dyDescent="0.3">
      <c r="A56" s="13" t="s">
        <v>106</v>
      </c>
      <c r="B56">
        <f>'&gt;1'!B56</f>
        <v>4.4999999999999998E-2</v>
      </c>
      <c r="C56" t="str">
        <f>'&gt;2'!B56</f>
        <v>NaN</v>
      </c>
      <c r="D56" t="str">
        <f>'&gt;2'!C56</f>
        <v>NaN</v>
      </c>
      <c r="E56" t="str">
        <f>'&gt;2'!D56</f>
        <v>NaN</v>
      </c>
      <c r="F56" t="str">
        <f>'&gt;2'!E56</f>
        <v>NaN</v>
      </c>
      <c r="G56" t="str">
        <f>'&gt;2'!F56</f>
        <v>NaN</v>
      </c>
      <c r="H56" t="str">
        <f>'&gt;2'!G56</f>
        <v>NaN</v>
      </c>
      <c r="I56" t="str">
        <f>'&gt;2'!H56</f>
        <v>NaN</v>
      </c>
      <c r="J56" t="str">
        <f>'&gt;2'!I56</f>
        <v>NaN</v>
      </c>
      <c r="K56" t="str">
        <f>'&gt;2'!J56</f>
        <v>NaN</v>
      </c>
      <c r="L56" t="str">
        <f>'&gt;2'!K56</f>
        <v>NaN</v>
      </c>
      <c r="M56" t="str">
        <f>'&gt;2'!L56</f>
        <v>NaN</v>
      </c>
      <c r="N56" t="str">
        <f>'&gt;2'!M56</f>
        <v>NaN</v>
      </c>
      <c r="O56" t="str">
        <f>'&gt;2'!N56</f>
        <v>NaN</v>
      </c>
      <c r="P56" t="str">
        <f>'&gt;2'!O56</f>
        <v>NaN</v>
      </c>
      <c r="Q56" t="str">
        <f>'&gt;2'!P56</f>
        <v>NaN</v>
      </c>
      <c r="R56" t="str">
        <f>'&gt;2'!Q56</f>
        <v>NaN</v>
      </c>
      <c r="S56" t="str">
        <f>'&gt;2'!R56</f>
        <v>NaN</v>
      </c>
      <c r="T56">
        <f>'&gt;2'!S56</f>
        <v>0.7</v>
      </c>
      <c r="U56" t="str">
        <f>'&gt;2'!T56</f>
        <v>NaN</v>
      </c>
      <c r="V56" t="str">
        <f>'&gt;2'!U56</f>
        <v>NaN</v>
      </c>
      <c r="W56">
        <f>'&gt;2'!V56</f>
        <v>0.42857142857142855</v>
      </c>
      <c r="X56">
        <f>'&gt;2'!W56</f>
        <v>1</v>
      </c>
      <c r="Y56" t="str">
        <f>'&gt;2'!X56</f>
        <v>NaN</v>
      </c>
      <c r="Z56" t="str">
        <f>'&gt;2'!Y56</f>
        <v>NaN</v>
      </c>
      <c r="AA56" t="str">
        <f>'&gt;2'!Z56</f>
        <v>NaN</v>
      </c>
      <c r="AB56" t="str">
        <f>'&gt;2'!AA56</f>
        <v>NaN</v>
      </c>
      <c r="AC56" t="str">
        <f>'&gt;2'!AB56</f>
        <v>NaN</v>
      </c>
      <c r="AD56" t="str">
        <f>'&gt;2'!AC56</f>
        <v>NaN</v>
      </c>
      <c r="AE56" t="str">
        <f>'&gt;2'!AD56</f>
        <v>NaN</v>
      </c>
      <c r="AF56" t="str">
        <f>'&gt;2'!AE56</f>
        <v>NaN</v>
      </c>
      <c r="AG56" t="str">
        <f>'&gt;2'!AF56</f>
        <v>NaN</v>
      </c>
      <c r="AH56" t="str">
        <f>'&gt;2'!AG56</f>
        <v>NaN</v>
      </c>
      <c r="AI56" t="str">
        <f>'&gt;2'!AH56</f>
        <v>NaN</v>
      </c>
      <c r="AJ56" t="str">
        <f>'&gt;2'!AI56</f>
        <v>NaN</v>
      </c>
      <c r="AK56" t="str">
        <f>'&gt;2'!AJ56</f>
        <v>NaN</v>
      </c>
      <c r="AL56" t="str">
        <f>'&gt;2'!AK56</f>
        <v>NaN</v>
      </c>
      <c r="AM56" t="str">
        <f>'&gt;3'!B56</f>
        <v>NaN</v>
      </c>
      <c r="AN56" t="str">
        <f>'&gt;3'!C56</f>
        <v>NaN</v>
      </c>
      <c r="AO56" t="str">
        <f>'&gt;3'!D56</f>
        <v>NaN</v>
      </c>
      <c r="AP56" t="str">
        <f>'&gt;3'!E56</f>
        <v>NaN</v>
      </c>
      <c r="AQ56" t="str">
        <f>'&gt;3'!F56</f>
        <v>NaN</v>
      </c>
      <c r="AR56" t="str">
        <f>'&gt;3'!G56</f>
        <v>NaN</v>
      </c>
      <c r="AS56" t="str">
        <f>'&gt;3'!H56</f>
        <v>NaN</v>
      </c>
      <c r="AT56" t="str">
        <f>'&gt;3'!I56</f>
        <v>NaN</v>
      </c>
      <c r="AU56" t="str">
        <f>'&gt;3'!J56</f>
        <v>NaN</v>
      </c>
      <c r="AV56" t="str">
        <f>'&gt;3'!K56</f>
        <v>NaN</v>
      </c>
      <c r="AW56" t="str">
        <f>'&gt;3'!L56</f>
        <v>NaN</v>
      </c>
      <c r="AX56" t="str">
        <f>'&gt;3'!M56</f>
        <v>NaN</v>
      </c>
      <c r="AY56" t="str">
        <f>'&gt;3'!N56</f>
        <v>NaN</v>
      </c>
      <c r="AZ56" t="str">
        <f>'&gt;3'!O56</f>
        <v>NaN</v>
      </c>
      <c r="BA56" t="str">
        <f>'&gt;3'!P56</f>
        <v>NaN</v>
      </c>
      <c r="BB56" t="str">
        <f>'&gt;3'!Q56</f>
        <v>NaN</v>
      </c>
      <c r="BC56" t="str">
        <f>'&gt;3'!R56</f>
        <v>NaN</v>
      </c>
      <c r="BD56" t="str">
        <f>'&gt;3'!S56</f>
        <v>NaN</v>
      </c>
      <c r="BE56" t="str">
        <f>'&gt;3'!T56</f>
        <v>NaN</v>
      </c>
      <c r="BF56" t="str">
        <f>'&gt;3'!U56</f>
        <v>NaN</v>
      </c>
      <c r="BG56" t="str">
        <f>'&gt;4'!B56</f>
        <v>NaN</v>
      </c>
      <c r="BH56" t="str">
        <f>'&gt;4'!C56</f>
        <v>NaN</v>
      </c>
      <c r="BI56" t="str">
        <f>'&gt;4'!D56</f>
        <v>NaN</v>
      </c>
      <c r="BJ56" t="str">
        <f>'&gt;4'!E56</f>
        <v>NaN</v>
      </c>
      <c r="BK56" t="str">
        <f>'&gt;4'!F56</f>
        <v>NaN</v>
      </c>
      <c r="BL56" t="str">
        <f>'&gt;4'!G56</f>
        <v>NaN</v>
      </c>
      <c r="BM56" t="str">
        <f>'&gt;4'!H56</f>
        <v>NaN</v>
      </c>
      <c r="BN56" t="str">
        <f>'&gt;4'!I56</f>
        <v>NaN</v>
      </c>
      <c r="BO56" t="str">
        <f>'&gt;4'!J56</f>
        <v>NaN</v>
      </c>
      <c r="BP56" t="str">
        <f>'&gt;4'!K56</f>
        <v>NaN</v>
      </c>
      <c r="BQ56" t="str">
        <f>'&gt;4'!L56</f>
        <v>NaN</v>
      </c>
      <c r="BR56" t="str">
        <f>'&gt;4'!M56</f>
        <v>NaN</v>
      </c>
      <c r="BS56" t="str">
        <f>'&gt;4'!N56</f>
        <v>NaN</v>
      </c>
      <c r="BT56" t="str">
        <f>'&gt;4'!O56</f>
        <v>NaN</v>
      </c>
      <c r="BU56" t="str">
        <f>'&gt;4'!P56</f>
        <v>NaN</v>
      </c>
      <c r="BV56" t="str">
        <f>'&gt;4'!Q56</f>
        <v>NaN</v>
      </c>
      <c r="BW56" t="str">
        <f>'&gt;5'!B56</f>
        <v>NaN</v>
      </c>
      <c r="BX56">
        <f>'&gt;5'!C56</f>
        <v>1.3630731102850062E-2</v>
      </c>
      <c r="BY56" t="str">
        <f>'&gt;5'!D56</f>
        <v>NaN</v>
      </c>
      <c r="BZ56" t="str">
        <f>'&gt;5'!E56</f>
        <v>NaN</v>
      </c>
      <c r="CA56" t="str">
        <f>'&gt;5'!F56</f>
        <v>NaN</v>
      </c>
      <c r="CB56" t="str">
        <f>'&gt;5'!G56</f>
        <v>NaN</v>
      </c>
      <c r="CC56" t="str">
        <f>'&gt;6'!B56</f>
        <v>NaN</v>
      </c>
      <c r="CD56" t="str">
        <f>'&gt;6'!C56</f>
        <v>NaN</v>
      </c>
      <c r="CE56" t="str">
        <f>'&gt;7'!B56</f>
        <v>NaN</v>
      </c>
      <c r="CF56" t="str">
        <f>'&gt;7'!C56</f>
        <v>NaN</v>
      </c>
      <c r="CG56" t="str">
        <f>'&gt;7'!D56</f>
        <v>NaN</v>
      </c>
      <c r="CH56" t="str">
        <f>'&gt;7'!E56</f>
        <v>NaN</v>
      </c>
      <c r="CI56" t="str">
        <f>'&gt;7'!F56</f>
        <v>NaN</v>
      </c>
      <c r="CJ56" t="str">
        <f>'&gt;7'!G56</f>
        <v>NaN</v>
      </c>
      <c r="CK56" t="str">
        <f>'&gt;7'!H56</f>
        <v>NaN</v>
      </c>
      <c r="CL56" t="str">
        <f>'&gt;7'!I56</f>
        <v>NaN</v>
      </c>
      <c r="CM56" t="str">
        <f>'&gt;7'!J56</f>
        <v>NaN</v>
      </c>
    </row>
    <row r="57" spans="1:91" ht="19.5" customHeight="1" thickBot="1" x14ac:dyDescent="0.3">
      <c r="A57" s="13" t="s">
        <v>107</v>
      </c>
      <c r="B57">
        <f>'&gt;1'!B57</f>
        <v>3.5000000000000003E-2</v>
      </c>
      <c r="C57" t="str">
        <f>'&gt;2'!B57</f>
        <v>NaN</v>
      </c>
      <c r="D57" t="str">
        <f>'&gt;2'!C57</f>
        <v>NaN</v>
      </c>
      <c r="E57" t="str">
        <f>'&gt;2'!D57</f>
        <v>NaN</v>
      </c>
      <c r="F57" t="str">
        <f>'&gt;2'!E57</f>
        <v>NaN</v>
      </c>
      <c r="G57" t="str">
        <f>'&gt;2'!F57</f>
        <v>NaN</v>
      </c>
      <c r="H57" t="str">
        <f>'&gt;2'!G57</f>
        <v>NaN</v>
      </c>
      <c r="I57" t="str">
        <f>'&gt;2'!H57</f>
        <v>NaN</v>
      </c>
      <c r="J57" t="str">
        <f>'&gt;2'!I57</f>
        <v>NaN</v>
      </c>
      <c r="K57" t="str">
        <f>'&gt;2'!J57</f>
        <v>NaN</v>
      </c>
      <c r="L57" t="str">
        <f>'&gt;2'!K57</f>
        <v>NaN</v>
      </c>
      <c r="M57" t="str">
        <f>'&gt;2'!L57</f>
        <v>NaN</v>
      </c>
      <c r="N57" t="str">
        <f>'&gt;2'!M57</f>
        <v>NaN</v>
      </c>
      <c r="O57" t="str">
        <f>'&gt;2'!N57</f>
        <v>NaN</v>
      </c>
      <c r="P57" t="str">
        <f>'&gt;2'!O57</f>
        <v>NaN</v>
      </c>
      <c r="Q57" t="str">
        <f>'&gt;2'!P57</f>
        <v>NaN</v>
      </c>
      <c r="R57" t="str">
        <f>'&gt;2'!Q57</f>
        <v>NaN</v>
      </c>
      <c r="S57" t="str">
        <f>'&gt;2'!R57</f>
        <v>NaN</v>
      </c>
      <c r="T57">
        <f>'&gt;2'!S57</f>
        <v>0.7</v>
      </c>
      <c r="U57" t="str">
        <f>'&gt;2'!T57</f>
        <v>NaN</v>
      </c>
      <c r="V57" t="str">
        <f>'&gt;2'!U57</f>
        <v>NaN</v>
      </c>
      <c r="W57">
        <f>'&gt;2'!V57</f>
        <v>0.42857142857142855</v>
      </c>
      <c r="X57">
        <f>'&gt;2'!W57</f>
        <v>1</v>
      </c>
      <c r="Y57" t="str">
        <f>'&gt;2'!X57</f>
        <v>NaN</v>
      </c>
      <c r="Z57" t="str">
        <f>'&gt;2'!Y57</f>
        <v>NaN</v>
      </c>
      <c r="AA57" t="str">
        <f>'&gt;2'!Z57</f>
        <v>NaN</v>
      </c>
      <c r="AB57" t="str">
        <f>'&gt;2'!AA57</f>
        <v>NaN</v>
      </c>
      <c r="AC57" t="str">
        <f>'&gt;2'!AB57</f>
        <v>NaN</v>
      </c>
      <c r="AD57" t="str">
        <f>'&gt;2'!AC57</f>
        <v>NaN</v>
      </c>
      <c r="AE57" t="str">
        <f>'&gt;2'!AD57</f>
        <v>NaN</v>
      </c>
      <c r="AF57" t="str">
        <f>'&gt;2'!AE57</f>
        <v>NaN</v>
      </c>
      <c r="AG57" t="str">
        <f>'&gt;2'!AF57</f>
        <v>NaN</v>
      </c>
      <c r="AH57" t="str">
        <f>'&gt;2'!AG57</f>
        <v>NaN</v>
      </c>
      <c r="AI57" t="str">
        <f>'&gt;2'!AH57</f>
        <v>NaN</v>
      </c>
      <c r="AJ57" t="str">
        <f>'&gt;2'!AI57</f>
        <v>NaN</v>
      </c>
      <c r="AK57" t="str">
        <f>'&gt;2'!AJ57</f>
        <v>NaN</v>
      </c>
      <c r="AL57" t="str">
        <f>'&gt;2'!AK57</f>
        <v>NaN</v>
      </c>
      <c r="AM57" t="str">
        <f>'&gt;3'!B57</f>
        <v>NaN</v>
      </c>
      <c r="AN57" t="str">
        <f>'&gt;3'!C57</f>
        <v>NaN</v>
      </c>
      <c r="AO57" t="str">
        <f>'&gt;3'!D57</f>
        <v>NaN</v>
      </c>
      <c r="AP57" t="str">
        <f>'&gt;3'!E57</f>
        <v>NaN</v>
      </c>
      <c r="AQ57" t="str">
        <f>'&gt;3'!F57</f>
        <v>NaN</v>
      </c>
      <c r="AR57" t="str">
        <f>'&gt;3'!G57</f>
        <v>NaN</v>
      </c>
      <c r="AS57" t="str">
        <f>'&gt;3'!H57</f>
        <v>NaN</v>
      </c>
      <c r="AT57" t="str">
        <f>'&gt;3'!I57</f>
        <v>NaN</v>
      </c>
      <c r="AU57" t="str">
        <f>'&gt;3'!J57</f>
        <v>NaN</v>
      </c>
      <c r="AV57" t="str">
        <f>'&gt;3'!K57</f>
        <v>NaN</v>
      </c>
      <c r="AW57" t="str">
        <f>'&gt;3'!L57</f>
        <v>NaN</v>
      </c>
      <c r="AX57" t="str">
        <f>'&gt;3'!M57</f>
        <v>NaN</v>
      </c>
      <c r="AY57" t="str">
        <f>'&gt;3'!N57</f>
        <v>NaN</v>
      </c>
      <c r="AZ57" t="str">
        <f>'&gt;3'!O57</f>
        <v>NaN</v>
      </c>
      <c r="BA57" t="str">
        <f>'&gt;3'!P57</f>
        <v>NaN</v>
      </c>
      <c r="BB57" t="str">
        <f>'&gt;3'!Q57</f>
        <v>NaN</v>
      </c>
      <c r="BC57" t="str">
        <f>'&gt;3'!R57</f>
        <v>NaN</v>
      </c>
      <c r="BD57" t="str">
        <f>'&gt;3'!S57</f>
        <v>NaN</v>
      </c>
      <c r="BE57" t="str">
        <f>'&gt;3'!T57</f>
        <v>NaN</v>
      </c>
      <c r="BF57" t="str">
        <f>'&gt;3'!U57</f>
        <v>NaN</v>
      </c>
      <c r="BG57">
        <f>'&gt;4'!B57</f>
        <v>0.8</v>
      </c>
      <c r="BH57" t="str">
        <f>'&gt;4'!C57</f>
        <v>NaN</v>
      </c>
      <c r="BI57" t="str">
        <f>'&gt;4'!D57</f>
        <v>NaN</v>
      </c>
      <c r="BJ57" t="str">
        <f>'&gt;4'!E57</f>
        <v>NaN</v>
      </c>
      <c r="BK57" t="str">
        <f>'&gt;4'!F57</f>
        <v>NaN</v>
      </c>
      <c r="BL57" t="str">
        <f>'&gt;4'!G57</f>
        <v>NaN</v>
      </c>
      <c r="BM57" t="str">
        <f>'&gt;4'!H57</f>
        <v>NaN</v>
      </c>
      <c r="BN57" t="str">
        <f>'&gt;4'!I57</f>
        <v>NaN</v>
      </c>
      <c r="BO57" t="str">
        <f>'&gt;4'!J57</f>
        <v>NaN</v>
      </c>
      <c r="BP57" t="str">
        <f>'&gt;4'!K57</f>
        <v>NaN</v>
      </c>
      <c r="BQ57" t="str">
        <f>'&gt;4'!L57</f>
        <v>NaN</v>
      </c>
      <c r="BR57" t="str">
        <f>'&gt;4'!M57</f>
        <v>NaN</v>
      </c>
      <c r="BS57" t="str">
        <f>'&gt;4'!N57</f>
        <v>NaN</v>
      </c>
      <c r="BT57" t="str">
        <f>'&gt;4'!O57</f>
        <v>NaN</v>
      </c>
      <c r="BU57" t="str">
        <f>'&gt;4'!P57</f>
        <v>NaN</v>
      </c>
      <c r="BV57" t="str">
        <f>'&gt;4'!Q57</f>
        <v>NaN</v>
      </c>
      <c r="BW57" t="str">
        <f>'&gt;5'!B57</f>
        <v>NaN</v>
      </c>
      <c r="BX57">
        <f>'&gt;5'!C57</f>
        <v>8.6741016109045856E-3</v>
      </c>
      <c r="BY57" t="str">
        <f>'&gt;5'!D57</f>
        <v>NaN</v>
      </c>
      <c r="BZ57" t="str">
        <f>'&gt;5'!E57</f>
        <v>NaN</v>
      </c>
      <c r="CA57" t="str">
        <f>'&gt;5'!F57</f>
        <v>NaN</v>
      </c>
      <c r="CB57" t="str">
        <f>'&gt;5'!G57</f>
        <v>NaN</v>
      </c>
      <c r="CC57" t="str">
        <f>'&gt;6'!B57</f>
        <v>NaN</v>
      </c>
      <c r="CD57" t="str">
        <f>'&gt;6'!C57</f>
        <v>NaN</v>
      </c>
      <c r="CE57" t="str">
        <f>'&gt;7'!B57</f>
        <v>NaN</v>
      </c>
      <c r="CF57" t="str">
        <f>'&gt;7'!C57</f>
        <v>NaN</v>
      </c>
      <c r="CG57" t="str">
        <f>'&gt;7'!D57</f>
        <v>NaN</v>
      </c>
      <c r="CH57" t="str">
        <f>'&gt;7'!E57</f>
        <v>NaN</v>
      </c>
      <c r="CI57" t="str">
        <f>'&gt;7'!F57</f>
        <v>NaN</v>
      </c>
      <c r="CJ57" t="str">
        <f>'&gt;7'!G57</f>
        <v>NaN</v>
      </c>
      <c r="CK57" t="str">
        <f>'&gt;7'!H57</f>
        <v>NaN</v>
      </c>
      <c r="CL57" t="str">
        <f>'&gt;7'!I57</f>
        <v>NaN</v>
      </c>
      <c r="CM57" t="str">
        <f>'&gt;7'!J57</f>
        <v>NaN</v>
      </c>
    </row>
    <row r="58" spans="1:91" ht="19.5" customHeight="1" thickBot="1" x14ac:dyDescent="0.3">
      <c r="A58" s="13" t="s">
        <v>109</v>
      </c>
      <c r="B58">
        <f>'&gt;1'!B58</f>
        <v>0.40899999999999997</v>
      </c>
      <c r="C58" t="str">
        <f>'&gt;2'!B58</f>
        <v>NaN</v>
      </c>
      <c r="D58" t="str">
        <f>'&gt;2'!C58</f>
        <v>NaN</v>
      </c>
      <c r="E58" t="str">
        <f>'&gt;2'!D58</f>
        <v>NaN</v>
      </c>
      <c r="F58" t="str">
        <f>'&gt;2'!E58</f>
        <v>NaN</v>
      </c>
      <c r="G58" t="str">
        <f>'&gt;2'!F58</f>
        <v>NaN</v>
      </c>
      <c r="H58" t="str">
        <f>'&gt;2'!G58</f>
        <v>NaN</v>
      </c>
      <c r="I58" t="str">
        <f>'&gt;2'!H58</f>
        <v>NaN</v>
      </c>
      <c r="J58" t="str">
        <f>'&gt;2'!I58</f>
        <v>NaN</v>
      </c>
      <c r="K58" t="str">
        <f>'&gt;2'!J58</f>
        <v>NaN</v>
      </c>
      <c r="L58" t="str">
        <f>'&gt;2'!K58</f>
        <v>NaN</v>
      </c>
      <c r="M58" t="str">
        <f>'&gt;2'!L58</f>
        <v>NaN</v>
      </c>
      <c r="N58" t="str">
        <f>'&gt;2'!M58</f>
        <v>NaN</v>
      </c>
      <c r="O58" t="str">
        <f>'&gt;2'!N58</f>
        <v>NaN</v>
      </c>
      <c r="P58" t="str">
        <f>'&gt;2'!O58</f>
        <v>NaN</v>
      </c>
      <c r="Q58" t="str">
        <f>'&gt;2'!P58</f>
        <v>NaN</v>
      </c>
      <c r="R58" t="str">
        <f>'&gt;2'!Q58</f>
        <v>NaN</v>
      </c>
      <c r="S58" t="str">
        <f>'&gt;2'!R58</f>
        <v>NaN</v>
      </c>
      <c r="T58">
        <f>'&gt;2'!S58</f>
        <v>0.7</v>
      </c>
      <c r="U58" t="str">
        <f>'&gt;2'!T58</f>
        <v>NaN</v>
      </c>
      <c r="V58" t="str">
        <f>'&gt;2'!U58</f>
        <v>NaN</v>
      </c>
      <c r="W58">
        <f>'&gt;2'!V58</f>
        <v>0.42857142857142855</v>
      </c>
      <c r="X58">
        <f>'&gt;2'!W58</f>
        <v>1</v>
      </c>
      <c r="Y58" t="str">
        <f>'&gt;2'!X58</f>
        <v>NaN</v>
      </c>
      <c r="Z58" t="str">
        <f>'&gt;2'!Y58</f>
        <v>NaN</v>
      </c>
      <c r="AA58" t="str">
        <f>'&gt;2'!Z58</f>
        <v>NaN</v>
      </c>
      <c r="AB58" t="str">
        <f>'&gt;2'!AA58</f>
        <v>NaN</v>
      </c>
      <c r="AC58" t="str">
        <f>'&gt;2'!AB58</f>
        <v>NaN</v>
      </c>
      <c r="AD58" t="str">
        <f>'&gt;2'!AC58</f>
        <v>NaN</v>
      </c>
      <c r="AE58" t="str">
        <f>'&gt;2'!AD58</f>
        <v>NaN</v>
      </c>
      <c r="AF58" t="str">
        <f>'&gt;2'!AE58</f>
        <v>NaN</v>
      </c>
      <c r="AG58" t="str">
        <f>'&gt;2'!AF58</f>
        <v>NaN</v>
      </c>
      <c r="AH58" t="str">
        <f>'&gt;2'!AG58</f>
        <v>NaN</v>
      </c>
      <c r="AI58" t="str">
        <f>'&gt;2'!AH58</f>
        <v>NaN</v>
      </c>
      <c r="AJ58" t="str">
        <f>'&gt;2'!AI58</f>
        <v>NaN</v>
      </c>
      <c r="AK58" t="str">
        <f>'&gt;2'!AJ58</f>
        <v>NaN</v>
      </c>
      <c r="AL58" t="str">
        <f>'&gt;2'!AK58</f>
        <v>NaN</v>
      </c>
      <c r="AM58" t="str">
        <f>'&gt;3'!B58</f>
        <v>NaN</v>
      </c>
      <c r="AN58" t="str">
        <f>'&gt;3'!C58</f>
        <v>NaN</v>
      </c>
      <c r="AO58" t="str">
        <f>'&gt;3'!D58</f>
        <v>NaN</v>
      </c>
      <c r="AP58" t="str">
        <f>'&gt;3'!E58</f>
        <v>NaN</v>
      </c>
      <c r="AQ58" t="str">
        <f>'&gt;3'!F58</f>
        <v>NaN</v>
      </c>
      <c r="AR58" t="str">
        <f>'&gt;3'!G58</f>
        <v>NaN</v>
      </c>
      <c r="AS58" t="str">
        <f>'&gt;3'!H58</f>
        <v>NaN</v>
      </c>
      <c r="AT58" t="str">
        <f>'&gt;3'!I58</f>
        <v>NaN</v>
      </c>
      <c r="AU58" t="str">
        <f>'&gt;3'!J58</f>
        <v>NaN</v>
      </c>
      <c r="AV58" t="str">
        <f>'&gt;3'!K58</f>
        <v>NaN</v>
      </c>
      <c r="AW58" t="str">
        <f>'&gt;3'!L58</f>
        <v>NaN</v>
      </c>
      <c r="AX58" t="str">
        <f>'&gt;3'!M58</f>
        <v>NaN</v>
      </c>
      <c r="AY58" t="str">
        <f>'&gt;3'!N58</f>
        <v>NaN</v>
      </c>
      <c r="AZ58" t="str">
        <f>'&gt;3'!O58</f>
        <v>NaN</v>
      </c>
      <c r="BA58" t="str">
        <f>'&gt;3'!P58</f>
        <v>NaN</v>
      </c>
      <c r="BB58" t="str">
        <f>'&gt;3'!Q58</f>
        <v>NaN</v>
      </c>
      <c r="BC58" t="str">
        <f>'&gt;3'!R58</f>
        <v>NaN</v>
      </c>
      <c r="BD58" t="str">
        <f>'&gt;3'!S58</f>
        <v>NaN</v>
      </c>
      <c r="BE58" t="str">
        <f>'&gt;3'!T58</f>
        <v>NaN</v>
      </c>
      <c r="BF58" t="str">
        <f>'&gt;3'!U58</f>
        <v>NaN</v>
      </c>
      <c r="BG58" t="str">
        <f>'&gt;4'!B58</f>
        <v>NaN</v>
      </c>
      <c r="BH58" t="str">
        <f>'&gt;4'!C58</f>
        <v>NaN</v>
      </c>
      <c r="BI58" t="str">
        <f>'&gt;4'!D58</f>
        <v>NaN</v>
      </c>
      <c r="BJ58" t="str">
        <f>'&gt;4'!E58</f>
        <v>NaN</v>
      </c>
      <c r="BK58" t="str">
        <f>'&gt;4'!F58</f>
        <v>NaN</v>
      </c>
      <c r="BL58" t="str">
        <f>'&gt;4'!G58</f>
        <v>NaN</v>
      </c>
      <c r="BM58" t="str">
        <f>'&gt;4'!H58</f>
        <v>NaN</v>
      </c>
      <c r="BN58" t="str">
        <f>'&gt;4'!I58</f>
        <v>NaN</v>
      </c>
      <c r="BO58" t="str">
        <f>'&gt;4'!J58</f>
        <v>NaN</v>
      </c>
      <c r="BP58" t="str">
        <f>'&gt;4'!K58</f>
        <v>NaN</v>
      </c>
      <c r="BQ58" t="str">
        <f>'&gt;4'!L58</f>
        <v>NaN</v>
      </c>
      <c r="BR58" t="str">
        <f>'&gt;4'!M58</f>
        <v>NaN</v>
      </c>
      <c r="BS58" t="str">
        <f>'&gt;4'!N58</f>
        <v>NaN</v>
      </c>
      <c r="BT58" t="str">
        <f>'&gt;4'!O58</f>
        <v>NaN</v>
      </c>
      <c r="BU58" t="str">
        <f>'&gt;4'!P58</f>
        <v>NaN</v>
      </c>
      <c r="BV58" t="str">
        <f>'&gt;4'!Q58</f>
        <v>NaN</v>
      </c>
      <c r="BW58">
        <f>'&gt;5'!B58</f>
        <v>1.8867924528301886E-2</v>
      </c>
      <c r="BX58">
        <f>'&gt;5'!C58</f>
        <v>1.3630731102850062E-2</v>
      </c>
      <c r="BY58" t="str">
        <f>'&gt;5'!D58</f>
        <v>NaN</v>
      </c>
      <c r="BZ58" t="str">
        <f>'&gt;5'!E58</f>
        <v>NaN</v>
      </c>
      <c r="CA58" t="str">
        <f>'&gt;5'!F58</f>
        <v>NaN</v>
      </c>
      <c r="CB58" t="str">
        <f>'&gt;5'!G58</f>
        <v>NaN</v>
      </c>
      <c r="CC58" t="str">
        <f>'&gt;6'!B58</f>
        <v>NaN</v>
      </c>
      <c r="CD58" t="str">
        <f>'&gt;6'!C58</f>
        <v>NaN</v>
      </c>
      <c r="CE58" t="str">
        <f>'&gt;7'!B58</f>
        <v>NaN</v>
      </c>
      <c r="CF58" t="str">
        <f>'&gt;7'!C58</f>
        <v>NaN</v>
      </c>
      <c r="CG58" t="str">
        <f>'&gt;7'!D58</f>
        <v>NaN</v>
      </c>
      <c r="CH58" t="str">
        <f>'&gt;7'!E58</f>
        <v>NaN</v>
      </c>
      <c r="CI58" t="str">
        <f>'&gt;7'!F58</f>
        <v>NaN</v>
      </c>
      <c r="CJ58" t="str">
        <f>'&gt;7'!G58</f>
        <v>NaN</v>
      </c>
      <c r="CK58" t="str">
        <f>'&gt;7'!H58</f>
        <v>NaN</v>
      </c>
      <c r="CL58" t="str">
        <f>'&gt;7'!I58</f>
        <v>NaN</v>
      </c>
      <c r="CM58" t="str">
        <f>'&gt;7'!J58</f>
        <v>NaN</v>
      </c>
    </row>
    <row r="59" spans="1:91" ht="19.5" customHeight="1" thickBot="1" x14ac:dyDescent="0.3">
      <c r="A59" s="13" t="s">
        <v>111</v>
      </c>
      <c r="B59">
        <f>'&gt;1'!B59</f>
        <v>4.4999999999999998E-2</v>
      </c>
      <c r="C59" t="str">
        <f>'&gt;2'!B59</f>
        <v>NaN</v>
      </c>
      <c r="D59" t="str">
        <f>'&gt;2'!C59</f>
        <v>NaN</v>
      </c>
      <c r="E59" t="str">
        <f>'&gt;2'!D59</f>
        <v>NaN</v>
      </c>
      <c r="F59" t="str">
        <f>'&gt;2'!E59</f>
        <v>NaN</v>
      </c>
      <c r="G59" t="str">
        <f>'&gt;2'!F59</f>
        <v>NaN</v>
      </c>
      <c r="H59" t="str">
        <f>'&gt;2'!G59</f>
        <v>NaN</v>
      </c>
      <c r="I59" t="str">
        <f>'&gt;2'!H59</f>
        <v>NaN</v>
      </c>
      <c r="J59" t="str">
        <f>'&gt;2'!I59</f>
        <v>NaN</v>
      </c>
      <c r="K59" t="str">
        <f>'&gt;2'!J59</f>
        <v>NaN</v>
      </c>
      <c r="L59" t="str">
        <f>'&gt;2'!K59</f>
        <v>NaN</v>
      </c>
      <c r="M59" t="str">
        <f>'&gt;2'!L59</f>
        <v>NaN</v>
      </c>
      <c r="N59" t="str">
        <f>'&gt;2'!M59</f>
        <v>NaN</v>
      </c>
      <c r="O59" t="str">
        <f>'&gt;2'!N59</f>
        <v>NaN</v>
      </c>
      <c r="P59" t="str">
        <f>'&gt;2'!O59</f>
        <v>NaN</v>
      </c>
      <c r="Q59" t="str">
        <f>'&gt;2'!P59</f>
        <v>NaN</v>
      </c>
      <c r="R59" t="str">
        <f>'&gt;2'!Q59</f>
        <v>NaN</v>
      </c>
      <c r="S59" t="str">
        <f>'&gt;2'!R59</f>
        <v>NaN</v>
      </c>
      <c r="T59">
        <f>'&gt;2'!S59</f>
        <v>0.7</v>
      </c>
      <c r="U59" t="str">
        <f>'&gt;2'!T59</f>
        <v>NaN</v>
      </c>
      <c r="V59" t="str">
        <f>'&gt;2'!U59</f>
        <v>NaN</v>
      </c>
      <c r="W59">
        <f>'&gt;2'!V59</f>
        <v>0.42857142857142855</v>
      </c>
      <c r="X59">
        <f>'&gt;2'!W59</f>
        <v>1</v>
      </c>
      <c r="Y59" t="str">
        <f>'&gt;2'!X59</f>
        <v>NaN</v>
      </c>
      <c r="Z59" t="str">
        <f>'&gt;2'!Y59</f>
        <v>NaN</v>
      </c>
      <c r="AA59" t="str">
        <f>'&gt;2'!Z59</f>
        <v>NaN</v>
      </c>
      <c r="AB59" t="str">
        <f>'&gt;2'!AA59</f>
        <v>NaN</v>
      </c>
      <c r="AC59" t="str">
        <f>'&gt;2'!AB59</f>
        <v>NaN</v>
      </c>
      <c r="AD59" t="str">
        <f>'&gt;2'!AC59</f>
        <v>NaN</v>
      </c>
      <c r="AE59" t="str">
        <f>'&gt;2'!AD59</f>
        <v>NaN</v>
      </c>
      <c r="AF59" t="str">
        <f>'&gt;2'!AE59</f>
        <v>NaN</v>
      </c>
      <c r="AG59" t="str">
        <f>'&gt;2'!AF59</f>
        <v>NaN</v>
      </c>
      <c r="AH59" t="str">
        <f>'&gt;2'!AG59</f>
        <v>NaN</v>
      </c>
      <c r="AI59" t="str">
        <f>'&gt;2'!AH59</f>
        <v>NaN</v>
      </c>
      <c r="AJ59" t="str">
        <f>'&gt;2'!AI59</f>
        <v>NaN</v>
      </c>
      <c r="AK59" t="str">
        <f>'&gt;2'!AJ59</f>
        <v>NaN</v>
      </c>
      <c r="AL59" t="str">
        <f>'&gt;2'!AK59</f>
        <v>NaN</v>
      </c>
      <c r="AM59" t="str">
        <f>'&gt;3'!B59</f>
        <v>NaN</v>
      </c>
      <c r="AN59" t="str">
        <f>'&gt;3'!C59</f>
        <v>NaN</v>
      </c>
      <c r="AO59" t="str">
        <f>'&gt;3'!D59</f>
        <v>NaN</v>
      </c>
      <c r="AP59" t="str">
        <f>'&gt;3'!E59</f>
        <v>NaN</v>
      </c>
      <c r="AQ59" t="str">
        <f>'&gt;3'!F59</f>
        <v>NaN</v>
      </c>
      <c r="AR59" t="str">
        <f>'&gt;3'!G59</f>
        <v>NaN</v>
      </c>
      <c r="AS59" t="str">
        <f>'&gt;3'!H59</f>
        <v>NaN</v>
      </c>
      <c r="AT59" t="str">
        <f>'&gt;3'!I59</f>
        <v>NaN</v>
      </c>
      <c r="AU59" t="str">
        <f>'&gt;3'!J59</f>
        <v>NaN</v>
      </c>
      <c r="AV59" t="str">
        <f>'&gt;3'!K59</f>
        <v>NaN</v>
      </c>
      <c r="AW59" t="str">
        <f>'&gt;3'!L59</f>
        <v>NaN</v>
      </c>
      <c r="AX59" t="str">
        <f>'&gt;3'!M59</f>
        <v>NaN</v>
      </c>
      <c r="AY59" t="str">
        <f>'&gt;3'!N59</f>
        <v>NaN</v>
      </c>
      <c r="AZ59" t="str">
        <f>'&gt;3'!O59</f>
        <v>NaN</v>
      </c>
      <c r="BA59" t="str">
        <f>'&gt;3'!P59</f>
        <v>NaN</v>
      </c>
      <c r="BB59" t="str">
        <f>'&gt;3'!Q59</f>
        <v>NaN</v>
      </c>
      <c r="BC59" t="str">
        <f>'&gt;3'!R59</f>
        <v>NaN</v>
      </c>
      <c r="BD59" t="str">
        <f>'&gt;3'!S59</f>
        <v>NaN</v>
      </c>
      <c r="BE59" t="str">
        <f>'&gt;3'!T59</f>
        <v>NaN</v>
      </c>
      <c r="BF59" t="str">
        <f>'&gt;3'!U59</f>
        <v>NaN</v>
      </c>
      <c r="BG59" t="str">
        <f>'&gt;4'!B59</f>
        <v>NaN</v>
      </c>
      <c r="BH59" t="str">
        <f>'&gt;4'!C59</f>
        <v>NaN</v>
      </c>
      <c r="BI59" t="str">
        <f>'&gt;4'!D59</f>
        <v>NaN</v>
      </c>
      <c r="BJ59" t="str">
        <f>'&gt;4'!E59</f>
        <v>NaN</v>
      </c>
      <c r="BK59" t="str">
        <f>'&gt;4'!F59</f>
        <v>NaN</v>
      </c>
      <c r="BL59" t="str">
        <f>'&gt;4'!G59</f>
        <v>NaN</v>
      </c>
      <c r="BM59" t="str">
        <f>'&gt;4'!H59</f>
        <v>NaN</v>
      </c>
      <c r="BN59" t="str">
        <f>'&gt;4'!I59</f>
        <v>NaN</v>
      </c>
      <c r="BO59" t="str">
        <f>'&gt;4'!J59</f>
        <v>NaN</v>
      </c>
      <c r="BP59" t="str">
        <f>'&gt;4'!K59</f>
        <v>NaN</v>
      </c>
      <c r="BQ59" t="str">
        <f>'&gt;4'!L59</f>
        <v>NaN</v>
      </c>
      <c r="BR59" t="str">
        <f>'&gt;4'!M59</f>
        <v>NaN</v>
      </c>
      <c r="BS59" t="str">
        <f>'&gt;4'!N59</f>
        <v>NaN</v>
      </c>
      <c r="BT59" t="str">
        <f>'&gt;4'!O59</f>
        <v>NaN</v>
      </c>
      <c r="BU59" t="str">
        <f>'&gt;4'!P59</f>
        <v>NaN</v>
      </c>
      <c r="BV59" t="str">
        <f>'&gt;4'!Q59</f>
        <v>NaN</v>
      </c>
      <c r="BW59">
        <f>'&gt;5'!B59</f>
        <v>1.8867924528301886E-2</v>
      </c>
      <c r="BX59">
        <f>'&gt;5'!C59</f>
        <v>1.3630731102850062E-2</v>
      </c>
      <c r="BY59" t="str">
        <f>'&gt;5'!D59</f>
        <v>NaN</v>
      </c>
      <c r="BZ59" t="str">
        <f>'&gt;5'!E59</f>
        <v>NaN</v>
      </c>
      <c r="CA59" t="str">
        <f>'&gt;5'!F59</f>
        <v>NaN</v>
      </c>
      <c r="CB59" t="str">
        <f>'&gt;5'!G59</f>
        <v>NaN</v>
      </c>
      <c r="CC59" t="str">
        <f>'&gt;6'!B59</f>
        <v>NaN</v>
      </c>
      <c r="CD59" t="str">
        <f>'&gt;6'!C59</f>
        <v>NaN</v>
      </c>
      <c r="CE59" t="str">
        <f>'&gt;7'!B59</f>
        <v>NaN</v>
      </c>
      <c r="CF59" t="str">
        <f>'&gt;7'!C59</f>
        <v>NaN</v>
      </c>
      <c r="CG59" t="str">
        <f>'&gt;7'!D59</f>
        <v>NaN</v>
      </c>
      <c r="CH59" t="str">
        <f>'&gt;7'!E59</f>
        <v>NaN</v>
      </c>
      <c r="CI59" t="str">
        <f>'&gt;7'!F59</f>
        <v>NaN</v>
      </c>
      <c r="CJ59" t="str">
        <f>'&gt;7'!G59</f>
        <v>NaN</v>
      </c>
      <c r="CK59" t="str">
        <f>'&gt;7'!H59</f>
        <v>NaN</v>
      </c>
      <c r="CL59" t="str">
        <f>'&gt;7'!I59</f>
        <v>NaN</v>
      </c>
      <c r="CM59" t="str">
        <f>'&gt;7'!J59</f>
        <v>NaN</v>
      </c>
    </row>
    <row r="60" spans="1:91" ht="19.5" customHeight="1" thickBot="1" x14ac:dyDescent="0.3">
      <c r="A60" s="13" t="s">
        <v>112</v>
      </c>
      <c r="B60">
        <f>'&gt;1'!B60</f>
        <v>3.5000000000000003E-2</v>
      </c>
      <c r="C60" t="str">
        <f>'&gt;2'!B60</f>
        <v>NaN</v>
      </c>
      <c r="D60" t="str">
        <f>'&gt;2'!C60</f>
        <v>NaN</v>
      </c>
      <c r="E60" t="str">
        <f>'&gt;2'!D60</f>
        <v>NaN</v>
      </c>
      <c r="F60" t="str">
        <f>'&gt;2'!E60</f>
        <v>NaN</v>
      </c>
      <c r="G60" t="str">
        <f>'&gt;2'!F60</f>
        <v>NaN</v>
      </c>
      <c r="H60" t="str">
        <f>'&gt;2'!G60</f>
        <v>NaN</v>
      </c>
      <c r="I60" t="str">
        <f>'&gt;2'!H60</f>
        <v>NaN</v>
      </c>
      <c r="J60" t="str">
        <f>'&gt;2'!I60</f>
        <v>NaN</v>
      </c>
      <c r="K60" t="str">
        <f>'&gt;2'!J60</f>
        <v>NaN</v>
      </c>
      <c r="L60" t="str">
        <f>'&gt;2'!K60</f>
        <v>NaN</v>
      </c>
      <c r="M60" t="str">
        <f>'&gt;2'!L60</f>
        <v>NaN</v>
      </c>
      <c r="N60" t="str">
        <f>'&gt;2'!M60</f>
        <v>NaN</v>
      </c>
      <c r="O60" t="str">
        <f>'&gt;2'!N60</f>
        <v>NaN</v>
      </c>
      <c r="P60" t="str">
        <f>'&gt;2'!O60</f>
        <v>NaN</v>
      </c>
      <c r="Q60" t="str">
        <f>'&gt;2'!P60</f>
        <v>NaN</v>
      </c>
      <c r="R60" t="str">
        <f>'&gt;2'!Q60</f>
        <v>NaN</v>
      </c>
      <c r="S60" t="str">
        <f>'&gt;2'!R60</f>
        <v>NaN</v>
      </c>
      <c r="T60">
        <f>'&gt;2'!S60</f>
        <v>0.7</v>
      </c>
      <c r="U60" t="str">
        <f>'&gt;2'!T60</f>
        <v>NaN</v>
      </c>
      <c r="V60" t="str">
        <f>'&gt;2'!U60</f>
        <v>NaN</v>
      </c>
      <c r="W60">
        <f>'&gt;2'!V60</f>
        <v>0.42857142857142855</v>
      </c>
      <c r="X60">
        <f>'&gt;2'!W60</f>
        <v>1</v>
      </c>
      <c r="Y60" t="str">
        <f>'&gt;2'!X60</f>
        <v>NaN</v>
      </c>
      <c r="Z60" t="str">
        <f>'&gt;2'!Y60</f>
        <v>NaN</v>
      </c>
      <c r="AA60" t="str">
        <f>'&gt;2'!Z60</f>
        <v>NaN</v>
      </c>
      <c r="AB60" t="str">
        <f>'&gt;2'!AA60</f>
        <v>NaN</v>
      </c>
      <c r="AC60" t="str">
        <f>'&gt;2'!AB60</f>
        <v>NaN</v>
      </c>
      <c r="AD60" t="str">
        <f>'&gt;2'!AC60</f>
        <v>NaN</v>
      </c>
      <c r="AE60" t="str">
        <f>'&gt;2'!AD60</f>
        <v>NaN</v>
      </c>
      <c r="AF60" t="str">
        <f>'&gt;2'!AE60</f>
        <v>NaN</v>
      </c>
      <c r="AG60" t="str">
        <f>'&gt;2'!AF60</f>
        <v>NaN</v>
      </c>
      <c r="AH60" t="str">
        <f>'&gt;2'!AG60</f>
        <v>NaN</v>
      </c>
      <c r="AI60" t="str">
        <f>'&gt;2'!AH60</f>
        <v>NaN</v>
      </c>
      <c r="AJ60" t="str">
        <f>'&gt;2'!AI60</f>
        <v>NaN</v>
      </c>
      <c r="AK60" t="str">
        <f>'&gt;2'!AJ60</f>
        <v>NaN</v>
      </c>
      <c r="AL60" t="str">
        <f>'&gt;2'!AK60</f>
        <v>NaN</v>
      </c>
      <c r="AM60" t="str">
        <f>'&gt;3'!B60</f>
        <v>NaN</v>
      </c>
      <c r="AN60" t="str">
        <f>'&gt;3'!C60</f>
        <v>NaN</v>
      </c>
      <c r="AO60" t="str">
        <f>'&gt;3'!D60</f>
        <v>NaN</v>
      </c>
      <c r="AP60" t="str">
        <f>'&gt;3'!E60</f>
        <v>NaN</v>
      </c>
      <c r="AQ60" t="str">
        <f>'&gt;3'!F60</f>
        <v>NaN</v>
      </c>
      <c r="AR60" t="str">
        <f>'&gt;3'!G60</f>
        <v>NaN</v>
      </c>
      <c r="AS60" t="str">
        <f>'&gt;3'!H60</f>
        <v>NaN</v>
      </c>
      <c r="AT60" t="str">
        <f>'&gt;3'!I60</f>
        <v>NaN</v>
      </c>
      <c r="AU60" t="str">
        <f>'&gt;3'!J60</f>
        <v>NaN</v>
      </c>
      <c r="AV60" t="str">
        <f>'&gt;3'!K60</f>
        <v>NaN</v>
      </c>
      <c r="AW60" t="str">
        <f>'&gt;3'!L60</f>
        <v>NaN</v>
      </c>
      <c r="AX60" t="str">
        <f>'&gt;3'!M60</f>
        <v>NaN</v>
      </c>
      <c r="AY60" t="str">
        <f>'&gt;3'!N60</f>
        <v>NaN</v>
      </c>
      <c r="AZ60" t="str">
        <f>'&gt;3'!O60</f>
        <v>NaN</v>
      </c>
      <c r="BA60" t="str">
        <f>'&gt;3'!P60</f>
        <v>NaN</v>
      </c>
      <c r="BB60" t="str">
        <f>'&gt;3'!Q60</f>
        <v>NaN</v>
      </c>
      <c r="BC60" t="str">
        <f>'&gt;3'!R60</f>
        <v>NaN</v>
      </c>
      <c r="BD60" t="str">
        <f>'&gt;3'!S60</f>
        <v>NaN</v>
      </c>
      <c r="BE60" t="str">
        <f>'&gt;3'!T60</f>
        <v>NaN</v>
      </c>
      <c r="BF60" t="str">
        <f>'&gt;3'!U60</f>
        <v>NaN</v>
      </c>
      <c r="BG60">
        <f>'&gt;4'!B60</f>
        <v>0.8</v>
      </c>
      <c r="BH60" t="str">
        <f>'&gt;4'!C60</f>
        <v>NaN</v>
      </c>
      <c r="BI60" t="str">
        <f>'&gt;4'!D60</f>
        <v>NaN</v>
      </c>
      <c r="BJ60">
        <f>'&gt;4'!E60</f>
        <v>3.896103896103896E-2</v>
      </c>
      <c r="BK60" t="str">
        <f>'&gt;4'!F60</f>
        <v>NaN</v>
      </c>
      <c r="BL60">
        <f>'&gt;4'!G60</f>
        <v>1</v>
      </c>
      <c r="BM60">
        <f>'&gt;4'!H60</f>
        <v>1</v>
      </c>
      <c r="BN60" t="str">
        <f>'&gt;4'!I60</f>
        <v>NaN</v>
      </c>
      <c r="BO60" t="str">
        <f>'&gt;4'!J60</f>
        <v>NaN</v>
      </c>
      <c r="BP60" t="str">
        <f>'&gt;4'!K60</f>
        <v>NaN</v>
      </c>
      <c r="BQ60" t="str">
        <f>'&gt;4'!L60</f>
        <v>NaN</v>
      </c>
      <c r="BR60" t="str">
        <f>'&gt;4'!M60</f>
        <v>NaN</v>
      </c>
      <c r="BS60">
        <f>'&gt;4'!N60</f>
        <v>6.5000000000000002E-2</v>
      </c>
      <c r="BT60" t="str">
        <f>'&gt;4'!O60</f>
        <v>NaN</v>
      </c>
      <c r="BU60" t="str">
        <f>'&gt;4'!P60</f>
        <v>NaN</v>
      </c>
      <c r="BV60" t="str">
        <f>'&gt;4'!Q60</f>
        <v>NaN</v>
      </c>
      <c r="BW60">
        <f>'&gt;5'!B60</f>
        <v>1.8867924528301886E-2</v>
      </c>
      <c r="BX60">
        <f>'&gt;5'!C60</f>
        <v>1.3630731102850062E-2</v>
      </c>
      <c r="BY60">
        <f>'&gt;5'!D60</f>
        <v>0.16666666666666666</v>
      </c>
      <c r="BZ60" t="str">
        <f>'&gt;5'!E60</f>
        <v>NaN</v>
      </c>
      <c r="CA60" t="str">
        <f>'&gt;5'!F60</f>
        <v>NaN</v>
      </c>
      <c r="CB60" t="str">
        <f>'&gt;5'!G60</f>
        <v>NaN</v>
      </c>
      <c r="CC60" t="str">
        <f>'&gt;6'!B60</f>
        <v>NaN</v>
      </c>
      <c r="CD60" t="str">
        <f>'&gt;6'!C60</f>
        <v>NaN</v>
      </c>
      <c r="CE60" t="str">
        <f>'&gt;7'!B60</f>
        <v>NaN</v>
      </c>
      <c r="CF60">
        <f>'&gt;7'!C60</f>
        <v>1</v>
      </c>
      <c r="CG60">
        <f>'&gt;7'!D60</f>
        <v>1</v>
      </c>
      <c r="CH60">
        <f>'&gt;7'!E60</f>
        <v>1</v>
      </c>
      <c r="CI60" t="str">
        <f>'&gt;7'!F60</f>
        <v>NaN</v>
      </c>
      <c r="CJ60" t="str">
        <f>'&gt;7'!G60</f>
        <v>NaN</v>
      </c>
      <c r="CK60" t="str">
        <f>'&gt;7'!H60</f>
        <v>NaN</v>
      </c>
      <c r="CL60" t="str">
        <f>'&gt;7'!I60</f>
        <v>NaN</v>
      </c>
      <c r="CM60" t="str">
        <f>'&gt;7'!J60</f>
        <v>NaN</v>
      </c>
    </row>
    <row r="61" spans="1:91" ht="19.5" customHeight="1" thickBot="1" x14ac:dyDescent="0.3">
      <c r="A61" s="13" t="s">
        <v>114</v>
      </c>
      <c r="B61">
        <f>'&gt;1'!B61</f>
        <v>0.17100000000000001</v>
      </c>
      <c r="C61" t="str">
        <f>'&gt;2'!B61</f>
        <v>NaN</v>
      </c>
      <c r="D61" t="str">
        <f>'&gt;2'!C61</f>
        <v>NaN</v>
      </c>
      <c r="E61" t="str">
        <f>'&gt;2'!D61</f>
        <v>NaN</v>
      </c>
      <c r="F61" t="str">
        <f>'&gt;2'!E61</f>
        <v>NaN</v>
      </c>
      <c r="G61" t="str">
        <f>'&gt;2'!F61</f>
        <v>NaN</v>
      </c>
      <c r="H61" t="str">
        <f>'&gt;2'!G61</f>
        <v>NaN</v>
      </c>
      <c r="I61" t="str">
        <f>'&gt;2'!H61</f>
        <v>NaN</v>
      </c>
      <c r="J61" t="str">
        <f>'&gt;2'!I61</f>
        <v>NaN</v>
      </c>
      <c r="K61" t="str">
        <f>'&gt;2'!J61</f>
        <v>NaN</v>
      </c>
      <c r="L61" t="str">
        <f>'&gt;2'!K61</f>
        <v>NaN</v>
      </c>
      <c r="M61" t="str">
        <f>'&gt;2'!L61</f>
        <v>NaN</v>
      </c>
      <c r="N61" t="str">
        <f>'&gt;2'!M61</f>
        <v>NaN</v>
      </c>
      <c r="O61" t="str">
        <f>'&gt;2'!N61</f>
        <v>NaN</v>
      </c>
      <c r="P61">
        <f>'&gt;2'!O61</f>
        <v>5.0000000000000001E-3</v>
      </c>
      <c r="Q61" t="str">
        <f>'&gt;2'!P61</f>
        <v>NaN</v>
      </c>
      <c r="R61" t="str">
        <f>'&gt;2'!Q61</f>
        <v>NaN</v>
      </c>
      <c r="S61" t="str">
        <f>'&gt;2'!R61</f>
        <v>NaN</v>
      </c>
      <c r="T61">
        <f>'&gt;2'!S61</f>
        <v>0.7</v>
      </c>
      <c r="U61" t="str">
        <f>'&gt;2'!T61</f>
        <v>NaN</v>
      </c>
      <c r="V61" t="str">
        <f>'&gt;2'!U61</f>
        <v>NaN</v>
      </c>
      <c r="W61">
        <f>'&gt;2'!V61</f>
        <v>0.42857142857142855</v>
      </c>
      <c r="X61">
        <f>'&gt;2'!W61</f>
        <v>1.2</v>
      </c>
      <c r="Y61">
        <f>'&gt;2'!X61</f>
        <v>0.12</v>
      </c>
      <c r="Z61" t="str">
        <f>'&gt;2'!Y61</f>
        <v>NaN</v>
      </c>
      <c r="AA61" t="str">
        <f>'&gt;2'!Z61</f>
        <v>NaN</v>
      </c>
      <c r="AB61" t="str">
        <f>'&gt;2'!AA61</f>
        <v>NaN</v>
      </c>
      <c r="AC61" t="str">
        <f>'&gt;2'!AB61</f>
        <v>NaN</v>
      </c>
      <c r="AD61" t="str">
        <f>'&gt;2'!AC61</f>
        <v>NaN</v>
      </c>
      <c r="AE61" t="str">
        <f>'&gt;2'!AD61</f>
        <v>NaN</v>
      </c>
      <c r="AF61" t="str">
        <f>'&gt;2'!AE61</f>
        <v>NaN</v>
      </c>
      <c r="AG61" t="str">
        <f>'&gt;2'!AF61</f>
        <v>NaN</v>
      </c>
      <c r="AH61" t="str">
        <f>'&gt;2'!AG61</f>
        <v>NaN</v>
      </c>
      <c r="AI61" t="str">
        <f>'&gt;2'!AH61</f>
        <v>NaN</v>
      </c>
      <c r="AJ61" t="str">
        <f>'&gt;2'!AI61</f>
        <v>NaN</v>
      </c>
      <c r="AK61" t="str">
        <f>'&gt;2'!AJ61</f>
        <v>NaN</v>
      </c>
      <c r="AL61" t="str">
        <f>'&gt;2'!AK61</f>
        <v>NaN</v>
      </c>
      <c r="AM61" t="str">
        <f>'&gt;3'!B61</f>
        <v>NaN</v>
      </c>
      <c r="AN61" t="str">
        <f>'&gt;3'!C61</f>
        <v>NaN</v>
      </c>
      <c r="AO61" t="str">
        <f>'&gt;3'!D61</f>
        <v>NaN</v>
      </c>
      <c r="AP61" t="str">
        <f>'&gt;3'!E61</f>
        <v>NaN</v>
      </c>
      <c r="AQ61" t="str">
        <f>'&gt;3'!F61</f>
        <v>NaN</v>
      </c>
      <c r="AR61" t="str">
        <f>'&gt;3'!G61</f>
        <v>NaN</v>
      </c>
      <c r="AS61" t="str">
        <f>'&gt;3'!H61</f>
        <v>NaN</v>
      </c>
      <c r="AT61" t="str">
        <f>'&gt;3'!I61</f>
        <v>NaN</v>
      </c>
      <c r="AU61" t="str">
        <f>'&gt;3'!J61</f>
        <v>NaN</v>
      </c>
      <c r="AV61" t="str">
        <f>'&gt;3'!K61</f>
        <v>NaN</v>
      </c>
      <c r="AW61" t="str">
        <f>'&gt;3'!L61</f>
        <v>NaN</v>
      </c>
      <c r="AX61" t="str">
        <f>'&gt;3'!M61</f>
        <v>NaN</v>
      </c>
      <c r="AY61" t="str">
        <f>'&gt;3'!N61</f>
        <v>NaN</v>
      </c>
      <c r="AZ61">
        <f>'&gt;3'!O61</f>
        <v>0.15151515151515152</v>
      </c>
      <c r="BA61" t="str">
        <f>'&gt;3'!P61</f>
        <v>NaN</v>
      </c>
      <c r="BB61" t="str">
        <f>'&gt;3'!Q61</f>
        <v>NaN</v>
      </c>
      <c r="BC61">
        <f>'&gt;3'!R61</f>
        <v>1</v>
      </c>
      <c r="BD61">
        <f>'&gt;3'!S61</f>
        <v>1</v>
      </c>
      <c r="BE61" t="str">
        <f>'&gt;3'!T61</f>
        <v>NaN</v>
      </c>
      <c r="BF61" t="str">
        <f>'&gt;3'!U61</f>
        <v>NaN</v>
      </c>
      <c r="BG61">
        <f>'&gt;4'!B61</f>
        <v>0.8</v>
      </c>
      <c r="BH61">
        <f>'&gt;4'!C61</f>
        <v>0.95</v>
      </c>
      <c r="BI61" t="str">
        <f>'&gt;4'!D61</f>
        <v>NaN</v>
      </c>
      <c r="BJ61">
        <f>'&gt;4'!E61</f>
        <v>3.896103896103896E-2</v>
      </c>
      <c r="BK61" t="str">
        <f>'&gt;4'!F61</f>
        <v>NaN</v>
      </c>
      <c r="BL61" t="str">
        <f>'&gt;4'!G61</f>
        <v>NaN</v>
      </c>
      <c r="BM61" t="str">
        <f>'&gt;4'!H61</f>
        <v>NaN</v>
      </c>
      <c r="BN61" t="str">
        <f>'&gt;4'!I61</f>
        <v>NaN</v>
      </c>
      <c r="BO61" t="str">
        <f>'&gt;4'!J61</f>
        <v>NaN</v>
      </c>
      <c r="BP61" t="str">
        <f>'&gt;4'!K61</f>
        <v>NaN</v>
      </c>
      <c r="BQ61" t="str">
        <f>'&gt;4'!L61</f>
        <v>NaN</v>
      </c>
      <c r="BR61" t="str">
        <f>'&gt;4'!M61</f>
        <v>NaN</v>
      </c>
      <c r="BS61" t="str">
        <f>'&gt;4'!N61</f>
        <v>NaN</v>
      </c>
      <c r="BT61">
        <f>'&gt;4'!O61</f>
        <v>2.7463651050080775E-2</v>
      </c>
      <c r="BU61">
        <f>'&gt;4'!P61</f>
        <v>0.24285714285714285</v>
      </c>
      <c r="BV61" t="str">
        <f>'&gt;4'!Q61</f>
        <v>NaN</v>
      </c>
      <c r="BW61">
        <f>'&gt;5'!B61</f>
        <v>1.8867924528301886E-2</v>
      </c>
      <c r="BX61">
        <f>'&gt;5'!C61</f>
        <v>1.3630731102850062E-2</v>
      </c>
      <c r="BY61" t="str">
        <f>'&gt;5'!D61</f>
        <v>NaN</v>
      </c>
      <c r="BZ61">
        <f>'&gt;5'!E61</f>
        <v>0.33333333333333331</v>
      </c>
      <c r="CA61" t="str">
        <f>'&gt;5'!F61</f>
        <v>NaN</v>
      </c>
      <c r="CB61">
        <f>'&gt;5'!G61</f>
        <v>2.564102564102564E-2</v>
      </c>
      <c r="CC61" t="str">
        <f>'&gt;6'!B61</f>
        <v>NaN</v>
      </c>
      <c r="CD61" t="str">
        <f>'&gt;6'!C61</f>
        <v>NaN</v>
      </c>
      <c r="CE61" t="str">
        <f>'&gt;7'!B61</f>
        <v>NaN</v>
      </c>
      <c r="CF61" t="str">
        <f>'&gt;7'!C61</f>
        <v>NaN</v>
      </c>
      <c r="CG61" t="str">
        <f>'&gt;7'!D61</f>
        <v>NaN</v>
      </c>
      <c r="CH61" t="str">
        <f>'&gt;7'!E61</f>
        <v>NaN</v>
      </c>
      <c r="CI61" t="str">
        <f>'&gt;7'!F61</f>
        <v>NaN</v>
      </c>
      <c r="CJ61" t="str">
        <f>'&gt;7'!G61</f>
        <v>NaN</v>
      </c>
      <c r="CK61" t="str">
        <f>'&gt;7'!H61</f>
        <v>NaN</v>
      </c>
      <c r="CL61" t="str">
        <f>'&gt;7'!I61</f>
        <v>NaN</v>
      </c>
      <c r="CM61" t="str">
        <f>'&gt;7'!J61</f>
        <v>NaN</v>
      </c>
    </row>
    <row r="62" spans="1:91" ht="19.5" customHeight="1" thickBot="1" x14ac:dyDescent="0.3">
      <c r="A62" s="13" t="s">
        <v>116</v>
      </c>
      <c r="B62">
        <f>'&gt;1'!B62</f>
        <v>9.0999999999999998E-2</v>
      </c>
      <c r="C62" t="str">
        <f>'&gt;2'!B62</f>
        <v>NaN</v>
      </c>
      <c r="D62" t="str">
        <f>'&gt;2'!C62</f>
        <v>NaN</v>
      </c>
      <c r="E62" t="str">
        <f>'&gt;2'!D62</f>
        <v>NaN</v>
      </c>
      <c r="F62" t="str">
        <f>'&gt;2'!E62</f>
        <v>NaN</v>
      </c>
      <c r="G62" t="str">
        <f>'&gt;2'!F62</f>
        <v>NaN</v>
      </c>
      <c r="H62" t="str">
        <f>'&gt;2'!G62</f>
        <v>NaN</v>
      </c>
      <c r="I62" t="str">
        <f>'&gt;2'!H62</f>
        <v>NaN</v>
      </c>
      <c r="J62" t="str">
        <f>'&gt;2'!I62</f>
        <v>NaN</v>
      </c>
      <c r="K62" t="str">
        <f>'&gt;2'!J62</f>
        <v>NaN</v>
      </c>
      <c r="L62" t="str">
        <f>'&gt;2'!K62</f>
        <v>NaN</v>
      </c>
      <c r="M62" t="str">
        <f>'&gt;2'!L62</f>
        <v>NaN</v>
      </c>
      <c r="N62" t="str">
        <f>'&gt;2'!M62</f>
        <v>NaN</v>
      </c>
      <c r="O62" t="str">
        <f>'&gt;2'!N62</f>
        <v>NaN</v>
      </c>
      <c r="P62" t="str">
        <f>'&gt;2'!O62</f>
        <v>NaN</v>
      </c>
      <c r="Q62" t="str">
        <f>'&gt;2'!P62</f>
        <v>NaN</v>
      </c>
      <c r="R62" t="str">
        <f>'&gt;2'!Q62</f>
        <v>NaN</v>
      </c>
      <c r="S62" t="str">
        <f>'&gt;2'!R62</f>
        <v>NaN</v>
      </c>
      <c r="T62">
        <f>'&gt;2'!S62</f>
        <v>0.7</v>
      </c>
      <c r="U62" t="str">
        <f>'&gt;2'!T62</f>
        <v>NaN</v>
      </c>
      <c r="V62" t="str">
        <f>'&gt;2'!U62</f>
        <v>NaN</v>
      </c>
      <c r="W62">
        <f>'&gt;2'!V62</f>
        <v>0.42857142857142855</v>
      </c>
      <c r="X62">
        <f>'&gt;2'!W62</f>
        <v>1</v>
      </c>
      <c r="Y62" t="str">
        <f>'&gt;2'!X62</f>
        <v>NaN</v>
      </c>
      <c r="Z62" t="str">
        <f>'&gt;2'!Y62</f>
        <v>NaN</v>
      </c>
      <c r="AA62" t="str">
        <f>'&gt;2'!Z62</f>
        <v>NaN</v>
      </c>
      <c r="AB62" t="str">
        <f>'&gt;2'!AA62</f>
        <v>NaN</v>
      </c>
      <c r="AC62" t="str">
        <f>'&gt;2'!AB62</f>
        <v>NaN</v>
      </c>
      <c r="AD62" t="str">
        <f>'&gt;2'!AC62</f>
        <v>NaN</v>
      </c>
      <c r="AE62" t="str">
        <f>'&gt;2'!AD62</f>
        <v>NaN</v>
      </c>
      <c r="AF62" t="str">
        <f>'&gt;2'!AE62</f>
        <v>NaN</v>
      </c>
      <c r="AG62" t="str">
        <f>'&gt;2'!AF62</f>
        <v>NaN</v>
      </c>
      <c r="AH62" t="str">
        <f>'&gt;2'!AG62</f>
        <v>NaN</v>
      </c>
      <c r="AI62" t="str">
        <f>'&gt;2'!AH62</f>
        <v>NaN</v>
      </c>
      <c r="AJ62" t="str">
        <f>'&gt;2'!AI62</f>
        <v>NaN</v>
      </c>
      <c r="AK62" t="str">
        <f>'&gt;2'!AJ62</f>
        <v>NaN</v>
      </c>
      <c r="AL62" t="str">
        <f>'&gt;2'!AK62</f>
        <v>NaN</v>
      </c>
      <c r="AM62" t="str">
        <f>'&gt;3'!B62</f>
        <v>NaN</v>
      </c>
      <c r="AN62" t="str">
        <f>'&gt;3'!C62</f>
        <v>NaN</v>
      </c>
      <c r="AO62" t="str">
        <f>'&gt;3'!D62</f>
        <v>NaN</v>
      </c>
      <c r="AP62" t="str">
        <f>'&gt;3'!E62</f>
        <v>NaN</v>
      </c>
      <c r="AQ62" t="str">
        <f>'&gt;3'!F62</f>
        <v>NaN</v>
      </c>
      <c r="AR62" t="str">
        <f>'&gt;3'!G62</f>
        <v>NaN</v>
      </c>
      <c r="AS62" t="str">
        <f>'&gt;3'!H62</f>
        <v>NaN</v>
      </c>
      <c r="AT62" t="str">
        <f>'&gt;3'!I62</f>
        <v>NaN</v>
      </c>
      <c r="AU62" t="str">
        <f>'&gt;3'!J62</f>
        <v>NaN</v>
      </c>
      <c r="AV62" t="str">
        <f>'&gt;3'!K62</f>
        <v>NaN</v>
      </c>
      <c r="AW62" t="str">
        <f>'&gt;3'!L62</f>
        <v>NaN</v>
      </c>
      <c r="AX62" t="str">
        <f>'&gt;3'!M62</f>
        <v>NaN</v>
      </c>
      <c r="AY62" t="str">
        <f>'&gt;3'!N62</f>
        <v>NaN</v>
      </c>
      <c r="AZ62" t="str">
        <f>'&gt;3'!O62</f>
        <v>NaN</v>
      </c>
      <c r="BA62" t="str">
        <f>'&gt;3'!P62</f>
        <v>NaN</v>
      </c>
      <c r="BB62" t="str">
        <f>'&gt;3'!Q62</f>
        <v>NaN</v>
      </c>
      <c r="BC62" t="str">
        <f>'&gt;3'!R62</f>
        <v>NaN</v>
      </c>
      <c r="BD62" t="str">
        <f>'&gt;3'!S62</f>
        <v>NaN</v>
      </c>
      <c r="BE62" t="str">
        <f>'&gt;3'!T62</f>
        <v>NaN</v>
      </c>
      <c r="BF62" t="str">
        <f>'&gt;3'!U62</f>
        <v>NaN</v>
      </c>
      <c r="BG62" t="str">
        <f>'&gt;4'!B62</f>
        <v>NaN</v>
      </c>
      <c r="BH62" t="str">
        <f>'&gt;4'!C62</f>
        <v>NaN</v>
      </c>
      <c r="BI62" t="str">
        <f>'&gt;4'!D62</f>
        <v>NaN</v>
      </c>
      <c r="BJ62" t="str">
        <f>'&gt;4'!E62</f>
        <v>NaN</v>
      </c>
      <c r="BK62" t="str">
        <f>'&gt;4'!F62</f>
        <v>NaN</v>
      </c>
      <c r="BL62" t="str">
        <f>'&gt;4'!G62</f>
        <v>NaN</v>
      </c>
      <c r="BM62" t="str">
        <f>'&gt;4'!H62</f>
        <v>NaN</v>
      </c>
      <c r="BN62" t="str">
        <f>'&gt;4'!I62</f>
        <v>NaN</v>
      </c>
      <c r="BO62" t="str">
        <f>'&gt;4'!J62</f>
        <v>NaN</v>
      </c>
      <c r="BP62" t="str">
        <f>'&gt;4'!K62</f>
        <v>NaN</v>
      </c>
      <c r="BQ62" t="str">
        <f>'&gt;4'!L62</f>
        <v>NaN</v>
      </c>
      <c r="BR62" t="str">
        <f>'&gt;4'!M62</f>
        <v>NaN</v>
      </c>
      <c r="BS62" t="str">
        <f>'&gt;4'!N62</f>
        <v>NaN</v>
      </c>
      <c r="BT62" t="str">
        <f>'&gt;4'!O62</f>
        <v>NaN</v>
      </c>
      <c r="BU62" t="str">
        <f>'&gt;4'!P62</f>
        <v>NaN</v>
      </c>
      <c r="BV62" t="str">
        <f>'&gt;4'!Q62</f>
        <v>NaN</v>
      </c>
      <c r="BW62" t="str">
        <f>'&gt;5'!B62</f>
        <v>NaN</v>
      </c>
      <c r="BX62">
        <f>'&gt;5'!C62</f>
        <v>8.6741016109045856E-3</v>
      </c>
      <c r="BY62" t="str">
        <f>'&gt;5'!D62</f>
        <v>NaN</v>
      </c>
      <c r="BZ62" t="str">
        <f>'&gt;5'!E62</f>
        <v>NaN</v>
      </c>
      <c r="CA62" t="str">
        <f>'&gt;5'!F62</f>
        <v>NaN</v>
      </c>
      <c r="CB62" t="str">
        <f>'&gt;5'!G62</f>
        <v>NaN</v>
      </c>
      <c r="CC62" t="str">
        <f>'&gt;6'!B62</f>
        <v>NaN</v>
      </c>
      <c r="CD62" t="str">
        <f>'&gt;6'!C62</f>
        <v>NaN</v>
      </c>
      <c r="CE62" t="str">
        <f>'&gt;7'!B62</f>
        <v>NaN</v>
      </c>
      <c r="CF62" t="str">
        <f>'&gt;7'!C62</f>
        <v>NaN</v>
      </c>
      <c r="CG62" t="str">
        <f>'&gt;7'!D62</f>
        <v>NaN</v>
      </c>
      <c r="CH62" t="str">
        <f>'&gt;7'!E62</f>
        <v>NaN</v>
      </c>
      <c r="CI62" t="str">
        <f>'&gt;7'!F62</f>
        <v>NaN</v>
      </c>
      <c r="CJ62" t="str">
        <f>'&gt;7'!G62</f>
        <v>NaN</v>
      </c>
      <c r="CK62" t="str">
        <f>'&gt;7'!H62</f>
        <v>NaN</v>
      </c>
      <c r="CL62" t="str">
        <f>'&gt;7'!I62</f>
        <v>NaN</v>
      </c>
      <c r="CM62" t="str">
        <f>'&gt;7'!J62</f>
        <v>NaN</v>
      </c>
    </row>
    <row r="63" spans="1:91" ht="19.5" customHeight="1" thickBot="1" x14ac:dyDescent="0.3">
      <c r="A63" s="13" t="s">
        <v>118</v>
      </c>
      <c r="B63">
        <f>'&gt;1'!B63</f>
        <v>0.126</v>
      </c>
      <c r="C63" t="str">
        <f>'&gt;2'!B63</f>
        <v>NaN</v>
      </c>
      <c r="D63" t="str">
        <f>'&gt;2'!C63</f>
        <v>NaN</v>
      </c>
      <c r="E63" t="str">
        <f>'&gt;2'!D63</f>
        <v>NaN</v>
      </c>
      <c r="F63" t="str">
        <f>'&gt;2'!E63</f>
        <v>NaN</v>
      </c>
      <c r="G63" t="str">
        <f>'&gt;2'!F63</f>
        <v>NaN</v>
      </c>
      <c r="H63" t="str">
        <f>'&gt;2'!G63</f>
        <v>NaN</v>
      </c>
      <c r="I63" t="str">
        <f>'&gt;2'!H63</f>
        <v>NaN</v>
      </c>
      <c r="J63" t="str">
        <f>'&gt;2'!I63</f>
        <v>NaN</v>
      </c>
      <c r="K63" t="str">
        <f>'&gt;2'!J63</f>
        <v>NaN</v>
      </c>
      <c r="L63" t="str">
        <f>'&gt;2'!K63</f>
        <v>NaN</v>
      </c>
      <c r="M63" t="str">
        <f>'&gt;2'!L63</f>
        <v>NaN</v>
      </c>
      <c r="N63" t="str">
        <f>'&gt;2'!M63</f>
        <v>NaN</v>
      </c>
      <c r="O63" t="str">
        <f>'&gt;2'!N63</f>
        <v>NaN</v>
      </c>
      <c r="P63" t="str">
        <f>'&gt;2'!O63</f>
        <v>NaN</v>
      </c>
      <c r="Q63" t="str">
        <f>'&gt;2'!P63</f>
        <v>NaN</v>
      </c>
      <c r="R63" t="str">
        <f>'&gt;2'!Q63</f>
        <v>NaN</v>
      </c>
      <c r="S63" t="str">
        <f>'&gt;2'!R63</f>
        <v>NaN</v>
      </c>
      <c r="T63">
        <f>'&gt;2'!S63</f>
        <v>0.7</v>
      </c>
      <c r="U63" t="str">
        <f>'&gt;2'!T63</f>
        <v>NaN</v>
      </c>
      <c r="V63" t="str">
        <f>'&gt;2'!U63</f>
        <v>NaN</v>
      </c>
      <c r="W63">
        <f>'&gt;2'!V63</f>
        <v>0.42857142857142855</v>
      </c>
      <c r="X63">
        <f>'&gt;2'!W63</f>
        <v>1</v>
      </c>
      <c r="Y63" t="str">
        <f>'&gt;2'!X63</f>
        <v>NaN</v>
      </c>
      <c r="Z63" t="str">
        <f>'&gt;2'!Y63</f>
        <v>NaN</v>
      </c>
      <c r="AA63" t="str">
        <f>'&gt;2'!Z63</f>
        <v>NaN</v>
      </c>
      <c r="AB63" t="str">
        <f>'&gt;2'!AA63</f>
        <v>NaN</v>
      </c>
      <c r="AC63" t="str">
        <f>'&gt;2'!AB63</f>
        <v>NaN</v>
      </c>
      <c r="AD63" t="str">
        <f>'&gt;2'!AC63</f>
        <v>NaN</v>
      </c>
      <c r="AE63" t="str">
        <f>'&gt;2'!AD63</f>
        <v>NaN</v>
      </c>
      <c r="AF63" t="str">
        <f>'&gt;2'!AE63</f>
        <v>NaN</v>
      </c>
      <c r="AG63" t="str">
        <f>'&gt;2'!AF63</f>
        <v>NaN</v>
      </c>
      <c r="AH63" t="str">
        <f>'&gt;2'!AG63</f>
        <v>NaN</v>
      </c>
      <c r="AI63" t="str">
        <f>'&gt;2'!AH63</f>
        <v>NaN</v>
      </c>
      <c r="AJ63" t="str">
        <f>'&gt;2'!AI63</f>
        <v>NaN</v>
      </c>
      <c r="AK63" t="str">
        <f>'&gt;2'!AJ63</f>
        <v>NaN</v>
      </c>
      <c r="AL63" t="str">
        <f>'&gt;2'!AK63</f>
        <v>NaN</v>
      </c>
      <c r="AM63" t="str">
        <f>'&gt;3'!B63</f>
        <v>NaN</v>
      </c>
      <c r="AN63" t="str">
        <f>'&gt;3'!C63</f>
        <v>NaN</v>
      </c>
      <c r="AO63" t="str">
        <f>'&gt;3'!D63</f>
        <v>NaN</v>
      </c>
      <c r="AP63" t="str">
        <f>'&gt;3'!E63</f>
        <v>NaN</v>
      </c>
      <c r="AQ63" t="str">
        <f>'&gt;3'!F63</f>
        <v>NaN</v>
      </c>
      <c r="AR63" t="str">
        <f>'&gt;3'!G63</f>
        <v>NaN</v>
      </c>
      <c r="AS63" t="str">
        <f>'&gt;3'!H63</f>
        <v>NaN</v>
      </c>
      <c r="AT63" t="str">
        <f>'&gt;3'!I63</f>
        <v>NaN</v>
      </c>
      <c r="AU63" t="str">
        <f>'&gt;3'!J63</f>
        <v>NaN</v>
      </c>
      <c r="AV63" t="str">
        <f>'&gt;3'!K63</f>
        <v>NaN</v>
      </c>
      <c r="AW63" t="str">
        <f>'&gt;3'!L63</f>
        <v>NaN</v>
      </c>
      <c r="AX63" t="str">
        <f>'&gt;3'!M63</f>
        <v>NaN</v>
      </c>
      <c r="AY63" t="str">
        <f>'&gt;3'!N63</f>
        <v>NaN</v>
      </c>
      <c r="AZ63" t="str">
        <f>'&gt;3'!O63</f>
        <v>NaN</v>
      </c>
      <c r="BA63" t="str">
        <f>'&gt;3'!P63</f>
        <v>NaN</v>
      </c>
      <c r="BB63" t="str">
        <f>'&gt;3'!Q63</f>
        <v>NaN</v>
      </c>
      <c r="BC63" t="str">
        <f>'&gt;3'!R63</f>
        <v>NaN</v>
      </c>
      <c r="BD63" t="str">
        <f>'&gt;3'!S63</f>
        <v>NaN</v>
      </c>
      <c r="BE63" t="str">
        <f>'&gt;3'!T63</f>
        <v>NaN</v>
      </c>
      <c r="BF63" t="str">
        <f>'&gt;3'!U63</f>
        <v>NaN</v>
      </c>
      <c r="BG63">
        <f>'&gt;4'!B63</f>
        <v>0.6</v>
      </c>
      <c r="BH63">
        <f>'&gt;4'!C63</f>
        <v>0.9</v>
      </c>
      <c r="BI63" t="str">
        <f>'&gt;4'!D63</f>
        <v>NaN</v>
      </c>
      <c r="BJ63" t="str">
        <f>'&gt;4'!E63</f>
        <v>NaN</v>
      </c>
      <c r="BK63" t="str">
        <f>'&gt;4'!F63</f>
        <v>NaN</v>
      </c>
      <c r="BL63" t="str">
        <f>'&gt;4'!G63</f>
        <v>NaN</v>
      </c>
      <c r="BM63">
        <f>'&gt;4'!H63</f>
        <v>1</v>
      </c>
      <c r="BN63" t="str">
        <f>'&gt;4'!I63</f>
        <v>NaN</v>
      </c>
      <c r="BO63">
        <f>'&gt;4'!J63</f>
        <v>1</v>
      </c>
      <c r="BP63">
        <f>'&gt;4'!K63</f>
        <v>1</v>
      </c>
      <c r="BQ63">
        <f>'&gt;4'!L63</f>
        <v>1</v>
      </c>
      <c r="BR63">
        <f>'&gt;4'!M63</f>
        <v>1</v>
      </c>
      <c r="BS63">
        <f>'&gt;4'!N63</f>
        <v>1</v>
      </c>
      <c r="BT63" t="str">
        <f>'&gt;4'!O63</f>
        <v>NaN</v>
      </c>
      <c r="BU63" t="str">
        <f>'&gt;4'!P63</f>
        <v>NaN</v>
      </c>
      <c r="BV63" t="str">
        <f>'&gt;4'!Q63</f>
        <v>NaN</v>
      </c>
      <c r="BW63">
        <f>'&gt;5'!B63</f>
        <v>1.8867924528301886E-2</v>
      </c>
      <c r="BX63">
        <f>'&gt;5'!C63</f>
        <v>1.3630731102850062E-2</v>
      </c>
      <c r="BY63">
        <f>'&gt;5'!D63</f>
        <v>0.16666666666666666</v>
      </c>
      <c r="BZ63" t="str">
        <f>'&gt;5'!E63</f>
        <v>NaN</v>
      </c>
      <c r="CA63">
        <f>'&gt;5'!F63</f>
        <v>3.7037037037037035E-2</v>
      </c>
      <c r="CB63">
        <f>'&gt;5'!G63</f>
        <v>2.564102564102564E-2</v>
      </c>
      <c r="CC63" t="str">
        <f>'&gt;6'!B63</f>
        <v>NaN</v>
      </c>
      <c r="CD63" t="str">
        <f>'&gt;6'!C63</f>
        <v>NaN</v>
      </c>
      <c r="CE63" t="str">
        <f>'&gt;7'!B63</f>
        <v>NaN</v>
      </c>
      <c r="CF63">
        <f>'&gt;7'!C63</f>
        <v>1</v>
      </c>
      <c r="CG63">
        <f>'&gt;7'!D63</f>
        <v>1</v>
      </c>
      <c r="CH63" t="str">
        <f>'&gt;7'!E63</f>
        <v>NaN</v>
      </c>
      <c r="CI63" t="str">
        <f>'&gt;7'!F63</f>
        <v>NaN</v>
      </c>
      <c r="CJ63" t="str">
        <f>'&gt;7'!G63</f>
        <v>NaN</v>
      </c>
      <c r="CK63" t="str">
        <f>'&gt;7'!H63</f>
        <v>NaN</v>
      </c>
      <c r="CL63" t="str">
        <f>'&gt;7'!I63</f>
        <v>NaN</v>
      </c>
      <c r="CM63" t="str">
        <f>'&gt;7'!J63</f>
        <v>NaN</v>
      </c>
    </row>
    <row r="64" spans="1:91" ht="19.5" customHeight="1" thickBot="1" x14ac:dyDescent="0.3">
      <c r="A64" s="13" t="s">
        <v>120</v>
      </c>
      <c r="B64">
        <f>'&gt;1'!B64</f>
        <v>0.126</v>
      </c>
      <c r="C64" t="str">
        <f>'&gt;2'!B64</f>
        <v>NaN</v>
      </c>
      <c r="D64" t="str">
        <f>'&gt;2'!C64</f>
        <v>NaN</v>
      </c>
      <c r="E64" t="str">
        <f>'&gt;2'!D64</f>
        <v>NaN</v>
      </c>
      <c r="F64" t="str">
        <f>'&gt;2'!E64</f>
        <v>NaN</v>
      </c>
      <c r="G64" t="str">
        <f>'&gt;2'!F64</f>
        <v>NaN</v>
      </c>
      <c r="H64" t="str">
        <f>'&gt;2'!G64</f>
        <v>NaN</v>
      </c>
      <c r="I64" t="str">
        <f>'&gt;2'!H64</f>
        <v>NaN</v>
      </c>
      <c r="J64" t="str">
        <f>'&gt;2'!I64</f>
        <v>NaN</v>
      </c>
      <c r="K64" t="str">
        <f>'&gt;2'!J64</f>
        <v>NaN</v>
      </c>
      <c r="L64" t="str">
        <f>'&gt;2'!K64</f>
        <v>NaN</v>
      </c>
      <c r="M64" t="str">
        <f>'&gt;2'!L64</f>
        <v>NaN</v>
      </c>
      <c r="N64" t="str">
        <f>'&gt;2'!M64</f>
        <v>NaN</v>
      </c>
      <c r="O64" t="str">
        <f>'&gt;2'!N64</f>
        <v>NaN</v>
      </c>
      <c r="P64" t="str">
        <f>'&gt;2'!O64</f>
        <v>NaN</v>
      </c>
      <c r="Q64" t="str">
        <f>'&gt;2'!P64</f>
        <v>NaN</v>
      </c>
      <c r="R64" t="str">
        <f>'&gt;2'!Q64</f>
        <v>NaN</v>
      </c>
      <c r="S64" t="str">
        <f>'&gt;2'!R64</f>
        <v>NaN</v>
      </c>
      <c r="T64">
        <f>'&gt;2'!S64</f>
        <v>0.7</v>
      </c>
      <c r="U64" t="str">
        <f>'&gt;2'!T64</f>
        <v>NaN</v>
      </c>
      <c r="V64" t="str">
        <f>'&gt;2'!U64</f>
        <v>NaN</v>
      </c>
      <c r="W64">
        <f>'&gt;2'!V64</f>
        <v>0.42857142857142855</v>
      </c>
      <c r="X64">
        <f>'&gt;2'!W64</f>
        <v>1</v>
      </c>
      <c r="Y64" t="str">
        <f>'&gt;2'!X64</f>
        <v>NaN</v>
      </c>
      <c r="Z64" t="str">
        <f>'&gt;2'!Y64</f>
        <v>NaN</v>
      </c>
      <c r="AA64" t="str">
        <f>'&gt;2'!Z64</f>
        <v>NaN</v>
      </c>
      <c r="AB64" t="str">
        <f>'&gt;2'!AA64</f>
        <v>NaN</v>
      </c>
      <c r="AC64" t="str">
        <f>'&gt;2'!AB64</f>
        <v>NaN</v>
      </c>
      <c r="AD64" t="str">
        <f>'&gt;2'!AC64</f>
        <v>NaN</v>
      </c>
      <c r="AE64" t="str">
        <f>'&gt;2'!AD64</f>
        <v>NaN</v>
      </c>
      <c r="AF64" t="str">
        <f>'&gt;2'!AE64</f>
        <v>NaN</v>
      </c>
      <c r="AG64" t="str">
        <f>'&gt;2'!AF64</f>
        <v>NaN</v>
      </c>
      <c r="AH64" t="str">
        <f>'&gt;2'!AG64</f>
        <v>NaN</v>
      </c>
      <c r="AI64" t="str">
        <f>'&gt;2'!AH64</f>
        <v>NaN</v>
      </c>
      <c r="AJ64" t="str">
        <f>'&gt;2'!AI64</f>
        <v>NaN</v>
      </c>
      <c r="AK64" t="str">
        <f>'&gt;2'!AJ64</f>
        <v>NaN</v>
      </c>
      <c r="AL64" t="str">
        <f>'&gt;2'!AK64</f>
        <v>NaN</v>
      </c>
      <c r="AM64" t="str">
        <f>'&gt;3'!B64</f>
        <v>NaN</v>
      </c>
      <c r="AN64" t="str">
        <f>'&gt;3'!C64</f>
        <v>NaN</v>
      </c>
      <c r="AO64" t="str">
        <f>'&gt;3'!D64</f>
        <v>NaN</v>
      </c>
      <c r="AP64" t="str">
        <f>'&gt;3'!E64</f>
        <v>NaN</v>
      </c>
      <c r="AQ64" t="str">
        <f>'&gt;3'!F64</f>
        <v>NaN</v>
      </c>
      <c r="AR64" t="str">
        <f>'&gt;3'!G64</f>
        <v>NaN</v>
      </c>
      <c r="AS64" t="str">
        <f>'&gt;3'!H64</f>
        <v>NaN</v>
      </c>
      <c r="AT64" t="str">
        <f>'&gt;3'!I64</f>
        <v>NaN</v>
      </c>
      <c r="AU64" t="str">
        <f>'&gt;3'!J64</f>
        <v>NaN</v>
      </c>
      <c r="AV64" t="str">
        <f>'&gt;3'!K64</f>
        <v>NaN</v>
      </c>
      <c r="AW64" t="str">
        <f>'&gt;3'!L64</f>
        <v>NaN</v>
      </c>
      <c r="AX64" t="str">
        <f>'&gt;3'!M64</f>
        <v>NaN</v>
      </c>
      <c r="AY64" t="str">
        <f>'&gt;3'!N64</f>
        <v>NaN</v>
      </c>
      <c r="AZ64">
        <f>'&gt;3'!O64</f>
        <v>9.8484848484848477E-3</v>
      </c>
      <c r="BA64" t="str">
        <f>'&gt;3'!P64</f>
        <v>NaN</v>
      </c>
      <c r="BB64" t="str">
        <f>'&gt;3'!Q64</f>
        <v>NaN</v>
      </c>
      <c r="BC64" t="str">
        <f>'&gt;3'!R64</f>
        <v>NaN</v>
      </c>
      <c r="BD64" t="str">
        <f>'&gt;3'!S64</f>
        <v>NaN</v>
      </c>
      <c r="BE64" t="str">
        <f>'&gt;3'!T64</f>
        <v>NaN</v>
      </c>
      <c r="BF64" t="str">
        <f>'&gt;3'!U64</f>
        <v>NaN</v>
      </c>
      <c r="BG64" t="str">
        <f>'&gt;4'!B64</f>
        <v>NaN</v>
      </c>
      <c r="BH64" t="str">
        <f>'&gt;4'!C64</f>
        <v>NaN</v>
      </c>
      <c r="BI64" t="str">
        <f>'&gt;4'!D64</f>
        <v>NaN</v>
      </c>
      <c r="BJ64" t="str">
        <f>'&gt;4'!E64</f>
        <v>NaN</v>
      </c>
      <c r="BK64" t="str">
        <f>'&gt;4'!F64</f>
        <v>NaN</v>
      </c>
      <c r="BL64" t="str">
        <f>'&gt;4'!G64</f>
        <v>NaN</v>
      </c>
      <c r="BM64" t="str">
        <f>'&gt;4'!H64</f>
        <v>NaN</v>
      </c>
      <c r="BN64" t="str">
        <f>'&gt;4'!I64</f>
        <v>NaN</v>
      </c>
      <c r="BO64" t="str">
        <f>'&gt;4'!J64</f>
        <v>NaN</v>
      </c>
      <c r="BP64" t="str">
        <f>'&gt;4'!K64</f>
        <v>NaN</v>
      </c>
      <c r="BQ64" t="str">
        <f>'&gt;4'!L64</f>
        <v>NaN</v>
      </c>
      <c r="BR64" t="str">
        <f>'&gt;4'!M64</f>
        <v>NaN</v>
      </c>
      <c r="BS64" t="str">
        <f>'&gt;4'!N64</f>
        <v>NaN</v>
      </c>
      <c r="BT64">
        <f>'&gt;4'!O64</f>
        <v>1.050080775444265E-2</v>
      </c>
      <c r="BU64" t="str">
        <f>'&gt;4'!P64</f>
        <v>NaN</v>
      </c>
      <c r="BV64" t="str">
        <f>'&gt;4'!Q64</f>
        <v>NaN</v>
      </c>
      <c r="BW64">
        <f>'&gt;5'!B64</f>
        <v>1.8867924528301886E-2</v>
      </c>
      <c r="BX64">
        <f>'&gt;5'!C64</f>
        <v>8.6741016109045856E-3</v>
      </c>
      <c r="BY64" t="str">
        <f>'&gt;5'!D64</f>
        <v>NaN</v>
      </c>
      <c r="BZ64" t="str">
        <f>'&gt;5'!E64</f>
        <v>NaN</v>
      </c>
      <c r="CA64" t="str">
        <f>'&gt;5'!F64</f>
        <v>NaN</v>
      </c>
      <c r="CB64" t="str">
        <f>'&gt;5'!G64</f>
        <v>NaN</v>
      </c>
      <c r="CC64" t="str">
        <f>'&gt;6'!B64</f>
        <v>NaN</v>
      </c>
      <c r="CD64" t="str">
        <f>'&gt;6'!C64</f>
        <v>NaN</v>
      </c>
      <c r="CE64" t="str">
        <f>'&gt;7'!B64</f>
        <v>NaN</v>
      </c>
      <c r="CF64" t="str">
        <f>'&gt;7'!C64</f>
        <v>NaN</v>
      </c>
      <c r="CG64">
        <f>'&gt;7'!D64</f>
        <v>1</v>
      </c>
      <c r="CH64" t="str">
        <f>'&gt;7'!E64</f>
        <v>NaN</v>
      </c>
      <c r="CI64" t="str">
        <f>'&gt;7'!F64</f>
        <v>NaN</v>
      </c>
      <c r="CJ64" t="str">
        <f>'&gt;7'!G64</f>
        <v>NaN</v>
      </c>
      <c r="CK64" t="str">
        <f>'&gt;7'!H64</f>
        <v>NaN</v>
      </c>
      <c r="CL64" t="str">
        <f>'&gt;7'!I64</f>
        <v>NaN</v>
      </c>
      <c r="CM64" t="str">
        <f>'&gt;7'!J64</f>
        <v>NaN</v>
      </c>
    </row>
    <row r="65" spans="1:91" ht="19.5" customHeight="1" thickBot="1" x14ac:dyDescent="0.3">
      <c r="A65" s="13" t="s">
        <v>48</v>
      </c>
      <c r="B65">
        <f>'&gt;1'!B65</f>
        <v>0.08</v>
      </c>
      <c r="C65" t="str">
        <f>'&gt;2'!B65</f>
        <v>NaN</v>
      </c>
      <c r="D65" t="str">
        <f>'&gt;2'!C65</f>
        <v>NaN</v>
      </c>
      <c r="E65" t="str">
        <f>'&gt;2'!D65</f>
        <v>NaN</v>
      </c>
      <c r="F65" t="str">
        <f>'&gt;2'!E65</f>
        <v>NaN</v>
      </c>
      <c r="G65" t="str">
        <f>'&gt;2'!F65</f>
        <v>NaN</v>
      </c>
      <c r="H65" t="str">
        <f>'&gt;2'!G65</f>
        <v>NaN</v>
      </c>
      <c r="I65" t="str">
        <f>'&gt;2'!H65</f>
        <v>NaN</v>
      </c>
      <c r="J65" t="str">
        <f>'&gt;2'!I65</f>
        <v>NaN</v>
      </c>
      <c r="K65" t="str">
        <f>'&gt;2'!J65</f>
        <v>NaN</v>
      </c>
      <c r="L65" t="str">
        <f>'&gt;2'!K65</f>
        <v>NaN</v>
      </c>
      <c r="M65" t="str">
        <f>'&gt;2'!L65</f>
        <v>NaN</v>
      </c>
      <c r="N65" t="str">
        <f>'&gt;2'!M65</f>
        <v>NaN</v>
      </c>
      <c r="O65" t="str">
        <f>'&gt;2'!N65</f>
        <v>NaN</v>
      </c>
      <c r="P65" t="str">
        <f>'&gt;2'!O65</f>
        <v>NaN</v>
      </c>
      <c r="Q65" t="str">
        <f>'&gt;2'!P65</f>
        <v>NaN</v>
      </c>
      <c r="R65" t="str">
        <f>'&gt;2'!Q65</f>
        <v>NaN</v>
      </c>
      <c r="S65" t="str">
        <f>'&gt;2'!R65</f>
        <v>NaN</v>
      </c>
      <c r="T65">
        <f>'&gt;2'!S65</f>
        <v>0.7</v>
      </c>
      <c r="U65" t="str">
        <f>'&gt;2'!T65</f>
        <v>NaN</v>
      </c>
      <c r="V65" t="str">
        <f>'&gt;2'!U65</f>
        <v>NaN</v>
      </c>
      <c r="W65">
        <f>'&gt;2'!V65</f>
        <v>0.42857142857142855</v>
      </c>
      <c r="X65">
        <f>'&gt;2'!W65</f>
        <v>1</v>
      </c>
      <c r="Y65" t="str">
        <f>'&gt;2'!X65</f>
        <v>NaN</v>
      </c>
      <c r="Z65" t="str">
        <f>'&gt;2'!Y65</f>
        <v>NaN</v>
      </c>
      <c r="AA65" t="str">
        <f>'&gt;2'!Z65</f>
        <v>NaN</v>
      </c>
      <c r="AB65" t="str">
        <f>'&gt;2'!AA65</f>
        <v>NaN</v>
      </c>
      <c r="AC65" t="str">
        <f>'&gt;2'!AB65</f>
        <v>NaN</v>
      </c>
      <c r="AD65" t="str">
        <f>'&gt;2'!AC65</f>
        <v>NaN</v>
      </c>
      <c r="AE65" t="str">
        <f>'&gt;2'!AD65</f>
        <v>NaN</v>
      </c>
      <c r="AF65" t="str">
        <f>'&gt;2'!AE65</f>
        <v>NaN</v>
      </c>
      <c r="AG65" t="str">
        <f>'&gt;2'!AF65</f>
        <v>NaN</v>
      </c>
      <c r="AH65" t="str">
        <f>'&gt;2'!AG65</f>
        <v>NaN</v>
      </c>
      <c r="AI65" t="str">
        <f>'&gt;2'!AH65</f>
        <v>NaN</v>
      </c>
      <c r="AJ65" t="str">
        <f>'&gt;2'!AI65</f>
        <v>NaN</v>
      </c>
      <c r="AK65" t="str">
        <f>'&gt;2'!AJ65</f>
        <v>NaN</v>
      </c>
      <c r="AL65" t="str">
        <f>'&gt;2'!AK65</f>
        <v>NaN</v>
      </c>
      <c r="AM65" t="str">
        <f>'&gt;3'!B65</f>
        <v>NaN</v>
      </c>
      <c r="AN65" t="str">
        <f>'&gt;3'!C65</f>
        <v>NaN</v>
      </c>
      <c r="AO65" t="str">
        <f>'&gt;3'!D65</f>
        <v>NaN</v>
      </c>
      <c r="AP65" t="str">
        <f>'&gt;3'!E65</f>
        <v>NaN</v>
      </c>
      <c r="AQ65" t="str">
        <f>'&gt;3'!F65</f>
        <v>NaN</v>
      </c>
      <c r="AR65" t="str">
        <f>'&gt;3'!G65</f>
        <v>NaN</v>
      </c>
      <c r="AS65" t="str">
        <f>'&gt;3'!H65</f>
        <v>NaN</v>
      </c>
      <c r="AT65" t="str">
        <f>'&gt;3'!I65</f>
        <v>NaN</v>
      </c>
      <c r="AU65" t="str">
        <f>'&gt;3'!J65</f>
        <v>NaN</v>
      </c>
      <c r="AV65" t="str">
        <f>'&gt;3'!K65</f>
        <v>NaN</v>
      </c>
      <c r="AW65" t="str">
        <f>'&gt;3'!L65</f>
        <v>NaN</v>
      </c>
      <c r="AX65" t="str">
        <f>'&gt;3'!M65</f>
        <v>NaN</v>
      </c>
      <c r="AY65" t="str">
        <f>'&gt;3'!N65</f>
        <v>NaN</v>
      </c>
      <c r="AZ65" t="str">
        <f>'&gt;3'!O65</f>
        <v>NaN</v>
      </c>
      <c r="BA65" t="str">
        <f>'&gt;3'!P65</f>
        <v>NaN</v>
      </c>
      <c r="BB65" t="str">
        <f>'&gt;3'!Q65</f>
        <v>NaN</v>
      </c>
      <c r="BC65" t="str">
        <f>'&gt;3'!R65</f>
        <v>NaN</v>
      </c>
      <c r="BD65" t="str">
        <f>'&gt;3'!S65</f>
        <v>NaN</v>
      </c>
      <c r="BE65">
        <f>'&gt;3'!T65</f>
        <v>0.75</v>
      </c>
      <c r="BF65" t="str">
        <f>'&gt;3'!U65</f>
        <v>NaN</v>
      </c>
      <c r="BG65" t="str">
        <f>'&gt;4'!B65</f>
        <v>NaN</v>
      </c>
      <c r="BH65" t="str">
        <f>'&gt;4'!C65</f>
        <v>NaN</v>
      </c>
      <c r="BI65" t="str">
        <f>'&gt;4'!D65</f>
        <v>NaN</v>
      </c>
      <c r="BJ65" t="str">
        <f>'&gt;4'!E65</f>
        <v>NaN</v>
      </c>
      <c r="BK65" t="str">
        <f>'&gt;4'!F65</f>
        <v>NaN</v>
      </c>
      <c r="BL65" t="str">
        <f>'&gt;4'!G65</f>
        <v>NaN</v>
      </c>
      <c r="BM65">
        <f>'&gt;4'!H65</f>
        <v>1</v>
      </c>
      <c r="BN65" t="str">
        <f>'&gt;4'!I65</f>
        <v>NaN</v>
      </c>
      <c r="BO65" t="str">
        <f>'&gt;4'!J65</f>
        <v>NaN</v>
      </c>
      <c r="BP65" t="str">
        <f>'&gt;4'!K65</f>
        <v>NaN</v>
      </c>
      <c r="BQ65" t="str">
        <f>'&gt;4'!L65</f>
        <v>NaN</v>
      </c>
      <c r="BR65" t="str">
        <f>'&gt;4'!M65</f>
        <v>NaN</v>
      </c>
      <c r="BS65" t="str">
        <f>'&gt;4'!N65</f>
        <v>NaN</v>
      </c>
      <c r="BT65" t="str">
        <f>'&gt;4'!O65</f>
        <v>NaN</v>
      </c>
      <c r="BU65" t="str">
        <f>'&gt;4'!P65</f>
        <v>NaN</v>
      </c>
      <c r="BV65" t="str">
        <f>'&gt;4'!Q65</f>
        <v>NaN</v>
      </c>
      <c r="BW65">
        <f>'&gt;5'!B65</f>
        <v>1.8867924528301886E-2</v>
      </c>
      <c r="BX65">
        <f>'&gt;5'!C65</f>
        <v>8.6741016109045856E-3</v>
      </c>
      <c r="BY65" t="str">
        <f>'&gt;5'!D65</f>
        <v>NaN</v>
      </c>
      <c r="BZ65" t="str">
        <f>'&gt;5'!E65</f>
        <v>NaN</v>
      </c>
      <c r="CA65" t="str">
        <f>'&gt;5'!F65</f>
        <v>NaN</v>
      </c>
      <c r="CB65" t="str">
        <f>'&gt;5'!G65</f>
        <v>NaN</v>
      </c>
      <c r="CC65" t="str">
        <f>'&gt;6'!B65</f>
        <v>NaN</v>
      </c>
      <c r="CD65" t="str">
        <f>'&gt;6'!C65</f>
        <v>NaN</v>
      </c>
      <c r="CE65" t="str">
        <f>'&gt;7'!B65</f>
        <v>NaN</v>
      </c>
      <c r="CF65" t="str">
        <f>'&gt;7'!C65</f>
        <v>NaN</v>
      </c>
      <c r="CG65" t="str">
        <f>'&gt;7'!D65</f>
        <v>NaN</v>
      </c>
      <c r="CH65" t="str">
        <f>'&gt;7'!E65</f>
        <v>NaN</v>
      </c>
      <c r="CI65" t="str">
        <f>'&gt;7'!F65</f>
        <v>NaN</v>
      </c>
      <c r="CJ65" t="str">
        <f>'&gt;7'!G65</f>
        <v>NaN</v>
      </c>
      <c r="CK65" t="str">
        <f>'&gt;7'!H65</f>
        <v>NaN</v>
      </c>
      <c r="CL65" t="str">
        <f>'&gt;7'!I65</f>
        <v>NaN</v>
      </c>
      <c r="CM65" t="str">
        <f>'&gt;7'!J65</f>
        <v>NaN</v>
      </c>
    </row>
    <row r="66" spans="1:91" ht="19.5" customHeight="1" thickBot="1" x14ac:dyDescent="0.3">
      <c r="A66" s="13" t="s">
        <v>123</v>
      </c>
      <c r="B66">
        <f>'&gt;1'!B66</f>
        <v>0.126</v>
      </c>
      <c r="C66" t="str">
        <f>'&gt;2'!B66</f>
        <v>NaN</v>
      </c>
      <c r="D66" t="str">
        <f>'&gt;2'!C66</f>
        <v>NaN</v>
      </c>
      <c r="E66" t="str">
        <f>'&gt;2'!D66</f>
        <v>NaN</v>
      </c>
      <c r="F66" t="str">
        <f>'&gt;2'!E66</f>
        <v>NaN</v>
      </c>
      <c r="G66" t="str">
        <f>'&gt;2'!F66</f>
        <v>NaN</v>
      </c>
      <c r="H66" t="str">
        <f>'&gt;2'!G66</f>
        <v>NaN</v>
      </c>
      <c r="I66" t="str">
        <f>'&gt;2'!H66</f>
        <v>NaN</v>
      </c>
      <c r="J66" t="str">
        <f>'&gt;2'!I66</f>
        <v>NaN</v>
      </c>
      <c r="K66" t="str">
        <f>'&gt;2'!J66</f>
        <v>NaN</v>
      </c>
      <c r="L66" t="str">
        <f>'&gt;2'!K66</f>
        <v>NaN</v>
      </c>
      <c r="M66" t="str">
        <f>'&gt;2'!L66</f>
        <v>NaN</v>
      </c>
      <c r="N66" t="str">
        <f>'&gt;2'!M66</f>
        <v>NaN</v>
      </c>
      <c r="O66" t="str">
        <f>'&gt;2'!N66</f>
        <v>NaN</v>
      </c>
      <c r="P66" t="str">
        <f>'&gt;2'!O66</f>
        <v>NaN</v>
      </c>
      <c r="Q66" t="str">
        <f>'&gt;2'!P66</f>
        <v>NaN</v>
      </c>
      <c r="R66" t="str">
        <f>'&gt;2'!Q66</f>
        <v>NaN</v>
      </c>
      <c r="S66" t="str">
        <f>'&gt;2'!R66</f>
        <v>NaN</v>
      </c>
      <c r="T66">
        <f>'&gt;2'!S66</f>
        <v>0.7</v>
      </c>
      <c r="U66" t="str">
        <f>'&gt;2'!T66</f>
        <v>NaN</v>
      </c>
      <c r="V66" t="str">
        <f>'&gt;2'!U66</f>
        <v>NaN</v>
      </c>
      <c r="W66">
        <f>'&gt;2'!V66</f>
        <v>0.42857142857142855</v>
      </c>
      <c r="X66">
        <f>'&gt;2'!W66</f>
        <v>1</v>
      </c>
      <c r="Y66" t="str">
        <f>'&gt;2'!X66</f>
        <v>NaN</v>
      </c>
      <c r="Z66" t="str">
        <f>'&gt;2'!Y66</f>
        <v>NaN</v>
      </c>
      <c r="AA66" t="str">
        <f>'&gt;2'!Z66</f>
        <v>NaN</v>
      </c>
      <c r="AB66" t="str">
        <f>'&gt;2'!AA66</f>
        <v>NaN</v>
      </c>
      <c r="AC66" t="str">
        <f>'&gt;2'!AB66</f>
        <v>NaN</v>
      </c>
      <c r="AD66" t="str">
        <f>'&gt;2'!AC66</f>
        <v>NaN</v>
      </c>
      <c r="AE66" t="str">
        <f>'&gt;2'!AD66</f>
        <v>NaN</v>
      </c>
      <c r="AF66" t="str">
        <f>'&gt;2'!AE66</f>
        <v>NaN</v>
      </c>
      <c r="AG66" t="str">
        <f>'&gt;2'!AF66</f>
        <v>NaN</v>
      </c>
      <c r="AH66" t="str">
        <f>'&gt;2'!AG66</f>
        <v>NaN</v>
      </c>
      <c r="AI66" t="str">
        <f>'&gt;2'!AH66</f>
        <v>NaN</v>
      </c>
      <c r="AJ66" t="str">
        <f>'&gt;2'!AI66</f>
        <v>NaN</v>
      </c>
      <c r="AK66" t="str">
        <f>'&gt;2'!AJ66</f>
        <v>NaN</v>
      </c>
      <c r="AL66" t="str">
        <f>'&gt;2'!AK66</f>
        <v>NaN</v>
      </c>
      <c r="AM66">
        <f>'&gt;3'!B66</f>
        <v>1</v>
      </c>
      <c r="AN66">
        <f>'&gt;3'!C66</f>
        <v>1</v>
      </c>
      <c r="AO66">
        <f>'&gt;3'!D66</f>
        <v>1</v>
      </c>
      <c r="AP66">
        <f>'&gt;3'!E66</f>
        <v>1</v>
      </c>
      <c r="AQ66">
        <f>'&gt;3'!F66</f>
        <v>2.4151547510406729E-3</v>
      </c>
      <c r="AR66" t="str">
        <f>'&gt;3'!G66</f>
        <v>NaN</v>
      </c>
      <c r="AS66" t="str">
        <f>'&gt;3'!H66</f>
        <v>NaN</v>
      </c>
      <c r="AT66" t="str">
        <f>'&gt;3'!I66</f>
        <v>NaN</v>
      </c>
      <c r="AU66" t="str">
        <f>'&gt;3'!J66</f>
        <v>NaN</v>
      </c>
      <c r="AV66" t="str">
        <f>'&gt;3'!K66</f>
        <v>NaN</v>
      </c>
      <c r="AW66" t="str">
        <f>'&gt;3'!L66</f>
        <v>NaN</v>
      </c>
      <c r="AX66" t="str">
        <f>'&gt;3'!M66</f>
        <v>NaN</v>
      </c>
      <c r="AY66" t="str">
        <f>'&gt;3'!N66</f>
        <v>NaN</v>
      </c>
      <c r="AZ66" t="str">
        <f>'&gt;3'!O66</f>
        <v>NaN</v>
      </c>
      <c r="BA66" t="str">
        <f>'&gt;3'!P66</f>
        <v>NaN</v>
      </c>
      <c r="BB66" t="str">
        <f>'&gt;3'!Q66</f>
        <v>NaN</v>
      </c>
      <c r="BC66" t="str">
        <f>'&gt;3'!R66</f>
        <v>NaN</v>
      </c>
      <c r="BD66" t="str">
        <f>'&gt;3'!S66</f>
        <v>NaN</v>
      </c>
      <c r="BE66" t="str">
        <f>'&gt;3'!T66</f>
        <v>NaN</v>
      </c>
      <c r="BF66" t="str">
        <f>'&gt;3'!U66</f>
        <v>NaN</v>
      </c>
      <c r="BG66" t="str">
        <f>'&gt;4'!B66</f>
        <v>NaN</v>
      </c>
      <c r="BH66" t="str">
        <f>'&gt;4'!C66</f>
        <v>NaN</v>
      </c>
      <c r="BI66" t="str">
        <f>'&gt;4'!D66</f>
        <v>NaN</v>
      </c>
      <c r="BJ66" t="str">
        <f>'&gt;4'!E66</f>
        <v>NaN</v>
      </c>
      <c r="BK66" t="str">
        <f>'&gt;4'!F66</f>
        <v>NaN</v>
      </c>
      <c r="BL66" t="str">
        <f>'&gt;4'!G66</f>
        <v>NaN</v>
      </c>
      <c r="BM66" t="str">
        <f>'&gt;4'!H66</f>
        <v>NaN</v>
      </c>
      <c r="BN66" t="str">
        <f>'&gt;4'!I66</f>
        <v>NaN</v>
      </c>
      <c r="BO66" t="str">
        <f>'&gt;4'!J66</f>
        <v>NaN</v>
      </c>
      <c r="BP66" t="str">
        <f>'&gt;4'!K66</f>
        <v>NaN</v>
      </c>
      <c r="BQ66" t="str">
        <f>'&gt;4'!L66</f>
        <v>NaN</v>
      </c>
      <c r="BR66" t="str">
        <f>'&gt;4'!M66</f>
        <v>NaN</v>
      </c>
      <c r="BS66" t="str">
        <f>'&gt;4'!N66</f>
        <v>NaN</v>
      </c>
      <c r="BT66">
        <f>'&gt;4'!O66</f>
        <v>0.52504038772213246</v>
      </c>
      <c r="BU66" t="str">
        <f>'&gt;4'!P66</f>
        <v>NaN</v>
      </c>
      <c r="BV66" t="str">
        <f>'&gt;4'!Q66</f>
        <v>NaN</v>
      </c>
      <c r="BW66" t="str">
        <f>'&gt;5'!B66</f>
        <v>NaN</v>
      </c>
      <c r="BX66">
        <f>'&gt;5'!C66</f>
        <v>1.3630731102850062E-2</v>
      </c>
      <c r="BY66" t="str">
        <f>'&gt;5'!D66</f>
        <v>NaN</v>
      </c>
      <c r="BZ66" t="str">
        <f>'&gt;5'!E66</f>
        <v>NaN</v>
      </c>
      <c r="CA66" t="str">
        <f>'&gt;5'!F66</f>
        <v>NaN</v>
      </c>
      <c r="CB66" t="str">
        <f>'&gt;5'!G66</f>
        <v>NaN</v>
      </c>
      <c r="CC66" t="str">
        <f>'&gt;6'!B66</f>
        <v>NaN</v>
      </c>
      <c r="CD66" t="str">
        <f>'&gt;6'!C66</f>
        <v>NaN</v>
      </c>
      <c r="CE66" t="str">
        <f>'&gt;7'!B66</f>
        <v>NaN</v>
      </c>
      <c r="CF66" t="str">
        <f>'&gt;7'!C66</f>
        <v>NaN</v>
      </c>
      <c r="CG66">
        <f>'&gt;7'!D66</f>
        <v>1</v>
      </c>
      <c r="CH66" t="str">
        <f>'&gt;7'!E66</f>
        <v>NaN</v>
      </c>
      <c r="CI66" t="str">
        <f>'&gt;7'!F66</f>
        <v>NaN</v>
      </c>
      <c r="CJ66" t="str">
        <f>'&gt;7'!G66</f>
        <v>NaN</v>
      </c>
      <c r="CK66" t="str">
        <f>'&gt;7'!H66</f>
        <v>NaN</v>
      </c>
      <c r="CL66" t="str">
        <f>'&gt;7'!I66</f>
        <v>NaN</v>
      </c>
      <c r="CM66" t="str">
        <f>'&gt;7'!J66</f>
        <v>NaN</v>
      </c>
    </row>
    <row r="67" spans="1:91" ht="19.5" customHeight="1" thickBot="1" x14ac:dyDescent="0.3">
      <c r="A67" s="13" t="s">
        <v>125</v>
      </c>
      <c r="B67">
        <f>'&gt;1'!B67</f>
        <v>0.08</v>
      </c>
      <c r="C67" t="str">
        <f>'&gt;2'!B67</f>
        <v>NaN</v>
      </c>
      <c r="D67" t="str">
        <f>'&gt;2'!C67</f>
        <v>NaN</v>
      </c>
      <c r="E67" t="str">
        <f>'&gt;2'!D67</f>
        <v>NaN</v>
      </c>
      <c r="F67" t="str">
        <f>'&gt;2'!E67</f>
        <v>NaN</v>
      </c>
      <c r="G67" t="str">
        <f>'&gt;2'!F67</f>
        <v>NaN</v>
      </c>
      <c r="H67" t="str">
        <f>'&gt;2'!G67</f>
        <v>NaN</v>
      </c>
      <c r="I67" t="str">
        <f>'&gt;2'!H67</f>
        <v>NaN</v>
      </c>
      <c r="J67" t="str">
        <f>'&gt;2'!I67</f>
        <v>NaN</v>
      </c>
      <c r="K67" t="str">
        <f>'&gt;2'!J67</f>
        <v>NaN</v>
      </c>
      <c r="L67" t="str">
        <f>'&gt;2'!K67</f>
        <v>NaN</v>
      </c>
      <c r="M67" t="str">
        <f>'&gt;2'!L67</f>
        <v>NaN</v>
      </c>
      <c r="N67" t="str">
        <f>'&gt;2'!M67</f>
        <v>NaN</v>
      </c>
      <c r="O67" t="str">
        <f>'&gt;2'!N67</f>
        <v>NaN</v>
      </c>
      <c r="P67" t="str">
        <f>'&gt;2'!O67</f>
        <v>NaN</v>
      </c>
      <c r="Q67" t="str">
        <f>'&gt;2'!P67</f>
        <v>NaN</v>
      </c>
      <c r="R67" t="str">
        <f>'&gt;2'!Q67</f>
        <v>NaN</v>
      </c>
      <c r="S67" t="str">
        <f>'&gt;2'!R67</f>
        <v>NaN</v>
      </c>
      <c r="T67">
        <f>'&gt;2'!S67</f>
        <v>0.7</v>
      </c>
      <c r="U67" t="str">
        <f>'&gt;2'!T67</f>
        <v>NaN</v>
      </c>
      <c r="V67" t="str">
        <f>'&gt;2'!U67</f>
        <v>NaN</v>
      </c>
      <c r="W67">
        <f>'&gt;2'!V67</f>
        <v>0.42857142857142855</v>
      </c>
      <c r="X67">
        <f>'&gt;2'!W67</f>
        <v>1</v>
      </c>
      <c r="Y67" t="str">
        <f>'&gt;2'!X67</f>
        <v>NaN</v>
      </c>
      <c r="Z67" t="str">
        <f>'&gt;2'!Y67</f>
        <v>NaN</v>
      </c>
      <c r="AA67" t="str">
        <f>'&gt;2'!Z67</f>
        <v>NaN</v>
      </c>
      <c r="AB67" t="str">
        <f>'&gt;2'!AA67</f>
        <v>NaN</v>
      </c>
      <c r="AC67" t="str">
        <f>'&gt;2'!AB67</f>
        <v>NaN</v>
      </c>
      <c r="AD67" t="str">
        <f>'&gt;2'!AC67</f>
        <v>NaN</v>
      </c>
      <c r="AE67" t="str">
        <f>'&gt;2'!AD67</f>
        <v>NaN</v>
      </c>
      <c r="AF67" t="str">
        <f>'&gt;2'!AE67</f>
        <v>NaN</v>
      </c>
      <c r="AG67" t="str">
        <f>'&gt;2'!AF67</f>
        <v>NaN</v>
      </c>
      <c r="AH67" t="str">
        <f>'&gt;2'!AG67</f>
        <v>NaN</v>
      </c>
      <c r="AI67" t="str">
        <f>'&gt;2'!AH67</f>
        <v>NaN</v>
      </c>
      <c r="AJ67" t="str">
        <f>'&gt;2'!AI67</f>
        <v>NaN</v>
      </c>
      <c r="AK67" t="str">
        <f>'&gt;2'!AJ67</f>
        <v>NaN</v>
      </c>
      <c r="AL67" t="str">
        <f>'&gt;2'!AK67</f>
        <v>NaN</v>
      </c>
      <c r="AM67" t="str">
        <f>'&gt;3'!B67</f>
        <v>NaN</v>
      </c>
      <c r="AN67" t="str">
        <f>'&gt;3'!C67</f>
        <v>NaN</v>
      </c>
      <c r="AO67" t="str">
        <f>'&gt;3'!D67</f>
        <v>NaN</v>
      </c>
      <c r="AP67" t="str">
        <f>'&gt;3'!E67</f>
        <v>NaN</v>
      </c>
      <c r="AQ67" t="str">
        <f>'&gt;3'!F67</f>
        <v>NaN</v>
      </c>
      <c r="AR67">
        <f>'&gt;3'!G67</f>
        <v>7.575757575757576E-2</v>
      </c>
      <c r="AS67" t="str">
        <f>'&gt;3'!H67</f>
        <v>NaN</v>
      </c>
      <c r="AT67" t="str">
        <f>'&gt;3'!I67</f>
        <v>NaN</v>
      </c>
      <c r="AU67" t="str">
        <f>'&gt;3'!J67</f>
        <v>NaN</v>
      </c>
      <c r="AV67" t="str">
        <f>'&gt;3'!K67</f>
        <v>NaN</v>
      </c>
      <c r="AW67" t="str">
        <f>'&gt;3'!L67</f>
        <v>NaN</v>
      </c>
      <c r="AX67" t="str">
        <f>'&gt;3'!M67</f>
        <v>NaN</v>
      </c>
      <c r="AY67" t="str">
        <f>'&gt;3'!N67</f>
        <v>NaN</v>
      </c>
      <c r="AZ67" t="str">
        <f>'&gt;3'!O67</f>
        <v>NaN</v>
      </c>
      <c r="BA67" t="str">
        <f>'&gt;3'!P67</f>
        <v>NaN</v>
      </c>
      <c r="BB67" t="str">
        <f>'&gt;3'!Q67</f>
        <v>NaN</v>
      </c>
      <c r="BC67">
        <f>'&gt;3'!R67</f>
        <v>0.2</v>
      </c>
      <c r="BD67" t="str">
        <f>'&gt;3'!S67</f>
        <v>NaN</v>
      </c>
      <c r="BE67" t="str">
        <f>'&gt;3'!T67</f>
        <v>NaN</v>
      </c>
      <c r="BF67" t="str">
        <f>'&gt;3'!U67</f>
        <v>NaN</v>
      </c>
      <c r="BG67" t="str">
        <f>'&gt;4'!B67</f>
        <v>NaN</v>
      </c>
      <c r="BH67" t="str">
        <f>'&gt;4'!C67</f>
        <v>NaN</v>
      </c>
      <c r="BI67" t="str">
        <f>'&gt;4'!D67</f>
        <v>NaN</v>
      </c>
      <c r="BJ67" t="str">
        <f>'&gt;4'!E67</f>
        <v>NaN</v>
      </c>
      <c r="BK67" t="str">
        <f>'&gt;4'!F67</f>
        <v>NaN</v>
      </c>
      <c r="BL67" t="str">
        <f>'&gt;4'!G67</f>
        <v>NaN</v>
      </c>
      <c r="BM67" t="str">
        <f>'&gt;4'!H67</f>
        <v>NaN</v>
      </c>
      <c r="BN67" t="str">
        <f>'&gt;4'!I67</f>
        <v>NaN</v>
      </c>
      <c r="BO67" t="str">
        <f>'&gt;4'!J67</f>
        <v>NaN</v>
      </c>
      <c r="BP67" t="str">
        <f>'&gt;4'!K67</f>
        <v>NaN</v>
      </c>
      <c r="BQ67" t="str">
        <f>'&gt;4'!L67</f>
        <v>NaN</v>
      </c>
      <c r="BR67" t="str">
        <f>'&gt;4'!M67</f>
        <v>NaN</v>
      </c>
      <c r="BS67" t="str">
        <f>'&gt;4'!N67</f>
        <v>NaN</v>
      </c>
      <c r="BT67" t="str">
        <f>'&gt;4'!O67</f>
        <v>NaN</v>
      </c>
      <c r="BU67" t="str">
        <f>'&gt;4'!P67</f>
        <v>NaN</v>
      </c>
      <c r="BV67" t="str">
        <f>'&gt;4'!Q67</f>
        <v>NaN</v>
      </c>
      <c r="BW67" t="str">
        <f>'&gt;5'!B67</f>
        <v>NaN</v>
      </c>
      <c r="BX67">
        <f>'&gt;5'!C67</f>
        <v>1.3630731102850062E-2</v>
      </c>
      <c r="BY67" t="str">
        <f>'&gt;5'!D67</f>
        <v>NaN</v>
      </c>
      <c r="BZ67" t="str">
        <f>'&gt;5'!E67</f>
        <v>NaN</v>
      </c>
      <c r="CA67" t="str">
        <f>'&gt;5'!F67</f>
        <v>NaN</v>
      </c>
      <c r="CB67" t="str">
        <f>'&gt;5'!G67</f>
        <v>NaN</v>
      </c>
      <c r="CC67" t="str">
        <f>'&gt;6'!B67</f>
        <v>NaN</v>
      </c>
      <c r="CD67" t="str">
        <f>'&gt;6'!C67</f>
        <v>NaN</v>
      </c>
      <c r="CE67" t="str">
        <f>'&gt;7'!B67</f>
        <v>NaN</v>
      </c>
      <c r="CF67" t="str">
        <f>'&gt;7'!C67</f>
        <v>NaN</v>
      </c>
      <c r="CG67" t="str">
        <f>'&gt;7'!D67</f>
        <v>NaN</v>
      </c>
      <c r="CH67" t="str">
        <f>'&gt;7'!E67</f>
        <v>NaN</v>
      </c>
      <c r="CI67" t="str">
        <f>'&gt;7'!F67</f>
        <v>NaN</v>
      </c>
      <c r="CJ67" t="str">
        <f>'&gt;7'!G67</f>
        <v>NaN</v>
      </c>
      <c r="CK67" t="str">
        <f>'&gt;7'!H67</f>
        <v>NaN</v>
      </c>
      <c r="CL67" t="str">
        <f>'&gt;7'!I67</f>
        <v>NaN</v>
      </c>
      <c r="CM67" t="str">
        <f>'&gt;7'!J67</f>
        <v>NaN</v>
      </c>
    </row>
    <row r="68" spans="1:91" ht="19.5" customHeight="1" thickBot="1" x14ac:dyDescent="0.3">
      <c r="A68" s="13" t="s">
        <v>127</v>
      </c>
      <c r="B68">
        <f>'&gt;1'!B68</f>
        <v>3.5000000000000003E-2</v>
      </c>
      <c r="C68" t="str">
        <f>'&gt;2'!B68</f>
        <v>NaN</v>
      </c>
      <c r="D68" t="str">
        <f>'&gt;2'!C68</f>
        <v>NaN</v>
      </c>
      <c r="E68" t="str">
        <f>'&gt;2'!D68</f>
        <v>NaN</v>
      </c>
      <c r="F68" t="str">
        <f>'&gt;2'!E68</f>
        <v>NaN</v>
      </c>
      <c r="G68" t="str">
        <f>'&gt;2'!F68</f>
        <v>NaN</v>
      </c>
      <c r="H68" t="str">
        <f>'&gt;2'!G68</f>
        <v>NaN</v>
      </c>
      <c r="I68" t="str">
        <f>'&gt;2'!H68</f>
        <v>NaN</v>
      </c>
      <c r="J68" t="str">
        <f>'&gt;2'!I68</f>
        <v>NaN</v>
      </c>
      <c r="K68" t="str">
        <f>'&gt;2'!J68</f>
        <v>NaN</v>
      </c>
      <c r="L68" t="str">
        <f>'&gt;2'!K68</f>
        <v>NaN</v>
      </c>
      <c r="M68" t="str">
        <f>'&gt;2'!L68</f>
        <v>NaN</v>
      </c>
      <c r="N68" t="str">
        <f>'&gt;2'!M68</f>
        <v>NaN</v>
      </c>
      <c r="O68" t="str">
        <f>'&gt;2'!N68</f>
        <v>NaN</v>
      </c>
      <c r="P68" t="str">
        <f>'&gt;2'!O68</f>
        <v>NaN</v>
      </c>
      <c r="Q68" t="str">
        <f>'&gt;2'!P68</f>
        <v>NaN</v>
      </c>
      <c r="R68" t="str">
        <f>'&gt;2'!Q68</f>
        <v>NaN</v>
      </c>
      <c r="S68" t="str">
        <f>'&gt;2'!R68</f>
        <v>NaN</v>
      </c>
      <c r="T68">
        <f>'&gt;2'!S68</f>
        <v>0.7</v>
      </c>
      <c r="U68" t="str">
        <f>'&gt;2'!T68</f>
        <v>NaN</v>
      </c>
      <c r="V68" t="str">
        <f>'&gt;2'!U68</f>
        <v>NaN</v>
      </c>
      <c r="W68">
        <f>'&gt;2'!V68</f>
        <v>0.42857142857142855</v>
      </c>
      <c r="X68">
        <f>'&gt;2'!W68</f>
        <v>1</v>
      </c>
      <c r="Y68" t="str">
        <f>'&gt;2'!X68</f>
        <v>NaN</v>
      </c>
      <c r="Z68" t="str">
        <f>'&gt;2'!Y68</f>
        <v>NaN</v>
      </c>
      <c r="AA68" t="str">
        <f>'&gt;2'!Z68</f>
        <v>NaN</v>
      </c>
      <c r="AB68" t="str">
        <f>'&gt;2'!AA68</f>
        <v>NaN</v>
      </c>
      <c r="AC68" t="str">
        <f>'&gt;2'!AB68</f>
        <v>NaN</v>
      </c>
      <c r="AD68" t="str">
        <f>'&gt;2'!AC68</f>
        <v>NaN</v>
      </c>
      <c r="AE68" t="str">
        <f>'&gt;2'!AD68</f>
        <v>NaN</v>
      </c>
      <c r="AF68" t="str">
        <f>'&gt;2'!AE68</f>
        <v>NaN</v>
      </c>
      <c r="AG68" t="str">
        <f>'&gt;2'!AF68</f>
        <v>NaN</v>
      </c>
      <c r="AH68" t="str">
        <f>'&gt;2'!AG68</f>
        <v>NaN</v>
      </c>
      <c r="AI68" t="str">
        <f>'&gt;2'!AH68</f>
        <v>NaN</v>
      </c>
      <c r="AJ68" t="str">
        <f>'&gt;2'!AI68</f>
        <v>NaN</v>
      </c>
      <c r="AK68" t="str">
        <f>'&gt;2'!AJ68</f>
        <v>NaN</v>
      </c>
      <c r="AL68" t="str">
        <f>'&gt;2'!AK68</f>
        <v>NaN</v>
      </c>
      <c r="AM68" t="str">
        <f>'&gt;3'!B68</f>
        <v>NaN</v>
      </c>
      <c r="AN68" t="str">
        <f>'&gt;3'!C68</f>
        <v>NaN</v>
      </c>
      <c r="AO68" t="str">
        <f>'&gt;3'!D68</f>
        <v>NaN</v>
      </c>
      <c r="AP68" t="str">
        <f>'&gt;3'!E68</f>
        <v>NaN</v>
      </c>
      <c r="AQ68" t="str">
        <f>'&gt;3'!F68</f>
        <v>NaN</v>
      </c>
      <c r="AR68" t="str">
        <f>'&gt;3'!G68</f>
        <v>NaN</v>
      </c>
      <c r="AS68" t="str">
        <f>'&gt;3'!H68</f>
        <v>NaN</v>
      </c>
      <c r="AT68" t="str">
        <f>'&gt;3'!I68</f>
        <v>NaN</v>
      </c>
      <c r="AU68" t="str">
        <f>'&gt;3'!J68</f>
        <v>NaN</v>
      </c>
      <c r="AV68" t="str">
        <f>'&gt;3'!K68</f>
        <v>NaN</v>
      </c>
      <c r="AW68" t="str">
        <f>'&gt;3'!L68</f>
        <v>NaN</v>
      </c>
      <c r="AX68" t="str">
        <f>'&gt;3'!M68</f>
        <v>NaN</v>
      </c>
      <c r="AY68" t="str">
        <f>'&gt;3'!N68</f>
        <v>NaN</v>
      </c>
      <c r="AZ68" t="str">
        <f>'&gt;3'!O68</f>
        <v>NaN</v>
      </c>
      <c r="BA68" t="str">
        <f>'&gt;3'!P68</f>
        <v>NaN</v>
      </c>
      <c r="BB68" t="str">
        <f>'&gt;3'!Q68</f>
        <v>NaN</v>
      </c>
      <c r="BC68">
        <f>'&gt;3'!R68</f>
        <v>0.2</v>
      </c>
      <c r="BD68" t="str">
        <f>'&gt;3'!S68</f>
        <v>NaN</v>
      </c>
      <c r="BE68" t="str">
        <f>'&gt;3'!T68</f>
        <v>NaN</v>
      </c>
      <c r="BF68" t="str">
        <f>'&gt;3'!U68</f>
        <v>NaN</v>
      </c>
      <c r="BG68" t="str">
        <f>'&gt;4'!B68</f>
        <v>NaN</v>
      </c>
      <c r="BH68" t="str">
        <f>'&gt;4'!C68</f>
        <v>NaN</v>
      </c>
      <c r="BI68" t="str">
        <f>'&gt;4'!D68</f>
        <v>NaN</v>
      </c>
      <c r="BJ68" t="str">
        <f>'&gt;4'!E68</f>
        <v>NaN</v>
      </c>
      <c r="BK68" t="str">
        <f>'&gt;4'!F68</f>
        <v>NaN</v>
      </c>
      <c r="BL68" t="str">
        <f>'&gt;4'!G68</f>
        <v>NaN</v>
      </c>
      <c r="BM68" t="str">
        <f>'&gt;4'!H68</f>
        <v>NaN</v>
      </c>
      <c r="BN68" t="str">
        <f>'&gt;4'!I68</f>
        <v>NaN</v>
      </c>
      <c r="BO68" t="str">
        <f>'&gt;4'!J68</f>
        <v>NaN</v>
      </c>
      <c r="BP68" t="str">
        <f>'&gt;4'!K68</f>
        <v>NaN</v>
      </c>
      <c r="BQ68" t="str">
        <f>'&gt;4'!L68</f>
        <v>NaN</v>
      </c>
      <c r="BR68" t="str">
        <f>'&gt;4'!M68</f>
        <v>NaN</v>
      </c>
      <c r="BS68" t="str">
        <f>'&gt;4'!N68</f>
        <v>NaN</v>
      </c>
      <c r="BT68" t="str">
        <f>'&gt;4'!O68</f>
        <v>NaN</v>
      </c>
      <c r="BU68" t="str">
        <f>'&gt;4'!P68</f>
        <v>NaN</v>
      </c>
      <c r="BV68" t="str">
        <f>'&gt;4'!Q68</f>
        <v>NaN</v>
      </c>
      <c r="BW68">
        <f>'&gt;5'!B68</f>
        <v>1.8867924528301886E-2</v>
      </c>
      <c r="BX68">
        <f>'&gt;5'!C68</f>
        <v>1.3630731102850062E-2</v>
      </c>
      <c r="BY68" t="str">
        <f>'&gt;5'!D68</f>
        <v>NaN</v>
      </c>
      <c r="BZ68" t="str">
        <f>'&gt;5'!E68</f>
        <v>NaN</v>
      </c>
      <c r="CA68" t="str">
        <f>'&gt;5'!F68</f>
        <v>NaN</v>
      </c>
      <c r="CB68" t="str">
        <f>'&gt;5'!G68</f>
        <v>NaN</v>
      </c>
      <c r="CC68" t="str">
        <f>'&gt;6'!B68</f>
        <v>NaN</v>
      </c>
      <c r="CD68" t="str">
        <f>'&gt;6'!C68</f>
        <v>NaN</v>
      </c>
      <c r="CE68" t="str">
        <f>'&gt;7'!B68</f>
        <v>NaN</v>
      </c>
      <c r="CF68" t="str">
        <f>'&gt;7'!C68</f>
        <v>NaN</v>
      </c>
      <c r="CG68" t="str">
        <f>'&gt;7'!D68</f>
        <v>NaN</v>
      </c>
      <c r="CH68" t="str">
        <f>'&gt;7'!E68</f>
        <v>NaN</v>
      </c>
      <c r="CI68" t="str">
        <f>'&gt;7'!F68</f>
        <v>NaN</v>
      </c>
      <c r="CJ68" t="str">
        <f>'&gt;7'!G68</f>
        <v>NaN</v>
      </c>
      <c r="CK68" t="str">
        <f>'&gt;7'!H68</f>
        <v>NaN</v>
      </c>
      <c r="CL68" t="str">
        <f>'&gt;7'!I68</f>
        <v>NaN</v>
      </c>
      <c r="CM68" t="str">
        <f>'&gt;7'!J68</f>
        <v>NaN</v>
      </c>
    </row>
    <row r="69" spans="1:91" ht="19.5" customHeight="1" thickBot="1" x14ac:dyDescent="0.3">
      <c r="A69" s="13" t="s">
        <v>48</v>
      </c>
      <c r="B69">
        <f>'&gt;1'!B69</f>
        <v>9.0999999999999998E-2</v>
      </c>
      <c r="C69" t="str">
        <f>'&gt;2'!B69</f>
        <v>NaN</v>
      </c>
      <c r="D69">
        <f>'&gt;2'!C69</f>
        <v>0.02</v>
      </c>
      <c r="E69">
        <f>'&gt;2'!D69</f>
        <v>0.01</v>
      </c>
      <c r="F69">
        <f>'&gt;2'!E69</f>
        <v>0.01</v>
      </c>
      <c r="G69">
        <f>'&gt;2'!F69</f>
        <v>2E-3</v>
      </c>
      <c r="H69">
        <f>'&gt;2'!G69</f>
        <v>0.01</v>
      </c>
      <c r="I69" t="str">
        <f>'&gt;2'!H69</f>
        <v>NaN</v>
      </c>
      <c r="J69" t="str">
        <f>'&gt;2'!I69</f>
        <v>NaN</v>
      </c>
      <c r="K69" t="str">
        <f>'&gt;2'!J69</f>
        <v>NaN</v>
      </c>
      <c r="L69" t="str">
        <f>'&gt;2'!K69</f>
        <v>NaN</v>
      </c>
      <c r="M69" t="str">
        <f>'&gt;2'!L69</f>
        <v>NaN</v>
      </c>
      <c r="N69" t="str">
        <f>'&gt;2'!M69</f>
        <v>NaN</v>
      </c>
      <c r="O69" t="str">
        <f>'&gt;2'!N69</f>
        <v>NaN</v>
      </c>
      <c r="P69" t="str">
        <f>'&gt;2'!O69</f>
        <v>NaN</v>
      </c>
      <c r="Q69" t="str">
        <f>'&gt;2'!P69</f>
        <v>NaN</v>
      </c>
      <c r="R69" t="str">
        <f>'&gt;2'!Q69</f>
        <v>NaN</v>
      </c>
      <c r="S69" t="str">
        <f>'&gt;2'!R69</f>
        <v>NaN</v>
      </c>
      <c r="T69">
        <f>'&gt;2'!S69</f>
        <v>0.7</v>
      </c>
      <c r="U69" t="str">
        <f>'&gt;2'!T69</f>
        <v>NaN</v>
      </c>
      <c r="V69" t="str">
        <f>'&gt;2'!U69</f>
        <v>NaN</v>
      </c>
      <c r="W69">
        <f>'&gt;2'!V69</f>
        <v>0.42857142857142855</v>
      </c>
      <c r="X69">
        <f>'&gt;2'!W69</f>
        <v>1</v>
      </c>
      <c r="Y69" t="str">
        <f>'&gt;2'!X69</f>
        <v>NaN</v>
      </c>
      <c r="Z69" t="str">
        <f>'&gt;2'!Y69</f>
        <v>NaN</v>
      </c>
      <c r="AA69" t="str">
        <f>'&gt;2'!Z69</f>
        <v>NaN</v>
      </c>
      <c r="AB69" t="str">
        <f>'&gt;2'!AA69</f>
        <v>NaN</v>
      </c>
      <c r="AC69" t="str">
        <f>'&gt;2'!AB69</f>
        <v>NaN</v>
      </c>
      <c r="AD69" t="str">
        <f>'&gt;2'!AC69</f>
        <v>NaN</v>
      </c>
      <c r="AE69" t="str">
        <f>'&gt;2'!AD69</f>
        <v>NaN</v>
      </c>
      <c r="AF69" t="str">
        <f>'&gt;2'!AE69</f>
        <v>NaN</v>
      </c>
      <c r="AG69" t="str">
        <f>'&gt;2'!AF69</f>
        <v>NaN</v>
      </c>
      <c r="AH69" t="str">
        <f>'&gt;2'!AG69</f>
        <v>NaN</v>
      </c>
      <c r="AI69" t="str">
        <f>'&gt;2'!AH69</f>
        <v>NaN</v>
      </c>
      <c r="AJ69">
        <f>'&gt;2'!AI69</f>
        <v>0.9</v>
      </c>
      <c r="AK69">
        <f>'&gt;2'!AJ69</f>
        <v>0.2</v>
      </c>
      <c r="AL69" t="str">
        <f>'&gt;2'!AK69</f>
        <v>NaN</v>
      </c>
      <c r="AM69" t="str">
        <f>'&gt;3'!B69</f>
        <v>NaN</v>
      </c>
      <c r="AN69">
        <f>'&gt;3'!C69</f>
        <v>2E-3</v>
      </c>
      <c r="AO69">
        <f>'&gt;3'!D69</f>
        <v>2.5000000000000001E-3</v>
      </c>
      <c r="AP69">
        <f>'&gt;3'!E69</f>
        <v>3.0769230769230769E-3</v>
      </c>
      <c r="AQ69">
        <f>'&gt;3'!F69</f>
        <v>8.6255526822881184E-6</v>
      </c>
      <c r="AR69">
        <f>'&gt;3'!G69</f>
        <v>1.893939393939394E-2</v>
      </c>
      <c r="AS69" t="str">
        <f>'&gt;3'!H69</f>
        <v>NaN</v>
      </c>
      <c r="AT69">
        <f>'&gt;3'!I69</f>
        <v>9.9999999999999995E-7</v>
      </c>
      <c r="AU69" t="str">
        <f>'&gt;3'!J69</f>
        <v>NaN</v>
      </c>
      <c r="AV69" t="str">
        <f>'&gt;3'!K69</f>
        <v>NaN</v>
      </c>
      <c r="AW69" t="str">
        <f>'&gt;3'!L69</f>
        <v>NaN</v>
      </c>
      <c r="AX69" t="str">
        <f>'&gt;3'!M69</f>
        <v>NaN</v>
      </c>
      <c r="AY69" t="str">
        <f>'&gt;3'!N69</f>
        <v>NaN</v>
      </c>
      <c r="AZ69" t="str">
        <f>'&gt;3'!O69</f>
        <v>NaN</v>
      </c>
      <c r="BA69" t="str">
        <f>'&gt;3'!P69</f>
        <v>NaN</v>
      </c>
      <c r="BB69" t="str">
        <f>'&gt;3'!Q69</f>
        <v>NaN</v>
      </c>
      <c r="BC69">
        <f>'&gt;3'!R69</f>
        <v>1</v>
      </c>
      <c r="BD69" t="str">
        <f>'&gt;3'!S69</f>
        <v>NaN</v>
      </c>
      <c r="BE69" t="str">
        <f>'&gt;3'!T69</f>
        <v>NaN</v>
      </c>
      <c r="BF69" t="str">
        <f>'&gt;3'!U69</f>
        <v>NaN</v>
      </c>
      <c r="BG69">
        <f>'&gt;4'!B69</f>
        <v>0.6</v>
      </c>
      <c r="BH69">
        <f>'&gt;4'!C69</f>
        <v>0.7</v>
      </c>
      <c r="BI69">
        <f>'&gt;4'!D69</f>
        <v>0.6</v>
      </c>
      <c r="BJ69" t="str">
        <f>'&gt;4'!E69</f>
        <v>NaN</v>
      </c>
      <c r="BK69" t="str">
        <f>'&gt;4'!F69</f>
        <v>NaN</v>
      </c>
      <c r="BL69" t="str">
        <f>'&gt;4'!G69</f>
        <v>NaN</v>
      </c>
      <c r="BM69">
        <f>'&gt;4'!H69</f>
        <v>1</v>
      </c>
      <c r="BN69" t="str">
        <f>'&gt;4'!I69</f>
        <v>NaN</v>
      </c>
      <c r="BO69" t="str">
        <f>'&gt;4'!J69</f>
        <v>NaN</v>
      </c>
      <c r="BP69" t="str">
        <f>'&gt;4'!K69</f>
        <v>NaN</v>
      </c>
      <c r="BQ69">
        <f>'&gt;4'!L69</f>
        <v>2.2222222222222222E-3</v>
      </c>
      <c r="BR69">
        <f>'&gt;4'!M69</f>
        <v>1.6949152542372881E-3</v>
      </c>
      <c r="BS69">
        <f>'&gt;4'!N69</f>
        <v>2E-3</v>
      </c>
      <c r="BT69">
        <f>'&gt;4'!O69</f>
        <v>4.0387722132471729E-3</v>
      </c>
      <c r="BU69" t="str">
        <f>'&gt;4'!P69</f>
        <v>NaN</v>
      </c>
      <c r="BV69">
        <f>'&gt;4'!Q69</f>
        <v>4.827586206896552E-3</v>
      </c>
      <c r="BW69">
        <f>'&gt;5'!B69</f>
        <v>1.8867924528301886E-2</v>
      </c>
      <c r="BX69">
        <f>'&gt;5'!C69</f>
        <v>8.6741016109045856E-3</v>
      </c>
      <c r="BY69" t="str">
        <f>'&gt;5'!D69</f>
        <v>NaN</v>
      </c>
      <c r="BZ69" t="str">
        <f>'&gt;5'!E69</f>
        <v>NaN</v>
      </c>
      <c r="CA69" t="str">
        <f>'&gt;5'!F69</f>
        <v>NaN</v>
      </c>
      <c r="CB69" t="str">
        <f>'&gt;5'!G69</f>
        <v>NaN</v>
      </c>
      <c r="CC69" t="str">
        <f>'&gt;6'!B69</f>
        <v>NaN</v>
      </c>
      <c r="CD69" t="str">
        <f>'&gt;6'!C69</f>
        <v>NaN</v>
      </c>
      <c r="CE69" t="str">
        <f>'&gt;7'!B69</f>
        <v>NaN</v>
      </c>
      <c r="CF69" t="str">
        <f>'&gt;7'!C69</f>
        <v>NaN</v>
      </c>
      <c r="CG69" t="str">
        <f>'&gt;7'!D69</f>
        <v>NaN</v>
      </c>
      <c r="CH69" t="str">
        <f>'&gt;7'!E69</f>
        <v>NaN</v>
      </c>
      <c r="CI69">
        <f>'&gt;7'!F69</f>
        <v>2.5000000000000001E-2</v>
      </c>
      <c r="CJ69" t="str">
        <f>'&gt;7'!G69</f>
        <v>NaN</v>
      </c>
      <c r="CK69" t="str">
        <f>'&gt;7'!H69</f>
        <v>NaN</v>
      </c>
      <c r="CL69" t="str">
        <f>'&gt;7'!I69</f>
        <v>NaN</v>
      </c>
      <c r="CM69" t="str">
        <f>'&gt;7'!J69</f>
        <v>NaN</v>
      </c>
    </row>
    <row r="70" spans="1:91" ht="19.5" customHeight="1" thickBot="1" x14ac:dyDescent="0.3">
      <c r="A70" s="13" t="s">
        <v>129</v>
      </c>
      <c r="B70">
        <f>'&gt;1'!B70</f>
        <v>0.13600000000000001</v>
      </c>
      <c r="C70" t="str">
        <f>'&gt;2'!B70</f>
        <v>NaN</v>
      </c>
      <c r="D70" t="str">
        <f>'&gt;2'!C70</f>
        <v>NaN</v>
      </c>
      <c r="E70" t="str">
        <f>'&gt;2'!D70</f>
        <v>NaN</v>
      </c>
      <c r="F70" t="str">
        <f>'&gt;2'!E70</f>
        <v>NaN</v>
      </c>
      <c r="G70" t="str">
        <f>'&gt;2'!F70</f>
        <v>NaN</v>
      </c>
      <c r="H70" t="str">
        <f>'&gt;2'!G70</f>
        <v>NaN</v>
      </c>
      <c r="I70" t="str">
        <f>'&gt;2'!H70</f>
        <v>NaN</v>
      </c>
      <c r="J70" t="str">
        <f>'&gt;2'!I70</f>
        <v>NaN</v>
      </c>
      <c r="K70" t="str">
        <f>'&gt;2'!J70</f>
        <v>NaN</v>
      </c>
      <c r="L70" t="str">
        <f>'&gt;2'!K70</f>
        <v>NaN</v>
      </c>
      <c r="M70" t="str">
        <f>'&gt;2'!L70</f>
        <v>NaN</v>
      </c>
      <c r="N70" t="str">
        <f>'&gt;2'!M70</f>
        <v>NaN</v>
      </c>
      <c r="O70" t="str">
        <f>'&gt;2'!N70</f>
        <v>NaN</v>
      </c>
      <c r="P70" t="str">
        <f>'&gt;2'!O70</f>
        <v>NaN</v>
      </c>
      <c r="Q70" t="str">
        <f>'&gt;2'!P70</f>
        <v>NaN</v>
      </c>
      <c r="R70" t="str">
        <f>'&gt;2'!Q70</f>
        <v>NaN</v>
      </c>
      <c r="S70" t="str">
        <f>'&gt;2'!R70</f>
        <v>NaN</v>
      </c>
      <c r="T70">
        <f>'&gt;2'!S70</f>
        <v>0.7</v>
      </c>
      <c r="U70" t="str">
        <f>'&gt;2'!T70</f>
        <v>NaN</v>
      </c>
      <c r="V70" t="str">
        <f>'&gt;2'!U70</f>
        <v>NaN</v>
      </c>
      <c r="W70">
        <f>'&gt;2'!V70</f>
        <v>0.42857142857142855</v>
      </c>
      <c r="X70">
        <f>'&gt;2'!W70</f>
        <v>1</v>
      </c>
      <c r="Y70" t="str">
        <f>'&gt;2'!X70</f>
        <v>NaN</v>
      </c>
      <c r="Z70" t="str">
        <f>'&gt;2'!Y70</f>
        <v>NaN</v>
      </c>
      <c r="AA70" t="str">
        <f>'&gt;2'!Z70</f>
        <v>NaN</v>
      </c>
      <c r="AB70" t="str">
        <f>'&gt;2'!AA70</f>
        <v>NaN</v>
      </c>
      <c r="AC70" t="str">
        <f>'&gt;2'!AB70</f>
        <v>NaN</v>
      </c>
      <c r="AD70" t="str">
        <f>'&gt;2'!AC70</f>
        <v>NaN</v>
      </c>
      <c r="AE70" t="str">
        <f>'&gt;2'!AD70</f>
        <v>NaN</v>
      </c>
      <c r="AF70" t="str">
        <f>'&gt;2'!AE70</f>
        <v>NaN</v>
      </c>
      <c r="AG70" t="str">
        <f>'&gt;2'!AF70</f>
        <v>NaN</v>
      </c>
      <c r="AH70" t="str">
        <f>'&gt;2'!AG70</f>
        <v>NaN</v>
      </c>
      <c r="AI70" t="str">
        <f>'&gt;2'!AH70</f>
        <v>NaN</v>
      </c>
      <c r="AJ70" t="str">
        <f>'&gt;2'!AI70</f>
        <v>NaN</v>
      </c>
      <c r="AK70" t="str">
        <f>'&gt;2'!AJ70</f>
        <v>NaN</v>
      </c>
      <c r="AL70" t="str">
        <f>'&gt;2'!AK70</f>
        <v>NaN</v>
      </c>
      <c r="AM70" t="str">
        <f>'&gt;3'!B70</f>
        <v>NaN</v>
      </c>
      <c r="AN70" t="str">
        <f>'&gt;3'!C70</f>
        <v>NaN</v>
      </c>
      <c r="AO70" t="str">
        <f>'&gt;3'!D70</f>
        <v>NaN</v>
      </c>
      <c r="AP70" t="str">
        <f>'&gt;3'!E70</f>
        <v>NaN</v>
      </c>
      <c r="AQ70" t="str">
        <f>'&gt;3'!F70</f>
        <v>NaN</v>
      </c>
      <c r="AR70" t="str">
        <f>'&gt;3'!G70</f>
        <v>NaN</v>
      </c>
      <c r="AS70" t="str">
        <f>'&gt;3'!H70</f>
        <v>NaN</v>
      </c>
      <c r="AT70" t="str">
        <f>'&gt;3'!I70</f>
        <v>NaN</v>
      </c>
      <c r="AU70" t="str">
        <f>'&gt;3'!J70</f>
        <v>NaN</v>
      </c>
      <c r="AV70" t="str">
        <f>'&gt;3'!K70</f>
        <v>NaN</v>
      </c>
      <c r="AW70" t="str">
        <f>'&gt;3'!L70</f>
        <v>NaN</v>
      </c>
      <c r="AX70" t="str">
        <f>'&gt;3'!M70</f>
        <v>NaN</v>
      </c>
      <c r="AY70" t="str">
        <f>'&gt;3'!N70</f>
        <v>NaN</v>
      </c>
      <c r="AZ70" t="str">
        <f>'&gt;3'!O70</f>
        <v>NaN</v>
      </c>
      <c r="BA70" t="str">
        <f>'&gt;3'!P70</f>
        <v>NaN</v>
      </c>
      <c r="BB70" t="str">
        <f>'&gt;3'!Q70</f>
        <v>NaN</v>
      </c>
      <c r="BC70" t="str">
        <f>'&gt;3'!R70</f>
        <v>NaN</v>
      </c>
      <c r="BD70" t="str">
        <f>'&gt;3'!S70</f>
        <v>NaN</v>
      </c>
      <c r="BE70" t="str">
        <f>'&gt;3'!T70</f>
        <v>NaN</v>
      </c>
      <c r="BF70" t="str">
        <f>'&gt;3'!U70</f>
        <v>NaN</v>
      </c>
      <c r="BG70">
        <f>'&gt;4'!B70</f>
        <v>0.6</v>
      </c>
      <c r="BH70" t="str">
        <f>'&gt;4'!C70</f>
        <v>NaN</v>
      </c>
      <c r="BI70" t="str">
        <f>'&gt;4'!D70</f>
        <v>NaN</v>
      </c>
      <c r="BJ70" t="str">
        <f>'&gt;4'!E70</f>
        <v>NaN</v>
      </c>
      <c r="BK70" t="str">
        <f>'&gt;4'!F70</f>
        <v>NaN</v>
      </c>
      <c r="BL70" t="str">
        <f>'&gt;4'!G70</f>
        <v>NaN</v>
      </c>
      <c r="BM70" t="str">
        <f>'&gt;4'!H70</f>
        <v>NaN</v>
      </c>
      <c r="BN70" t="str">
        <f>'&gt;4'!I70</f>
        <v>NaN</v>
      </c>
      <c r="BO70" t="str">
        <f>'&gt;4'!J70</f>
        <v>NaN</v>
      </c>
      <c r="BP70" t="str">
        <f>'&gt;4'!K70</f>
        <v>NaN</v>
      </c>
      <c r="BQ70" t="str">
        <f>'&gt;4'!L70</f>
        <v>NaN</v>
      </c>
      <c r="BR70" t="str">
        <f>'&gt;4'!M70</f>
        <v>NaN</v>
      </c>
      <c r="BS70">
        <f>'&gt;4'!N70</f>
        <v>0.125</v>
      </c>
      <c r="BT70" t="str">
        <f>'&gt;4'!O70</f>
        <v>NaN</v>
      </c>
      <c r="BU70" t="str">
        <f>'&gt;4'!P70</f>
        <v>NaN</v>
      </c>
      <c r="BV70" t="str">
        <f>'&gt;4'!Q70</f>
        <v>NaN</v>
      </c>
      <c r="BW70" t="str">
        <f>'&gt;5'!B70</f>
        <v>NaN</v>
      </c>
      <c r="BX70">
        <f>'&gt;5'!C70</f>
        <v>1.3630731102850062E-2</v>
      </c>
      <c r="BY70" t="str">
        <f>'&gt;5'!D70</f>
        <v>NaN</v>
      </c>
      <c r="BZ70" t="str">
        <f>'&gt;5'!E70</f>
        <v>NaN</v>
      </c>
      <c r="CA70">
        <f>'&gt;5'!F70</f>
        <v>3.7037037037037035E-2</v>
      </c>
      <c r="CB70">
        <f>'&gt;5'!G70</f>
        <v>2.564102564102564E-2</v>
      </c>
      <c r="CC70" t="str">
        <f>'&gt;6'!B70</f>
        <v>NaN</v>
      </c>
      <c r="CD70" t="str">
        <f>'&gt;6'!C70</f>
        <v>NaN</v>
      </c>
      <c r="CE70" t="str">
        <f>'&gt;7'!B70</f>
        <v>NaN</v>
      </c>
      <c r="CF70" t="str">
        <f>'&gt;7'!C70</f>
        <v>NaN</v>
      </c>
      <c r="CG70" t="str">
        <f>'&gt;7'!D70</f>
        <v>NaN</v>
      </c>
      <c r="CH70" t="str">
        <f>'&gt;7'!E70</f>
        <v>NaN</v>
      </c>
      <c r="CI70" t="str">
        <f>'&gt;7'!F70</f>
        <v>NaN</v>
      </c>
      <c r="CJ70" t="str">
        <f>'&gt;7'!G70</f>
        <v>NaN</v>
      </c>
      <c r="CK70" t="str">
        <f>'&gt;7'!H70</f>
        <v>NaN</v>
      </c>
      <c r="CL70" t="str">
        <f>'&gt;7'!I70</f>
        <v>NaN</v>
      </c>
      <c r="CM70" t="str">
        <f>'&gt;7'!J70</f>
        <v>NaN</v>
      </c>
    </row>
    <row r="71" spans="1:91" ht="19.5" customHeight="1" thickBot="1" x14ac:dyDescent="0.3">
      <c r="A71" s="13" t="s">
        <v>130</v>
      </c>
      <c r="B71">
        <f>'&gt;1'!B71</f>
        <v>9.0999999999999998E-2</v>
      </c>
      <c r="C71" t="str">
        <f>'&gt;2'!B71</f>
        <v>NaN</v>
      </c>
      <c r="D71" t="str">
        <f>'&gt;2'!C71</f>
        <v>NaN</v>
      </c>
      <c r="E71" t="str">
        <f>'&gt;2'!D71</f>
        <v>NaN</v>
      </c>
      <c r="F71" t="str">
        <f>'&gt;2'!E71</f>
        <v>NaN</v>
      </c>
      <c r="G71" t="str">
        <f>'&gt;2'!F71</f>
        <v>NaN</v>
      </c>
      <c r="H71" t="str">
        <f>'&gt;2'!G71</f>
        <v>NaN</v>
      </c>
      <c r="I71" t="str">
        <f>'&gt;2'!H71</f>
        <v>NaN</v>
      </c>
      <c r="J71" t="str">
        <f>'&gt;2'!I71</f>
        <v>NaN</v>
      </c>
      <c r="K71" t="str">
        <f>'&gt;2'!J71</f>
        <v>NaN</v>
      </c>
      <c r="L71" t="str">
        <f>'&gt;2'!K71</f>
        <v>NaN</v>
      </c>
      <c r="M71" t="str">
        <f>'&gt;2'!L71</f>
        <v>NaN</v>
      </c>
      <c r="N71" t="str">
        <f>'&gt;2'!M71</f>
        <v>NaN</v>
      </c>
      <c r="O71" t="str">
        <f>'&gt;2'!N71</f>
        <v>NaN</v>
      </c>
      <c r="P71" t="str">
        <f>'&gt;2'!O71</f>
        <v>NaN</v>
      </c>
      <c r="Q71" t="str">
        <f>'&gt;2'!P71</f>
        <v>NaN</v>
      </c>
      <c r="R71" t="str">
        <f>'&gt;2'!Q71</f>
        <v>NaN</v>
      </c>
      <c r="S71" t="str">
        <f>'&gt;2'!R71</f>
        <v>NaN</v>
      </c>
      <c r="T71">
        <f>'&gt;2'!S71</f>
        <v>0.7</v>
      </c>
      <c r="U71" t="str">
        <f>'&gt;2'!T71</f>
        <v>NaN</v>
      </c>
      <c r="V71" t="str">
        <f>'&gt;2'!U71</f>
        <v>NaN</v>
      </c>
      <c r="W71">
        <f>'&gt;2'!V71</f>
        <v>0.42857142857142855</v>
      </c>
      <c r="X71">
        <f>'&gt;2'!W71</f>
        <v>1</v>
      </c>
      <c r="Y71" t="str">
        <f>'&gt;2'!X71</f>
        <v>NaN</v>
      </c>
      <c r="Z71" t="str">
        <f>'&gt;2'!Y71</f>
        <v>NaN</v>
      </c>
      <c r="AA71" t="str">
        <f>'&gt;2'!Z71</f>
        <v>NaN</v>
      </c>
      <c r="AB71" t="str">
        <f>'&gt;2'!AA71</f>
        <v>NaN</v>
      </c>
      <c r="AC71" t="str">
        <f>'&gt;2'!AB71</f>
        <v>NaN</v>
      </c>
      <c r="AD71" t="str">
        <f>'&gt;2'!AC71</f>
        <v>NaN</v>
      </c>
      <c r="AE71" t="str">
        <f>'&gt;2'!AD71</f>
        <v>NaN</v>
      </c>
      <c r="AF71" t="str">
        <f>'&gt;2'!AE71</f>
        <v>NaN</v>
      </c>
      <c r="AG71" t="str">
        <f>'&gt;2'!AF71</f>
        <v>NaN</v>
      </c>
      <c r="AH71" t="str">
        <f>'&gt;2'!AG71</f>
        <v>NaN</v>
      </c>
      <c r="AI71" t="str">
        <f>'&gt;2'!AH71</f>
        <v>NaN</v>
      </c>
      <c r="AJ71" t="str">
        <f>'&gt;2'!AI71</f>
        <v>NaN</v>
      </c>
      <c r="AK71" t="str">
        <f>'&gt;2'!AJ71</f>
        <v>NaN</v>
      </c>
      <c r="AL71" t="str">
        <f>'&gt;2'!AK71</f>
        <v>NaN</v>
      </c>
      <c r="AM71" t="str">
        <f>'&gt;3'!B71</f>
        <v>NaN</v>
      </c>
      <c r="AN71" t="str">
        <f>'&gt;3'!C71</f>
        <v>NaN</v>
      </c>
      <c r="AO71" t="str">
        <f>'&gt;3'!D71</f>
        <v>NaN</v>
      </c>
      <c r="AP71" t="str">
        <f>'&gt;3'!E71</f>
        <v>NaN</v>
      </c>
      <c r="AQ71" t="str">
        <f>'&gt;3'!F71</f>
        <v>NaN</v>
      </c>
      <c r="AR71" t="str">
        <f>'&gt;3'!G71</f>
        <v>NaN</v>
      </c>
      <c r="AS71" t="str">
        <f>'&gt;3'!H71</f>
        <v>NaN</v>
      </c>
      <c r="AT71" t="str">
        <f>'&gt;3'!I71</f>
        <v>NaN</v>
      </c>
      <c r="AU71" t="str">
        <f>'&gt;3'!J71</f>
        <v>NaN</v>
      </c>
      <c r="AV71" t="str">
        <f>'&gt;3'!K71</f>
        <v>NaN</v>
      </c>
      <c r="AW71" t="str">
        <f>'&gt;3'!L71</f>
        <v>NaN</v>
      </c>
      <c r="AX71" t="str">
        <f>'&gt;3'!M71</f>
        <v>NaN</v>
      </c>
      <c r="AY71" t="str">
        <f>'&gt;3'!N71</f>
        <v>NaN</v>
      </c>
      <c r="AZ71" t="str">
        <f>'&gt;3'!O71</f>
        <v>NaN</v>
      </c>
      <c r="BA71" t="str">
        <f>'&gt;3'!P71</f>
        <v>NaN</v>
      </c>
      <c r="BB71" t="str">
        <f>'&gt;3'!Q71</f>
        <v>NaN</v>
      </c>
      <c r="BC71" t="str">
        <f>'&gt;3'!R71</f>
        <v>NaN</v>
      </c>
      <c r="BD71" t="str">
        <f>'&gt;3'!S71</f>
        <v>NaN</v>
      </c>
      <c r="BE71" t="str">
        <f>'&gt;3'!T71</f>
        <v>NaN</v>
      </c>
      <c r="BF71" t="str">
        <f>'&gt;3'!U71</f>
        <v>NaN</v>
      </c>
      <c r="BG71">
        <f>'&gt;4'!B71</f>
        <v>0.6</v>
      </c>
      <c r="BH71" t="str">
        <f>'&gt;4'!C71</f>
        <v>NaN</v>
      </c>
      <c r="BI71" t="str">
        <f>'&gt;4'!D71</f>
        <v>NaN</v>
      </c>
      <c r="BJ71" t="str">
        <f>'&gt;4'!E71</f>
        <v>NaN</v>
      </c>
      <c r="BK71" t="str">
        <f>'&gt;4'!F71</f>
        <v>NaN</v>
      </c>
      <c r="BL71" t="str">
        <f>'&gt;4'!G71</f>
        <v>NaN</v>
      </c>
      <c r="BM71" t="str">
        <f>'&gt;4'!H71</f>
        <v>NaN</v>
      </c>
      <c r="BN71" t="str">
        <f>'&gt;4'!I71</f>
        <v>NaN</v>
      </c>
      <c r="BO71" t="str">
        <f>'&gt;4'!J71</f>
        <v>NaN</v>
      </c>
      <c r="BP71" t="str">
        <f>'&gt;4'!K71</f>
        <v>NaN</v>
      </c>
      <c r="BQ71" t="str">
        <f>'&gt;4'!L71</f>
        <v>NaN</v>
      </c>
      <c r="BR71" t="str">
        <f>'&gt;4'!M71</f>
        <v>NaN</v>
      </c>
      <c r="BS71" t="str">
        <f>'&gt;4'!N71</f>
        <v>NaN</v>
      </c>
      <c r="BT71" t="str">
        <f>'&gt;4'!O71</f>
        <v>NaN</v>
      </c>
      <c r="BU71" t="str">
        <f>'&gt;4'!P71</f>
        <v>NaN</v>
      </c>
      <c r="BV71" t="str">
        <f>'&gt;4'!Q71</f>
        <v>NaN</v>
      </c>
      <c r="BW71" t="str">
        <f>'&gt;5'!B71</f>
        <v>NaN</v>
      </c>
      <c r="BX71">
        <f>'&gt;5'!C71</f>
        <v>1.3630731102850062E-2</v>
      </c>
      <c r="BY71" t="str">
        <f>'&gt;5'!D71</f>
        <v>NaN</v>
      </c>
      <c r="BZ71" t="str">
        <f>'&gt;5'!E71</f>
        <v>NaN</v>
      </c>
      <c r="CA71">
        <f>'&gt;5'!F71</f>
        <v>3.7037037037037035E-2</v>
      </c>
      <c r="CB71">
        <f>'&gt;5'!G71</f>
        <v>2.564102564102564E-2</v>
      </c>
      <c r="CC71" t="str">
        <f>'&gt;6'!B71</f>
        <v>NaN</v>
      </c>
      <c r="CD71" t="str">
        <f>'&gt;6'!C71</f>
        <v>NaN</v>
      </c>
      <c r="CE71" t="str">
        <f>'&gt;7'!B71</f>
        <v>NaN</v>
      </c>
      <c r="CF71" t="str">
        <f>'&gt;7'!C71</f>
        <v>NaN</v>
      </c>
      <c r="CG71" t="str">
        <f>'&gt;7'!D71</f>
        <v>NaN</v>
      </c>
      <c r="CH71" t="str">
        <f>'&gt;7'!E71</f>
        <v>NaN</v>
      </c>
      <c r="CI71" t="str">
        <f>'&gt;7'!F71</f>
        <v>NaN</v>
      </c>
      <c r="CJ71" t="str">
        <f>'&gt;7'!G71</f>
        <v>NaN</v>
      </c>
      <c r="CK71" t="str">
        <f>'&gt;7'!H71</f>
        <v>NaN</v>
      </c>
      <c r="CL71" t="str">
        <f>'&gt;7'!I71</f>
        <v>NaN</v>
      </c>
      <c r="CM71" t="str">
        <f>'&gt;7'!J71</f>
        <v>NaN</v>
      </c>
    </row>
    <row r="72" spans="1:91" ht="19.5" customHeight="1" thickBot="1" x14ac:dyDescent="0.3">
      <c r="A72" s="13" t="s">
        <v>131</v>
      </c>
      <c r="B72">
        <f>'&gt;1'!B72</f>
        <v>3.5000000000000003E-2</v>
      </c>
      <c r="C72" t="str">
        <f>'&gt;2'!B72</f>
        <v>NaN</v>
      </c>
      <c r="D72" t="str">
        <f>'&gt;2'!C72</f>
        <v>NaN</v>
      </c>
      <c r="E72" t="str">
        <f>'&gt;2'!D72</f>
        <v>NaN</v>
      </c>
      <c r="F72" t="str">
        <f>'&gt;2'!E72</f>
        <v>NaN</v>
      </c>
      <c r="G72" t="str">
        <f>'&gt;2'!F72</f>
        <v>NaN</v>
      </c>
      <c r="H72" t="str">
        <f>'&gt;2'!G72</f>
        <v>NaN</v>
      </c>
      <c r="I72" t="str">
        <f>'&gt;2'!H72</f>
        <v>NaN</v>
      </c>
      <c r="J72" t="str">
        <f>'&gt;2'!I72</f>
        <v>NaN</v>
      </c>
      <c r="K72" t="str">
        <f>'&gt;2'!J72</f>
        <v>NaN</v>
      </c>
      <c r="L72" t="str">
        <f>'&gt;2'!K72</f>
        <v>NaN</v>
      </c>
      <c r="M72" t="str">
        <f>'&gt;2'!L72</f>
        <v>NaN</v>
      </c>
      <c r="N72" t="str">
        <f>'&gt;2'!M72</f>
        <v>NaN</v>
      </c>
      <c r="O72" t="str">
        <f>'&gt;2'!N72</f>
        <v>NaN</v>
      </c>
      <c r="P72" t="str">
        <f>'&gt;2'!O72</f>
        <v>NaN</v>
      </c>
      <c r="Q72" t="str">
        <f>'&gt;2'!P72</f>
        <v>NaN</v>
      </c>
      <c r="R72" t="str">
        <f>'&gt;2'!Q72</f>
        <v>NaN</v>
      </c>
      <c r="S72" t="str">
        <f>'&gt;2'!R72</f>
        <v>NaN</v>
      </c>
      <c r="T72">
        <f>'&gt;2'!S72</f>
        <v>0.7</v>
      </c>
      <c r="U72" t="str">
        <f>'&gt;2'!T72</f>
        <v>NaN</v>
      </c>
      <c r="V72" t="str">
        <f>'&gt;2'!U72</f>
        <v>NaN</v>
      </c>
      <c r="W72">
        <f>'&gt;2'!V72</f>
        <v>0.42857142857142855</v>
      </c>
      <c r="X72">
        <f>'&gt;2'!W72</f>
        <v>1</v>
      </c>
      <c r="Y72" t="str">
        <f>'&gt;2'!X72</f>
        <v>NaN</v>
      </c>
      <c r="Z72" t="str">
        <f>'&gt;2'!Y72</f>
        <v>NaN</v>
      </c>
      <c r="AA72" t="str">
        <f>'&gt;2'!Z72</f>
        <v>NaN</v>
      </c>
      <c r="AB72" t="str">
        <f>'&gt;2'!AA72</f>
        <v>NaN</v>
      </c>
      <c r="AC72" t="str">
        <f>'&gt;2'!AB72</f>
        <v>NaN</v>
      </c>
      <c r="AD72" t="str">
        <f>'&gt;2'!AC72</f>
        <v>NaN</v>
      </c>
      <c r="AE72" t="str">
        <f>'&gt;2'!AD72</f>
        <v>NaN</v>
      </c>
      <c r="AF72" t="str">
        <f>'&gt;2'!AE72</f>
        <v>NaN</v>
      </c>
      <c r="AG72" t="str">
        <f>'&gt;2'!AF72</f>
        <v>NaN</v>
      </c>
      <c r="AH72" t="str">
        <f>'&gt;2'!AG72</f>
        <v>NaN</v>
      </c>
      <c r="AI72" t="str">
        <f>'&gt;2'!AH72</f>
        <v>NaN</v>
      </c>
      <c r="AJ72" t="str">
        <f>'&gt;2'!AI72</f>
        <v>NaN</v>
      </c>
      <c r="AK72" t="str">
        <f>'&gt;2'!AJ72</f>
        <v>NaN</v>
      </c>
      <c r="AL72" t="str">
        <f>'&gt;2'!AK72</f>
        <v>NaN</v>
      </c>
      <c r="AM72" t="str">
        <f>'&gt;3'!B72</f>
        <v>NaN</v>
      </c>
      <c r="AN72" t="str">
        <f>'&gt;3'!C72</f>
        <v>NaN</v>
      </c>
      <c r="AO72" t="str">
        <f>'&gt;3'!D72</f>
        <v>NaN</v>
      </c>
      <c r="AP72" t="str">
        <f>'&gt;3'!E72</f>
        <v>NaN</v>
      </c>
      <c r="AQ72" t="str">
        <f>'&gt;3'!F72</f>
        <v>NaN</v>
      </c>
      <c r="AR72" t="str">
        <f>'&gt;3'!G72</f>
        <v>NaN</v>
      </c>
      <c r="AS72" t="str">
        <f>'&gt;3'!H72</f>
        <v>NaN</v>
      </c>
      <c r="AT72" t="str">
        <f>'&gt;3'!I72</f>
        <v>NaN</v>
      </c>
      <c r="AU72" t="str">
        <f>'&gt;3'!J72</f>
        <v>NaN</v>
      </c>
      <c r="AV72" t="str">
        <f>'&gt;3'!K72</f>
        <v>NaN</v>
      </c>
      <c r="AW72" t="str">
        <f>'&gt;3'!L72</f>
        <v>NaN</v>
      </c>
      <c r="AX72" t="str">
        <f>'&gt;3'!M72</f>
        <v>NaN</v>
      </c>
      <c r="AY72" t="str">
        <f>'&gt;3'!N72</f>
        <v>NaN</v>
      </c>
      <c r="AZ72" t="str">
        <f>'&gt;3'!O72</f>
        <v>NaN</v>
      </c>
      <c r="BA72" t="str">
        <f>'&gt;3'!P72</f>
        <v>NaN</v>
      </c>
      <c r="BB72" t="str">
        <f>'&gt;3'!Q72</f>
        <v>NaN</v>
      </c>
      <c r="BC72" t="str">
        <f>'&gt;3'!R72</f>
        <v>NaN</v>
      </c>
      <c r="BD72" t="str">
        <f>'&gt;3'!S72</f>
        <v>NaN</v>
      </c>
      <c r="BE72" t="str">
        <f>'&gt;3'!T72</f>
        <v>NaN</v>
      </c>
      <c r="BF72" t="str">
        <f>'&gt;3'!U72</f>
        <v>NaN</v>
      </c>
      <c r="BG72" t="str">
        <f>'&gt;4'!B72</f>
        <v>NaN</v>
      </c>
      <c r="BH72" t="str">
        <f>'&gt;4'!C72</f>
        <v>NaN</v>
      </c>
      <c r="BI72" t="str">
        <f>'&gt;4'!D72</f>
        <v>NaN</v>
      </c>
      <c r="BJ72" t="str">
        <f>'&gt;4'!E72</f>
        <v>NaN</v>
      </c>
      <c r="BK72" t="str">
        <f>'&gt;4'!F72</f>
        <v>NaN</v>
      </c>
      <c r="BL72" t="str">
        <f>'&gt;4'!G72</f>
        <v>NaN</v>
      </c>
      <c r="BM72" t="str">
        <f>'&gt;4'!H72</f>
        <v>NaN</v>
      </c>
      <c r="BN72" t="str">
        <f>'&gt;4'!I72</f>
        <v>NaN</v>
      </c>
      <c r="BO72" t="str">
        <f>'&gt;4'!J72</f>
        <v>NaN</v>
      </c>
      <c r="BP72" t="str">
        <f>'&gt;4'!K72</f>
        <v>NaN</v>
      </c>
      <c r="BQ72" t="str">
        <f>'&gt;4'!L72</f>
        <v>NaN</v>
      </c>
      <c r="BR72" t="str">
        <f>'&gt;4'!M72</f>
        <v>NaN</v>
      </c>
      <c r="BS72" t="str">
        <f>'&gt;4'!N72</f>
        <v>NaN</v>
      </c>
      <c r="BT72" t="str">
        <f>'&gt;4'!O72</f>
        <v>NaN</v>
      </c>
      <c r="BU72" t="str">
        <f>'&gt;4'!P72</f>
        <v>NaN</v>
      </c>
      <c r="BV72" t="str">
        <f>'&gt;4'!Q72</f>
        <v>NaN</v>
      </c>
      <c r="BW72">
        <f>'&gt;5'!B72</f>
        <v>1.8867924528301886E-2</v>
      </c>
      <c r="BX72">
        <f>'&gt;5'!C72</f>
        <v>1.3630731102850062E-2</v>
      </c>
      <c r="BY72" t="str">
        <f>'&gt;5'!D72</f>
        <v>NaN</v>
      </c>
      <c r="BZ72" t="str">
        <f>'&gt;5'!E72</f>
        <v>NaN</v>
      </c>
      <c r="CA72">
        <f>'&gt;5'!F72</f>
        <v>3.7037037037037035E-2</v>
      </c>
      <c r="CB72">
        <f>'&gt;5'!G72</f>
        <v>2.564102564102564E-2</v>
      </c>
      <c r="CC72" t="str">
        <f>'&gt;6'!B72</f>
        <v>NaN</v>
      </c>
      <c r="CD72" t="str">
        <f>'&gt;6'!C72</f>
        <v>NaN</v>
      </c>
      <c r="CE72" t="str">
        <f>'&gt;7'!B72</f>
        <v>NaN</v>
      </c>
      <c r="CF72" t="str">
        <f>'&gt;7'!C72</f>
        <v>NaN</v>
      </c>
      <c r="CG72" t="str">
        <f>'&gt;7'!D72</f>
        <v>NaN</v>
      </c>
      <c r="CH72" t="str">
        <f>'&gt;7'!E72</f>
        <v>NaN</v>
      </c>
      <c r="CI72" t="str">
        <f>'&gt;7'!F72</f>
        <v>NaN</v>
      </c>
      <c r="CJ72" t="str">
        <f>'&gt;7'!G72</f>
        <v>NaN</v>
      </c>
      <c r="CK72" t="str">
        <f>'&gt;7'!H72</f>
        <v>NaN</v>
      </c>
      <c r="CL72" t="str">
        <f>'&gt;7'!I72</f>
        <v>NaN</v>
      </c>
      <c r="CM72" t="str">
        <f>'&gt;7'!J72</f>
        <v>NaN</v>
      </c>
    </row>
    <row r="73" spans="1:91" ht="19.5" customHeight="1" thickBot="1" x14ac:dyDescent="0.3">
      <c r="A73" s="13" t="s">
        <v>132</v>
      </c>
      <c r="B73">
        <f>'&gt;1'!B73</f>
        <v>4.4999999999999998E-2</v>
      </c>
      <c r="C73" t="str">
        <f>'&gt;2'!B73</f>
        <v>NaN</v>
      </c>
      <c r="D73" t="str">
        <f>'&gt;2'!C73</f>
        <v>NaN</v>
      </c>
      <c r="E73" t="str">
        <f>'&gt;2'!D73</f>
        <v>NaN</v>
      </c>
      <c r="F73" t="str">
        <f>'&gt;2'!E73</f>
        <v>NaN</v>
      </c>
      <c r="G73" t="str">
        <f>'&gt;2'!F73</f>
        <v>NaN</v>
      </c>
      <c r="H73" t="str">
        <f>'&gt;2'!G73</f>
        <v>NaN</v>
      </c>
      <c r="I73" t="str">
        <f>'&gt;2'!H73</f>
        <v>NaN</v>
      </c>
      <c r="J73" t="str">
        <f>'&gt;2'!I73</f>
        <v>NaN</v>
      </c>
      <c r="K73" t="str">
        <f>'&gt;2'!J73</f>
        <v>NaN</v>
      </c>
      <c r="L73" t="str">
        <f>'&gt;2'!K73</f>
        <v>NaN</v>
      </c>
      <c r="M73" t="str">
        <f>'&gt;2'!L73</f>
        <v>NaN</v>
      </c>
      <c r="N73" t="str">
        <f>'&gt;2'!M73</f>
        <v>NaN</v>
      </c>
      <c r="O73" t="str">
        <f>'&gt;2'!N73</f>
        <v>NaN</v>
      </c>
      <c r="P73" t="str">
        <f>'&gt;2'!O73</f>
        <v>NaN</v>
      </c>
      <c r="Q73" t="str">
        <f>'&gt;2'!P73</f>
        <v>NaN</v>
      </c>
      <c r="R73" t="str">
        <f>'&gt;2'!Q73</f>
        <v>NaN</v>
      </c>
      <c r="S73" t="str">
        <f>'&gt;2'!R73</f>
        <v>NaN</v>
      </c>
      <c r="T73">
        <f>'&gt;2'!S73</f>
        <v>0.7</v>
      </c>
      <c r="U73" t="str">
        <f>'&gt;2'!T73</f>
        <v>NaN</v>
      </c>
      <c r="V73" t="str">
        <f>'&gt;2'!U73</f>
        <v>NaN</v>
      </c>
      <c r="W73">
        <f>'&gt;2'!V73</f>
        <v>0.42857142857142855</v>
      </c>
      <c r="X73">
        <f>'&gt;2'!W73</f>
        <v>1</v>
      </c>
      <c r="Y73" t="str">
        <f>'&gt;2'!X73</f>
        <v>NaN</v>
      </c>
      <c r="Z73" t="str">
        <f>'&gt;2'!Y73</f>
        <v>NaN</v>
      </c>
      <c r="AA73" t="str">
        <f>'&gt;2'!Z73</f>
        <v>NaN</v>
      </c>
      <c r="AB73" t="str">
        <f>'&gt;2'!AA73</f>
        <v>NaN</v>
      </c>
      <c r="AC73" t="str">
        <f>'&gt;2'!AB73</f>
        <v>NaN</v>
      </c>
      <c r="AD73" t="str">
        <f>'&gt;2'!AC73</f>
        <v>NaN</v>
      </c>
      <c r="AE73" t="str">
        <f>'&gt;2'!AD73</f>
        <v>NaN</v>
      </c>
      <c r="AF73" t="str">
        <f>'&gt;2'!AE73</f>
        <v>NaN</v>
      </c>
      <c r="AG73" t="str">
        <f>'&gt;2'!AF73</f>
        <v>NaN</v>
      </c>
      <c r="AH73" t="str">
        <f>'&gt;2'!AG73</f>
        <v>NaN</v>
      </c>
      <c r="AI73" t="str">
        <f>'&gt;2'!AH73</f>
        <v>NaN</v>
      </c>
      <c r="AJ73" t="str">
        <f>'&gt;2'!AI73</f>
        <v>NaN</v>
      </c>
      <c r="AK73" t="str">
        <f>'&gt;2'!AJ73</f>
        <v>NaN</v>
      </c>
      <c r="AL73" t="str">
        <f>'&gt;2'!AK73</f>
        <v>NaN</v>
      </c>
      <c r="AM73" t="str">
        <f>'&gt;3'!B73</f>
        <v>NaN</v>
      </c>
      <c r="AN73" t="str">
        <f>'&gt;3'!C73</f>
        <v>NaN</v>
      </c>
      <c r="AO73" t="str">
        <f>'&gt;3'!D73</f>
        <v>NaN</v>
      </c>
      <c r="AP73" t="str">
        <f>'&gt;3'!E73</f>
        <v>NaN</v>
      </c>
      <c r="AQ73" t="str">
        <f>'&gt;3'!F73</f>
        <v>NaN</v>
      </c>
      <c r="AR73" t="str">
        <f>'&gt;3'!G73</f>
        <v>NaN</v>
      </c>
      <c r="AS73" t="str">
        <f>'&gt;3'!H73</f>
        <v>NaN</v>
      </c>
      <c r="AT73" t="str">
        <f>'&gt;3'!I73</f>
        <v>NaN</v>
      </c>
      <c r="AU73" t="str">
        <f>'&gt;3'!J73</f>
        <v>NaN</v>
      </c>
      <c r="AV73" t="str">
        <f>'&gt;3'!K73</f>
        <v>NaN</v>
      </c>
      <c r="AW73" t="str">
        <f>'&gt;3'!L73</f>
        <v>NaN</v>
      </c>
      <c r="AX73" t="str">
        <f>'&gt;3'!M73</f>
        <v>NaN</v>
      </c>
      <c r="AY73" t="str">
        <f>'&gt;3'!N73</f>
        <v>NaN</v>
      </c>
      <c r="AZ73" t="str">
        <f>'&gt;3'!O73</f>
        <v>NaN</v>
      </c>
      <c r="BA73" t="str">
        <f>'&gt;3'!P73</f>
        <v>NaN</v>
      </c>
      <c r="BB73" t="str">
        <f>'&gt;3'!Q73</f>
        <v>NaN</v>
      </c>
      <c r="BC73" t="str">
        <f>'&gt;3'!R73</f>
        <v>NaN</v>
      </c>
      <c r="BD73" t="str">
        <f>'&gt;3'!S73</f>
        <v>NaN</v>
      </c>
      <c r="BE73" t="str">
        <f>'&gt;3'!T73</f>
        <v>NaN</v>
      </c>
      <c r="BF73" t="str">
        <f>'&gt;3'!U73</f>
        <v>NaN</v>
      </c>
      <c r="BG73" t="str">
        <f>'&gt;4'!B73</f>
        <v>NaN</v>
      </c>
      <c r="BH73" t="str">
        <f>'&gt;4'!C73</f>
        <v>NaN</v>
      </c>
      <c r="BI73" t="str">
        <f>'&gt;4'!D73</f>
        <v>NaN</v>
      </c>
      <c r="BJ73" t="str">
        <f>'&gt;4'!E73</f>
        <v>NaN</v>
      </c>
      <c r="BK73" t="str">
        <f>'&gt;4'!F73</f>
        <v>NaN</v>
      </c>
      <c r="BL73" t="str">
        <f>'&gt;4'!G73</f>
        <v>NaN</v>
      </c>
      <c r="BM73" t="str">
        <f>'&gt;4'!H73</f>
        <v>NaN</v>
      </c>
      <c r="BN73" t="str">
        <f>'&gt;4'!I73</f>
        <v>NaN</v>
      </c>
      <c r="BO73" t="str">
        <f>'&gt;4'!J73</f>
        <v>NaN</v>
      </c>
      <c r="BP73" t="str">
        <f>'&gt;4'!K73</f>
        <v>NaN</v>
      </c>
      <c r="BQ73" t="str">
        <f>'&gt;4'!L73</f>
        <v>NaN</v>
      </c>
      <c r="BR73" t="str">
        <f>'&gt;4'!M73</f>
        <v>NaN</v>
      </c>
      <c r="BS73" t="str">
        <f>'&gt;4'!N73</f>
        <v>NaN</v>
      </c>
      <c r="BT73" t="str">
        <f>'&gt;4'!O73</f>
        <v>NaN</v>
      </c>
      <c r="BU73" t="str">
        <f>'&gt;4'!P73</f>
        <v>NaN</v>
      </c>
      <c r="BV73" t="str">
        <f>'&gt;4'!Q73</f>
        <v>NaN</v>
      </c>
      <c r="BW73">
        <f>'&gt;5'!B73</f>
        <v>1.8867924528301886E-2</v>
      </c>
      <c r="BX73">
        <f>'&gt;5'!C73</f>
        <v>1.3630731102850062E-2</v>
      </c>
      <c r="BY73" t="str">
        <f>'&gt;5'!D73</f>
        <v>NaN</v>
      </c>
      <c r="BZ73" t="str">
        <f>'&gt;5'!E73</f>
        <v>NaN</v>
      </c>
      <c r="CA73">
        <f>'&gt;5'!F73</f>
        <v>3.7037037037037035E-2</v>
      </c>
      <c r="CB73">
        <f>'&gt;5'!G73</f>
        <v>2.564102564102564E-2</v>
      </c>
      <c r="CC73" t="str">
        <f>'&gt;6'!B73</f>
        <v>NaN</v>
      </c>
      <c r="CD73" t="str">
        <f>'&gt;6'!C73</f>
        <v>NaN</v>
      </c>
      <c r="CE73" t="str">
        <f>'&gt;7'!B73</f>
        <v>NaN</v>
      </c>
      <c r="CF73" t="str">
        <f>'&gt;7'!C73</f>
        <v>NaN</v>
      </c>
      <c r="CG73" t="str">
        <f>'&gt;7'!D73</f>
        <v>NaN</v>
      </c>
      <c r="CH73" t="str">
        <f>'&gt;7'!E73</f>
        <v>NaN</v>
      </c>
      <c r="CI73" t="str">
        <f>'&gt;7'!F73</f>
        <v>NaN</v>
      </c>
      <c r="CJ73" t="str">
        <f>'&gt;7'!G73</f>
        <v>NaN</v>
      </c>
      <c r="CK73" t="str">
        <f>'&gt;7'!H73</f>
        <v>NaN</v>
      </c>
      <c r="CL73" t="str">
        <f>'&gt;7'!I73</f>
        <v>NaN</v>
      </c>
      <c r="CM73" t="str">
        <f>'&gt;7'!J73</f>
        <v>NaN</v>
      </c>
    </row>
    <row r="74" spans="1:91" ht="19.5" customHeight="1" thickBot="1" x14ac:dyDescent="0.3">
      <c r="A74" s="13" t="s">
        <v>134</v>
      </c>
      <c r="B74">
        <f>'&gt;1'!B74</f>
        <v>9.0999999999999998E-2</v>
      </c>
      <c r="C74" t="str">
        <f>'&gt;2'!B74</f>
        <v>NaN</v>
      </c>
      <c r="D74" t="str">
        <f>'&gt;2'!C74</f>
        <v>NaN</v>
      </c>
      <c r="E74" t="str">
        <f>'&gt;2'!D74</f>
        <v>NaN</v>
      </c>
      <c r="F74" t="str">
        <f>'&gt;2'!E74</f>
        <v>NaN</v>
      </c>
      <c r="G74" t="str">
        <f>'&gt;2'!F74</f>
        <v>NaN</v>
      </c>
      <c r="H74" t="str">
        <f>'&gt;2'!G74</f>
        <v>NaN</v>
      </c>
      <c r="I74" t="str">
        <f>'&gt;2'!H74</f>
        <v>NaN</v>
      </c>
      <c r="J74" t="str">
        <f>'&gt;2'!I74</f>
        <v>NaN</v>
      </c>
      <c r="K74" t="str">
        <f>'&gt;2'!J74</f>
        <v>NaN</v>
      </c>
      <c r="L74" t="str">
        <f>'&gt;2'!K74</f>
        <v>NaN</v>
      </c>
      <c r="M74" t="str">
        <f>'&gt;2'!L74</f>
        <v>NaN</v>
      </c>
      <c r="N74" t="str">
        <f>'&gt;2'!M74</f>
        <v>NaN</v>
      </c>
      <c r="O74" t="str">
        <f>'&gt;2'!N74</f>
        <v>NaN</v>
      </c>
      <c r="P74" t="str">
        <f>'&gt;2'!O74</f>
        <v>NaN</v>
      </c>
      <c r="Q74" t="str">
        <f>'&gt;2'!P74</f>
        <v>NaN</v>
      </c>
      <c r="R74" t="str">
        <f>'&gt;2'!Q74</f>
        <v>NaN</v>
      </c>
      <c r="S74" t="str">
        <f>'&gt;2'!R74</f>
        <v>NaN</v>
      </c>
      <c r="T74">
        <f>'&gt;2'!S74</f>
        <v>0.7</v>
      </c>
      <c r="U74" t="str">
        <f>'&gt;2'!T74</f>
        <v>NaN</v>
      </c>
      <c r="V74" t="str">
        <f>'&gt;2'!U74</f>
        <v>NaN</v>
      </c>
      <c r="W74">
        <f>'&gt;2'!V74</f>
        <v>0.42857142857142855</v>
      </c>
      <c r="X74">
        <f>'&gt;2'!W74</f>
        <v>1</v>
      </c>
      <c r="Y74" t="str">
        <f>'&gt;2'!X74</f>
        <v>NaN</v>
      </c>
      <c r="Z74" t="str">
        <f>'&gt;2'!Y74</f>
        <v>NaN</v>
      </c>
      <c r="AA74" t="str">
        <f>'&gt;2'!Z74</f>
        <v>NaN</v>
      </c>
      <c r="AB74" t="str">
        <f>'&gt;2'!AA74</f>
        <v>NaN</v>
      </c>
      <c r="AC74" t="str">
        <f>'&gt;2'!AB74</f>
        <v>NaN</v>
      </c>
      <c r="AD74" t="str">
        <f>'&gt;2'!AC74</f>
        <v>NaN</v>
      </c>
      <c r="AE74" t="str">
        <f>'&gt;2'!AD74</f>
        <v>NaN</v>
      </c>
      <c r="AF74" t="str">
        <f>'&gt;2'!AE74</f>
        <v>NaN</v>
      </c>
      <c r="AG74" t="str">
        <f>'&gt;2'!AF74</f>
        <v>NaN</v>
      </c>
      <c r="AH74" t="str">
        <f>'&gt;2'!AG74</f>
        <v>NaN</v>
      </c>
      <c r="AI74" t="str">
        <f>'&gt;2'!AH74</f>
        <v>NaN</v>
      </c>
      <c r="AJ74" t="str">
        <f>'&gt;2'!AI74</f>
        <v>NaN</v>
      </c>
      <c r="AK74" t="str">
        <f>'&gt;2'!AJ74</f>
        <v>NaN</v>
      </c>
      <c r="AL74" t="str">
        <f>'&gt;2'!AK74</f>
        <v>NaN</v>
      </c>
      <c r="AM74" t="str">
        <f>'&gt;3'!B74</f>
        <v>NaN</v>
      </c>
      <c r="AN74" t="str">
        <f>'&gt;3'!C74</f>
        <v>NaN</v>
      </c>
      <c r="AO74" t="str">
        <f>'&gt;3'!D74</f>
        <v>NaN</v>
      </c>
      <c r="AP74" t="str">
        <f>'&gt;3'!E74</f>
        <v>NaN</v>
      </c>
      <c r="AQ74">
        <f>'&gt;3'!F74</f>
        <v>6.9004421458304941E-3</v>
      </c>
      <c r="AR74" t="str">
        <f>'&gt;3'!G74</f>
        <v>NaN</v>
      </c>
      <c r="AS74" t="str">
        <f>'&gt;3'!H74</f>
        <v>NaN</v>
      </c>
      <c r="AT74" t="str">
        <f>'&gt;3'!I74</f>
        <v>NaN</v>
      </c>
      <c r="AU74" t="str">
        <f>'&gt;3'!J74</f>
        <v>NaN</v>
      </c>
      <c r="AV74" t="str">
        <f>'&gt;3'!K74</f>
        <v>NaN</v>
      </c>
      <c r="AW74" t="str">
        <f>'&gt;3'!L74</f>
        <v>NaN</v>
      </c>
      <c r="AX74" t="str">
        <f>'&gt;3'!M74</f>
        <v>NaN</v>
      </c>
      <c r="AY74" t="str">
        <f>'&gt;3'!N74</f>
        <v>NaN</v>
      </c>
      <c r="AZ74" t="str">
        <f>'&gt;3'!O74</f>
        <v>NaN</v>
      </c>
      <c r="BA74" t="str">
        <f>'&gt;3'!P74</f>
        <v>NaN</v>
      </c>
      <c r="BB74" t="str">
        <f>'&gt;3'!Q74</f>
        <v>NaN</v>
      </c>
      <c r="BC74" t="str">
        <f>'&gt;3'!R74</f>
        <v>NaN</v>
      </c>
      <c r="BD74" t="str">
        <f>'&gt;3'!S74</f>
        <v>NaN</v>
      </c>
      <c r="BE74" t="str">
        <f>'&gt;3'!T74</f>
        <v>NaN</v>
      </c>
      <c r="BF74" t="str">
        <f>'&gt;3'!U74</f>
        <v>NaN</v>
      </c>
      <c r="BG74" t="str">
        <f>'&gt;4'!B74</f>
        <v>NaN</v>
      </c>
      <c r="BH74" t="str">
        <f>'&gt;4'!C74</f>
        <v>NaN</v>
      </c>
      <c r="BI74" t="str">
        <f>'&gt;4'!D74</f>
        <v>NaN</v>
      </c>
      <c r="BJ74" t="str">
        <f>'&gt;4'!E74</f>
        <v>NaN</v>
      </c>
      <c r="BK74" t="str">
        <f>'&gt;4'!F74</f>
        <v>NaN</v>
      </c>
      <c r="BL74" t="str">
        <f>'&gt;4'!G74</f>
        <v>NaN</v>
      </c>
      <c r="BM74">
        <f>'&gt;4'!H74</f>
        <v>1</v>
      </c>
      <c r="BN74" t="str">
        <f>'&gt;4'!I74</f>
        <v>NaN</v>
      </c>
      <c r="BO74" t="str">
        <f>'&gt;4'!J74</f>
        <v>NaN</v>
      </c>
      <c r="BP74" t="str">
        <f>'&gt;4'!K74</f>
        <v>NaN</v>
      </c>
      <c r="BQ74" t="str">
        <f>'&gt;4'!L74</f>
        <v>NaN</v>
      </c>
      <c r="BR74" t="str">
        <f>'&gt;4'!M74</f>
        <v>NaN</v>
      </c>
      <c r="BS74" t="str">
        <f>'&gt;4'!N74</f>
        <v>NaN</v>
      </c>
      <c r="BT74" t="str">
        <f>'&gt;4'!O74</f>
        <v>NaN</v>
      </c>
      <c r="BU74" t="str">
        <f>'&gt;4'!P74</f>
        <v>NaN</v>
      </c>
      <c r="BV74" t="str">
        <f>'&gt;4'!Q74</f>
        <v>NaN</v>
      </c>
      <c r="BW74">
        <f>'&gt;5'!B74</f>
        <v>1.8867924528301886E-2</v>
      </c>
      <c r="BX74">
        <f>'&gt;5'!C74</f>
        <v>1.3630731102850062E-2</v>
      </c>
      <c r="BY74" t="str">
        <f>'&gt;5'!D74</f>
        <v>NaN</v>
      </c>
      <c r="BZ74" t="str">
        <f>'&gt;5'!E74</f>
        <v>NaN</v>
      </c>
      <c r="CA74">
        <f>'&gt;5'!F74</f>
        <v>3.7037037037037035E-2</v>
      </c>
      <c r="CB74">
        <f>'&gt;5'!G74</f>
        <v>2.564102564102564E-2</v>
      </c>
      <c r="CC74" t="str">
        <f>'&gt;6'!B74</f>
        <v>NaN</v>
      </c>
      <c r="CD74" t="str">
        <f>'&gt;6'!C74</f>
        <v>NaN</v>
      </c>
      <c r="CE74" t="str">
        <f>'&gt;7'!B74</f>
        <v>NaN</v>
      </c>
      <c r="CF74" t="str">
        <f>'&gt;7'!C74</f>
        <v>NaN</v>
      </c>
      <c r="CG74" t="str">
        <f>'&gt;7'!D74</f>
        <v>NaN</v>
      </c>
      <c r="CH74" t="str">
        <f>'&gt;7'!E74</f>
        <v>NaN</v>
      </c>
      <c r="CI74" t="str">
        <f>'&gt;7'!F74</f>
        <v>NaN</v>
      </c>
      <c r="CJ74" t="str">
        <f>'&gt;7'!G74</f>
        <v>NaN</v>
      </c>
      <c r="CK74" t="str">
        <f>'&gt;7'!H74</f>
        <v>NaN</v>
      </c>
      <c r="CL74" t="str">
        <f>'&gt;7'!I74</f>
        <v>NaN</v>
      </c>
      <c r="CM74" t="str">
        <f>'&gt;7'!J74</f>
        <v>NaN</v>
      </c>
    </row>
    <row r="75" spans="1:91" ht="19.5" customHeight="1" thickBot="1" x14ac:dyDescent="0.3">
      <c r="A75" s="13" t="s">
        <v>136</v>
      </c>
      <c r="B75">
        <f>'&gt;1'!B75</f>
        <v>0.126</v>
      </c>
      <c r="C75" t="str">
        <f>'&gt;2'!B75</f>
        <v>NaN</v>
      </c>
      <c r="D75" t="str">
        <f>'&gt;2'!C75</f>
        <v>NaN</v>
      </c>
      <c r="E75" t="str">
        <f>'&gt;2'!D75</f>
        <v>NaN</v>
      </c>
      <c r="F75" t="str">
        <f>'&gt;2'!E75</f>
        <v>NaN</v>
      </c>
      <c r="G75" t="str">
        <f>'&gt;2'!F75</f>
        <v>NaN</v>
      </c>
      <c r="H75" t="str">
        <f>'&gt;2'!G75</f>
        <v>NaN</v>
      </c>
      <c r="I75" t="str">
        <f>'&gt;2'!H75</f>
        <v>NaN</v>
      </c>
      <c r="J75" t="str">
        <f>'&gt;2'!I75</f>
        <v>NaN</v>
      </c>
      <c r="K75" t="str">
        <f>'&gt;2'!J75</f>
        <v>NaN</v>
      </c>
      <c r="L75" t="str">
        <f>'&gt;2'!K75</f>
        <v>NaN</v>
      </c>
      <c r="M75" t="str">
        <f>'&gt;2'!L75</f>
        <v>NaN</v>
      </c>
      <c r="N75" t="str">
        <f>'&gt;2'!M75</f>
        <v>NaN</v>
      </c>
      <c r="O75" t="str">
        <f>'&gt;2'!N75</f>
        <v>NaN</v>
      </c>
      <c r="P75" t="str">
        <f>'&gt;2'!O75</f>
        <v>NaN</v>
      </c>
      <c r="Q75" t="str">
        <f>'&gt;2'!P75</f>
        <v>NaN</v>
      </c>
      <c r="R75" t="str">
        <f>'&gt;2'!Q75</f>
        <v>NaN</v>
      </c>
      <c r="S75" t="str">
        <f>'&gt;2'!R75</f>
        <v>NaN</v>
      </c>
      <c r="T75">
        <f>'&gt;2'!S75</f>
        <v>0.7</v>
      </c>
      <c r="U75" t="str">
        <f>'&gt;2'!T75</f>
        <v>NaN</v>
      </c>
      <c r="V75" t="str">
        <f>'&gt;2'!U75</f>
        <v>NaN</v>
      </c>
      <c r="W75">
        <f>'&gt;2'!V75</f>
        <v>0.42857142857142855</v>
      </c>
      <c r="X75">
        <f>'&gt;2'!W75</f>
        <v>1</v>
      </c>
      <c r="Y75" t="str">
        <f>'&gt;2'!X75</f>
        <v>NaN</v>
      </c>
      <c r="Z75" t="str">
        <f>'&gt;2'!Y75</f>
        <v>NaN</v>
      </c>
      <c r="AA75" t="str">
        <f>'&gt;2'!Z75</f>
        <v>NaN</v>
      </c>
      <c r="AB75" t="str">
        <f>'&gt;2'!AA75</f>
        <v>NaN</v>
      </c>
      <c r="AC75" t="str">
        <f>'&gt;2'!AB75</f>
        <v>NaN</v>
      </c>
      <c r="AD75" t="str">
        <f>'&gt;2'!AC75</f>
        <v>NaN</v>
      </c>
      <c r="AE75" t="str">
        <f>'&gt;2'!AD75</f>
        <v>NaN</v>
      </c>
      <c r="AF75" t="str">
        <f>'&gt;2'!AE75</f>
        <v>NaN</v>
      </c>
      <c r="AG75" t="str">
        <f>'&gt;2'!AF75</f>
        <v>NaN</v>
      </c>
      <c r="AH75" t="str">
        <f>'&gt;2'!AG75</f>
        <v>NaN</v>
      </c>
      <c r="AI75" t="str">
        <f>'&gt;2'!AH75</f>
        <v>NaN</v>
      </c>
      <c r="AJ75" t="str">
        <f>'&gt;2'!AI75</f>
        <v>NaN</v>
      </c>
      <c r="AK75" t="str">
        <f>'&gt;2'!AJ75</f>
        <v>NaN</v>
      </c>
      <c r="AL75" t="str">
        <f>'&gt;2'!AK75</f>
        <v>NaN</v>
      </c>
      <c r="AM75" t="str">
        <f>'&gt;3'!B75</f>
        <v>NaN</v>
      </c>
      <c r="AN75" t="str">
        <f>'&gt;3'!C75</f>
        <v>NaN</v>
      </c>
      <c r="AO75" t="str">
        <f>'&gt;3'!D75</f>
        <v>NaN</v>
      </c>
      <c r="AP75" t="str">
        <f>'&gt;3'!E75</f>
        <v>NaN</v>
      </c>
      <c r="AQ75" t="str">
        <f>'&gt;3'!F75</f>
        <v>NaN</v>
      </c>
      <c r="AR75" t="str">
        <f>'&gt;3'!G75</f>
        <v>NaN</v>
      </c>
      <c r="AS75" t="str">
        <f>'&gt;3'!H75</f>
        <v>NaN</v>
      </c>
      <c r="AT75" t="str">
        <f>'&gt;3'!I75</f>
        <v>NaN</v>
      </c>
      <c r="AU75" t="str">
        <f>'&gt;3'!J75</f>
        <v>NaN</v>
      </c>
      <c r="AV75" t="str">
        <f>'&gt;3'!K75</f>
        <v>NaN</v>
      </c>
      <c r="AW75" t="str">
        <f>'&gt;3'!L75</f>
        <v>NaN</v>
      </c>
      <c r="AX75" t="str">
        <f>'&gt;3'!M75</f>
        <v>NaN</v>
      </c>
      <c r="AY75" t="str">
        <f>'&gt;3'!N75</f>
        <v>NaN</v>
      </c>
      <c r="AZ75" t="str">
        <f>'&gt;3'!O75</f>
        <v>NaN</v>
      </c>
      <c r="BA75" t="str">
        <f>'&gt;3'!P75</f>
        <v>NaN</v>
      </c>
      <c r="BB75" t="str">
        <f>'&gt;3'!Q75</f>
        <v>NaN</v>
      </c>
      <c r="BC75" t="str">
        <f>'&gt;3'!R75</f>
        <v>NaN</v>
      </c>
      <c r="BD75" t="str">
        <f>'&gt;3'!S75</f>
        <v>NaN</v>
      </c>
      <c r="BE75" t="str">
        <f>'&gt;3'!T75</f>
        <v>NaN</v>
      </c>
      <c r="BF75" t="str">
        <f>'&gt;3'!U75</f>
        <v>NaN</v>
      </c>
      <c r="BG75">
        <f>'&gt;4'!B75</f>
        <v>0.6</v>
      </c>
      <c r="BH75" t="str">
        <f>'&gt;4'!C75</f>
        <v>NaN</v>
      </c>
      <c r="BI75" t="str">
        <f>'&gt;4'!D75</f>
        <v>NaN</v>
      </c>
      <c r="BJ75" t="str">
        <f>'&gt;4'!E75</f>
        <v>NaN</v>
      </c>
      <c r="BK75" t="str">
        <f>'&gt;4'!F75</f>
        <v>NaN</v>
      </c>
      <c r="BL75" t="str">
        <f>'&gt;4'!G75</f>
        <v>NaN</v>
      </c>
      <c r="BM75" t="str">
        <f>'&gt;4'!H75</f>
        <v>NaN</v>
      </c>
      <c r="BN75" t="str">
        <f>'&gt;4'!I75</f>
        <v>NaN</v>
      </c>
      <c r="BO75" t="str">
        <f>'&gt;4'!J75</f>
        <v>NaN</v>
      </c>
      <c r="BP75" t="str">
        <f>'&gt;4'!K75</f>
        <v>NaN</v>
      </c>
      <c r="BQ75" t="str">
        <f>'&gt;4'!L75</f>
        <v>NaN</v>
      </c>
      <c r="BR75" t="str">
        <f>'&gt;4'!M75</f>
        <v>NaN</v>
      </c>
      <c r="BS75" t="str">
        <f>'&gt;4'!N75</f>
        <v>NaN</v>
      </c>
      <c r="BT75" t="str">
        <f>'&gt;4'!O75</f>
        <v>NaN</v>
      </c>
      <c r="BU75" t="str">
        <f>'&gt;4'!P75</f>
        <v>NaN</v>
      </c>
      <c r="BV75" t="str">
        <f>'&gt;4'!Q75</f>
        <v>NaN</v>
      </c>
      <c r="BW75" t="str">
        <f>'&gt;5'!B75</f>
        <v>NaN</v>
      </c>
      <c r="BX75">
        <f>'&gt;5'!C75</f>
        <v>3.7174721189591076E-3</v>
      </c>
      <c r="BY75" t="str">
        <f>'&gt;5'!D75</f>
        <v>NaN</v>
      </c>
      <c r="BZ75" t="str">
        <f>'&gt;5'!E75</f>
        <v>NaN</v>
      </c>
      <c r="CA75" t="str">
        <f>'&gt;5'!F75</f>
        <v>NaN</v>
      </c>
      <c r="CB75">
        <f>'&gt;5'!G75</f>
        <v>2.564102564102564E-2</v>
      </c>
      <c r="CC75" t="str">
        <f>'&gt;6'!B75</f>
        <v>NaN</v>
      </c>
      <c r="CD75" t="str">
        <f>'&gt;6'!C75</f>
        <v>NaN</v>
      </c>
      <c r="CE75" t="str">
        <f>'&gt;7'!B75</f>
        <v>NaN</v>
      </c>
      <c r="CF75" t="str">
        <f>'&gt;7'!C75</f>
        <v>NaN</v>
      </c>
      <c r="CG75" t="str">
        <f>'&gt;7'!D75</f>
        <v>NaN</v>
      </c>
      <c r="CH75" t="str">
        <f>'&gt;7'!E75</f>
        <v>NaN</v>
      </c>
      <c r="CI75" t="str">
        <f>'&gt;7'!F75</f>
        <v>NaN</v>
      </c>
      <c r="CJ75" t="str">
        <f>'&gt;7'!G75</f>
        <v>NaN</v>
      </c>
      <c r="CK75" t="str">
        <f>'&gt;7'!H75</f>
        <v>NaN</v>
      </c>
      <c r="CL75" t="str">
        <f>'&gt;7'!I75</f>
        <v>NaN</v>
      </c>
      <c r="CM75" t="str">
        <f>'&gt;7'!J75</f>
        <v>NaN</v>
      </c>
    </row>
    <row r="76" spans="1:91" ht="19.5" customHeight="1" thickBot="1" x14ac:dyDescent="0.3">
      <c r="A76" s="13" t="s">
        <v>137</v>
      </c>
      <c r="B76">
        <f>'&gt;1'!B76</f>
        <v>3.5000000000000003E-2</v>
      </c>
      <c r="C76" t="str">
        <f>'&gt;2'!B76</f>
        <v>NaN</v>
      </c>
      <c r="D76" t="str">
        <f>'&gt;2'!C76</f>
        <v>NaN</v>
      </c>
      <c r="E76" t="str">
        <f>'&gt;2'!D76</f>
        <v>NaN</v>
      </c>
      <c r="F76" t="str">
        <f>'&gt;2'!E76</f>
        <v>NaN</v>
      </c>
      <c r="G76" t="str">
        <f>'&gt;2'!F76</f>
        <v>NaN</v>
      </c>
      <c r="H76" t="str">
        <f>'&gt;2'!G76</f>
        <v>NaN</v>
      </c>
      <c r="I76" t="str">
        <f>'&gt;2'!H76</f>
        <v>NaN</v>
      </c>
      <c r="J76" t="str">
        <f>'&gt;2'!I76</f>
        <v>NaN</v>
      </c>
      <c r="K76" t="str">
        <f>'&gt;2'!J76</f>
        <v>NaN</v>
      </c>
      <c r="L76" t="str">
        <f>'&gt;2'!K76</f>
        <v>NaN</v>
      </c>
      <c r="M76" t="str">
        <f>'&gt;2'!L76</f>
        <v>NaN</v>
      </c>
      <c r="N76" t="str">
        <f>'&gt;2'!M76</f>
        <v>NaN</v>
      </c>
      <c r="O76" t="str">
        <f>'&gt;2'!N76</f>
        <v>NaN</v>
      </c>
      <c r="P76" t="str">
        <f>'&gt;2'!O76</f>
        <v>NaN</v>
      </c>
      <c r="Q76" t="str">
        <f>'&gt;2'!P76</f>
        <v>NaN</v>
      </c>
      <c r="R76" t="str">
        <f>'&gt;2'!Q76</f>
        <v>NaN</v>
      </c>
      <c r="S76" t="str">
        <f>'&gt;2'!R76</f>
        <v>NaN</v>
      </c>
      <c r="T76">
        <f>'&gt;2'!S76</f>
        <v>0.7</v>
      </c>
      <c r="U76" t="str">
        <f>'&gt;2'!T76</f>
        <v>NaN</v>
      </c>
      <c r="V76" t="str">
        <f>'&gt;2'!U76</f>
        <v>NaN</v>
      </c>
      <c r="W76">
        <f>'&gt;2'!V76</f>
        <v>0.42857142857142855</v>
      </c>
      <c r="X76">
        <f>'&gt;2'!W76</f>
        <v>1</v>
      </c>
      <c r="Y76" t="str">
        <f>'&gt;2'!X76</f>
        <v>NaN</v>
      </c>
      <c r="Z76" t="str">
        <f>'&gt;2'!Y76</f>
        <v>NaN</v>
      </c>
      <c r="AA76" t="str">
        <f>'&gt;2'!Z76</f>
        <v>NaN</v>
      </c>
      <c r="AB76" t="str">
        <f>'&gt;2'!AA76</f>
        <v>NaN</v>
      </c>
      <c r="AC76" t="str">
        <f>'&gt;2'!AB76</f>
        <v>NaN</v>
      </c>
      <c r="AD76" t="str">
        <f>'&gt;2'!AC76</f>
        <v>NaN</v>
      </c>
      <c r="AE76" t="str">
        <f>'&gt;2'!AD76</f>
        <v>NaN</v>
      </c>
      <c r="AF76" t="str">
        <f>'&gt;2'!AE76</f>
        <v>NaN</v>
      </c>
      <c r="AG76" t="str">
        <f>'&gt;2'!AF76</f>
        <v>NaN</v>
      </c>
      <c r="AH76" t="str">
        <f>'&gt;2'!AG76</f>
        <v>NaN</v>
      </c>
      <c r="AI76" t="str">
        <f>'&gt;2'!AH76</f>
        <v>NaN</v>
      </c>
      <c r="AJ76" t="str">
        <f>'&gt;2'!AI76</f>
        <v>NaN</v>
      </c>
      <c r="AK76" t="str">
        <f>'&gt;2'!AJ76</f>
        <v>NaN</v>
      </c>
      <c r="AL76" t="str">
        <f>'&gt;2'!AK76</f>
        <v>NaN</v>
      </c>
      <c r="AM76" t="str">
        <f>'&gt;3'!B76</f>
        <v>NaN</v>
      </c>
      <c r="AN76" t="str">
        <f>'&gt;3'!C76</f>
        <v>NaN</v>
      </c>
      <c r="AO76" t="str">
        <f>'&gt;3'!D76</f>
        <v>NaN</v>
      </c>
      <c r="AP76" t="str">
        <f>'&gt;3'!E76</f>
        <v>NaN</v>
      </c>
      <c r="AQ76" t="str">
        <f>'&gt;3'!F76</f>
        <v>NaN</v>
      </c>
      <c r="AR76" t="str">
        <f>'&gt;3'!G76</f>
        <v>NaN</v>
      </c>
      <c r="AS76" t="str">
        <f>'&gt;3'!H76</f>
        <v>NaN</v>
      </c>
      <c r="AT76" t="str">
        <f>'&gt;3'!I76</f>
        <v>NaN</v>
      </c>
      <c r="AU76" t="str">
        <f>'&gt;3'!J76</f>
        <v>NaN</v>
      </c>
      <c r="AV76" t="str">
        <f>'&gt;3'!K76</f>
        <v>NaN</v>
      </c>
      <c r="AW76" t="str">
        <f>'&gt;3'!L76</f>
        <v>NaN</v>
      </c>
      <c r="AX76" t="str">
        <f>'&gt;3'!M76</f>
        <v>NaN</v>
      </c>
      <c r="AY76" t="str">
        <f>'&gt;3'!N76</f>
        <v>NaN</v>
      </c>
      <c r="AZ76" t="str">
        <f>'&gt;3'!O76</f>
        <v>NaN</v>
      </c>
      <c r="BA76" t="str">
        <f>'&gt;3'!P76</f>
        <v>NaN</v>
      </c>
      <c r="BB76" t="str">
        <f>'&gt;3'!Q76</f>
        <v>NaN</v>
      </c>
      <c r="BC76" t="str">
        <f>'&gt;3'!R76</f>
        <v>NaN</v>
      </c>
      <c r="BD76" t="str">
        <f>'&gt;3'!S76</f>
        <v>NaN</v>
      </c>
      <c r="BE76" t="str">
        <f>'&gt;3'!T76</f>
        <v>NaN</v>
      </c>
      <c r="BF76" t="str">
        <f>'&gt;3'!U76</f>
        <v>NaN</v>
      </c>
      <c r="BG76">
        <f>'&gt;4'!B76</f>
        <v>0.8</v>
      </c>
      <c r="BH76" t="str">
        <f>'&gt;4'!C76</f>
        <v>NaN</v>
      </c>
      <c r="BI76" t="str">
        <f>'&gt;4'!D76</f>
        <v>NaN</v>
      </c>
      <c r="BJ76" t="str">
        <f>'&gt;4'!E76</f>
        <v>NaN</v>
      </c>
      <c r="BK76" t="str">
        <f>'&gt;4'!F76</f>
        <v>NaN</v>
      </c>
      <c r="BL76" t="str">
        <f>'&gt;4'!G76</f>
        <v>NaN</v>
      </c>
      <c r="BM76">
        <f>'&gt;4'!H76</f>
        <v>1</v>
      </c>
      <c r="BN76" t="str">
        <f>'&gt;4'!I76</f>
        <v>NaN</v>
      </c>
      <c r="BO76" t="str">
        <f>'&gt;4'!J76</f>
        <v>NaN</v>
      </c>
      <c r="BP76" t="str">
        <f>'&gt;4'!K76</f>
        <v>NaN</v>
      </c>
      <c r="BQ76" t="str">
        <f>'&gt;4'!L76</f>
        <v>NaN</v>
      </c>
      <c r="BR76" t="str">
        <f>'&gt;4'!M76</f>
        <v>NaN</v>
      </c>
      <c r="BS76" t="str">
        <f>'&gt;4'!N76</f>
        <v>NaN</v>
      </c>
      <c r="BT76" t="str">
        <f>'&gt;4'!O76</f>
        <v>NaN</v>
      </c>
      <c r="BU76" t="str">
        <f>'&gt;4'!P76</f>
        <v>NaN</v>
      </c>
      <c r="BV76" t="str">
        <f>'&gt;4'!Q76</f>
        <v>NaN</v>
      </c>
      <c r="BW76">
        <f>'&gt;5'!B76</f>
        <v>1.8867924528301886E-2</v>
      </c>
      <c r="BX76">
        <f>'&gt;5'!C76</f>
        <v>1.3630731102850062E-2</v>
      </c>
      <c r="BY76" t="str">
        <f>'&gt;5'!D76</f>
        <v>NaN</v>
      </c>
      <c r="BZ76" t="str">
        <f>'&gt;5'!E76</f>
        <v>NaN</v>
      </c>
      <c r="CA76">
        <f>'&gt;5'!F76</f>
        <v>3.7037037037037035E-2</v>
      </c>
      <c r="CB76">
        <f>'&gt;5'!G76</f>
        <v>2.564102564102564E-2</v>
      </c>
      <c r="CC76" t="str">
        <f>'&gt;6'!B76</f>
        <v>NaN</v>
      </c>
      <c r="CD76" t="str">
        <f>'&gt;6'!C76</f>
        <v>NaN</v>
      </c>
      <c r="CE76" t="str">
        <f>'&gt;7'!B76</f>
        <v>NaN</v>
      </c>
      <c r="CF76" t="str">
        <f>'&gt;7'!C76</f>
        <v>NaN</v>
      </c>
      <c r="CG76" t="str">
        <f>'&gt;7'!D76</f>
        <v>NaN</v>
      </c>
      <c r="CH76" t="str">
        <f>'&gt;7'!E76</f>
        <v>NaN</v>
      </c>
      <c r="CI76" t="str">
        <f>'&gt;7'!F76</f>
        <v>NaN</v>
      </c>
      <c r="CJ76" t="str">
        <f>'&gt;7'!G76</f>
        <v>NaN</v>
      </c>
      <c r="CK76" t="str">
        <f>'&gt;7'!H76</f>
        <v>NaN</v>
      </c>
      <c r="CL76" t="str">
        <f>'&gt;7'!I76</f>
        <v>NaN</v>
      </c>
      <c r="CM76" t="str">
        <f>'&gt;7'!J76</f>
        <v>NaN</v>
      </c>
    </row>
    <row r="77" spans="1:91" ht="19.5" customHeight="1" thickBot="1" x14ac:dyDescent="0.3">
      <c r="A77" s="13" t="s">
        <v>138</v>
      </c>
      <c r="B77">
        <f>'&gt;1'!B77</f>
        <v>0.68200000000000005</v>
      </c>
      <c r="C77" t="str">
        <f>'&gt;2'!B77</f>
        <v>NaN</v>
      </c>
      <c r="D77" t="str">
        <f>'&gt;2'!C77</f>
        <v>NaN</v>
      </c>
      <c r="E77" t="str">
        <f>'&gt;2'!D77</f>
        <v>NaN</v>
      </c>
      <c r="F77" t="str">
        <f>'&gt;2'!E77</f>
        <v>NaN</v>
      </c>
      <c r="G77" t="str">
        <f>'&gt;2'!F77</f>
        <v>NaN</v>
      </c>
      <c r="H77" t="str">
        <f>'&gt;2'!G77</f>
        <v>NaN</v>
      </c>
      <c r="I77" t="str">
        <f>'&gt;2'!H77</f>
        <v>NaN</v>
      </c>
      <c r="J77" t="str">
        <f>'&gt;2'!I77</f>
        <v>NaN</v>
      </c>
      <c r="K77" t="str">
        <f>'&gt;2'!J77</f>
        <v>NaN</v>
      </c>
      <c r="L77" t="str">
        <f>'&gt;2'!K77</f>
        <v>NaN</v>
      </c>
      <c r="M77" t="str">
        <f>'&gt;2'!L77</f>
        <v>NaN</v>
      </c>
      <c r="N77" t="str">
        <f>'&gt;2'!M77</f>
        <v>NaN</v>
      </c>
      <c r="O77" t="str">
        <f>'&gt;2'!N77</f>
        <v>NaN</v>
      </c>
      <c r="P77" t="str">
        <f>'&gt;2'!O77</f>
        <v>NaN</v>
      </c>
      <c r="Q77" t="str">
        <f>'&gt;2'!P77</f>
        <v>NaN</v>
      </c>
      <c r="R77" t="str">
        <f>'&gt;2'!Q77</f>
        <v>NaN</v>
      </c>
      <c r="S77" t="str">
        <f>'&gt;2'!R77</f>
        <v>NaN</v>
      </c>
      <c r="T77">
        <f>'&gt;2'!S77</f>
        <v>0.7</v>
      </c>
      <c r="U77" t="str">
        <f>'&gt;2'!T77</f>
        <v>NaN</v>
      </c>
      <c r="V77" t="str">
        <f>'&gt;2'!U77</f>
        <v>NaN</v>
      </c>
      <c r="W77">
        <f>'&gt;2'!V77</f>
        <v>0.42857142857142855</v>
      </c>
      <c r="X77">
        <f>'&gt;2'!W77</f>
        <v>1</v>
      </c>
      <c r="Y77" t="str">
        <f>'&gt;2'!X77</f>
        <v>NaN</v>
      </c>
      <c r="Z77" t="str">
        <f>'&gt;2'!Y77</f>
        <v>NaN</v>
      </c>
      <c r="AA77" t="str">
        <f>'&gt;2'!Z77</f>
        <v>NaN</v>
      </c>
      <c r="AB77" t="str">
        <f>'&gt;2'!AA77</f>
        <v>NaN</v>
      </c>
      <c r="AC77" t="str">
        <f>'&gt;2'!AB77</f>
        <v>NaN</v>
      </c>
      <c r="AD77" t="str">
        <f>'&gt;2'!AC77</f>
        <v>NaN</v>
      </c>
      <c r="AE77" t="str">
        <f>'&gt;2'!AD77</f>
        <v>NaN</v>
      </c>
      <c r="AF77" t="str">
        <f>'&gt;2'!AE77</f>
        <v>NaN</v>
      </c>
      <c r="AG77" t="str">
        <f>'&gt;2'!AF77</f>
        <v>NaN</v>
      </c>
      <c r="AH77" t="str">
        <f>'&gt;2'!AG77</f>
        <v>NaN</v>
      </c>
      <c r="AI77" t="str">
        <f>'&gt;2'!AH77</f>
        <v>NaN</v>
      </c>
      <c r="AJ77">
        <f>'&gt;2'!AI77</f>
        <v>1</v>
      </c>
      <c r="AK77" t="str">
        <f>'&gt;2'!AJ77</f>
        <v>NaN</v>
      </c>
      <c r="AL77" t="str">
        <f>'&gt;2'!AK77</f>
        <v>NaN</v>
      </c>
      <c r="AM77">
        <f>'&gt;3'!B77</f>
        <v>7.4999999999999997E-2</v>
      </c>
      <c r="AN77">
        <f>'&gt;3'!C77</f>
        <v>0.06</v>
      </c>
      <c r="AO77">
        <f>'&gt;3'!D77</f>
        <v>6.6666666666666666E-2</v>
      </c>
      <c r="AP77">
        <f>'&gt;3'!E77</f>
        <v>6.1538461538461542E-2</v>
      </c>
      <c r="AQ77">
        <f>'&gt;3'!F77</f>
        <v>1.7251105364576234E-4</v>
      </c>
      <c r="AR77">
        <f>'&gt;3'!G77</f>
        <v>0.45454545454545453</v>
      </c>
      <c r="AS77">
        <f>'&gt;3'!H77</f>
        <v>1</v>
      </c>
      <c r="AT77">
        <f>'&gt;3'!I77</f>
        <v>2.2857142857142858E-5</v>
      </c>
      <c r="AU77" t="str">
        <f>'&gt;3'!J77</f>
        <v>NaN</v>
      </c>
      <c r="AV77" t="str">
        <f>'&gt;3'!K77</f>
        <v>NaN</v>
      </c>
      <c r="AW77" t="str">
        <f>'&gt;3'!L77</f>
        <v>NaN</v>
      </c>
      <c r="AX77" t="str">
        <f>'&gt;3'!M77</f>
        <v>NaN</v>
      </c>
      <c r="AY77" t="str">
        <f>'&gt;3'!N77</f>
        <v>NaN</v>
      </c>
      <c r="AZ77" t="str">
        <f>'&gt;3'!O77</f>
        <v>NaN</v>
      </c>
      <c r="BA77" t="str">
        <f>'&gt;3'!P77</f>
        <v>NaN</v>
      </c>
      <c r="BB77" t="str">
        <f>'&gt;3'!Q77</f>
        <v>NaN</v>
      </c>
      <c r="BC77">
        <f>'&gt;3'!R77</f>
        <v>0.99</v>
      </c>
      <c r="BD77">
        <f>'&gt;3'!S77</f>
        <v>0.23076923076923078</v>
      </c>
      <c r="BE77" t="str">
        <f>'&gt;3'!T77</f>
        <v>NaN</v>
      </c>
      <c r="BF77" t="str">
        <f>'&gt;3'!U77</f>
        <v>NaN</v>
      </c>
      <c r="BG77" t="str">
        <f>'&gt;4'!B77</f>
        <v>NaN</v>
      </c>
      <c r="BH77">
        <f>'&gt;4'!C77</f>
        <v>0.83</v>
      </c>
      <c r="BI77">
        <f>'&gt;4'!D77</f>
        <v>0.34</v>
      </c>
      <c r="BJ77" t="str">
        <f>'&gt;4'!E77</f>
        <v>NaN</v>
      </c>
      <c r="BK77" t="str">
        <f>'&gt;4'!F77</f>
        <v>NaN</v>
      </c>
      <c r="BL77" t="str">
        <f>'&gt;4'!G77</f>
        <v>NaN</v>
      </c>
      <c r="BM77" t="str">
        <f>'&gt;4'!H77</f>
        <v>NaN</v>
      </c>
      <c r="BN77" t="str">
        <f>'&gt;4'!I77</f>
        <v>NaN</v>
      </c>
      <c r="BO77">
        <f>'&gt;4'!J77</f>
        <v>6.030150753768844E-3</v>
      </c>
      <c r="BP77">
        <f>'&gt;4'!K77</f>
        <v>4.6153846153846158E-3</v>
      </c>
      <c r="BQ77">
        <f>'&gt;4'!L77</f>
        <v>4.4444444444444444E-3</v>
      </c>
      <c r="BR77">
        <f>'&gt;4'!M77</f>
        <v>3.3898305084745762E-3</v>
      </c>
      <c r="BS77">
        <f>'&gt;4'!N77</f>
        <v>3.0000000000000001E-3</v>
      </c>
      <c r="BT77">
        <f>'&gt;4'!O77</f>
        <v>4.8465266558966073E-3</v>
      </c>
      <c r="BU77">
        <f>'&gt;4'!P77</f>
        <v>0.05</v>
      </c>
      <c r="BV77">
        <f>'&gt;4'!Q77</f>
        <v>5.5172413793103444E-3</v>
      </c>
      <c r="BW77">
        <f>'&gt;5'!B77</f>
        <v>1.8867924528301886E-2</v>
      </c>
      <c r="BX77">
        <f>'&gt;5'!C77</f>
        <v>1.3630731102850062E-2</v>
      </c>
      <c r="BY77" t="str">
        <f>'&gt;5'!D77</f>
        <v>NaN</v>
      </c>
      <c r="BZ77" t="str">
        <f>'&gt;5'!E77</f>
        <v>NaN</v>
      </c>
      <c r="CA77">
        <f>'&gt;5'!F77</f>
        <v>3.7037037037037035E-2</v>
      </c>
      <c r="CB77">
        <f>'&gt;5'!G77</f>
        <v>2.564102564102564E-2</v>
      </c>
      <c r="CC77">
        <f>'&gt;6'!B77</f>
        <v>0.2</v>
      </c>
      <c r="CD77" t="str">
        <f>'&gt;6'!C77</f>
        <v>NaN</v>
      </c>
      <c r="CE77">
        <f>'&gt;7'!B77</f>
        <v>1</v>
      </c>
      <c r="CF77" t="str">
        <f>'&gt;7'!C77</f>
        <v>NaN</v>
      </c>
      <c r="CG77">
        <f>'&gt;7'!D77</f>
        <v>1</v>
      </c>
      <c r="CH77" t="str">
        <f>'&gt;7'!E77</f>
        <v>NaN</v>
      </c>
      <c r="CI77" t="str">
        <f>'&gt;7'!F77</f>
        <v>NaN</v>
      </c>
      <c r="CJ77" t="str">
        <f>'&gt;7'!G77</f>
        <v>NaN</v>
      </c>
      <c r="CK77" t="str">
        <f>'&gt;7'!H77</f>
        <v>NaN</v>
      </c>
      <c r="CL77" t="str">
        <f>'&gt;7'!I77</f>
        <v>NaN</v>
      </c>
      <c r="CM77" t="str">
        <f>'&gt;7'!J77</f>
        <v>NaN</v>
      </c>
    </row>
    <row r="78" spans="1:91" ht="19.5" customHeight="1" thickBot="1" x14ac:dyDescent="0.3">
      <c r="A78" s="13" t="s">
        <v>139</v>
      </c>
      <c r="B78">
        <f>'&gt;1'!B78</f>
        <v>3.5000000000000003E-2</v>
      </c>
      <c r="C78" t="str">
        <f>'&gt;2'!B78</f>
        <v>NaN</v>
      </c>
      <c r="D78">
        <f>'&gt;2'!C78</f>
        <v>0.02</v>
      </c>
      <c r="E78">
        <f>'&gt;2'!D78</f>
        <v>0.1</v>
      </c>
      <c r="F78">
        <f>'&gt;2'!E78</f>
        <v>0.1</v>
      </c>
      <c r="G78">
        <f>'&gt;2'!F78</f>
        <v>0.02</v>
      </c>
      <c r="H78">
        <f>'&gt;2'!G78</f>
        <v>0.01</v>
      </c>
      <c r="I78">
        <f>'&gt;2'!H78</f>
        <v>1</v>
      </c>
      <c r="J78">
        <f>'&gt;2'!I78</f>
        <v>0.01</v>
      </c>
      <c r="K78" t="str">
        <f>'&gt;2'!J78</f>
        <v>NaN</v>
      </c>
      <c r="L78" t="str">
        <f>'&gt;2'!K78</f>
        <v>NaN</v>
      </c>
      <c r="M78" t="str">
        <f>'&gt;2'!L78</f>
        <v>NaN</v>
      </c>
      <c r="N78" t="str">
        <f>'&gt;2'!M78</f>
        <v>NaN</v>
      </c>
      <c r="O78" t="str">
        <f>'&gt;2'!N78</f>
        <v>NaN</v>
      </c>
      <c r="P78" t="str">
        <f>'&gt;2'!O78</f>
        <v>NaN</v>
      </c>
      <c r="Q78" t="str">
        <f>'&gt;2'!P78</f>
        <v>NaN</v>
      </c>
      <c r="R78" t="str">
        <f>'&gt;2'!Q78</f>
        <v>NaN</v>
      </c>
      <c r="S78" t="str">
        <f>'&gt;2'!R78</f>
        <v>NaN</v>
      </c>
      <c r="T78">
        <f>'&gt;2'!S78</f>
        <v>0.7</v>
      </c>
      <c r="U78" t="str">
        <f>'&gt;2'!T78</f>
        <v>NaN</v>
      </c>
      <c r="V78" t="str">
        <f>'&gt;2'!U78</f>
        <v>NaN</v>
      </c>
      <c r="W78">
        <f>'&gt;2'!V78</f>
        <v>0.42857142857142855</v>
      </c>
      <c r="X78">
        <f>'&gt;2'!W78</f>
        <v>1</v>
      </c>
      <c r="Y78" t="str">
        <f>'&gt;2'!X78</f>
        <v>NaN</v>
      </c>
      <c r="Z78" t="str">
        <f>'&gt;2'!Y78</f>
        <v>NaN</v>
      </c>
      <c r="AA78" t="str">
        <f>'&gt;2'!Z78</f>
        <v>NaN</v>
      </c>
      <c r="AB78" t="str">
        <f>'&gt;2'!AA78</f>
        <v>NaN</v>
      </c>
      <c r="AC78" t="str">
        <f>'&gt;2'!AB78</f>
        <v>NaN</v>
      </c>
      <c r="AD78" t="str">
        <f>'&gt;2'!AC78</f>
        <v>NaN</v>
      </c>
      <c r="AE78" t="str">
        <f>'&gt;2'!AD78</f>
        <v>NaN</v>
      </c>
      <c r="AF78" t="str">
        <f>'&gt;2'!AE78</f>
        <v>NaN</v>
      </c>
      <c r="AG78" t="str">
        <f>'&gt;2'!AF78</f>
        <v>NaN</v>
      </c>
      <c r="AH78" t="str">
        <f>'&gt;2'!AG78</f>
        <v>NaN</v>
      </c>
      <c r="AI78" t="str">
        <f>'&gt;2'!AH78</f>
        <v>NaN</v>
      </c>
      <c r="AJ78">
        <f>'&gt;2'!AI78</f>
        <v>1</v>
      </c>
      <c r="AK78" t="str">
        <f>'&gt;2'!AJ78</f>
        <v>NaN</v>
      </c>
      <c r="AL78" t="str">
        <f>'&gt;2'!AK78</f>
        <v>NaN</v>
      </c>
      <c r="AM78" t="str">
        <f>'&gt;3'!B78</f>
        <v>NaN</v>
      </c>
      <c r="AN78">
        <f>'&gt;3'!C78</f>
        <v>3.2000000000000002E-3</v>
      </c>
      <c r="AO78">
        <f>'&gt;3'!D78</f>
        <v>4.1666666666666666E-3</v>
      </c>
      <c r="AP78">
        <f>'&gt;3'!E78</f>
        <v>6.9230769230769233E-3</v>
      </c>
      <c r="AQ78">
        <f>'&gt;3'!F78</f>
        <v>2.0701326437491483E-5</v>
      </c>
      <c r="AR78">
        <f>'&gt;3'!G78</f>
        <v>5.3030303030303032E-2</v>
      </c>
      <c r="AS78">
        <f>'&gt;3'!H78</f>
        <v>0.14285714285714285</v>
      </c>
      <c r="AT78">
        <f>'&gt;3'!I78</f>
        <v>3.4285714285714285E-6</v>
      </c>
      <c r="AU78" t="str">
        <f>'&gt;3'!J78</f>
        <v>NaN</v>
      </c>
      <c r="AV78">
        <f>'&gt;3'!K78</f>
        <v>0.8</v>
      </c>
      <c r="AW78">
        <f>'&gt;3'!L78</f>
        <v>1</v>
      </c>
      <c r="AX78">
        <f>'&gt;3'!M78</f>
        <v>0.9</v>
      </c>
      <c r="AY78">
        <f>'&gt;3'!N78</f>
        <v>0.06</v>
      </c>
      <c r="AZ78" t="str">
        <f>'&gt;3'!O78</f>
        <v>NaN</v>
      </c>
      <c r="BA78" t="str">
        <f>'&gt;3'!P78</f>
        <v>NaN</v>
      </c>
      <c r="BB78" t="str">
        <f>'&gt;3'!Q78</f>
        <v>NaN</v>
      </c>
      <c r="BC78" t="str">
        <f>'&gt;3'!R78</f>
        <v>NaN</v>
      </c>
      <c r="BD78" t="str">
        <f>'&gt;3'!S78</f>
        <v>NaN</v>
      </c>
      <c r="BE78" t="str">
        <f>'&gt;3'!T78</f>
        <v>NaN</v>
      </c>
      <c r="BF78">
        <f>'&gt;3'!U78</f>
        <v>0.5</v>
      </c>
      <c r="BG78">
        <f>'&gt;4'!B78</f>
        <v>0.6</v>
      </c>
      <c r="BH78">
        <f>'&gt;4'!C78</f>
        <v>1</v>
      </c>
      <c r="BI78" t="str">
        <f>'&gt;4'!D78</f>
        <v>NaN</v>
      </c>
      <c r="BJ78" t="str">
        <f>'&gt;4'!E78</f>
        <v>NaN</v>
      </c>
      <c r="BK78" t="str">
        <f>'&gt;4'!F78</f>
        <v>NaN</v>
      </c>
      <c r="BL78" t="str">
        <f>'&gt;4'!G78</f>
        <v>NaN</v>
      </c>
      <c r="BM78">
        <f>'&gt;4'!H78</f>
        <v>1</v>
      </c>
      <c r="BN78" t="str">
        <f>'&gt;4'!I78</f>
        <v>NaN</v>
      </c>
      <c r="BO78" t="str">
        <f>'&gt;4'!J78</f>
        <v>NaN</v>
      </c>
      <c r="BP78">
        <f>'&gt;4'!K78</f>
        <v>3.0769230769230769E-3</v>
      </c>
      <c r="BQ78">
        <f>'&gt;4'!L78</f>
        <v>3.7037037037037038E-3</v>
      </c>
      <c r="BR78">
        <f>'&gt;4'!M78</f>
        <v>4.5197740112994352E-3</v>
      </c>
      <c r="BS78">
        <f>'&gt;4'!N78</f>
        <v>5.0000000000000001E-3</v>
      </c>
      <c r="BT78">
        <f>'&gt;4'!O78</f>
        <v>1.050080775444265E-2</v>
      </c>
      <c r="BU78">
        <f>'&gt;4'!P78</f>
        <v>0.14285714285714285</v>
      </c>
      <c r="BV78">
        <f>'&gt;4'!Q78</f>
        <v>1.7241379310344827E-2</v>
      </c>
      <c r="BW78">
        <f>'&gt;5'!B78</f>
        <v>1.8867924528301886E-2</v>
      </c>
      <c r="BX78">
        <f>'&gt;5'!C78</f>
        <v>8.6741016109045856E-3</v>
      </c>
      <c r="BY78">
        <f>'&gt;5'!D78</f>
        <v>0.16666666666666666</v>
      </c>
      <c r="BZ78" t="str">
        <f>'&gt;5'!E78</f>
        <v>NaN</v>
      </c>
      <c r="CA78">
        <f>'&gt;5'!F78</f>
        <v>3.7037037037037035E-2</v>
      </c>
      <c r="CB78">
        <f>'&gt;5'!G78</f>
        <v>2.564102564102564E-2</v>
      </c>
      <c r="CC78" t="str">
        <f>'&gt;6'!B78</f>
        <v>NaN</v>
      </c>
      <c r="CD78" t="str">
        <f>'&gt;6'!C78</f>
        <v>NaN</v>
      </c>
      <c r="CE78" t="str">
        <f>'&gt;7'!B78</f>
        <v>NaN</v>
      </c>
      <c r="CF78" t="str">
        <f>'&gt;7'!C78</f>
        <v>NaN</v>
      </c>
      <c r="CG78" t="str">
        <f>'&gt;7'!D78</f>
        <v>NaN</v>
      </c>
      <c r="CH78" t="str">
        <f>'&gt;7'!E78</f>
        <v>NaN</v>
      </c>
      <c r="CI78" t="str">
        <f>'&gt;7'!F78</f>
        <v>NaN</v>
      </c>
      <c r="CJ78" t="str">
        <f>'&gt;7'!G78</f>
        <v>NaN</v>
      </c>
      <c r="CK78" t="str">
        <f>'&gt;7'!H78</f>
        <v>NaN</v>
      </c>
      <c r="CL78" t="str">
        <f>'&gt;7'!I78</f>
        <v>NaN</v>
      </c>
      <c r="CM78" t="str">
        <f>'&gt;7'!J78</f>
        <v>NaN</v>
      </c>
    </row>
    <row r="79" spans="1:91" ht="19.5" customHeight="1" thickBot="1" x14ac:dyDescent="0.3">
      <c r="A79" s="13" t="s">
        <v>141</v>
      </c>
      <c r="B79">
        <f>'&gt;1'!B79</f>
        <v>0.13600000000000001</v>
      </c>
      <c r="C79" t="str">
        <f>'&gt;2'!B79</f>
        <v>NaN</v>
      </c>
      <c r="D79" t="str">
        <f>'&gt;2'!C79</f>
        <v>NaN</v>
      </c>
      <c r="E79" t="str">
        <f>'&gt;2'!D79</f>
        <v>NaN</v>
      </c>
      <c r="F79" t="str">
        <f>'&gt;2'!E79</f>
        <v>NaN</v>
      </c>
      <c r="G79" t="str">
        <f>'&gt;2'!F79</f>
        <v>NaN</v>
      </c>
      <c r="H79" t="str">
        <f>'&gt;2'!G79</f>
        <v>NaN</v>
      </c>
      <c r="I79" t="str">
        <f>'&gt;2'!H79</f>
        <v>NaN</v>
      </c>
      <c r="J79" t="str">
        <f>'&gt;2'!I79</f>
        <v>NaN</v>
      </c>
      <c r="K79" t="str">
        <f>'&gt;2'!J79</f>
        <v>NaN</v>
      </c>
      <c r="L79" t="str">
        <f>'&gt;2'!K79</f>
        <v>NaN</v>
      </c>
      <c r="M79" t="str">
        <f>'&gt;2'!L79</f>
        <v>NaN</v>
      </c>
      <c r="N79" t="str">
        <f>'&gt;2'!M79</f>
        <v>NaN</v>
      </c>
      <c r="O79" t="str">
        <f>'&gt;2'!N79</f>
        <v>NaN</v>
      </c>
      <c r="P79" t="str">
        <f>'&gt;2'!O79</f>
        <v>NaN</v>
      </c>
      <c r="Q79" t="str">
        <f>'&gt;2'!P79</f>
        <v>NaN</v>
      </c>
      <c r="R79" t="str">
        <f>'&gt;2'!Q79</f>
        <v>NaN</v>
      </c>
      <c r="S79" t="str">
        <f>'&gt;2'!R79</f>
        <v>NaN</v>
      </c>
      <c r="T79">
        <f>'&gt;2'!S79</f>
        <v>0.7</v>
      </c>
      <c r="U79" t="str">
        <f>'&gt;2'!T79</f>
        <v>NaN</v>
      </c>
      <c r="V79" t="str">
        <f>'&gt;2'!U79</f>
        <v>NaN</v>
      </c>
      <c r="W79">
        <f>'&gt;2'!V79</f>
        <v>0.42857142857142855</v>
      </c>
      <c r="X79">
        <f>'&gt;2'!W79</f>
        <v>1</v>
      </c>
      <c r="Y79" t="str">
        <f>'&gt;2'!X79</f>
        <v>NaN</v>
      </c>
      <c r="Z79" t="str">
        <f>'&gt;2'!Y79</f>
        <v>NaN</v>
      </c>
      <c r="AA79" t="str">
        <f>'&gt;2'!Z79</f>
        <v>NaN</v>
      </c>
      <c r="AB79" t="str">
        <f>'&gt;2'!AA79</f>
        <v>NaN</v>
      </c>
      <c r="AC79" t="str">
        <f>'&gt;2'!AB79</f>
        <v>NaN</v>
      </c>
      <c r="AD79" t="str">
        <f>'&gt;2'!AC79</f>
        <v>NaN</v>
      </c>
      <c r="AE79" t="str">
        <f>'&gt;2'!AD79</f>
        <v>NaN</v>
      </c>
      <c r="AF79" t="str">
        <f>'&gt;2'!AE79</f>
        <v>NaN</v>
      </c>
      <c r="AG79" t="str">
        <f>'&gt;2'!AF79</f>
        <v>NaN</v>
      </c>
      <c r="AH79" t="str">
        <f>'&gt;2'!AG79</f>
        <v>NaN</v>
      </c>
      <c r="AI79" t="str">
        <f>'&gt;2'!AH79</f>
        <v>NaN</v>
      </c>
      <c r="AJ79" t="str">
        <f>'&gt;2'!AI79</f>
        <v>NaN</v>
      </c>
      <c r="AK79" t="str">
        <f>'&gt;2'!AJ79</f>
        <v>NaN</v>
      </c>
      <c r="AL79" t="str">
        <f>'&gt;2'!AK79</f>
        <v>NaN</v>
      </c>
      <c r="AM79" t="str">
        <f>'&gt;3'!B79</f>
        <v>NaN</v>
      </c>
      <c r="AN79" t="str">
        <f>'&gt;3'!C79</f>
        <v>NaN</v>
      </c>
      <c r="AO79" t="str">
        <f>'&gt;3'!D79</f>
        <v>NaN</v>
      </c>
      <c r="AP79" t="str">
        <f>'&gt;3'!E79</f>
        <v>NaN</v>
      </c>
      <c r="AQ79" t="str">
        <f>'&gt;3'!F79</f>
        <v>NaN</v>
      </c>
      <c r="AR79" t="str">
        <f>'&gt;3'!G79</f>
        <v>NaN</v>
      </c>
      <c r="AS79" t="str">
        <f>'&gt;3'!H79</f>
        <v>NaN</v>
      </c>
      <c r="AT79" t="str">
        <f>'&gt;3'!I79</f>
        <v>NaN</v>
      </c>
      <c r="AU79" t="str">
        <f>'&gt;3'!J79</f>
        <v>NaN</v>
      </c>
      <c r="AV79" t="str">
        <f>'&gt;3'!K79</f>
        <v>NaN</v>
      </c>
      <c r="AW79" t="str">
        <f>'&gt;3'!L79</f>
        <v>NaN</v>
      </c>
      <c r="AX79" t="str">
        <f>'&gt;3'!M79</f>
        <v>NaN</v>
      </c>
      <c r="AY79" t="str">
        <f>'&gt;3'!N79</f>
        <v>NaN</v>
      </c>
      <c r="AZ79" t="str">
        <f>'&gt;3'!O79</f>
        <v>NaN</v>
      </c>
      <c r="BA79" t="str">
        <f>'&gt;3'!P79</f>
        <v>NaN</v>
      </c>
      <c r="BB79" t="str">
        <f>'&gt;3'!Q79</f>
        <v>NaN</v>
      </c>
      <c r="BC79">
        <f>'&gt;3'!R79</f>
        <v>0.6</v>
      </c>
      <c r="BD79" t="str">
        <f>'&gt;3'!S79</f>
        <v>NaN</v>
      </c>
      <c r="BE79" t="str">
        <f>'&gt;3'!T79</f>
        <v>NaN</v>
      </c>
      <c r="BF79" t="str">
        <f>'&gt;3'!U79</f>
        <v>NaN</v>
      </c>
      <c r="BG79" t="str">
        <f>'&gt;4'!B79</f>
        <v>NaN</v>
      </c>
      <c r="BH79" t="str">
        <f>'&gt;4'!C79</f>
        <v>NaN</v>
      </c>
      <c r="BI79" t="str">
        <f>'&gt;4'!D79</f>
        <v>NaN</v>
      </c>
      <c r="BJ79" t="str">
        <f>'&gt;4'!E79</f>
        <v>NaN</v>
      </c>
      <c r="BK79" t="str">
        <f>'&gt;4'!F79</f>
        <v>NaN</v>
      </c>
      <c r="BL79" t="str">
        <f>'&gt;4'!G79</f>
        <v>NaN</v>
      </c>
      <c r="BM79" t="str">
        <f>'&gt;4'!H79</f>
        <v>NaN</v>
      </c>
      <c r="BN79" t="str">
        <f>'&gt;4'!I79</f>
        <v>NaN</v>
      </c>
      <c r="BO79" t="str">
        <f>'&gt;4'!J79</f>
        <v>NaN</v>
      </c>
      <c r="BP79" t="str">
        <f>'&gt;4'!K79</f>
        <v>NaN</v>
      </c>
      <c r="BQ79" t="str">
        <f>'&gt;4'!L79</f>
        <v>NaN</v>
      </c>
      <c r="BR79" t="str">
        <f>'&gt;4'!M79</f>
        <v>NaN</v>
      </c>
      <c r="BS79" t="str">
        <f>'&gt;4'!N79</f>
        <v>NaN</v>
      </c>
      <c r="BT79" t="str">
        <f>'&gt;4'!O79</f>
        <v>NaN</v>
      </c>
      <c r="BU79" t="str">
        <f>'&gt;4'!P79</f>
        <v>NaN</v>
      </c>
      <c r="BV79" t="str">
        <f>'&gt;4'!Q79</f>
        <v>NaN</v>
      </c>
      <c r="BW79">
        <f>'&gt;5'!B79</f>
        <v>1.8867924528301886E-2</v>
      </c>
      <c r="BX79">
        <f>'&gt;5'!C79</f>
        <v>1.3630731102850062E-2</v>
      </c>
      <c r="BY79" t="str">
        <f>'&gt;5'!D79</f>
        <v>NaN</v>
      </c>
      <c r="BZ79" t="str">
        <f>'&gt;5'!E79</f>
        <v>NaN</v>
      </c>
      <c r="CA79" t="str">
        <f>'&gt;5'!F79</f>
        <v>NaN</v>
      </c>
      <c r="CB79" t="str">
        <f>'&gt;5'!G79</f>
        <v>NaN</v>
      </c>
      <c r="CC79" t="str">
        <f>'&gt;6'!B79</f>
        <v>NaN</v>
      </c>
      <c r="CD79" t="str">
        <f>'&gt;6'!C79</f>
        <v>NaN</v>
      </c>
      <c r="CE79" t="str">
        <f>'&gt;7'!B79</f>
        <v>NaN</v>
      </c>
      <c r="CF79" t="str">
        <f>'&gt;7'!C79</f>
        <v>NaN</v>
      </c>
      <c r="CG79" t="str">
        <f>'&gt;7'!D79</f>
        <v>NaN</v>
      </c>
      <c r="CH79" t="str">
        <f>'&gt;7'!E79</f>
        <v>NaN</v>
      </c>
      <c r="CI79" t="str">
        <f>'&gt;7'!F79</f>
        <v>NaN</v>
      </c>
      <c r="CJ79" t="str">
        <f>'&gt;7'!G79</f>
        <v>NaN</v>
      </c>
      <c r="CK79" t="str">
        <f>'&gt;7'!H79</f>
        <v>NaN</v>
      </c>
      <c r="CL79" t="str">
        <f>'&gt;7'!I79</f>
        <v>NaN</v>
      </c>
      <c r="CM79" t="str">
        <f>'&gt;7'!J79</f>
        <v>NaN</v>
      </c>
    </row>
    <row r="80" spans="1:91" ht="19.5" customHeight="1" thickBot="1" x14ac:dyDescent="0.3">
      <c r="A80" s="13" t="s">
        <v>142</v>
      </c>
      <c r="B80">
        <f>'&gt;1'!B80</f>
        <v>3.5000000000000003E-2</v>
      </c>
      <c r="C80" t="str">
        <f>'&gt;2'!B80</f>
        <v>NaN</v>
      </c>
      <c r="D80" t="str">
        <f>'&gt;2'!C80</f>
        <v>NaN</v>
      </c>
      <c r="E80" t="str">
        <f>'&gt;2'!D80</f>
        <v>NaN</v>
      </c>
      <c r="F80" t="str">
        <f>'&gt;2'!E80</f>
        <v>NaN</v>
      </c>
      <c r="G80" t="str">
        <f>'&gt;2'!F80</f>
        <v>NaN</v>
      </c>
      <c r="H80" t="str">
        <f>'&gt;2'!G80</f>
        <v>NaN</v>
      </c>
      <c r="I80" t="str">
        <f>'&gt;2'!H80</f>
        <v>NaN</v>
      </c>
      <c r="J80" t="str">
        <f>'&gt;2'!I80</f>
        <v>NaN</v>
      </c>
      <c r="K80" t="str">
        <f>'&gt;2'!J80</f>
        <v>NaN</v>
      </c>
      <c r="L80" t="str">
        <f>'&gt;2'!K80</f>
        <v>NaN</v>
      </c>
      <c r="M80" t="str">
        <f>'&gt;2'!L80</f>
        <v>NaN</v>
      </c>
      <c r="N80" t="str">
        <f>'&gt;2'!M80</f>
        <v>NaN</v>
      </c>
      <c r="O80" t="str">
        <f>'&gt;2'!N80</f>
        <v>NaN</v>
      </c>
      <c r="P80" t="str">
        <f>'&gt;2'!O80</f>
        <v>NaN</v>
      </c>
      <c r="Q80" t="str">
        <f>'&gt;2'!P80</f>
        <v>NaN</v>
      </c>
      <c r="R80" t="str">
        <f>'&gt;2'!Q80</f>
        <v>NaN</v>
      </c>
      <c r="S80" t="str">
        <f>'&gt;2'!R80</f>
        <v>NaN</v>
      </c>
      <c r="T80">
        <f>'&gt;2'!S80</f>
        <v>0.7</v>
      </c>
      <c r="U80" t="str">
        <f>'&gt;2'!T80</f>
        <v>NaN</v>
      </c>
      <c r="V80" t="str">
        <f>'&gt;2'!U80</f>
        <v>NaN</v>
      </c>
      <c r="W80">
        <f>'&gt;2'!V80</f>
        <v>0.42857142857142855</v>
      </c>
      <c r="X80">
        <f>'&gt;2'!W80</f>
        <v>1</v>
      </c>
      <c r="Y80" t="str">
        <f>'&gt;2'!X80</f>
        <v>NaN</v>
      </c>
      <c r="Z80" t="str">
        <f>'&gt;2'!Y80</f>
        <v>NaN</v>
      </c>
      <c r="AA80" t="str">
        <f>'&gt;2'!Z80</f>
        <v>NaN</v>
      </c>
      <c r="AB80" t="str">
        <f>'&gt;2'!AA80</f>
        <v>NaN</v>
      </c>
      <c r="AC80" t="str">
        <f>'&gt;2'!AB80</f>
        <v>NaN</v>
      </c>
      <c r="AD80" t="str">
        <f>'&gt;2'!AC80</f>
        <v>NaN</v>
      </c>
      <c r="AE80" t="str">
        <f>'&gt;2'!AD80</f>
        <v>NaN</v>
      </c>
      <c r="AF80" t="str">
        <f>'&gt;2'!AE80</f>
        <v>NaN</v>
      </c>
      <c r="AG80" t="str">
        <f>'&gt;2'!AF80</f>
        <v>NaN</v>
      </c>
      <c r="AH80" t="str">
        <f>'&gt;2'!AG80</f>
        <v>NaN</v>
      </c>
      <c r="AI80" t="str">
        <f>'&gt;2'!AH80</f>
        <v>NaN</v>
      </c>
      <c r="AJ80" t="str">
        <f>'&gt;2'!AI80</f>
        <v>NaN</v>
      </c>
      <c r="AK80" t="str">
        <f>'&gt;2'!AJ80</f>
        <v>NaN</v>
      </c>
      <c r="AL80" t="str">
        <f>'&gt;2'!AK80</f>
        <v>NaN</v>
      </c>
      <c r="AM80" t="str">
        <f>'&gt;3'!B80</f>
        <v>NaN</v>
      </c>
      <c r="AN80" t="str">
        <f>'&gt;3'!C80</f>
        <v>NaN</v>
      </c>
      <c r="AO80" t="str">
        <f>'&gt;3'!D80</f>
        <v>NaN</v>
      </c>
      <c r="AP80" t="str">
        <f>'&gt;3'!E80</f>
        <v>NaN</v>
      </c>
      <c r="AQ80" t="str">
        <f>'&gt;3'!F80</f>
        <v>NaN</v>
      </c>
      <c r="AR80" t="str">
        <f>'&gt;3'!G80</f>
        <v>NaN</v>
      </c>
      <c r="AS80" t="str">
        <f>'&gt;3'!H80</f>
        <v>NaN</v>
      </c>
      <c r="AT80" t="str">
        <f>'&gt;3'!I80</f>
        <v>NaN</v>
      </c>
      <c r="AU80" t="str">
        <f>'&gt;3'!J80</f>
        <v>NaN</v>
      </c>
      <c r="AV80" t="str">
        <f>'&gt;3'!K80</f>
        <v>NaN</v>
      </c>
      <c r="AW80" t="str">
        <f>'&gt;3'!L80</f>
        <v>NaN</v>
      </c>
      <c r="AX80" t="str">
        <f>'&gt;3'!M80</f>
        <v>NaN</v>
      </c>
      <c r="AY80" t="str">
        <f>'&gt;3'!N80</f>
        <v>NaN</v>
      </c>
      <c r="AZ80" t="str">
        <f>'&gt;3'!O80</f>
        <v>NaN</v>
      </c>
      <c r="BA80" t="str">
        <f>'&gt;3'!P80</f>
        <v>NaN</v>
      </c>
      <c r="BB80" t="str">
        <f>'&gt;3'!Q80</f>
        <v>NaN</v>
      </c>
      <c r="BC80">
        <f>'&gt;3'!R80</f>
        <v>0.6</v>
      </c>
      <c r="BD80" t="str">
        <f>'&gt;3'!S80</f>
        <v>NaN</v>
      </c>
      <c r="BE80" t="str">
        <f>'&gt;3'!T80</f>
        <v>NaN</v>
      </c>
      <c r="BF80" t="str">
        <f>'&gt;3'!U80</f>
        <v>NaN</v>
      </c>
      <c r="BG80" t="str">
        <f>'&gt;4'!B80</f>
        <v>NaN</v>
      </c>
      <c r="BH80" t="str">
        <f>'&gt;4'!C80</f>
        <v>NaN</v>
      </c>
      <c r="BI80" t="str">
        <f>'&gt;4'!D80</f>
        <v>NaN</v>
      </c>
      <c r="BJ80" t="str">
        <f>'&gt;4'!E80</f>
        <v>NaN</v>
      </c>
      <c r="BK80" t="str">
        <f>'&gt;4'!F80</f>
        <v>NaN</v>
      </c>
      <c r="BL80" t="str">
        <f>'&gt;4'!G80</f>
        <v>NaN</v>
      </c>
      <c r="BM80" t="str">
        <f>'&gt;4'!H80</f>
        <v>NaN</v>
      </c>
      <c r="BN80" t="str">
        <f>'&gt;4'!I80</f>
        <v>NaN</v>
      </c>
      <c r="BO80" t="str">
        <f>'&gt;4'!J80</f>
        <v>NaN</v>
      </c>
      <c r="BP80" t="str">
        <f>'&gt;4'!K80</f>
        <v>NaN</v>
      </c>
      <c r="BQ80" t="str">
        <f>'&gt;4'!L80</f>
        <v>NaN</v>
      </c>
      <c r="BR80" t="str">
        <f>'&gt;4'!M80</f>
        <v>NaN</v>
      </c>
      <c r="BS80" t="str">
        <f>'&gt;4'!N80</f>
        <v>NaN</v>
      </c>
      <c r="BT80" t="str">
        <f>'&gt;4'!O80</f>
        <v>NaN</v>
      </c>
      <c r="BU80" t="str">
        <f>'&gt;4'!P80</f>
        <v>NaN</v>
      </c>
      <c r="BV80" t="str">
        <f>'&gt;4'!Q80</f>
        <v>NaN</v>
      </c>
      <c r="BW80">
        <f>'&gt;5'!B80</f>
        <v>1.8867924528301886E-2</v>
      </c>
      <c r="BX80">
        <f>'&gt;5'!C80</f>
        <v>1.3630731102850062E-2</v>
      </c>
      <c r="BY80" t="str">
        <f>'&gt;5'!D80</f>
        <v>NaN</v>
      </c>
      <c r="BZ80" t="str">
        <f>'&gt;5'!E80</f>
        <v>NaN</v>
      </c>
      <c r="CA80" t="str">
        <f>'&gt;5'!F80</f>
        <v>NaN</v>
      </c>
      <c r="CB80" t="str">
        <f>'&gt;5'!G80</f>
        <v>NaN</v>
      </c>
      <c r="CC80" t="str">
        <f>'&gt;6'!B80</f>
        <v>NaN</v>
      </c>
      <c r="CD80" t="str">
        <f>'&gt;6'!C80</f>
        <v>NaN</v>
      </c>
      <c r="CE80" t="str">
        <f>'&gt;7'!B80</f>
        <v>NaN</v>
      </c>
      <c r="CF80" t="str">
        <f>'&gt;7'!C80</f>
        <v>NaN</v>
      </c>
      <c r="CG80" t="str">
        <f>'&gt;7'!D80</f>
        <v>NaN</v>
      </c>
      <c r="CH80" t="str">
        <f>'&gt;7'!E80</f>
        <v>NaN</v>
      </c>
      <c r="CI80" t="str">
        <f>'&gt;7'!F80</f>
        <v>NaN</v>
      </c>
      <c r="CJ80" t="str">
        <f>'&gt;7'!G80</f>
        <v>NaN</v>
      </c>
      <c r="CK80" t="str">
        <f>'&gt;7'!H80</f>
        <v>NaN</v>
      </c>
      <c r="CL80" t="str">
        <f>'&gt;7'!I80</f>
        <v>NaN</v>
      </c>
      <c r="CM80" t="str">
        <f>'&gt;7'!J80</f>
        <v>NaN</v>
      </c>
    </row>
    <row r="81" spans="1:91" ht="19.5" customHeight="1" thickBot="1" x14ac:dyDescent="0.3">
      <c r="A81" s="13" t="s">
        <v>143</v>
      </c>
      <c r="B81">
        <f>'&gt;1'!B81</f>
        <v>0.08</v>
      </c>
      <c r="C81" t="str">
        <f>'&gt;2'!B81</f>
        <v>NaN</v>
      </c>
      <c r="D81" t="str">
        <f>'&gt;2'!C81</f>
        <v>NaN</v>
      </c>
      <c r="E81" t="str">
        <f>'&gt;2'!D81</f>
        <v>NaN</v>
      </c>
      <c r="F81" t="str">
        <f>'&gt;2'!E81</f>
        <v>NaN</v>
      </c>
      <c r="G81" t="str">
        <f>'&gt;2'!F81</f>
        <v>NaN</v>
      </c>
      <c r="H81" t="str">
        <f>'&gt;2'!G81</f>
        <v>NaN</v>
      </c>
      <c r="I81" t="str">
        <f>'&gt;2'!H81</f>
        <v>NaN</v>
      </c>
      <c r="J81" t="str">
        <f>'&gt;2'!I81</f>
        <v>NaN</v>
      </c>
      <c r="K81" t="str">
        <f>'&gt;2'!J81</f>
        <v>NaN</v>
      </c>
      <c r="L81" t="str">
        <f>'&gt;2'!K81</f>
        <v>NaN</v>
      </c>
      <c r="M81" t="str">
        <f>'&gt;2'!L81</f>
        <v>NaN</v>
      </c>
      <c r="N81" t="str">
        <f>'&gt;2'!M81</f>
        <v>NaN</v>
      </c>
      <c r="O81" t="str">
        <f>'&gt;2'!N81</f>
        <v>NaN</v>
      </c>
      <c r="P81" t="str">
        <f>'&gt;2'!O81</f>
        <v>NaN</v>
      </c>
      <c r="Q81" t="str">
        <f>'&gt;2'!P81</f>
        <v>NaN</v>
      </c>
      <c r="R81" t="str">
        <f>'&gt;2'!Q81</f>
        <v>NaN</v>
      </c>
      <c r="S81" t="str">
        <f>'&gt;2'!R81</f>
        <v>NaN</v>
      </c>
      <c r="T81">
        <f>'&gt;2'!S81</f>
        <v>0.7</v>
      </c>
      <c r="U81" t="str">
        <f>'&gt;2'!T81</f>
        <v>NaN</v>
      </c>
      <c r="V81" t="str">
        <f>'&gt;2'!U81</f>
        <v>NaN</v>
      </c>
      <c r="W81">
        <f>'&gt;2'!V81</f>
        <v>0.42857142857142855</v>
      </c>
      <c r="X81">
        <f>'&gt;2'!W81</f>
        <v>1</v>
      </c>
      <c r="Y81" t="str">
        <f>'&gt;2'!X81</f>
        <v>NaN</v>
      </c>
      <c r="Z81" t="str">
        <f>'&gt;2'!Y81</f>
        <v>NaN</v>
      </c>
      <c r="AA81" t="str">
        <f>'&gt;2'!Z81</f>
        <v>NaN</v>
      </c>
      <c r="AB81" t="str">
        <f>'&gt;2'!AA81</f>
        <v>NaN</v>
      </c>
      <c r="AC81" t="str">
        <f>'&gt;2'!AB81</f>
        <v>NaN</v>
      </c>
      <c r="AD81" t="str">
        <f>'&gt;2'!AC81</f>
        <v>NaN</v>
      </c>
      <c r="AE81" t="str">
        <f>'&gt;2'!AD81</f>
        <v>NaN</v>
      </c>
      <c r="AF81" t="str">
        <f>'&gt;2'!AE81</f>
        <v>NaN</v>
      </c>
      <c r="AG81" t="str">
        <f>'&gt;2'!AF81</f>
        <v>NaN</v>
      </c>
      <c r="AH81" t="str">
        <f>'&gt;2'!AG81</f>
        <v>NaN</v>
      </c>
      <c r="AI81" t="str">
        <f>'&gt;2'!AH81</f>
        <v>NaN</v>
      </c>
      <c r="AJ81" t="str">
        <f>'&gt;2'!AI81</f>
        <v>NaN</v>
      </c>
      <c r="AK81" t="str">
        <f>'&gt;2'!AJ81</f>
        <v>NaN</v>
      </c>
      <c r="AL81" t="str">
        <f>'&gt;2'!AK81</f>
        <v>NaN</v>
      </c>
      <c r="AM81" t="str">
        <f>'&gt;3'!B81</f>
        <v>NaN</v>
      </c>
      <c r="AN81" t="str">
        <f>'&gt;3'!C81</f>
        <v>NaN</v>
      </c>
      <c r="AO81" t="str">
        <f>'&gt;3'!D81</f>
        <v>NaN</v>
      </c>
      <c r="AP81" t="str">
        <f>'&gt;3'!E81</f>
        <v>NaN</v>
      </c>
      <c r="AQ81" t="str">
        <f>'&gt;3'!F81</f>
        <v>NaN</v>
      </c>
      <c r="AR81" t="str">
        <f>'&gt;3'!G81</f>
        <v>NaN</v>
      </c>
      <c r="AS81" t="str">
        <f>'&gt;3'!H81</f>
        <v>NaN</v>
      </c>
      <c r="AT81" t="str">
        <f>'&gt;3'!I81</f>
        <v>NaN</v>
      </c>
      <c r="AU81" t="str">
        <f>'&gt;3'!J81</f>
        <v>NaN</v>
      </c>
      <c r="AV81" t="str">
        <f>'&gt;3'!K81</f>
        <v>NaN</v>
      </c>
      <c r="AW81" t="str">
        <f>'&gt;3'!L81</f>
        <v>NaN</v>
      </c>
      <c r="AX81" t="str">
        <f>'&gt;3'!M81</f>
        <v>NaN</v>
      </c>
      <c r="AY81" t="str">
        <f>'&gt;3'!N81</f>
        <v>NaN</v>
      </c>
      <c r="AZ81" t="str">
        <f>'&gt;3'!O81</f>
        <v>NaN</v>
      </c>
      <c r="BA81" t="str">
        <f>'&gt;3'!P81</f>
        <v>NaN</v>
      </c>
      <c r="BB81" t="str">
        <f>'&gt;3'!Q81</f>
        <v>NaN</v>
      </c>
      <c r="BC81" t="str">
        <f>'&gt;3'!R81</f>
        <v>NaN</v>
      </c>
      <c r="BD81" t="str">
        <f>'&gt;3'!S81</f>
        <v>NaN</v>
      </c>
      <c r="BE81" t="str">
        <f>'&gt;3'!T81</f>
        <v>NaN</v>
      </c>
      <c r="BF81" t="str">
        <f>'&gt;3'!U81</f>
        <v>NaN</v>
      </c>
      <c r="BG81" t="str">
        <f>'&gt;4'!B81</f>
        <v>NaN</v>
      </c>
      <c r="BH81" t="str">
        <f>'&gt;4'!C81</f>
        <v>NaN</v>
      </c>
      <c r="BI81" t="str">
        <f>'&gt;4'!D81</f>
        <v>NaN</v>
      </c>
      <c r="BJ81" t="str">
        <f>'&gt;4'!E81</f>
        <v>NaN</v>
      </c>
      <c r="BK81" t="str">
        <f>'&gt;4'!F81</f>
        <v>NaN</v>
      </c>
      <c r="BL81" t="str">
        <f>'&gt;4'!G81</f>
        <v>NaN</v>
      </c>
      <c r="BM81" t="str">
        <f>'&gt;4'!H81</f>
        <v>NaN</v>
      </c>
      <c r="BN81" t="str">
        <f>'&gt;4'!I81</f>
        <v>NaN</v>
      </c>
      <c r="BO81" t="str">
        <f>'&gt;4'!J81</f>
        <v>NaN</v>
      </c>
      <c r="BP81" t="str">
        <f>'&gt;4'!K81</f>
        <v>NaN</v>
      </c>
      <c r="BQ81" t="str">
        <f>'&gt;4'!L81</f>
        <v>NaN</v>
      </c>
      <c r="BR81" t="str">
        <f>'&gt;4'!M81</f>
        <v>NaN</v>
      </c>
      <c r="BS81" t="str">
        <f>'&gt;4'!N81</f>
        <v>NaN</v>
      </c>
      <c r="BT81" t="str">
        <f>'&gt;4'!O81</f>
        <v>NaN</v>
      </c>
      <c r="BU81" t="str">
        <f>'&gt;4'!P81</f>
        <v>NaN</v>
      </c>
      <c r="BV81" t="str">
        <f>'&gt;4'!Q81</f>
        <v>NaN</v>
      </c>
      <c r="BW81" t="str">
        <f>'&gt;5'!B81</f>
        <v>NaN</v>
      </c>
      <c r="BX81">
        <f>'&gt;5'!C81</f>
        <v>8.6741016109045856E-3</v>
      </c>
      <c r="BY81" t="str">
        <f>'&gt;5'!D81</f>
        <v>NaN</v>
      </c>
      <c r="BZ81" t="str">
        <f>'&gt;5'!E81</f>
        <v>NaN</v>
      </c>
      <c r="CA81" t="str">
        <f>'&gt;5'!F81</f>
        <v>NaN</v>
      </c>
      <c r="CB81" t="str">
        <f>'&gt;5'!G81</f>
        <v>NaN</v>
      </c>
      <c r="CC81" t="str">
        <f>'&gt;6'!B81</f>
        <v>NaN</v>
      </c>
      <c r="CD81" t="str">
        <f>'&gt;6'!C81</f>
        <v>NaN</v>
      </c>
      <c r="CE81" t="str">
        <f>'&gt;7'!B81</f>
        <v>NaN</v>
      </c>
      <c r="CF81" t="str">
        <f>'&gt;7'!C81</f>
        <v>NaN</v>
      </c>
      <c r="CG81" t="str">
        <f>'&gt;7'!D81</f>
        <v>NaN</v>
      </c>
      <c r="CH81" t="str">
        <f>'&gt;7'!E81</f>
        <v>NaN</v>
      </c>
      <c r="CI81" t="str">
        <f>'&gt;7'!F81</f>
        <v>NaN</v>
      </c>
      <c r="CJ81" t="str">
        <f>'&gt;7'!G81</f>
        <v>NaN</v>
      </c>
      <c r="CK81" t="str">
        <f>'&gt;7'!H81</f>
        <v>NaN</v>
      </c>
      <c r="CL81" t="str">
        <f>'&gt;7'!I81</f>
        <v>NaN</v>
      </c>
      <c r="CM81" t="str">
        <f>'&gt;7'!J81</f>
        <v>NaN</v>
      </c>
    </row>
    <row r="82" spans="1:91" ht="19.5" customHeight="1" thickBot="1" x14ac:dyDescent="0.3">
      <c r="A82" s="13" t="s">
        <v>145</v>
      </c>
      <c r="B82">
        <f>'&gt;1'!B82</f>
        <v>9.0999999999999998E-2</v>
      </c>
      <c r="C82" t="str">
        <f>'&gt;2'!B82</f>
        <v>NaN</v>
      </c>
      <c r="D82" t="str">
        <f>'&gt;2'!C82</f>
        <v>NaN</v>
      </c>
      <c r="E82" t="str">
        <f>'&gt;2'!D82</f>
        <v>NaN</v>
      </c>
      <c r="F82" t="str">
        <f>'&gt;2'!E82</f>
        <v>NaN</v>
      </c>
      <c r="G82" t="str">
        <f>'&gt;2'!F82</f>
        <v>NaN</v>
      </c>
      <c r="H82" t="str">
        <f>'&gt;2'!G82</f>
        <v>NaN</v>
      </c>
      <c r="I82" t="str">
        <f>'&gt;2'!H82</f>
        <v>NaN</v>
      </c>
      <c r="J82" t="str">
        <f>'&gt;2'!I82</f>
        <v>NaN</v>
      </c>
      <c r="K82" t="str">
        <f>'&gt;2'!J82</f>
        <v>NaN</v>
      </c>
      <c r="L82" t="str">
        <f>'&gt;2'!K82</f>
        <v>NaN</v>
      </c>
      <c r="M82" t="str">
        <f>'&gt;2'!L82</f>
        <v>NaN</v>
      </c>
      <c r="N82" t="str">
        <f>'&gt;2'!M82</f>
        <v>NaN</v>
      </c>
      <c r="O82" t="str">
        <f>'&gt;2'!N82</f>
        <v>NaN</v>
      </c>
      <c r="P82" t="str">
        <f>'&gt;2'!O82</f>
        <v>NaN</v>
      </c>
      <c r="Q82" t="str">
        <f>'&gt;2'!P82</f>
        <v>NaN</v>
      </c>
      <c r="R82" t="str">
        <f>'&gt;2'!Q82</f>
        <v>NaN</v>
      </c>
      <c r="S82" t="str">
        <f>'&gt;2'!R82</f>
        <v>NaN</v>
      </c>
      <c r="T82">
        <f>'&gt;2'!S82</f>
        <v>0.7</v>
      </c>
      <c r="U82" t="str">
        <f>'&gt;2'!T82</f>
        <v>NaN</v>
      </c>
      <c r="V82" t="str">
        <f>'&gt;2'!U82</f>
        <v>NaN</v>
      </c>
      <c r="W82">
        <f>'&gt;2'!V82</f>
        <v>0.42857142857142855</v>
      </c>
      <c r="X82">
        <f>'&gt;2'!W82</f>
        <v>1</v>
      </c>
      <c r="Y82" t="str">
        <f>'&gt;2'!X82</f>
        <v>NaN</v>
      </c>
      <c r="Z82" t="str">
        <f>'&gt;2'!Y82</f>
        <v>NaN</v>
      </c>
      <c r="AA82" t="str">
        <f>'&gt;2'!Z82</f>
        <v>NaN</v>
      </c>
      <c r="AB82" t="str">
        <f>'&gt;2'!AA82</f>
        <v>NaN</v>
      </c>
      <c r="AC82" t="str">
        <f>'&gt;2'!AB82</f>
        <v>NaN</v>
      </c>
      <c r="AD82" t="str">
        <f>'&gt;2'!AC82</f>
        <v>NaN</v>
      </c>
      <c r="AE82" t="str">
        <f>'&gt;2'!AD82</f>
        <v>NaN</v>
      </c>
      <c r="AF82" t="str">
        <f>'&gt;2'!AE82</f>
        <v>NaN</v>
      </c>
      <c r="AG82" t="str">
        <f>'&gt;2'!AF82</f>
        <v>NaN</v>
      </c>
      <c r="AH82" t="str">
        <f>'&gt;2'!AG82</f>
        <v>NaN</v>
      </c>
      <c r="AI82" t="str">
        <f>'&gt;2'!AH82</f>
        <v>NaN</v>
      </c>
      <c r="AJ82" t="str">
        <f>'&gt;2'!AI82</f>
        <v>NaN</v>
      </c>
      <c r="AK82" t="str">
        <f>'&gt;2'!AJ82</f>
        <v>NaN</v>
      </c>
      <c r="AL82" t="str">
        <f>'&gt;2'!AK82</f>
        <v>NaN</v>
      </c>
      <c r="AM82" t="str">
        <f>'&gt;3'!B82</f>
        <v>NaN</v>
      </c>
      <c r="AN82" t="str">
        <f>'&gt;3'!C82</f>
        <v>NaN</v>
      </c>
      <c r="AO82" t="str">
        <f>'&gt;3'!D82</f>
        <v>NaN</v>
      </c>
      <c r="AP82" t="str">
        <f>'&gt;3'!E82</f>
        <v>NaN</v>
      </c>
      <c r="AQ82" t="str">
        <f>'&gt;3'!F82</f>
        <v>NaN</v>
      </c>
      <c r="AR82" t="str">
        <f>'&gt;3'!G82</f>
        <v>NaN</v>
      </c>
      <c r="AS82" t="str">
        <f>'&gt;3'!H82</f>
        <v>NaN</v>
      </c>
      <c r="AT82" t="str">
        <f>'&gt;3'!I82</f>
        <v>NaN</v>
      </c>
      <c r="AU82" t="str">
        <f>'&gt;3'!J82</f>
        <v>NaN</v>
      </c>
      <c r="AV82" t="str">
        <f>'&gt;3'!K82</f>
        <v>NaN</v>
      </c>
      <c r="AW82" t="str">
        <f>'&gt;3'!L82</f>
        <v>NaN</v>
      </c>
      <c r="AX82" t="str">
        <f>'&gt;3'!M82</f>
        <v>NaN</v>
      </c>
      <c r="AY82" t="str">
        <f>'&gt;3'!N82</f>
        <v>NaN</v>
      </c>
      <c r="AZ82" t="str">
        <f>'&gt;3'!O82</f>
        <v>NaN</v>
      </c>
      <c r="BA82" t="str">
        <f>'&gt;3'!P82</f>
        <v>NaN</v>
      </c>
      <c r="BB82" t="str">
        <f>'&gt;3'!Q82</f>
        <v>NaN</v>
      </c>
      <c r="BC82">
        <f>'&gt;3'!R82</f>
        <v>0.05</v>
      </c>
      <c r="BD82" t="str">
        <f>'&gt;3'!S82</f>
        <v>NaN</v>
      </c>
      <c r="BE82" t="str">
        <f>'&gt;3'!T82</f>
        <v>NaN</v>
      </c>
      <c r="BF82" t="str">
        <f>'&gt;3'!U82</f>
        <v>NaN</v>
      </c>
      <c r="BG82">
        <f>'&gt;4'!B82</f>
        <v>0.6</v>
      </c>
      <c r="BH82" t="str">
        <f>'&gt;4'!C82</f>
        <v>NaN</v>
      </c>
      <c r="BI82" t="str">
        <f>'&gt;4'!D82</f>
        <v>NaN</v>
      </c>
      <c r="BJ82" t="str">
        <f>'&gt;4'!E82</f>
        <v>NaN</v>
      </c>
      <c r="BK82" t="str">
        <f>'&gt;4'!F82</f>
        <v>NaN</v>
      </c>
      <c r="BL82" t="str">
        <f>'&gt;4'!G82</f>
        <v>NaN</v>
      </c>
      <c r="BM82" t="str">
        <f>'&gt;4'!H82</f>
        <v>NaN</v>
      </c>
      <c r="BN82" t="str">
        <f>'&gt;4'!I82</f>
        <v>NaN</v>
      </c>
      <c r="BO82" t="str">
        <f>'&gt;4'!J82</f>
        <v>NaN</v>
      </c>
      <c r="BP82" t="str">
        <f>'&gt;4'!K82</f>
        <v>NaN</v>
      </c>
      <c r="BQ82" t="str">
        <f>'&gt;4'!L82</f>
        <v>NaN</v>
      </c>
      <c r="BR82" t="str">
        <f>'&gt;4'!M82</f>
        <v>NaN</v>
      </c>
      <c r="BS82" t="str">
        <f>'&gt;4'!N82</f>
        <v>NaN</v>
      </c>
      <c r="BT82" t="str">
        <f>'&gt;4'!O82</f>
        <v>NaN</v>
      </c>
      <c r="BU82" t="str">
        <f>'&gt;4'!P82</f>
        <v>NaN</v>
      </c>
      <c r="BV82" t="str">
        <f>'&gt;4'!Q82</f>
        <v>NaN</v>
      </c>
      <c r="BW82">
        <f>'&gt;5'!B82</f>
        <v>1.8867924528301886E-2</v>
      </c>
      <c r="BX82">
        <f>'&gt;5'!C82</f>
        <v>1.3630731102850062E-2</v>
      </c>
      <c r="BY82" t="str">
        <f>'&gt;5'!D82</f>
        <v>NaN</v>
      </c>
      <c r="BZ82" t="str">
        <f>'&gt;5'!E82</f>
        <v>NaN</v>
      </c>
      <c r="CA82">
        <f>'&gt;5'!F82</f>
        <v>3.7037037037037035E-2</v>
      </c>
      <c r="CB82">
        <f>'&gt;5'!G82</f>
        <v>2.564102564102564E-2</v>
      </c>
      <c r="CC82" t="str">
        <f>'&gt;6'!B82</f>
        <v>NaN</v>
      </c>
      <c r="CD82" t="str">
        <f>'&gt;6'!C82</f>
        <v>NaN</v>
      </c>
      <c r="CE82" t="str">
        <f>'&gt;7'!B82</f>
        <v>NaN</v>
      </c>
      <c r="CF82">
        <f>'&gt;7'!C82</f>
        <v>1</v>
      </c>
      <c r="CG82">
        <f>'&gt;7'!D82</f>
        <v>1</v>
      </c>
      <c r="CH82" t="str">
        <f>'&gt;7'!E82</f>
        <v>NaN</v>
      </c>
      <c r="CI82" t="str">
        <f>'&gt;7'!F82</f>
        <v>NaN</v>
      </c>
      <c r="CJ82" t="str">
        <f>'&gt;7'!G82</f>
        <v>NaN</v>
      </c>
      <c r="CK82" t="str">
        <f>'&gt;7'!H82</f>
        <v>NaN</v>
      </c>
      <c r="CL82" t="str">
        <f>'&gt;7'!I82</f>
        <v>NaN</v>
      </c>
      <c r="CM82" t="str">
        <f>'&gt;7'!J82</f>
        <v>NaN</v>
      </c>
    </row>
    <row r="83" spans="1:91" ht="19.5" customHeight="1" thickBot="1" x14ac:dyDescent="0.3">
      <c r="A83" s="13" t="s">
        <v>146</v>
      </c>
      <c r="B83">
        <f>'&gt;1'!B83</f>
        <v>3.5000000000000003E-2</v>
      </c>
      <c r="C83" t="str">
        <f>'&gt;2'!B83</f>
        <v>NaN</v>
      </c>
      <c r="D83" t="str">
        <f>'&gt;2'!C83</f>
        <v>NaN</v>
      </c>
      <c r="E83" t="str">
        <f>'&gt;2'!D83</f>
        <v>NaN</v>
      </c>
      <c r="F83" t="str">
        <f>'&gt;2'!E83</f>
        <v>NaN</v>
      </c>
      <c r="G83" t="str">
        <f>'&gt;2'!F83</f>
        <v>NaN</v>
      </c>
      <c r="H83" t="str">
        <f>'&gt;2'!G83</f>
        <v>NaN</v>
      </c>
      <c r="I83" t="str">
        <f>'&gt;2'!H83</f>
        <v>NaN</v>
      </c>
      <c r="J83" t="str">
        <f>'&gt;2'!I83</f>
        <v>NaN</v>
      </c>
      <c r="K83" t="str">
        <f>'&gt;2'!J83</f>
        <v>NaN</v>
      </c>
      <c r="L83" t="str">
        <f>'&gt;2'!K83</f>
        <v>NaN</v>
      </c>
      <c r="M83" t="str">
        <f>'&gt;2'!L83</f>
        <v>NaN</v>
      </c>
      <c r="N83" t="str">
        <f>'&gt;2'!M83</f>
        <v>NaN</v>
      </c>
      <c r="O83" t="str">
        <f>'&gt;2'!N83</f>
        <v>NaN</v>
      </c>
      <c r="P83" t="str">
        <f>'&gt;2'!O83</f>
        <v>NaN</v>
      </c>
      <c r="Q83" t="str">
        <f>'&gt;2'!P83</f>
        <v>NaN</v>
      </c>
      <c r="R83" t="str">
        <f>'&gt;2'!Q83</f>
        <v>NaN</v>
      </c>
      <c r="S83" t="str">
        <f>'&gt;2'!R83</f>
        <v>NaN</v>
      </c>
      <c r="T83">
        <f>'&gt;2'!S83</f>
        <v>0.7</v>
      </c>
      <c r="U83" t="str">
        <f>'&gt;2'!T83</f>
        <v>NaN</v>
      </c>
      <c r="V83" t="str">
        <f>'&gt;2'!U83</f>
        <v>NaN</v>
      </c>
      <c r="W83">
        <f>'&gt;2'!V83</f>
        <v>0.42857142857142855</v>
      </c>
      <c r="X83">
        <f>'&gt;2'!W83</f>
        <v>1</v>
      </c>
      <c r="Y83" t="str">
        <f>'&gt;2'!X83</f>
        <v>NaN</v>
      </c>
      <c r="Z83" t="str">
        <f>'&gt;2'!Y83</f>
        <v>NaN</v>
      </c>
      <c r="AA83" t="str">
        <f>'&gt;2'!Z83</f>
        <v>NaN</v>
      </c>
      <c r="AB83" t="str">
        <f>'&gt;2'!AA83</f>
        <v>NaN</v>
      </c>
      <c r="AC83" t="str">
        <f>'&gt;2'!AB83</f>
        <v>NaN</v>
      </c>
      <c r="AD83" t="str">
        <f>'&gt;2'!AC83</f>
        <v>NaN</v>
      </c>
      <c r="AE83" t="str">
        <f>'&gt;2'!AD83</f>
        <v>NaN</v>
      </c>
      <c r="AF83" t="str">
        <f>'&gt;2'!AE83</f>
        <v>NaN</v>
      </c>
      <c r="AG83" t="str">
        <f>'&gt;2'!AF83</f>
        <v>NaN</v>
      </c>
      <c r="AH83" t="str">
        <f>'&gt;2'!AG83</f>
        <v>NaN</v>
      </c>
      <c r="AI83" t="str">
        <f>'&gt;2'!AH83</f>
        <v>NaN</v>
      </c>
      <c r="AJ83">
        <f>'&gt;2'!AI83</f>
        <v>1</v>
      </c>
      <c r="AK83" t="str">
        <f>'&gt;2'!AJ83</f>
        <v>NaN</v>
      </c>
      <c r="AL83" t="str">
        <f>'&gt;2'!AK83</f>
        <v>NaN</v>
      </c>
      <c r="AM83" t="str">
        <f>'&gt;3'!B83</f>
        <v>NaN</v>
      </c>
      <c r="AN83" t="str">
        <f>'&gt;3'!C83</f>
        <v>NaN</v>
      </c>
      <c r="AO83" t="str">
        <f>'&gt;3'!D83</f>
        <v>NaN</v>
      </c>
      <c r="AP83" t="str">
        <f>'&gt;3'!E83</f>
        <v>NaN</v>
      </c>
      <c r="AQ83" t="str">
        <f>'&gt;3'!F83</f>
        <v>NaN</v>
      </c>
      <c r="AR83" t="str">
        <f>'&gt;3'!G83</f>
        <v>NaN</v>
      </c>
      <c r="AS83" t="str">
        <f>'&gt;3'!H83</f>
        <v>NaN</v>
      </c>
      <c r="AT83" t="str">
        <f>'&gt;3'!I83</f>
        <v>NaN</v>
      </c>
      <c r="AU83" t="str">
        <f>'&gt;3'!J83</f>
        <v>NaN</v>
      </c>
      <c r="AV83" t="str">
        <f>'&gt;3'!K83</f>
        <v>NaN</v>
      </c>
      <c r="AW83" t="str">
        <f>'&gt;3'!L83</f>
        <v>NaN</v>
      </c>
      <c r="AX83" t="str">
        <f>'&gt;3'!M83</f>
        <v>NaN</v>
      </c>
      <c r="AY83" t="str">
        <f>'&gt;3'!N83</f>
        <v>NaN</v>
      </c>
      <c r="AZ83" t="str">
        <f>'&gt;3'!O83</f>
        <v>NaN</v>
      </c>
      <c r="BA83" t="str">
        <f>'&gt;3'!P83</f>
        <v>NaN</v>
      </c>
      <c r="BB83" t="str">
        <f>'&gt;3'!Q83</f>
        <v>NaN</v>
      </c>
      <c r="BC83">
        <f>'&gt;3'!R83</f>
        <v>1</v>
      </c>
      <c r="BD83" t="str">
        <f>'&gt;3'!S83</f>
        <v>NaN</v>
      </c>
      <c r="BE83" t="str">
        <f>'&gt;3'!T83</f>
        <v>NaN</v>
      </c>
      <c r="BF83" t="str">
        <f>'&gt;3'!U83</f>
        <v>NaN</v>
      </c>
      <c r="BG83">
        <f>'&gt;4'!B83</f>
        <v>0.6</v>
      </c>
      <c r="BH83" t="str">
        <f>'&gt;4'!C83</f>
        <v>NaN</v>
      </c>
      <c r="BI83" t="str">
        <f>'&gt;4'!D83</f>
        <v>NaN</v>
      </c>
      <c r="BJ83">
        <f>'&gt;4'!E83</f>
        <v>3.896103896103896E-2</v>
      </c>
      <c r="BK83" t="str">
        <f>'&gt;4'!F83</f>
        <v>NaN</v>
      </c>
      <c r="BL83" t="str">
        <f>'&gt;4'!G83</f>
        <v>NaN</v>
      </c>
      <c r="BM83" t="str">
        <f>'&gt;4'!H83</f>
        <v>NaN</v>
      </c>
      <c r="BN83" t="str">
        <f>'&gt;4'!I83</f>
        <v>NaN</v>
      </c>
      <c r="BO83" t="str">
        <f>'&gt;4'!J83</f>
        <v>NaN</v>
      </c>
      <c r="BP83" t="str">
        <f>'&gt;4'!K83</f>
        <v>NaN</v>
      </c>
      <c r="BQ83" t="str">
        <f>'&gt;4'!L83</f>
        <v>NaN</v>
      </c>
      <c r="BR83" t="str">
        <f>'&gt;4'!M83</f>
        <v>NaN</v>
      </c>
      <c r="BS83" t="str">
        <f>'&gt;4'!N83</f>
        <v>NaN</v>
      </c>
      <c r="BT83" t="str">
        <f>'&gt;4'!O83</f>
        <v>NaN</v>
      </c>
      <c r="BU83" t="str">
        <f>'&gt;4'!P83</f>
        <v>NaN</v>
      </c>
      <c r="BV83" t="str">
        <f>'&gt;4'!Q83</f>
        <v>NaN</v>
      </c>
      <c r="BW83">
        <f>'&gt;5'!B83</f>
        <v>1.8867924528301886E-2</v>
      </c>
      <c r="BX83">
        <f>'&gt;5'!C83</f>
        <v>8.6741016109045856E-3</v>
      </c>
      <c r="BY83" t="str">
        <f>'&gt;5'!D83</f>
        <v>NaN</v>
      </c>
      <c r="BZ83" t="str">
        <f>'&gt;5'!E83</f>
        <v>NaN</v>
      </c>
      <c r="CA83" t="str">
        <f>'&gt;5'!F83</f>
        <v>NaN</v>
      </c>
      <c r="CB83" t="str">
        <f>'&gt;5'!G83</f>
        <v>NaN</v>
      </c>
      <c r="CC83" t="str">
        <f>'&gt;6'!B83</f>
        <v>NaN</v>
      </c>
      <c r="CD83" t="str">
        <f>'&gt;6'!C83</f>
        <v>NaN</v>
      </c>
      <c r="CE83" t="str">
        <f>'&gt;7'!B83</f>
        <v>NaN</v>
      </c>
      <c r="CF83" t="str">
        <f>'&gt;7'!C83</f>
        <v>NaN</v>
      </c>
      <c r="CG83" t="str">
        <f>'&gt;7'!D83</f>
        <v>NaN</v>
      </c>
      <c r="CH83" t="str">
        <f>'&gt;7'!E83</f>
        <v>NaN</v>
      </c>
      <c r="CI83" t="str">
        <f>'&gt;7'!F83</f>
        <v>NaN</v>
      </c>
      <c r="CJ83" t="str">
        <f>'&gt;7'!G83</f>
        <v>NaN</v>
      </c>
      <c r="CK83" t="str">
        <f>'&gt;7'!H83</f>
        <v>NaN</v>
      </c>
      <c r="CL83" t="str">
        <f>'&gt;7'!I83</f>
        <v>NaN</v>
      </c>
      <c r="CM83" t="str">
        <f>'&gt;7'!J83</f>
        <v>NaN</v>
      </c>
    </row>
    <row r="84" spans="1:91" ht="19.5" customHeight="1" thickBot="1" x14ac:dyDescent="0.3">
      <c r="A84" s="13" t="s">
        <v>147</v>
      </c>
      <c r="B84">
        <f>'&gt;1'!B84</f>
        <v>4.4999999999999998E-2</v>
      </c>
      <c r="C84" t="str">
        <f>'&gt;2'!B84</f>
        <v>NaN</v>
      </c>
      <c r="D84" t="str">
        <f>'&gt;2'!C84</f>
        <v>NaN</v>
      </c>
      <c r="E84" t="str">
        <f>'&gt;2'!D84</f>
        <v>NaN</v>
      </c>
      <c r="F84" t="str">
        <f>'&gt;2'!E84</f>
        <v>NaN</v>
      </c>
      <c r="G84" t="str">
        <f>'&gt;2'!F84</f>
        <v>NaN</v>
      </c>
      <c r="H84" t="str">
        <f>'&gt;2'!G84</f>
        <v>NaN</v>
      </c>
      <c r="I84" t="str">
        <f>'&gt;2'!H84</f>
        <v>NaN</v>
      </c>
      <c r="J84" t="str">
        <f>'&gt;2'!I84</f>
        <v>NaN</v>
      </c>
      <c r="K84" t="str">
        <f>'&gt;2'!J84</f>
        <v>NaN</v>
      </c>
      <c r="L84" t="str">
        <f>'&gt;2'!K84</f>
        <v>NaN</v>
      </c>
      <c r="M84" t="str">
        <f>'&gt;2'!L84</f>
        <v>NaN</v>
      </c>
      <c r="N84" t="str">
        <f>'&gt;2'!M84</f>
        <v>NaN</v>
      </c>
      <c r="O84" t="str">
        <f>'&gt;2'!N84</f>
        <v>NaN</v>
      </c>
      <c r="P84" t="str">
        <f>'&gt;2'!O84</f>
        <v>NaN</v>
      </c>
      <c r="Q84" t="str">
        <f>'&gt;2'!P84</f>
        <v>NaN</v>
      </c>
      <c r="R84" t="str">
        <f>'&gt;2'!Q84</f>
        <v>NaN</v>
      </c>
      <c r="S84" t="str">
        <f>'&gt;2'!R84</f>
        <v>NaN</v>
      </c>
      <c r="T84">
        <f>'&gt;2'!S84</f>
        <v>0.7</v>
      </c>
      <c r="U84" t="str">
        <f>'&gt;2'!T84</f>
        <v>NaN</v>
      </c>
      <c r="V84" t="str">
        <f>'&gt;2'!U84</f>
        <v>NaN</v>
      </c>
      <c r="W84">
        <f>'&gt;2'!V84</f>
        <v>0.42857142857142855</v>
      </c>
      <c r="X84">
        <f>'&gt;2'!W84</f>
        <v>1</v>
      </c>
      <c r="Y84" t="str">
        <f>'&gt;2'!X84</f>
        <v>NaN</v>
      </c>
      <c r="Z84" t="str">
        <f>'&gt;2'!Y84</f>
        <v>NaN</v>
      </c>
      <c r="AA84" t="str">
        <f>'&gt;2'!Z84</f>
        <v>NaN</v>
      </c>
      <c r="AB84" t="str">
        <f>'&gt;2'!AA84</f>
        <v>NaN</v>
      </c>
      <c r="AC84" t="str">
        <f>'&gt;2'!AB84</f>
        <v>NaN</v>
      </c>
      <c r="AD84" t="str">
        <f>'&gt;2'!AC84</f>
        <v>NaN</v>
      </c>
      <c r="AE84" t="str">
        <f>'&gt;2'!AD84</f>
        <v>NaN</v>
      </c>
      <c r="AF84" t="str">
        <f>'&gt;2'!AE84</f>
        <v>NaN</v>
      </c>
      <c r="AG84" t="str">
        <f>'&gt;2'!AF84</f>
        <v>NaN</v>
      </c>
      <c r="AH84" t="str">
        <f>'&gt;2'!AG84</f>
        <v>NaN</v>
      </c>
      <c r="AI84" t="str">
        <f>'&gt;2'!AH84</f>
        <v>NaN</v>
      </c>
      <c r="AJ84" t="str">
        <f>'&gt;2'!AI84</f>
        <v>NaN</v>
      </c>
      <c r="AK84" t="str">
        <f>'&gt;2'!AJ84</f>
        <v>NaN</v>
      </c>
      <c r="AL84" t="str">
        <f>'&gt;2'!AK84</f>
        <v>NaN</v>
      </c>
      <c r="AM84" t="str">
        <f>'&gt;3'!B84</f>
        <v>NaN</v>
      </c>
      <c r="AN84" t="str">
        <f>'&gt;3'!C84</f>
        <v>NaN</v>
      </c>
      <c r="AO84" t="str">
        <f>'&gt;3'!D84</f>
        <v>NaN</v>
      </c>
      <c r="AP84" t="str">
        <f>'&gt;3'!E84</f>
        <v>NaN</v>
      </c>
      <c r="AQ84" t="str">
        <f>'&gt;3'!F84</f>
        <v>NaN</v>
      </c>
      <c r="AR84" t="str">
        <f>'&gt;3'!G84</f>
        <v>NaN</v>
      </c>
      <c r="AS84" t="str">
        <f>'&gt;3'!H84</f>
        <v>NaN</v>
      </c>
      <c r="AT84" t="str">
        <f>'&gt;3'!I84</f>
        <v>NaN</v>
      </c>
      <c r="AU84" t="str">
        <f>'&gt;3'!J84</f>
        <v>NaN</v>
      </c>
      <c r="AV84" t="str">
        <f>'&gt;3'!K84</f>
        <v>NaN</v>
      </c>
      <c r="AW84" t="str">
        <f>'&gt;3'!L84</f>
        <v>NaN</v>
      </c>
      <c r="AX84" t="str">
        <f>'&gt;3'!M84</f>
        <v>NaN</v>
      </c>
      <c r="AY84" t="str">
        <f>'&gt;3'!N84</f>
        <v>NaN</v>
      </c>
      <c r="AZ84" t="str">
        <f>'&gt;3'!O84</f>
        <v>NaN</v>
      </c>
      <c r="BA84" t="str">
        <f>'&gt;3'!P84</f>
        <v>NaN</v>
      </c>
      <c r="BB84" t="str">
        <f>'&gt;3'!Q84</f>
        <v>NaN</v>
      </c>
      <c r="BC84" t="str">
        <f>'&gt;3'!R84</f>
        <v>NaN</v>
      </c>
      <c r="BD84" t="str">
        <f>'&gt;3'!S84</f>
        <v>NaN</v>
      </c>
      <c r="BE84" t="str">
        <f>'&gt;3'!T84</f>
        <v>NaN</v>
      </c>
      <c r="BF84" t="str">
        <f>'&gt;3'!U84</f>
        <v>NaN</v>
      </c>
      <c r="BG84" t="str">
        <f>'&gt;4'!B84</f>
        <v>NaN</v>
      </c>
      <c r="BH84" t="str">
        <f>'&gt;4'!C84</f>
        <v>NaN</v>
      </c>
      <c r="BI84" t="str">
        <f>'&gt;4'!D84</f>
        <v>NaN</v>
      </c>
      <c r="BJ84" t="str">
        <f>'&gt;4'!E84</f>
        <v>NaN</v>
      </c>
      <c r="BK84" t="str">
        <f>'&gt;4'!F84</f>
        <v>NaN</v>
      </c>
      <c r="BL84" t="str">
        <f>'&gt;4'!G84</f>
        <v>NaN</v>
      </c>
      <c r="BM84" t="str">
        <f>'&gt;4'!H84</f>
        <v>NaN</v>
      </c>
      <c r="BN84" t="str">
        <f>'&gt;4'!I84</f>
        <v>NaN</v>
      </c>
      <c r="BO84" t="str">
        <f>'&gt;4'!J84</f>
        <v>NaN</v>
      </c>
      <c r="BP84" t="str">
        <f>'&gt;4'!K84</f>
        <v>NaN</v>
      </c>
      <c r="BQ84" t="str">
        <f>'&gt;4'!L84</f>
        <v>NaN</v>
      </c>
      <c r="BR84" t="str">
        <f>'&gt;4'!M84</f>
        <v>NaN</v>
      </c>
      <c r="BS84" t="str">
        <f>'&gt;4'!N84</f>
        <v>NaN</v>
      </c>
      <c r="BT84" t="str">
        <f>'&gt;4'!O84</f>
        <v>NaN</v>
      </c>
      <c r="BU84" t="str">
        <f>'&gt;4'!P84</f>
        <v>NaN</v>
      </c>
      <c r="BV84" t="str">
        <f>'&gt;4'!Q84</f>
        <v>NaN</v>
      </c>
      <c r="BW84" t="str">
        <f>'&gt;5'!B84</f>
        <v>NaN</v>
      </c>
      <c r="BX84">
        <f>'&gt;5'!C84</f>
        <v>1.3630731102850062E-2</v>
      </c>
      <c r="BY84" t="str">
        <f>'&gt;5'!D84</f>
        <v>NaN</v>
      </c>
      <c r="BZ84" t="str">
        <f>'&gt;5'!E84</f>
        <v>NaN</v>
      </c>
      <c r="CA84" t="str">
        <f>'&gt;5'!F84</f>
        <v>NaN</v>
      </c>
      <c r="CB84" t="str">
        <f>'&gt;5'!G84</f>
        <v>NaN</v>
      </c>
      <c r="CC84" t="str">
        <f>'&gt;6'!B84</f>
        <v>NaN</v>
      </c>
      <c r="CD84" t="str">
        <f>'&gt;6'!C84</f>
        <v>NaN</v>
      </c>
      <c r="CE84" t="str">
        <f>'&gt;7'!B84</f>
        <v>NaN</v>
      </c>
      <c r="CF84" t="str">
        <f>'&gt;7'!C84</f>
        <v>NaN</v>
      </c>
      <c r="CG84" t="str">
        <f>'&gt;7'!D84</f>
        <v>NaN</v>
      </c>
      <c r="CH84" t="str">
        <f>'&gt;7'!E84</f>
        <v>NaN</v>
      </c>
      <c r="CI84" t="str">
        <f>'&gt;7'!F84</f>
        <v>NaN</v>
      </c>
      <c r="CJ84" t="str">
        <f>'&gt;7'!G84</f>
        <v>NaN</v>
      </c>
      <c r="CK84" t="str">
        <f>'&gt;7'!H84</f>
        <v>NaN</v>
      </c>
      <c r="CL84" t="str">
        <f>'&gt;7'!I84</f>
        <v>NaN</v>
      </c>
      <c r="CM84" t="str">
        <f>'&gt;7'!J84</f>
        <v>NaN</v>
      </c>
    </row>
    <row r="85" spans="1:91" ht="19.5" customHeight="1" thickBot="1" x14ac:dyDescent="0.3">
      <c r="A85" s="13" t="s">
        <v>148</v>
      </c>
      <c r="B85">
        <f>'&gt;1'!B85</f>
        <v>0.13600000000000001</v>
      </c>
      <c r="C85" t="str">
        <f>'&gt;2'!B85</f>
        <v>NaN</v>
      </c>
      <c r="D85" t="str">
        <f>'&gt;2'!C85</f>
        <v>NaN</v>
      </c>
      <c r="E85" t="str">
        <f>'&gt;2'!D85</f>
        <v>NaN</v>
      </c>
      <c r="F85" t="str">
        <f>'&gt;2'!E85</f>
        <v>NaN</v>
      </c>
      <c r="G85" t="str">
        <f>'&gt;2'!F85</f>
        <v>NaN</v>
      </c>
      <c r="H85" t="str">
        <f>'&gt;2'!G85</f>
        <v>NaN</v>
      </c>
      <c r="I85" t="str">
        <f>'&gt;2'!H85</f>
        <v>NaN</v>
      </c>
      <c r="J85" t="str">
        <f>'&gt;2'!I85</f>
        <v>NaN</v>
      </c>
      <c r="K85" t="str">
        <f>'&gt;2'!J85</f>
        <v>NaN</v>
      </c>
      <c r="L85" t="str">
        <f>'&gt;2'!K85</f>
        <v>NaN</v>
      </c>
      <c r="M85" t="str">
        <f>'&gt;2'!L85</f>
        <v>NaN</v>
      </c>
      <c r="N85" t="str">
        <f>'&gt;2'!M85</f>
        <v>NaN</v>
      </c>
      <c r="O85" t="str">
        <f>'&gt;2'!N85</f>
        <v>NaN</v>
      </c>
      <c r="P85" t="str">
        <f>'&gt;2'!O85</f>
        <v>NaN</v>
      </c>
      <c r="Q85" t="str">
        <f>'&gt;2'!P85</f>
        <v>NaN</v>
      </c>
      <c r="R85" t="str">
        <f>'&gt;2'!Q85</f>
        <v>NaN</v>
      </c>
      <c r="S85" t="str">
        <f>'&gt;2'!R85</f>
        <v>NaN</v>
      </c>
      <c r="T85">
        <f>'&gt;2'!S85</f>
        <v>0.7</v>
      </c>
      <c r="U85" t="str">
        <f>'&gt;2'!T85</f>
        <v>NaN</v>
      </c>
      <c r="V85" t="str">
        <f>'&gt;2'!U85</f>
        <v>NaN</v>
      </c>
      <c r="W85">
        <f>'&gt;2'!V85</f>
        <v>0.42857142857142855</v>
      </c>
      <c r="X85">
        <f>'&gt;2'!W85</f>
        <v>1</v>
      </c>
      <c r="Y85">
        <f>'&gt;2'!X85</f>
        <v>0.39</v>
      </c>
      <c r="Z85" t="str">
        <f>'&gt;2'!Y85</f>
        <v>NaN</v>
      </c>
      <c r="AA85" t="str">
        <f>'&gt;2'!Z85</f>
        <v>NaN</v>
      </c>
      <c r="AB85" t="str">
        <f>'&gt;2'!AA85</f>
        <v>NaN</v>
      </c>
      <c r="AC85" t="str">
        <f>'&gt;2'!AB85</f>
        <v>NaN</v>
      </c>
      <c r="AD85" t="str">
        <f>'&gt;2'!AC85</f>
        <v>NaN</v>
      </c>
      <c r="AE85" t="str">
        <f>'&gt;2'!AD85</f>
        <v>NaN</v>
      </c>
      <c r="AF85" t="str">
        <f>'&gt;2'!AE85</f>
        <v>NaN</v>
      </c>
      <c r="AG85" t="str">
        <f>'&gt;2'!AF85</f>
        <v>NaN</v>
      </c>
      <c r="AH85" t="str">
        <f>'&gt;2'!AG85</f>
        <v>NaN</v>
      </c>
      <c r="AI85" t="str">
        <f>'&gt;2'!AH85</f>
        <v>NaN</v>
      </c>
      <c r="AJ85" t="str">
        <f>'&gt;2'!AI85</f>
        <v>NaN</v>
      </c>
      <c r="AK85" t="str">
        <f>'&gt;2'!AJ85</f>
        <v>NaN</v>
      </c>
      <c r="AL85" t="str">
        <f>'&gt;2'!AK85</f>
        <v>NaN</v>
      </c>
      <c r="AM85" t="str">
        <f>'&gt;3'!B85</f>
        <v>NaN</v>
      </c>
      <c r="AN85" t="str">
        <f>'&gt;3'!C85</f>
        <v>NaN</v>
      </c>
      <c r="AO85" t="str">
        <f>'&gt;3'!D85</f>
        <v>NaN</v>
      </c>
      <c r="AP85" t="str">
        <f>'&gt;3'!E85</f>
        <v>NaN</v>
      </c>
      <c r="AQ85" t="str">
        <f>'&gt;3'!F85</f>
        <v>NaN</v>
      </c>
      <c r="AR85" t="str">
        <f>'&gt;3'!G85</f>
        <v>NaN</v>
      </c>
      <c r="AS85" t="str">
        <f>'&gt;3'!H85</f>
        <v>NaN</v>
      </c>
      <c r="AT85" t="str">
        <f>'&gt;3'!I85</f>
        <v>NaN</v>
      </c>
      <c r="AU85" t="str">
        <f>'&gt;3'!J85</f>
        <v>NaN</v>
      </c>
      <c r="AV85" t="str">
        <f>'&gt;3'!K85</f>
        <v>NaN</v>
      </c>
      <c r="AW85" t="str">
        <f>'&gt;3'!L85</f>
        <v>NaN</v>
      </c>
      <c r="AX85" t="str">
        <f>'&gt;3'!M85</f>
        <v>NaN</v>
      </c>
      <c r="AY85" t="str">
        <f>'&gt;3'!N85</f>
        <v>NaN</v>
      </c>
      <c r="AZ85" t="str">
        <f>'&gt;3'!O85</f>
        <v>NaN</v>
      </c>
      <c r="BA85" t="str">
        <f>'&gt;3'!P85</f>
        <v>NaN</v>
      </c>
      <c r="BB85" t="str">
        <f>'&gt;3'!Q85</f>
        <v>NaN</v>
      </c>
      <c r="BC85" t="str">
        <f>'&gt;3'!R85</f>
        <v>NaN</v>
      </c>
      <c r="BD85" t="str">
        <f>'&gt;3'!S85</f>
        <v>NaN</v>
      </c>
      <c r="BE85" t="str">
        <f>'&gt;3'!T85</f>
        <v>NaN</v>
      </c>
      <c r="BF85" t="str">
        <f>'&gt;3'!U85</f>
        <v>NaN</v>
      </c>
      <c r="BG85" t="str">
        <f>'&gt;4'!B85</f>
        <v>NaN</v>
      </c>
      <c r="BH85" t="str">
        <f>'&gt;4'!C85</f>
        <v>NaN</v>
      </c>
      <c r="BI85" t="str">
        <f>'&gt;4'!D85</f>
        <v>NaN</v>
      </c>
      <c r="BJ85" t="str">
        <f>'&gt;4'!E85</f>
        <v>NaN</v>
      </c>
      <c r="BK85" t="str">
        <f>'&gt;4'!F85</f>
        <v>NaN</v>
      </c>
      <c r="BL85" t="str">
        <f>'&gt;4'!G85</f>
        <v>NaN</v>
      </c>
      <c r="BM85" t="str">
        <f>'&gt;4'!H85</f>
        <v>NaN</v>
      </c>
      <c r="BN85" t="str">
        <f>'&gt;4'!I85</f>
        <v>NaN</v>
      </c>
      <c r="BO85" t="str">
        <f>'&gt;4'!J85</f>
        <v>NaN</v>
      </c>
      <c r="BP85" t="str">
        <f>'&gt;4'!K85</f>
        <v>NaN</v>
      </c>
      <c r="BQ85" t="str">
        <f>'&gt;4'!L85</f>
        <v>NaN</v>
      </c>
      <c r="BR85" t="str">
        <f>'&gt;4'!M85</f>
        <v>NaN</v>
      </c>
      <c r="BS85" t="str">
        <f>'&gt;4'!N85</f>
        <v>NaN</v>
      </c>
      <c r="BT85" t="str">
        <f>'&gt;4'!O85</f>
        <v>NaN</v>
      </c>
      <c r="BU85" t="str">
        <f>'&gt;4'!P85</f>
        <v>NaN</v>
      </c>
      <c r="BV85" t="str">
        <f>'&gt;4'!Q85</f>
        <v>NaN</v>
      </c>
      <c r="BW85">
        <f>'&gt;5'!B85</f>
        <v>1.8867924528301886E-2</v>
      </c>
      <c r="BX85">
        <f>'&gt;5'!C85</f>
        <v>1.3630731102850062E-2</v>
      </c>
      <c r="BY85" t="str">
        <f>'&gt;5'!D85</f>
        <v>NaN</v>
      </c>
      <c r="BZ85" t="str">
        <f>'&gt;5'!E85</f>
        <v>NaN</v>
      </c>
      <c r="CA85" t="str">
        <f>'&gt;5'!F85</f>
        <v>NaN</v>
      </c>
      <c r="CB85" t="str">
        <f>'&gt;5'!G85</f>
        <v>NaN</v>
      </c>
      <c r="CC85" t="str">
        <f>'&gt;6'!B85</f>
        <v>NaN</v>
      </c>
      <c r="CD85" t="str">
        <f>'&gt;6'!C85</f>
        <v>NaN</v>
      </c>
      <c r="CE85" t="str">
        <f>'&gt;7'!B85</f>
        <v>NaN</v>
      </c>
      <c r="CF85" t="str">
        <f>'&gt;7'!C85</f>
        <v>NaN</v>
      </c>
      <c r="CG85" t="str">
        <f>'&gt;7'!D85</f>
        <v>NaN</v>
      </c>
      <c r="CH85" t="str">
        <f>'&gt;7'!E85</f>
        <v>NaN</v>
      </c>
      <c r="CI85" t="str">
        <f>'&gt;7'!F85</f>
        <v>NaN</v>
      </c>
      <c r="CJ85" t="str">
        <f>'&gt;7'!G85</f>
        <v>NaN</v>
      </c>
      <c r="CK85" t="str">
        <f>'&gt;7'!H85</f>
        <v>NaN</v>
      </c>
      <c r="CL85" t="str">
        <f>'&gt;7'!I85</f>
        <v>NaN</v>
      </c>
      <c r="CM85" t="str">
        <f>'&gt;7'!J85</f>
        <v>NaN</v>
      </c>
    </row>
    <row r="86" spans="1:91" ht="19.5" customHeight="1" thickBot="1" x14ac:dyDescent="0.3">
      <c r="A86" s="13" t="s">
        <v>149</v>
      </c>
      <c r="B86">
        <f>'&gt;1'!B86</f>
        <v>0.13600000000000001</v>
      </c>
      <c r="C86" t="str">
        <f>'&gt;2'!B86</f>
        <v>NaN</v>
      </c>
      <c r="D86" t="str">
        <f>'&gt;2'!C86</f>
        <v>NaN</v>
      </c>
      <c r="E86" t="str">
        <f>'&gt;2'!D86</f>
        <v>NaN</v>
      </c>
      <c r="F86" t="str">
        <f>'&gt;2'!E86</f>
        <v>NaN</v>
      </c>
      <c r="G86" t="str">
        <f>'&gt;2'!F86</f>
        <v>NaN</v>
      </c>
      <c r="H86" t="str">
        <f>'&gt;2'!G86</f>
        <v>NaN</v>
      </c>
      <c r="I86" t="str">
        <f>'&gt;2'!H86</f>
        <v>NaN</v>
      </c>
      <c r="J86" t="str">
        <f>'&gt;2'!I86</f>
        <v>NaN</v>
      </c>
      <c r="K86" t="str">
        <f>'&gt;2'!J86</f>
        <v>NaN</v>
      </c>
      <c r="L86" t="str">
        <f>'&gt;2'!K86</f>
        <v>NaN</v>
      </c>
      <c r="M86" t="str">
        <f>'&gt;2'!L86</f>
        <v>NaN</v>
      </c>
      <c r="N86" t="str">
        <f>'&gt;2'!M86</f>
        <v>NaN</v>
      </c>
      <c r="O86" t="str">
        <f>'&gt;2'!N86</f>
        <v>NaN</v>
      </c>
      <c r="P86" t="str">
        <f>'&gt;2'!O86</f>
        <v>NaN</v>
      </c>
      <c r="Q86" t="str">
        <f>'&gt;2'!P86</f>
        <v>NaN</v>
      </c>
      <c r="R86" t="str">
        <f>'&gt;2'!Q86</f>
        <v>NaN</v>
      </c>
      <c r="S86" t="str">
        <f>'&gt;2'!R86</f>
        <v>NaN</v>
      </c>
      <c r="T86">
        <f>'&gt;2'!S86</f>
        <v>0.7</v>
      </c>
      <c r="U86" t="str">
        <f>'&gt;2'!T86</f>
        <v>NaN</v>
      </c>
      <c r="V86" t="str">
        <f>'&gt;2'!U86</f>
        <v>NaN</v>
      </c>
      <c r="W86">
        <f>'&gt;2'!V86</f>
        <v>0.42857142857142855</v>
      </c>
      <c r="X86">
        <f>'&gt;2'!W86</f>
        <v>1</v>
      </c>
      <c r="Y86" t="str">
        <f>'&gt;2'!X86</f>
        <v>NaN</v>
      </c>
      <c r="Z86" t="str">
        <f>'&gt;2'!Y86</f>
        <v>NaN</v>
      </c>
      <c r="AA86" t="str">
        <f>'&gt;2'!Z86</f>
        <v>NaN</v>
      </c>
      <c r="AB86" t="str">
        <f>'&gt;2'!AA86</f>
        <v>NaN</v>
      </c>
      <c r="AC86" t="str">
        <f>'&gt;2'!AB86</f>
        <v>NaN</v>
      </c>
      <c r="AD86" t="str">
        <f>'&gt;2'!AC86</f>
        <v>NaN</v>
      </c>
      <c r="AE86" t="str">
        <f>'&gt;2'!AD86</f>
        <v>NaN</v>
      </c>
      <c r="AF86" t="str">
        <f>'&gt;2'!AE86</f>
        <v>NaN</v>
      </c>
      <c r="AG86" t="str">
        <f>'&gt;2'!AF86</f>
        <v>NaN</v>
      </c>
      <c r="AH86" t="str">
        <f>'&gt;2'!AG86</f>
        <v>NaN</v>
      </c>
      <c r="AI86" t="str">
        <f>'&gt;2'!AH86</f>
        <v>NaN</v>
      </c>
      <c r="AJ86" t="str">
        <f>'&gt;2'!AI86</f>
        <v>NaN</v>
      </c>
      <c r="AK86" t="str">
        <f>'&gt;2'!AJ86</f>
        <v>NaN</v>
      </c>
      <c r="AL86" t="str">
        <f>'&gt;2'!AK86</f>
        <v>NaN</v>
      </c>
      <c r="AM86" t="str">
        <f>'&gt;3'!B86</f>
        <v>NaN</v>
      </c>
      <c r="AN86" t="str">
        <f>'&gt;3'!C86</f>
        <v>NaN</v>
      </c>
      <c r="AO86" t="str">
        <f>'&gt;3'!D86</f>
        <v>NaN</v>
      </c>
      <c r="AP86" t="str">
        <f>'&gt;3'!E86</f>
        <v>NaN</v>
      </c>
      <c r="AQ86" t="str">
        <f>'&gt;3'!F86</f>
        <v>NaN</v>
      </c>
      <c r="AR86" t="str">
        <f>'&gt;3'!G86</f>
        <v>NaN</v>
      </c>
      <c r="AS86" t="str">
        <f>'&gt;3'!H86</f>
        <v>NaN</v>
      </c>
      <c r="AT86" t="str">
        <f>'&gt;3'!I86</f>
        <v>NaN</v>
      </c>
      <c r="AU86" t="str">
        <f>'&gt;3'!J86</f>
        <v>NaN</v>
      </c>
      <c r="AV86" t="str">
        <f>'&gt;3'!K86</f>
        <v>NaN</v>
      </c>
      <c r="AW86" t="str">
        <f>'&gt;3'!L86</f>
        <v>NaN</v>
      </c>
      <c r="AX86" t="str">
        <f>'&gt;3'!M86</f>
        <v>NaN</v>
      </c>
      <c r="AY86" t="str">
        <f>'&gt;3'!N86</f>
        <v>NaN</v>
      </c>
      <c r="AZ86" t="str">
        <f>'&gt;3'!O86</f>
        <v>NaN</v>
      </c>
      <c r="BA86" t="str">
        <f>'&gt;3'!P86</f>
        <v>NaN</v>
      </c>
      <c r="BB86" t="str">
        <f>'&gt;3'!Q86</f>
        <v>NaN</v>
      </c>
      <c r="BC86" t="str">
        <f>'&gt;3'!R86</f>
        <v>NaN</v>
      </c>
      <c r="BD86" t="str">
        <f>'&gt;3'!S86</f>
        <v>NaN</v>
      </c>
      <c r="BE86" t="str">
        <f>'&gt;3'!T86</f>
        <v>NaN</v>
      </c>
      <c r="BF86" t="str">
        <f>'&gt;3'!U86</f>
        <v>NaN</v>
      </c>
      <c r="BG86" t="str">
        <f>'&gt;4'!B86</f>
        <v>NaN</v>
      </c>
      <c r="BH86" t="str">
        <f>'&gt;4'!C86</f>
        <v>NaN</v>
      </c>
      <c r="BI86" t="str">
        <f>'&gt;4'!D86</f>
        <v>NaN</v>
      </c>
      <c r="BJ86" t="str">
        <f>'&gt;4'!E86</f>
        <v>NaN</v>
      </c>
      <c r="BK86" t="str">
        <f>'&gt;4'!F86</f>
        <v>NaN</v>
      </c>
      <c r="BL86" t="str">
        <f>'&gt;4'!G86</f>
        <v>NaN</v>
      </c>
      <c r="BM86" t="str">
        <f>'&gt;4'!H86</f>
        <v>NaN</v>
      </c>
      <c r="BN86" t="str">
        <f>'&gt;4'!I86</f>
        <v>NaN</v>
      </c>
      <c r="BO86" t="str">
        <f>'&gt;4'!J86</f>
        <v>NaN</v>
      </c>
      <c r="BP86" t="str">
        <f>'&gt;4'!K86</f>
        <v>NaN</v>
      </c>
      <c r="BQ86" t="str">
        <f>'&gt;4'!L86</f>
        <v>NaN</v>
      </c>
      <c r="BR86" t="str">
        <f>'&gt;4'!M86</f>
        <v>NaN</v>
      </c>
      <c r="BS86" t="str">
        <f>'&gt;4'!N86</f>
        <v>NaN</v>
      </c>
      <c r="BT86" t="str">
        <f>'&gt;4'!O86</f>
        <v>NaN</v>
      </c>
      <c r="BU86" t="str">
        <f>'&gt;4'!P86</f>
        <v>NaN</v>
      </c>
      <c r="BV86" t="str">
        <f>'&gt;4'!Q86</f>
        <v>NaN</v>
      </c>
      <c r="BW86" t="str">
        <f>'&gt;5'!B86</f>
        <v>NaN</v>
      </c>
      <c r="BX86">
        <f>'&gt;5'!C86</f>
        <v>1.3630731102850062E-2</v>
      </c>
      <c r="BY86" t="str">
        <f>'&gt;5'!D86</f>
        <v>NaN</v>
      </c>
      <c r="BZ86" t="str">
        <f>'&gt;5'!E86</f>
        <v>NaN</v>
      </c>
      <c r="CA86" t="str">
        <f>'&gt;5'!F86</f>
        <v>NaN</v>
      </c>
      <c r="CB86" t="str">
        <f>'&gt;5'!G86</f>
        <v>NaN</v>
      </c>
      <c r="CC86" t="str">
        <f>'&gt;6'!B86</f>
        <v>NaN</v>
      </c>
      <c r="CD86" t="str">
        <f>'&gt;6'!C86</f>
        <v>NaN</v>
      </c>
      <c r="CE86" t="str">
        <f>'&gt;7'!B86</f>
        <v>NaN</v>
      </c>
      <c r="CF86" t="str">
        <f>'&gt;7'!C86</f>
        <v>NaN</v>
      </c>
      <c r="CG86" t="str">
        <f>'&gt;7'!D86</f>
        <v>NaN</v>
      </c>
      <c r="CH86" t="str">
        <f>'&gt;7'!E86</f>
        <v>NaN</v>
      </c>
      <c r="CI86" t="str">
        <f>'&gt;7'!F86</f>
        <v>NaN</v>
      </c>
      <c r="CJ86" t="str">
        <f>'&gt;7'!G86</f>
        <v>NaN</v>
      </c>
      <c r="CK86" t="str">
        <f>'&gt;7'!H86</f>
        <v>NaN</v>
      </c>
      <c r="CL86" t="str">
        <f>'&gt;7'!I86</f>
        <v>NaN</v>
      </c>
      <c r="CM86" t="str">
        <f>'&gt;7'!J86</f>
        <v>NaN</v>
      </c>
    </row>
    <row r="87" spans="1:91" ht="19.5" customHeight="1" thickBot="1" x14ac:dyDescent="0.3">
      <c r="A87" s="13" t="s">
        <v>150</v>
      </c>
      <c r="B87">
        <f>'&gt;1'!B87</f>
        <v>0.13600000000000001</v>
      </c>
      <c r="C87" t="str">
        <f>'&gt;2'!B87</f>
        <v>NaN</v>
      </c>
      <c r="D87" t="str">
        <f>'&gt;2'!C87</f>
        <v>NaN</v>
      </c>
      <c r="E87" t="str">
        <f>'&gt;2'!D87</f>
        <v>NaN</v>
      </c>
      <c r="F87" t="str">
        <f>'&gt;2'!E87</f>
        <v>NaN</v>
      </c>
      <c r="G87" t="str">
        <f>'&gt;2'!F87</f>
        <v>NaN</v>
      </c>
      <c r="H87" t="str">
        <f>'&gt;2'!G87</f>
        <v>NaN</v>
      </c>
      <c r="I87" t="str">
        <f>'&gt;2'!H87</f>
        <v>NaN</v>
      </c>
      <c r="J87" t="str">
        <f>'&gt;2'!I87</f>
        <v>NaN</v>
      </c>
      <c r="K87" t="str">
        <f>'&gt;2'!J87</f>
        <v>NaN</v>
      </c>
      <c r="L87" t="str">
        <f>'&gt;2'!K87</f>
        <v>NaN</v>
      </c>
      <c r="M87" t="str">
        <f>'&gt;2'!L87</f>
        <v>NaN</v>
      </c>
      <c r="N87" t="str">
        <f>'&gt;2'!M87</f>
        <v>NaN</v>
      </c>
      <c r="O87" t="str">
        <f>'&gt;2'!N87</f>
        <v>NaN</v>
      </c>
      <c r="P87" t="str">
        <f>'&gt;2'!O87</f>
        <v>NaN</v>
      </c>
      <c r="Q87" t="str">
        <f>'&gt;2'!P87</f>
        <v>NaN</v>
      </c>
      <c r="R87" t="str">
        <f>'&gt;2'!Q87</f>
        <v>NaN</v>
      </c>
      <c r="S87" t="str">
        <f>'&gt;2'!R87</f>
        <v>NaN</v>
      </c>
      <c r="T87">
        <f>'&gt;2'!S87</f>
        <v>0.7</v>
      </c>
      <c r="U87" t="str">
        <f>'&gt;2'!T87</f>
        <v>NaN</v>
      </c>
      <c r="V87" t="str">
        <f>'&gt;2'!U87</f>
        <v>NaN</v>
      </c>
      <c r="W87">
        <f>'&gt;2'!V87</f>
        <v>0.42857142857142855</v>
      </c>
      <c r="X87">
        <f>'&gt;2'!W87</f>
        <v>1</v>
      </c>
      <c r="Y87" t="str">
        <f>'&gt;2'!X87</f>
        <v>NaN</v>
      </c>
      <c r="Z87" t="str">
        <f>'&gt;2'!Y87</f>
        <v>NaN</v>
      </c>
      <c r="AA87" t="str">
        <f>'&gt;2'!Z87</f>
        <v>NaN</v>
      </c>
      <c r="AB87" t="str">
        <f>'&gt;2'!AA87</f>
        <v>NaN</v>
      </c>
      <c r="AC87" t="str">
        <f>'&gt;2'!AB87</f>
        <v>NaN</v>
      </c>
      <c r="AD87" t="str">
        <f>'&gt;2'!AC87</f>
        <v>NaN</v>
      </c>
      <c r="AE87" t="str">
        <f>'&gt;2'!AD87</f>
        <v>NaN</v>
      </c>
      <c r="AF87" t="str">
        <f>'&gt;2'!AE87</f>
        <v>NaN</v>
      </c>
      <c r="AG87" t="str">
        <f>'&gt;2'!AF87</f>
        <v>NaN</v>
      </c>
      <c r="AH87" t="str">
        <f>'&gt;2'!AG87</f>
        <v>NaN</v>
      </c>
      <c r="AI87" t="str">
        <f>'&gt;2'!AH87</f>
        <v>NaN</v>
      </c>
      <c r="AJ87" t="str">
        <f>'&gt;2'!AI87</f>
        <v>NaN</v>
      </c>
      <c r="AK87" t="str">
        <f>'&gt;2'!AJ87</f>
        <v>NaN</v>
      </c>
      <c r="AL87" t="str">
        <f>'&gt;2'!AK87</f>
        <v>NaN</v>
      </c>
      <c r="AM87" t="str">
        <f>'&gt;3'!B87</f>
        <v>NaN</v>
      </c>
      <c r="AN87" t="str">
        <f>'&gt;3'!C87</f>
        <v>NaN</v>
      </c>
      <c r="AO87" t="str">
        <f>'&gt;3'!D87</f>
        <v>NaN</v>
      </c>
      <c r="AP87" t="str">
        <f>'&gt;3'!E87</f>
        <v>NaN</v>
      </c>
      <c r="AQ87" t="str">
        <f>'&gt;3'!F87</f>
        <v>NaN</v>
      </c>
      <c r="AR87" t="str">
        <f>'&gt;3'!G87</f>
        <v>NaN</v>
      </c>
      <c r="AS87" t="str">
        <f>'&gt;3'!H87</f>
        <v>NaN</v>
      </c>
      <c r="AT87" t="str">
        <f>'&gt;3'!I87</f>
        <v>NaN</v>
      </c>
      <c r="AU87" t="str">
        <f>'&gt;3'!J87</f>
        <v>NaN</v>
      </c>
      <c r="AV87" t="str">
        <f>'&gt;3'!K87</f>
        <v>NaN</v>
      </c>
      <c r="AW87" t="str">
        <f>'&gt;3'!L87</f>
        <v>NaN</v>
      </c>
      <c r="AX87" t="str">
        <f>'&gt;3'!M87</f>
        <v>NaN</v>
      </c>
      <c r="AY87" t="str">
        <f>'&gt;3'!N87</f>
        <v>NaN</v>
      </c>
      <c r="AZ87" t="str">
        <f>'&gt;3'!O87</f>
        <v>NaN</v>
      </c>
      <c r="BA87" t="str">
        <f>'&gt;3'!P87</f>
        <v>NaN</v>
      </c>
      <c r="BB87" t="str">
        <f>'&gt;3'!Q87</f>
        <v>NaN</v>
      </c>
      <c r="BC87" t="str">
        <f>'&gt;3'!R87</f>
        <v>NaN</v>
      </c>
      <c r="BD87" t="str">
        <f>'&gt;3'!S87</f>
        <v>NaN</v>
      </c>
      <c r="BE87" t="str">
        <f>'&gt;3'!T87</f>
        <v>NaN</v>
      </c>
      <c r="BF87" t="str">
        <f>'&gt;3'!U87</f>
        <v>NaN</v>
      </c>
      <c r="BG87" t="str">
        <f>'&gt;4'!B87</f>
        <v>NaN</v>
      </c>
      <c r="BH87" t="str">
        <f>'&gt;4'!C87</f>
        <v>NaN</v>
      </c>
      <c r="BI87" t="str">
        <f>'&gt;4'!D87</f>
        <v>NaN</v>
      </c>
      <c r="BJ87" t="str">
        <f>'&gt;4'!E87</f>
        <v>NaN</v>
      </c>
      <c r="BK87" t="str">
        <f>'&gt;4'!F87</f>
        <v>NaN</v>
      </c>
      <c r="BL87" t="str">
        <f>'&gt;4'!G87</f>
        <v>NaN</v>
      </c>
      <c r="BM87" t="str">
        <f>'&gt;4'!H87</f>
        <v>NaN</v>
      </c>
      <c r="BN87" t="str">
        <f>'&gt;4'!I87</f>
        <v>NaN</v>
      </c>
      <c r="BO87" t="str">
        <f>'&gt;4'!J87</f>
        <v>NaN</v>
      </c>
      <c r="BP87" t="str">
        <f>'&gt;4'!K87</f>
        <v>NaN</v>
      </c>
      <c r="BQ87" t="str">
        <f>'&gt;4'!L87</f>
        <v>NaN</v>
      </c>
      <c r="BR87" t="str">
        <f>'&gt;4'!M87</f>
        <v>NaN</v>
      </c>
      <c r="BS87" t="str">
        <f>'&gt;4'!N87</f>
        <v>NaN</v>
      </c>
      <c r="BT87" t="str">
        <f>'&gt;4'!O87</f>
        <v>NaN</v>
      </c>
      <c r="BU87" t="str">
        <f>'&gt;4'!P87</f>
        <v>NaN</v>
      </c>
      <c r="BV87" t="str">
        <f>'&gt;4'!Q87</f>
        <v>NaN</v>
      </c>
      <c r="BW87" t="str">
        <f>'&gt;5'!B87</f>
        <v>NaN</v>
      </c>
      <c r="BX87">
        <f>'&gt;5'!C87</f>
        <v>1.3630731102850062E-2</v>
      </c>
      <c r="BY87" t="str">
        <f>'&gt;5'!D87</f>
        <v>NaN</v>
      </c>
      <c r="BZ87" t="str">
        <f>'&gt;5'!E87</f>
        <v>NaN</v>
      </c>
      <c r="CA87" t="str">
        <f>'&gt;5'!F87</f>
        <v>NaN</v>
      </c>
      <c r="CB87" t="str">
        <f>'&gt;5'!G87</f>
        <v>NaN</v>
      </c>
      <c r="CC87" t="str">
        <f>'&gt;6'!B87</f>
        <v>NaN</v>
      </c>
      <c r="CD87" t="str">
        <f>'&gt;6'!C87</f>
        <v>NaN</v>
      </c>
      <c r="CE87" t="str">
        <f>'&gt;7'!B87</f>
        <v>NaN</v>
      </c>
      <c r="CF87" t="str">
        <f>'&gt;7'!C87</f>
        <v>NaN</v>
      </c>
      <c r="CG87" t="str">
        <f>'&gt;7'!D87</f>
        <v>NaN</v>
      </c>
      <c r="CH87" t="str">
        <f>'&gt;7'!E87</f>
        <v>NaN</v>
      </c>
      <c r="CI87" t="str">
        <f>'&gt;7'!F87</f>
        <v>NaN</v>
      </c>
      <c r="CJ87" t="str">
        <f>'&gt;7'!G87</f>
        <v>NaN</v>
      </c>
      <c r="CK87" t="str">
        <f>'&gt;7'!H87</f>
        <v>NaN</v>
      </c>
      <c r="CL87" t="str">
        <f>'&gt;7'!I87</f>
        <v>NaN</v>
      </c>
      <c r="CM87" t="str">
        <f>'&gt;7'!J87</f>
        <v>NaN</v>
      </c>
    </row>
    <row r="88" spans="1:91" ht="19.5" customHeight="1" thickBot="1" x14ac:dyDescent="0.3">
      <c r="A88" s="13" t="s">
        <v>151</v>
      </c>
      <c r="B88">
        <f>'&gt;1'!B88</f>
        <v>1</v>
      </c>
      <c r="C88" t="str">
        <f>'&gt;2'!B88</f>
        <v>NaN</v>
      </c>
      <c r="D88" t="str">
        <f>'&gt;2'!C88</f>
        <v>NaN</v>
      </c>
      <c r="E88" t="str">
        <f>'&gt;2'!D88</f>
        <v>NaN</v>
      </c>
      <c r="F88" t="str">
        <f>'&gt;2'!E88</f>
        <v>NaN</v>
      </c>
      <c r="G88" t="str">
        <f>'&gt;2'!F88</f>
        <v>NaN</v>
      </c>
      <c r="H88" t="str">
        <f>'&gt;2'!G88</f>
        <v>NaN</v>
      </c>
      <c r="I88" t="str">
        <f>'&gt;2'!H88</f>
        <v>NaN</v>
      </c>
      <c r="J88" t="str">
        <f>'&gt;2'!I88</f>
        <v>NaN</v>
      </c>
      <c r="K88" t="str">
        <f>'&gt;2'!J88</f>
        <v>NaN</v>
      </c>
      <c r="L88" t="str">
        <f>'&gt;2'!K88</f>
        <v>NaN</v>
      </c>
      <c r="M88" t="str">
        <f>'&gt;2'!L88</f>
        <v>NaN</v>
      </c>
      <c r="N88" t="str">
        <f>'&gt;2'!M88</f>
        <v>NaN</v>
      </c>
      <c r="O88" t="str">
        <f>'&gt;2'!N88</f>
        <v>NaN</v>
      </c>
      <c r="P88" t="str">
        <f>'&gt;2'!O88</f>
        <v>NaN</v>
      </c>
      <c r="Q88" t="str">
        <f>'&gt;2'!P88</f>
        <v>NaN</v>
      </c>
      <c r="R88" t="str">
        <f>'&gt;2'!Q88</f>
        <v>NaN</v>
      </c>
      <c r="S88" t="str">
        <f>'&gt;2'!R88</f>
        <v>NaN</v>
      </c>
      <c r="T88">
        <f>'&gt;2'!S88</f>
        <v>0.7</v>
      </c>
      <c r="U88" t="str">
        <f>'&gt;2'!T88</f>
        <v>NaN</v>
      </c>
      <c r="V88" t="str">
        <f>'&gt;2'!U88</f>
        <v>NaN</v>
      </c>
      <c r="W88">
        <f>'&gt;2'!V88</f>
        <v>0.42857142857142855</v>
      </c>
      <c r="X88">
        <f>'&gt;2'!W88</f>
        <v>1</v>
      </c>
      <c r="Y88" t="str">
        <f>'&gt;2'!X88</f>
        <v>NaN</v>
      </c>
      <c r="Z88" t="str">
        <f>'&gt;2'!Y88</f>
        <v>NaN</v>
      </c>
      <c r="AA88" t="str">
        <f>'&gt;2'!Z88</f>
        <v>NaN</v>
      </c>
      <c r="AB88" t="str">
        <f>'&gt;2'!AA88</f>
        <v>NaN</v>
      </c>
      <c r="AC88" t="str">
        <f>'&gt;2'!AB88</f>
        <v>NaN</v>
      </c>
      <c r="AD88" t="str">
        <f>'&gt;2'!AC88</f>
        <v>NaN</v>
      </c>
      <c r="AE88" t="str">
        <f>'&gt;2'!AD88</f>
        <v>NaN</v>
      </c>
      <c r="AF88" t="str">
        <f>'&gt;2'!AE88</f>
        <v>NaN</v>
      </c>
      <c r="AG88" t="str">
        <f>'&gt;2'!AF88</f>
        <v>NaN</v>
      </c>
      <c r="AH88" t="str">
        <f>'&gt;2'!AG88</f>
        <v>NaN</v>
      </c>
      <c r="AI88" t="str">
        <f>'&gt;2'!AH88</f>
        <v>NaN</v>
      </c>
      <c r="AJ88" t="str">
        <f>'&gt;2'!AI88</f>
        <v>NaN</v>
      </c>
      <c r="AK88" t="str">
        <f>'&gt;2'!AJ88</f>
        <v>NaN</v>
      </c>
      <c r="AL88" t="str">
        <f>'&gt;2'!AK88</f>
        <v>NaN</v>
      </c>
      <c r="AM88" t="str">
        <f>'&gt;3'!B88</f>
        <v>NaN</v>
      </c>
      <c r="AN88" t="str">
        <f>'&gt;3'!C88</f>
        <v>NaN</v>
      </c>
      <c r="AO88" t="str">
        <f>'&gt;3'!D88</f>
        <v>NaN</v>
      </c>
      <c r="AP88" t="str">
        <f>'&gt;3'!E88</f>
        <v>NaN</v>
      </c>
      <c r="AQ88" t="str">
        <f>'&gt;3'!F88</f>
        <v>NaN</v>
      </c>
      <c r="AR88" t="str">
        <f>'&gt;3'!G88</f>
        <v>NaN</v>
      </c>
      <c r="AS88" t="str">
        <f>'&gt;3'!H88</f>
        <v>NaN</v>
      </c>
      <c r="AT88" t="str">
        <f>'&gt;3'!I88</f>
        <v>NaN</v>
      </c>
      <c r="AU88" t="str">
        <f>'&gt;3'!J88</f>
        <v>NaN</v>
      </c>
      <c r="AV88" t="str">
        <f>'&gt;3'!K88</f>
        <v>NaN</v>
      </c>
      <c r="AW88" t="str">
        <f>'&gt;3'!L88</f>
        <v>NaN</v>
      </c>
      <c r="AX88" t="str">
        <f>'&gt;3'!M88</f>
        <v>NaN</v>
      </c>
      <c r="AY88" t="str">
        <f>'&gt;3'!N88</f>
        <v>NaN</v>
      </c>
      <c r="AZ88" t="str">
        <f>'&gt;3'!O88</f>
        <v>NaN</v>
      </c>
      <c r="BA88" t="str">
        <f>'&gt;3'!P88</f>
        <v>NaN</v>
      </c>
      <c r="BB88" t="str">
        <f>'&gt;3'!Q88</f>
        <v>NaN</v>
      </c>
      <c r="BC88" t="str">
        <f>'&gt;3'!R88</f>
        <v>NaN</v>
      </c>
      <c r="BD88" t="str">
        <f>'&gt;3'!S88</f>
        <v>NaN</v>
      </c>
      <c r="BE88" t="str">
        <f>'&gt;3'!T88</f>
        <v>NaN</v>
      </c>
      <c r="BF88" t="str">
        <f>'&gt;3'!U88</f>
        <v>NaN</v>
      </c>
      <c r="BG88" t="str">
        <f>'&gt;4'!B88</f>
        <v>NaN</v>
      </c>
      <c r="BH88" t="str">
        <f>'&gt;4'!C88</f>
        <v>NaN</v>
      </c>
      <c r="BI88" t="str">
        <f>'&gt;4'!D88</f>
        <v>NaN</v>
      </c>
      <c r="BJ88" t="str">
        <f>'&gt;4'!E88</f>
        <v>NaN</v>
      </c>
      <c r="BK88" t="str">
        <f>'&gt;4'!F88</f>
        <v>NaN</v>
      </c>
      <c r="BL88" t="str">
        <f>'&gt;4'!G88</f>
        <v>NaN</v>
      </c>
      <c r="BM88" t="str">
        <f>'&gt;4'!H88</f>
        <v>NaN</v>
      </c>
      <c r="BN88" t="str">
        <f>'&gt;4'!I88</f>
        <v>NaN</v>
      </c>
      <c r="BO88" t="str">
        <f>'&gt;4'!J88</f>
        <v>NaN</v>
      </c>
      <c r="BP88" t="str">
        <f>'&gt;4'!K88</f>
        <v>NaN</v>
      </c>
      <c r="BQ88" t="str">
        <f>'&gt;4'!L88</f>
        <v>NaN</v>
      </c>
      <c r="BR88" t="str">
        <f>'&gt;4'!M88</f>
        <v>NaN</v>
      </c>
      <c r="BS88" t="str">
        <f>'&gt;4'!N88</f>
        <v>NaN</v>
      </c>
      <c r="BT88" t="str">
        <f>'&gt;4'!O88</f>
        <v>NaN</v>
      </c>
      <c r="BU88" t="str">
        <f>'&gt;4'!P88</f>
        <v>NaN</v>
      </c>
      <c r="BV88" t="str">
        <f>'&gt;4'!Q88</f>
        <v>NaN</v>
      </c>
      <c r="BW88" t="str">
        <f>'&gt;5'!B88</f>
        <v>NaN</v>
      </c>
      <c r="BX88" t="str">
        <f>'&gt;5'!C88</f>
        <v>NaN</v>
      </c>
      <c r="BY88" t="str">
        <f>'&gt;5'!D88</f>
        <v>NaN</v>
      </c>
      <c r="BZ88" t="str">
        <f>'&gt;5'!E88</f>
        <v>NaN</v>
      </c>
      <c r="CA88" t="str">
        <f>'&gt;5'!F88</f>
        <v>NaN</v>
      </c>
      <c r="CB88" t="str">
        <f>'&gt;5'!G88</f>
        <v>NaN</v>
      </c>
      <c r="CC88" t="str">
        <f>'&gt;6'!B88</f>
        <v>NaN</v>
      </c>
      <c r="CD88" t="str">
        <f>'&gt;6'!C88</f>
        <v>NaN</v>
      </c>
      <c r="CE88" t="str">
        <f>'&gt;7'!B88</f>
        <v>NaN</v>
      </c>
      <c r="CF88" t="str">
        <f>'&gt;7'!C88</f>
        <v>NaN</v>
      </c>
      <c r="CG88" t="str">
        <f>'&gt;7'!D88</f>
        <v>NaN</v>
      </c>
      <c r="CH88" t="str">
        <f>'&gt;7'!E88</f>
        <v>NaN</v>
      </c>
      <c r="CI88" t="str">
        <f>'&gt;7'!F88</f>
        <v>NaN</v>
      </c>
      <c r="CJ88" t="str">
        <f>'&gt;7'!G88</f>
        <v>NaN</v>
      </c>
      <c r="CK88" t="str">
        <f>'&gt;7'!H88</f>
        <v>NaN</v>
      </c>
      <c r="CL88" t="str">
        <f>'&gt;7'!I88</f>
        <v>NaN</v>
      </c>
      <c r="CM88" t="str">
        <f>'&gt;7'!J88</f>
        <v>NaN</v>
      </c>
    </row>
    <row r="89" spans="1:91" ht="19.5" customHeight="1" thickBot="1" x14ac:dyDescent="0.3">
      <c r="A89" s="13" t="s">
        <v>153</v>
      </c>
      <c r="B89">
        <f>'&gt;1'!B89</f>
        <v>3.5000000000000003E-2</v>
      </c>
      <c r="C89" t="str">
        <f>'&gt;2'!B89</f>
        <v>NaN</v>
      </c>
      <c r="D89" t="str">
        <f>'&gt;2'!C89</f>
        <v>NaN</v>
      </c>
      <c r="E89" t="str">
        <f>'&gt;2'!D89</f>
        <v>NaN</v>
      </c>
      <c r="F89" t="str">
        <f>'&gt;2'!E89</f>
        <v>NaN</v>
      </c>
      <c r="G89" t="str">
        <f>'&gt;2'!F89</f>
        <v>NaN</v>
      </c>
      <c r="H89" t="str">
        <f>'&gt;2'!G89</f>
        <v>NaN</v>
      </c>
      <c r="I89" t="str">
        <f>'&gt;2'!H89</f>
        <v>NaN</v>
      </c>
      <c r="J89" t="str">
        <f>'&gt;2'!I89</f>
        <v>NaN</v>
      </c>
      <c r="K89" t="str">
        <f>'&gt;2'!J89</f>
        <v>NaN</v>
      </c>
      <c r="L89" t="str">
        <f>'&gt;2'!K89</f>
        <v>NaN</v>
      </c>
      <c r="M89" t="str">
        <f>'&gt;2'!L89</f>
        <v>NaN</v>
      </c>
      <c r="N89" t="str">
        <f>'&gt;2'!M89</f>
        <v>NaN</v>
      </c>
      <c r="O89" t="str">
        <f>'&gt;2'!N89</f>
        <v>NaN</v>
      </c>
      <c r="P89" t="str">
        <f>'&gt;2'!O89</f>
        <v>NaN</v>
      </c>
      <c r="Q89" t="str">
        <f>'&gt;2'!P89</f>
        <v>NaN</v>
      </c>
      <c r="R89" t="str">
        <f>'&gt;2'!Q89</f>
        <v>NaN</v>
      </c>
      <c r="S89" t="str">
        <f>'&gt;2'!R89</f>
        <v>NaN</v>
      </c>
      <c r="T89">
        <f>'&gt;2'!S89</f>
        <v>0.7</v>
      </c>
      <c r="U89" t="str">
        <f>'&gt;2'!T89</f>
        <v>NaN</v>
      </c>
      <c r="V89" t="str">
        <f>'&gt;2'!U89</f>
        <v>NaN</v>
      </c>
      <c r="W89">
        <f>'&gt;2'!V89</f>
        <v>0.42857142857142855</v>
      </c>
      <c r="X89">
        <f>'&gt;2'!W89</f>
        <v>1</v>
      </c>
      <c r="Y89" t="str">
        <f>'&gt;2'!X89</f>
        <v>NaN</v>
      </c>
      <c r="Z89" t="str">
        <f>'&gt;2'!Y89</f>
        <v>NaN</v>
      </c>
      <c r="AA89" t="str">
        <f>'&gt;2'!Z89</f>
        <v>NaN</v>
      </c>
      <c r="AB89" t="str">
        <f>'&gt;2'!AA89</f>
        <v>NaN</v>
      </c>
      <c r="AC89" t="str">
        <f>'&gt;2'!AB89</f>
        <v>NaN</v>
      </c>
      <c r="AD89" t="str">
        <f>'&gt;2'!AC89</f>
        <v>NaN</v>
      </c>
      <c r="AE89" t="str">
        <f>'&gt;2'!AD89</f>
        <v>NaN</v>
      </c>
      <c r="AF89" t="str">
        <f>'&gt;2'!AE89</f>
        <v>NaN</v>
      </c>
      <c r="AG89" t="str">
        <f>'&gt;2'!AF89</f>
        <v>NaN</v>
      </c>
      <c r="AH89" t="str">
        <f>'&gt;2'!AG89</f>
        <v>NaN</v>
      </c>
      <c r="AI89" t="str">
        <f>'&gt;2'!AH89</f>
        <v>NaN</v>
      </c>
      <c r="AJ89" t="str">
        <f>'&gt;2'!AI89</f>
        <v>NaN</v>
      </c>
      <c r="AK89" t="str">
        <f>'&gt;2'!AJ89</f>
        <v>NaN</v>
      </c>
      <c r="AL89" t="str">
        <f>'&gt;2'!AK89</f>
        <v>NaN</v>
      </c>
      <c r="AM89" t="str">
        <f>'&gt;3'!B89</f>
        <v>NaN</v>
      </c>
      <c r="AN89" t="str">
        <f>'&gt;3'!C89</f>
        <v>NaN</v>
      </c>
      <c r="AO89" t="str">
        <f>'&gt;3'!D89</f>
        <v>NaN</v>
      </c>
      <c r="AP89" t="str">
        <f>'&gt;3'!E89</f>
        <v>NaN</v>
      </c>
      <c r="AQ89" t="str">
        <f>'&gt;3'!F89</f>
        <v>NaN</v>
      </c>
      <c r="AR89" t="str">
        <f>'&gt;3'!G89</f>
        <v>NaN</v>
      </c>
      <c r="AS89" t="str">
        <f>'&gt;3'!H89</f>
        <v>NaN</v>
      </c>
      <c r="AT89" t="str">
        <f>'&gt;3'!I89</f>
        <v>NaN</v>
      </c>
      <c r="AU89" t="str">
        <f>'&gt;3'!J89</f>
        <v>NaN</v>
      </c>
      <c r="AV89" t="str">
        <f>'&gt;3'!K89</f>
        <v>NaN</v>
      </c>
      <c r="AW89" t="str">
        <f>'&gt;3'!L89</f>
        <v>NaN</v>
      </c>
      <c r="AX89" t="str">
        <f>'&gt;3'!M89</f>
        <v>NaN</v>
      </c>
      <c r="AY89" t="str">
        <f>'&gt;3'!N89</f>
        <v>NaN</v>
      </c>
      <c r="AZ89" t="str">
        <f>'&gt;3'!O89</f>
        <v>NaN</v>
      </c>
      <c r="BA89" t="str">
        <f>'&gt;3'!P89</f>
        <v>NaN</v>
      </c>
      <c r="BB89" t="str">
        <f>'&gt;3'!Q89</f>
        <v>NaN</v>
      </c>
      <c r="BC89" t="str">
        <f>'&gt;3'!R89</f>
        <v>NaN</v>
      </c>
      <c r="BD89" t="str">
        <f>'&gt;3'!S89</f>
        <v>NaN</v>
      </c>
      <c r="BE89" t="str">
        <f>'&gt;3'!T89</f>
        <v>NaN</v>
      </c>
      <c r="BF89" t="str">
        <f>'&gt;3'!U89</f>
        <v>NaN</v>
      </c>
      <c r="BG89" t="str">
        <f>'&gt;4'!B89</f>
        <v>NaN</v>
      </c>
      <c r="BH89" t="str">
        <f>'&gt;4'!C89</f>
        <v>NaN</v>
      </c>
      <c r="BI89" t="str">
        <f>'&gt;4'!D89</f>
        <v>NaN</v>
      </c>
      <c r="BJ89" t="str">
        <f>'&gt;4'!E89</f>
        <v>NaN</v>
      </c>
      <c r="BK89" t="str">
        <f>'&gt;4'!F89</f>
        <v>NaN</v>
      </c>
      <c r="BL89" t="str">
        <f>'&gt;4'!G89</f>
        <v>NaN</v>
      </c>
      <c r="BM89" t="str">
        <f>'&gt;4'!H89</f>
        <v>NaN</v>
      </c>
      <c r="BN89" t="str">
        <f>'&gt;4'!I89</f>
        <v>NaN</v>
      </c>
      <c r="BO89" t="str">
        <f>'&gt;4'!J89</f>
        <v>NaN</v>
      </c>
      <c r="BP89" t="str">
        <f>'&gt;4'!K89</f>
        <v>NaN</v>
      </c>
      <c r="BQ89" t="str">
        <f>'&gt;4'!L89</f>
        <v>NaN</v>
      </c>
      <c r="BR89" t="str">
        <f>'&gt;4'!M89</f>
        <v>NaN</v>
      </c>
      <c r="BS89" t="str">
        <f>'&gt;4'!N89</f>
        <v>NaN</v>
      </c>
      <c r="BT89" t="str">
        <f>'&gt;4'!O89</f>
        <v>NaN</v>
      </c>
      <c r="BU89" t="str">
        <f>'&gt;4'!P89</f>
        <v>NaN</v>
      </c>
      <c r="BV89" t="str">
        <f>'&gt;4'!Q89</f>
        <v>NaN</v>
      </c>
      <c r="BW89" t="str">
        <f>'&gt;5'!B89</f>
        <v>NaN</v>
      </c>
      <c r="BX89" t="str">
        <f>'&gt;5'!C89</f>
        <v>NaN</v>
      </c>
      <c r="BY89" t="str">
        <f>'&gt;5'!D89</f>
        <v>NaN</v>
      </c>
      <c r="BZ89" t="str">
        <f>'&gt;5'!E89</f>
        <v>NaN</v>
      </c>
      <c r="CA89" t="str">
        <f>'&gt;5'!F89</f>
        <v>NaN</v>
      </c>
      <c r="CB89" t="str">
        <f>'&gt;5'!G89</f>
        <v>NaN</v>
      </c>
      <c r="CC89" t="str">
        <f>'&gt;6'!B89</f>
        <v>NaN</v>
      </c>
      <c r="CD89" t="str">
        <f>'&gt;6'!C89</f>
        <v>NaN</v>
      </c>
      <c r="CE89" t="str">
        <f>'&gt;7'!B89</f>
        <v>NaN</v>
      </c>
      <c r="CF89" t="str">
        <f>'&gt;7'!C89</f>
        <v>NaN</v>
      </c>
      <c r="CG89" t="str">
        <f>'&gt;7'!D89</f>
        <v>NaN</v>
      </c>
      <c r="CH89" t="str">
        <f>'&gt;7'!E89</f>
        <v>NaN</v>
      </c>
      <c r="CI89" t="str">
        <f>'&gt;7'!F89</f>
        <v>NaN</v>
      </c>
      <c r="CJ89" t="str">
        <f>'&gt;7'!G89</f>
        <v>NaN</v>
      </c>
      <c r="CK89" t="str">
        <f>'&gt;7'!H89</f>
        <v>NaN</v>
      </c>
      <c r="CL89" t="str">
        <f>'&gt;7'!I89</f>
        <v>NaN</v>
      </c>
      <c r="CM89" t="str">
        <f>'&gt;7'!J89</f>
        <v>NaN</v>
      </c>
    </row>
    <row r="92" spans="1:91" x14ac:dyDescent="0.25">
      <c r="B92" t="s">
        <v>529</v>
      </c>
      <c r="C92" t="s">
        <v>530</v>
      </c>
      <c r="D92" t="s">
        <v>531</v>
      </c>
      <c r="E92" t="s">
        <v>532</v>
      </c>
      <c r="F92" t="s">
        <v>533</v>
      </c>
      <c r="G92" t="s">
        <v>534</v>
      </c>
      <c r="H92" t="s">
        <v>535</v>
      </c>
      <c r="I92" t="s">
        <v>536</v>
      </c>
      <c r="J92" t="s">
        <v>537</v>
      </c>
      <c r="K92" t="s">
        <v>538</v>
      </c>
      <c r="L92" t="s">
        <v>539</v>
      </c>
      <c r="M92" t="s">
        <v>540</v>
      </c>
      <c r="N92" t="s">
        <v>541</v>
      </c>
      <c r="O92" t="s">
        <v>542</v>
      </c>
      <c r="P92" t="s">
        <v>543</v>
      </c>
      <c r="Q92" t="s">
        <v>544</v>
      </c>
      <c r="R92" t="s">
        <v>545</v>
      </c>
      <c r="S92" t="s">
        <v>546</v>
      </c>
      <c r="T92" t="s">
        <v>547</v>
      </c>
      <c r="U92" t="s">
        <v>548</v>
      </c>
      <c r="V92" t="s">
        <v>549</v>
      </c>
      <c r="W92" t="s">
        <v>550</v>
      </c>
      <c r="X92" t="s">
        <v>551</v>
      </c>
      <c r="Y92" t="s">
        <v>552</v>
      </c>
      <c r="Z92" t="s">
        <v>553</v>
      </c>
      <c r="AA92" t="s">
        <v>554</v>
      </c>
      <c r="AB92" t="s">
        <v>555</v>
      </c>
      <c r="AC92" t="s">
        <v>556</v>
      </c>
      <c r="AD92" t="s">
        <v>557</v>
      </c>
      <c r="AE92" t="s">
        <v>558</v>
      </c>
      <c r="AF92" t="s">
        <v>559</v>
      </c>
      <c r="AG92" t="s">
        <v>560</v>
      </c>
      <c r="AH92" t="s">
        <v>561</v>
      </c>
      <c r="AI92" t="s">
        <v>562</v>
      </c>
      <c r="AJ92" t="s">
        <v>563</v>
      </c>
      <c r="AK92" t="s">
        <v>564</v>
      </c>
      <c r="AL92" t="s">
        <v>565</v>
      </c>
      <c r="AM92" t="s">
        <v>566</v>
      </c>
      <c r="AN92" t="s">
        <v>567</v>
      </c>
      <c r="AO92" t="s">
        <v>568</v>
      </c>
      <c r="AP92" t="s">
        <v>569</v>
      </c>
      <c r="AQ92" t="s">
        <v>570</v>
      </c>
      <c r="AR92" t="s">
        <v>571</v>
      </c>
      <c r="AS92" t="s">
        <v>572</v>
      </c>
      <c r="AT92" t="s">
        <v>573</v>
      </c>
      <c r="AU92" t="s">
        <v>574</v>
      </c>
      <c r="AV92" t="s">
        <v>575</v>
      </c>
      <c r="AW92" t="s">
        <v>576</v>
      </c>
      <c r="AX92" t="s">
        <v>577</v>
      </c>
      <c r="AY92" t="s">
        <v>578</v>
      </c>
      <c r="AZ92" t="s">
        <v>579</v>
      </c>
      <c r="BA92" t="s">
        <v>580</v>
      </c>
      <c r="BB92" t="s">
        <v>581</v>
      </c>
      <c r="BC92" t="s">
        <v>582</v>
      </c>
      <c r="BD92" t="s">
        <v>583</v>
      </c>
      <c r="BE92" t="s">
        <v>584</v>
      </c>
      <c r="BF92" t="s">
        <v>585</v>
      </c>
      <c r="BG92" t="s">
        <v>586</v>
      </c>
      <c r="BH92" t="s">
        <v>587</v>
      </c>
      <c r="BI92" t="s">
        <v>588</v>
      </c>
      <c r="BJ92" t="s">
        <v>589</v>
      </c>
      <c r="BK92" t="s">
        <v>590</v>
      </c>
      <c r="BL92" t="s">
        <v>591</v>
      </c>
      <c r="BM92" t="s">
        <v>592</v>
      </c>
      <c r="BN92" t="s">
        <v>593</v>
      </c>
      <c r="BO92" t="s">
        <v>594</v>
      </c>
      <c r="BP92" t="s">
        <v>595</v>
      </c>
      <c r="BQ92" t="s">
        <v>596</v>
      </c>
      <c r="BR92" t="s">
        <v>597</v>
      </c>
      <c r="BS92" t="s">
        <v>598</v>
      </c>
      <c r="BT92" t="s">
        <v>599</v>
      </c>
      <c r="BU92" t="s">
        <v>600</v>
      </c>
      <c r="BV92" t="s">
        <v>601</v>
      </c>
      <c r="BW92" t="s">
        <v>602</v>
      </c>
      <c r="BX92" t="s">
        <v>603</v>
      </c>
      <c r="BY92" t="s">
        <v>604</v>
      </c>
      <c r="BZ92" t="s">
        <v>605</v>
      </c>
      <c r="CA92" t="s">
        <v>606</v>
      </c>
      <c r="CB92" t="s">
        <v>607</v>
      </c>
      <c r="CC92" t="s">
        <v>608</v>
      </c>
      <c r="CD92" t="s">
        <v>609</v>
      </c>
      <c r="CE92" t="s">
        <v>610</v>
      </c>
      <c r="CF92" t="s">
        <v>611</v>
      </c>
      <c r="CG92" t="s">
        <v>612</v>
      </c>
      <c r="CH92" t="s">
        <v>613</v>
      </c>
      <c r="CI92" t="s">
        <v>614</v>
      </c>
      <c r="CJ92" t="s">
        <v>615</v>
      </c>
      <c r="CK92" t="s">
        <v>616</v>
      </c>
      <c r="CL92" t="s">
        <v>617</v>
      </c>
      <c r="CM92" t="s">
        <v>618</v>
      </c>
    </row>
  </sheetData>
  <conditionalFormatting sqref="B3:CM89">
    <cfRule type="colorScale" priority="1">
      <colorScale>
        <cfvo type="min"/>
        <cfvo type="percentile" val="50"/>
        <cfvo type="max"/>
        <color rgb="FF63BE7B"/>
        <color rgb="FFFFEB84"/>
        <color rgb="FFF8696B"/>
      </colorScale>
    </cfRule>
    <cfRule type="colorScale" priority="2">
      <colorScale>
        <cfvo type="min"/>
        <cfvo type="max"/>
        <color rgb="FFFCFCFF"/>
        <color rgb="FF63BE7B"/>
      </colorScale>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02"/>
  <sheetViews>
    <sheetView zoomScale="25" zoomScaleNormal="25" workbookViewId="0"/>
  </sheetViews>
  <sheetFormatPr defaultRowHeight="15" x14ac:dyDescent="0.25"/>
  <cols>
    <col min="1" max="1" width="24.28515625" customWidth="1"/>
    <col min="2" max="2" width="12" customWidth="1"/>
    <col min="95" max="95" width="23.5703125" customWidth="1"/>
    <col min="130" max="130" width="9.140625" style="63"/>
    <col min="133" max="133" width="9.140625" style="63"/>
  </cols>
  <sheetData>
    <row r="1" spans="1:186"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c r="CQ1" s="1" t="s">
        <v>0</v>
      </c>
      <c r="CS1" s="55" t="s">
        <v>0</v>
      </c>
      <c r="CT1" s="57" t="s">
        <v>161</v>
      </c>
      <c r="CU1" s="57" t="s">
        <v>161</v>
      </c>
      <c r="CV1" s="57" t="s">
        <v>161</v>
      </c>
      <c r="CW1" s="57" t="s">
        <v>161</v>
      </c>
      <c r="CX1" s="57" t="s">
        <v>161</v>
      </c>
      <c r="CY1" s="57" t="s">
        <v>161</v>
      </c>
      <c r="CZ1" s="57" t="s">
        <v>161</v>
      </c>
      <c r="DA1" s="57" t="s">
        <v>161</v>
      </c>
      <c r="DB1" s="57" t="s">
        <v>161</v>
      </c>
      <c r="DC1" s="57" t="s">
        <v>161</v>
      </c>
      <c r="DD1" s="57" t="s">
        <v>161</v>
      </c>
      <c r="DE1" s="57" t="s">
        <v>161</v>
      </c>
      <c r="DF1" s="57" t="s">
        <v>161</v>
      </c>
      <c r="DG1" s="57" t="s">
        <v>161</v>
      </c>
      <c r="DH1" s="57" t="s">
        <v>161</v>
      </c>
      <c r="DI1" s="57" t="s">
        <v>161</v>
      </c>
      <c r="DJ1" s="57" t="s">
        <v>161</v>
      </c>
      <c r="DK1" s="57" t="s">
        <v>161</v>
      </c>
      <c r="DL1" s="57" t="s">
        <v>161</v>
      </c>
      <c r="DM1" s="57" t="s">
        <v>161</v>
      </c>
      <c r="DN1" s="57" t="s">
        <v>161</v>
      </c>
      <c r="DO1" s="57" t="s">
        <v>161</v>
      </c>
      <c r="DP1" s="57" t="s">
        <v>161</v>
      </c>
      <c r="DQ1" s="57" t="s">
        <v>161</v>
      </c>
      <c r="DR1" s="57" t="s">
        <v>161</v>
      </c>
      <c r="DS1" s="57" t="s">
        <v>161</v>
      </c>
      <c r="DT1" s="57" t="s">
        <v>161</v>
      </c>
      <c r="DU1" s="57" t="s">
        <v>161</v>
      </c>
      <c r="DV1" s="57" t="s">
        <v>161</v>
      </c>
      <c r="DW1" s="57" t="s">
        <v>161</v>
      </c>
      <c r="DX1" s="57" t="s">
        <v>161</v>
      </c>
      <c r="DY1" s="57" t="s">
        <v>161</v>
      </c>
      <c r="DZ1" s="62" t="s">
        <v>161</v>
      </c>
      <c r="EA1" s="57" t="s">
        <v>161</v>
      </c>
      <c r="EB1" s="57" t="s">
        <v>161</v>
      </c>
      <c r="EC1" s="62" t="s">
        <v>161</v>
      </c>
      <c r="ED1" s="59" t="s">
        <v>202</v>
      </c>
      <c r="EE1" s="59" t="s">
        <v>202</v>
      </c>
      <c r="EF1" s="59" t="s">
        <v>202</v>
      </c>
      <c r="EG1" s="59" t="s">
        <v>202</v>
      </c>
      <c r="EH1" s="59" t="s">
        <v>202</v>
      </c>
      <c r="EI1" s="59" t="s">
        <v>202</v>
      </c>
      <c r="EJ1" s="59" t="s">
        <v>202</v>
      </c>
      <c r="EK1" s="59" t="s">
        <v>202</v>
      </c>
      <c r="EL1" s="59" t="s">
        <v>202</v>
      </c>
      <c r="EM1" s="59" t="s">
        <v>202</v>
      </c>
      <c r="EN1" s="59" t="s">
        <v>202</v>
      </c>
      <c r="EO1" s="59" t="s">
        <v>202</v>
      </c>
      <c r="EP1" s="59" t="s">
        <v>202</v>
      </c>
      <c r="EQ1" s="59" t="s">
        <v>202</v>
      </c>
      <c r="ER1" s="59" t="s">
        <v>202</v>
      </c>
      <c r="ES1" s="59" t="s">
        <v>202</v>
      </c>
      <c r="ET1" s="59" t="s">
        <v>202</v>
      </c>
      <c r="EU1" s="59" t="s">
        <v>202</v>
      </c>
      <c r="EV1" s="59" t="s">
        <v>202</v>
      </c>
      <c r="EW1" s="59" t="s">
        <v>202</v>
      </c>
      <c r="EX1" s="57" t="s">
        <v>403</v>
      </c>
      <c r="EY1" s="57" t="s">
        <v>403</v>
      </c>
      <c r="EZ1" s="57" t="s">
        <v>403</v>
      </c>
      <c r="FA1" s="57" t="s">
        <v>403</v>
      </c>
      <c r="FB1" s="57" t="s">
        <v>403</v>
      </c>
      <c r="FC1" s="57" t="s">
        <v>403</v>
      </c>
      <c r="FD1" s="57" t="s">
        <v>403</v>
      </c>
      <c r="FE1" s="57" t="s">
        <v>403</v>
      </c>
      <c r="FF1" s="57" t="s">
        <v>403</v>
      </c>
      <c r="FG1" s="57" t="s">
        <v>403</v>
      </c>
      <c r="FH1" s="57" t="s">
        <v>403</v>
      </c>
      <c r="FI1" s="57" t="s">
        <v>403</v>
      </c>
      <c r="FJ1" s="57" t="s">
        <v>403</v>
      </c>
      <c r="FK1" s="57" t="s">
        <v>403</v>
      </c>
      <c r="FL1" s="57" t="s">
        <v>403</v>
      </c>
      <c r="FM1" s="57" t="s">
        <v>403</v>
      </c>
      <c r="FN1" s="59" t="s">
        <v>420</v>
      </c>
      <c r="FO1" s="59" t="s">
        <v>420</v>
      </c>
      <c r="FP1" s="59" t="s">
        <v>420</v>
      </c>
      <c r="FQ1" s="59" t="s">
        <v>420</v>
      </c>
      <c r="FR1" s="59" t="s">
        <v>420</v>
      </c>
      <c r="FS1" s="59" t="s">
        <v>420</v>
      </c>
      <c r="FT1" s="57" t="s">
        <v>427</v>
      </c>
      <c r="FU1" s="57" t="s">
        <v>427</v>
      </c>
      <c r="FV1" s="59" t="s">
        <v>430</v>
      </c>
      <c r="FW1" s="59" t="s">
        <v>430</v>
      </c>
      <c r="FX1" s="59" t="s">
        <v>430</v>
      </c>
      <c r="FY1" s="59" t="s">
        <v>430</v>
      </c>
      <c r="FZ1" s="59" t="s">
        <v>430</v>
      </c>
      <c r="GA1" s="59" t="s">
        <v>430</v>
      </c>
      <c r="GB1" s="59" t="s">
        <v>430</v>
      </c>
      <c r="GC1" s="59" t="s">
        <v>430</v>
      </c>
      <c r="GD1" s="59" t="s">
        <v>430</v>
      </c>
    </row>
    <row r="2" spans="1:186" ht="39"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c r="CQ2" s="2" t="s">
        <v>1</v>
      </c>
      <c r="CS2" s="56" t="s">
        <v>11</v>
      </c>
      <c r="CT2" s="59" t="s">
        <v>163</v>
      </c>
      <c r="CU2" s="59" t="s">
        <v>164</v>
      </c>
      <c r="CV2" s="59" t="s">
        <v>165</v>
      </c>
      <c r="CW2" s="59" t="s">
        <v>166</v>
      </c>
      <c r="CX2" s="59" t="s">
        <v>167</v>
      </c>
      <c r="CY2" s="59" t="s">
        <v>168</v>
      </c>
      <c r="CZ2" s="59" t="s">
        <v>169</v>
      </c>
      <c r="DA2" s="59" t="s">
        <v>170</v>
      </c>
      <c r="DB2" s="59" t="s">
        <v>171</v>
      </c>
      <c r="DC2" s="59" t="s">
        <v>172</v>
      </c>
      <c r="DD2" s="59" t="s">
        <v>173</v>
      </c>
      <c r="DE2" s="59" t="s">
        <v>174</v>
      </c>
      <c r="DF2" s="59" t="s">
        <v>175</v>
      </c>
      <c r="DG2" s="59" t="s">
        <v>176</v>
      </c>
      <c r="DH2" s="59" t="s">
        <v>177</v>
      </c>
      <c r="DI2" s="59" t="s">
        <v>178</v>
      </c>
      <c r="DJ2" s="59" t="s">
        <v>179</v>
      </c>
      <c r="DK2" s="59" t="s">
        <v>180</v>
      </c>
      <c r="DL2" s="59" t="s">
        <v>181</v>
      </c>
      <c r="DM2" s="59" t="s">
        <v>182</v>
      </c>
      <c r="DN2" s="59" t="s">
        <v>183</v>
      </c>
      <c r="DO2" s="59" t="s">
        <v>184</v>
      </c>
      <c r="DP2" s="59" t="s">
        <v>185</v>
      </c>
      <c r="DQ2" s="59" t="s">
        <v>186</v>
      </c>
      <c r="DR2" s="59" t="s">
        <v>187</v>
      </c>
      <c r="DS2" s="59" t="s">
        <v>188</v>
      </c>
      <c r="DT2" s="59" t="s">
        <v>189</v>
      </c>
      <c r="DU2" s="59" t="s">
        <v>190</v>
      </c>
      <c r="DV2" s="59" t="s">
        <v>191</v>
      </c>
      <c r="DW2" s="59" t="s">
        <v>192</v>
      </c>
      <c r="DX2" s="59" t="s">
        <v>193</v>
      </c>
      <c r="DY2" s="59" t="s">
        <v>194</v>
      </c>
      <c r="DZ2" s="62" t="s">
        <v>195</v>
      </c>
      <c r="EA2" s="59" t="s">
        <v>196</v>
      </c>
      <c r="EB2" s="59" t="s">
        <v>197</v>
      </c>
      <c r="EC2" s="62" t="s">
        <v>198</v>
      </c>
      <c r="ED2" s="57" t="s">
        <v>203</v>
      </c>
      <c r="EE2" s="57" t="s">
        <v>204</v>
      </c>
      <c r="EF2" s="57" t="s">
        <v>205</v>
      </c>
      <c r="EG2" s="57" t="s">
        <v>206</v>
      </c>
      <c r="EH2" s="57" t="s">
        <v>207</v>
      </c>
      <c r="EI2" s="57" t="s">
        <v>208</v>
      </c>
      <c r="EJ2" s="57" t="s">
        <v>209</v>
      </c>
      <c r="EK2" s="57" t="s">
        <v>210</v>
      </c>
      <c r="EL2" s="57" t="s">
        <v>211</v>
      </c>
      <c r="EM2" s="57" t="s">
        <v>212</v>
      </c>
      <c r="EN2" s="57" t="s">
        <v>213</v>
      </c>
      <c r="EO2" s="57" t="s">
        <v>214</v>
      </c>
      <c r="EP2" s="57" t="s">
        <v>215</v>
      </c>
      <c r="EQ2" s="57" t="s">
        <v>216</v>
      </c>
      <c r="ER2" s="57" t="s">
        <v>217</v>
      </c>
      <c r="ES2" s="57" t="s">
        <v>218</v>
      </c>
      <c r="ET2" s="57" t="s">
        <v>230</v>
      </c>
      <c r="EU2" s="57" t="s">
        <v>233</v>
      </c>
      <c r="EV2" s="57" t="s">
        <v>234</v>
      </c>
      <c r="EW2" s="57" t="s">
        <v>235</v>
      </c>
      <c r="EX2" s="59" t="s">
        <v>404</v>
      </c>
      <c r="EY2" s="59" t="s">
        <v>405</v>
      </c>
      <c r="EZ2" s="59" t="s">
        <v>406</v>
      </c>
      <c r="FA2" s="59" t="s">
        <v>407</v>
      </c>
      <c r="FB2" s="59" t="s">
        <v>408</v>
      </c>
      <c r="FC2" s="59" t="s">
        <v>409</v>
      </c>
      <c r="FD2" s="59" t="s">
        <v>410</v>
      </c>
      <c r="FE2" s="59" t="s">
        <v>411</v>
      </c>
      <c r="FF2" s="59" t="s">
        <v>412</v>
      </c>
      <c r="FG2" s="59" t="s">
        <v>413</v>
      </c>
      <c r="FH2" s="59" t="s">
        <v>414</v>
      </c>
      <c r="FI2" s="59" t="s">
        <v>415</v>
      </c>
      <c r="FJ2" s="61" t="s">
        <v>416</v>
      </c>
      <c r="FK2" s="59" t="s">
        <v>417</v>
      </c>
      <c r="FL2" s="59" t="s">
        <v>418</v>
      </c>
      <c r="FM2" s="59" t="s">
        <v>419</v>
      </c>
      <c r="FN2" s="57" t="s">
        <v>421</v>
      </c>
      <c r="FO2" s="57" t="s">
        <v>422</v>
      </c>
      <c r="FP2" s="57" t="s">
        <v>423</v>
      </c>
      <c r="FQ2" s="57" t="s">
        <v>424</v>
      </c>
      <c r="FR2" s="57" t="s">
        <v>425</v>
      </c>
      <c r="FS2" s="57" t="s">
        <v>426</v>
      </c>
      <c r="FT2" s="59" t="s">
        <v>428</v>
      </c>
      <c r="FU2" s="59" t="s">
        <v>429</v>
      </c>
      <c r="FV2" s="57" t="s">
        <v>431</v>
      </c>
      <c r="FW2" s="57" t="s">
        <v>432</v>
      </c>
      <c r="FX2" s="57" t="s">
        <v>433</v>
      </c>
      <c r="FY2" s="57" t="s">
        <v>434</v>
      </c>
      <c r="FZ2" s="57" t="s">
        <v>435</v>
      </c>
      <c r="GA2" s="57" t="s">
        <v>438</v>
      </c>
      <c r="GB2" s="57" t="s">
        <v>439</v>
      </c>
      <c r="GC2" s="57" t="s">
        <v>440</v>
      </c>
      <c r="GD2" s="57" t="s">
        <v>441</v>
      </c>
    </row>
    <row r="3" spans="1:186" x14ac:dyDescent="0.25">
      <c r="B3" t="s">
        <v>619</v>
      </c>
      <c r="C3" t="s">
        <v>529</v>
      </c>
      <c r="D3" t="s">
        <v>530</v>
      </c>
      <c r="E3" t="s">
        <v>531</v>
      </c>
      <c r="F3" t="s">
        <v>532</v>
      </c>
      <c r="G3" t="s">
        <v>533</v>
      </c>
      <c r="H3" t="s">
        <v>534</v>
      </c>
      <c r="I3" t="s">
        <v>535</v>
      </c>
      <c r="J3" t="s">
        <v>536</v>
      </c>
      <c r="K3" t="s">
        <v>537</v>
      </c>
      <c r="L3" t="s">
        <v>538</v>
      </c>
      <c r="M3" t="s">
        <v>539</v>
      </c>
      <c r="N3" t="s">
        <v>540</v>
      </c>
      <c r="O3" t="s">
        <v>541</v>
      </c>
      <c r="P3" t="s">
        <v>542</v>
      </c>
      <c r="Q3" t="s">
        <v>543</v>
      </c>
      <c r="R3" t="s">
        <v>544</v>
      </c>
      <c r="S3" t="s">
        <v>545</v>
      </c>
      <c r="T3" t="s">
        <v>546</v>
      </c>
      <c r="U3" t="s">
        <v>547</v>
      </c>
      <c r="V3" t="s">
        <v>548</v>
      </c>
      <c r="W3" t="s">
        <v>549</v>
      </c>
      <c r="X3" t="s">
        <v>550</v>
      </c>
      <c r="Y3" t="s">
        <v>551</v>
      </c>
      <c r="Z3" t="s">
        <v>552</v>
      </c>
      <c r="AA3" t="s">
        <v>553</v>
      </c>
      <c r="AB3" t="s">
        <v>554</v>
      </c>
      <c r="AC3" t="s">
        <v>555</v>
      </c>
      <c r="AD3" t="s">
        <v>556</v>
      </c>
      <c r="AE3" t="s">
        <v>557</v>
      </c>
      <c r="AF3" t="s">
        <v>558</v>
      </c>
      <c r="AG3" t="s">
        <v>559</v>
      </c>
      <c r="AH3" t="s">
        <v>560</v>
      </c>
      <c r="AI3" t="s">
        <v>561</v>
      </c>
      <c r="AJ3" t="s">
        <v>562</v>
      </c>
      <c r="AK3" t="s">
        <v>563</v>
      </c>
      <c r="AL3" t="s">
        <v>564</v>
      </c>
      <c r="AM3" t="s">
        <v>565</v>
      </c>
      <c r="AN3" t="s">
        <v>566</v>
      </c>
      <c r="AO3" t="s">
        <v>567</v>
      </c>
      <c r="AP3" t="s">
        <v>568</v>
      </c>
      <c r="AQ3" t="s">
        <v>569</v>
      </c>
      <c r="AR3" t="s">
        <v>570</v>
      </c>
      <c r="AS3" t="s">
        <v>571</v>
      </c>
      <c r="AT3" t="s">
        <v>572</v>
      </c>
      <c r="AU3" t="s">
        <v>573</v>
      </c>
      <c r="AV3" t="s">
        <v>574</v>
      </c>
      <c r="AW3" t="s">
        <v>575</v>
      </c>
      <c r="AX3" t="s">
        <v>576</v>
      </c>
      <c r="AY3" t="s">
        <v>577</v>
      </c>
      <c r="AZ3" t="s">
        <v>578</v>
      </c>
      <c r="BA3" t="s">
        <v>579</v>
      </c>
      <c r="BB3" t="s">
        <v>580</v>
      </c>
      <c r="BC3" t="s">
        <v>581</v>
      </c>
      <c r="BD3" t="s">
        <v>582</v>
      </c>
      <c r="BE3" t="s">
        <v>583</v>
      </c>
      <c r="BF3" t="s">
        <v>584</v>
      </c>
      <c r="BG3" t="s">
        <v>585</v>
      </c>
      <c r="BH3" t="s">
        <v>586</v>
      </c>
      <c r="BI3" t="s">
        <v>587</v>
      </c>
      <c r="BJ3" t="s">
        <v>588</v>
      </c>
      <c r="BK3" t="s">
        <v>589</v>
      </c>
      <c r="BL3" t="s">
        <v>590</v>
      </c>
      <c r="BM3" t="s">
        <v>591</v>
      </c>
      <c r="BN3" t="s">
        <v>592</v>
      </c>
      <c r="BO3" t="s">
        <v>593</v>
      </c>
      <c r="BP3" t="s">
        <v>594</v>
      </c>
      <c r="BQ3" t="s">
        <v>595</v>
      </c>
      <c r="BR3" t="s">
        <v>596</v>
      </c>
      <c r="BS3" t="s">
        <v>597</v>
      </c>
      <c r="BT3" t="s">
        <v>598</v>
      </c>
      <c r="BU3" t="s">
        <v>599</v>
      </c>
      <c r="BV3" t="s">
        <v>600</v>
      </c>
      <c r="BW3" t="s">
        <v>601</v>
      </c>
      <c r="BX3" t="s">
        <v>602</v>
      </c>
      <c r="BY3" t="s">
        <v>603</v>
      </c>
      <c r="BZ3" t="s">
        <v>604</v>
      </c>
      <c r="CA3" t="s">
        <v>605</v>
      </c>
      <c r="CB3" t="s">
        <v>606</v>
      </c>
      <c r="CC3" t="s">
        <v>607</v>
      </c>
      <c r="CD3" t="s">
        <v>608</v>
      </c>
      <c r="CE3" t="s">
        <v>609</v>
      </c>
      <c r="CF3" t="s">
        <v>610</v>
      </c>
      <c r="CG3" t="s">
        <v>611</v>
      </c>
      <c r="CH3" t="s">
        <v>612</v>
      </c>
      <c r="CI3" t="s">
        <v>613</v>
      </c>
      <c r="CJ3" t="s">
        <v>614</v>
      </c>
      <c r="CK3" t="s">
        <v>615</v>
      </c>
      <c r="CL3" t="s">
        <v>616</v>
      </c>
      <c r="CM3" t="s">
        <v>617</v>
      </c>
      <c r="CN3" t="s">
        <v>618</v>
      </c>
      <c r="CR3" t="s">
        <v>619</v>
      </c>
      <c r="CS3" t="s">
        <v>529</v>
      </c>
      <c r="CT3" t="s">
        <v>530</v>
      </c>
      <c r="CU3" t="s">
        <v>531</v>
      </c>
      <c r="CV3" t="s">
        <v>532</v>
      </c>
      <c r="CW3" t="s">
        <v>533</v>
      </c>
      <c r="CX3" t="s">
        <v>534</v>
      </c>
      <c r="CY3" t="s">
        <v>535</v>
      </c>
      <c r="CZ3" t="s">
        <v>536</v>
      </c>
      <c r="DA3" t="s">
        <v>537</v>
      </c>
      <c r="DB3" t="s">
        <v>538</v>
      </c>
      <c r="DC3" t="s">
        <v>539</v>
      </c>
      <c r="DD3" t="s">
        <v>540</v>
      </c>
      <c r="DE3" t="s">
        <v>541</v>
      </c>
      <c r="DF3" t="s">
        <v>542</v>
      </c>
      <c r="DG3" t="s">
        <v>543</v>
      </c>
      <c r="DH3" t="s">
        <v>544</v>
      </c>
      <c r="DI3" t="s">
        <v>545</v>
      </c>
      <c r="DJ3" t="s">
        <v>546</v>
      </c>
      <c r="DK3" t="s">
        <v>547</v>
      </c>
      <c r="DL3" t="s">
        <v>548</v>
      </c>
      <c r="DM3" t="s">
        <v>549</v>
      </c>
      <c r="DN3" t="s">
        <v>550</v>
      </c>
      <c r="DO3" t="s">
        <v>551</v>
      </c>
      <c r="DP3" t="s">
        <v>552</v>
      </c>
      <c r="DQ3" t="s">
        <v>553</v>
      </c>
      <c r="DR3" t="s">
        <v>554</v>
      </c>
      <c r="DS3" t="s">
        <v>555</v>
      </c>
      <c r="DT3" t="s">
        <v>556</v>
      </c>
      <c r="DU3" t="s">
        <v>557</v>
      </c>
      <c r="DV3" t="s">
        <v>558</v>
      </c>
      <c r="DW3" t="s">
        <v>559</v>
      </c>
      <c r="DX3" t="s">
        <v>560</v>
      </c>
      <c r="DY3" t="s">
        <v>561</v>
      </c>
      <c r="DZ3" s="63" t="s">
        <v>562</v>
      </c>
      <c r="EA3" t="s">
        <v>563</v>
      </c>
      <c r="EB3" t="s">
        <v>564</v>
      </c>
      <c r="EC3" s="63" t="s">
        <v>565</v>
      </c>
      <c r="ED3" t="s">
        <v>566</v>
      </c>
      <c r="EE3" t="s">
        <v>567</v>
      </c>
      <c r="EF3" t="s">
        <v>568</v>
      </c>
      <c r="EG3" t="s">
        <v>569</v>
      </c>
      <c r="EH3" t="s">
        <v>570</v>
      </c>
      <c r="EI3" t="s">
        <v>571</v>
      </c>
      <c r="EJ3" t="s">
        <v>572</v>
      </c>
      <c r="EK3" t="s">
        <v>573</v>
      </c>
      <c r="EL3" t="s">
        <v>574</v>
      </c>
      <c r="EM3" t="s">
        <v>575</v>
      </c>
      <c r="EN3" t="s">
        <v>576</v>
      </c>
      <c r="EO3" t="s">
        <v>577</v>
      </c>
      <c r="EP3" t="s">
        <v>578</v>
      </c>
      <c r="EQ3" t="s">
        <v>579</v>
      </c>
      <c r="ER3" t="s">
        <v>580</v>
      </c>
      <c r="ES3" t="s">
        <v>581</v>
      </c>
      <c r="ET3" t="s">
        <v>582</v>
      </c>
      <c r="EU3" t="s">
        <v>583</v>
      </c>
      <c r="EV3" t="s">
        <v>584</v>
      </c>
      <c r="EW3" t="s">
        <v>585</v>
      </c>
      <c r="EX3" t="s">
        <v>586</v>
      </c>
      <c r="EY3" t="s">
        <v>587</v>
      </c>
      <c r="EZ3" t="s">
        <v>588</v>
      </c>
      <c r="FA3" t="s">
        <v>589</v>
      </c>
      <c r="FB3" t="s">
        <v>590</v>
      </c>
      <c r="FC3" t="s">
        <v>591</v>
      </c>
      <c r="FD3" t="s">
        <v>592</v>
      </c>
      <c r="FE3" t="s">
        <v>593</v>
      </c>
      <c r="FF3" t="s">
        <v>594</v>
      </c>
      <c r="FG3" t="s">
        <v>595</v>
      </c>
      <c r="FH3" t="s">
        <v>596</v>
      </c>
      <c r="FI3" t="s">
        <v>597</v>
      </c>
      <c r="FJ3" t="s">
        <v>598</v>
      </c>
      <c r="FK3" t="s">
        <v>599</v>
      </c>
      <c r="FL3" t="s">
        <v>600</v>
      </c>
      <c r="FM3" t="s">
        <v>601</v>
      </c>
      <c r="FN3" t="s">
        <v>602</v>
      </c>
      <c r="FO3" t="s">
        <v>603</v>
      </c>
      <c r="FP3" t="s">
        <v>604</v>
      </c>
      <c r="FQ3" t="s">
        <v>605</v>
      </c>
      <c r="FR3" t="s">
        <v>606</v>
      </c>
      <c r="FS3" t="s">
        <v>607</v>
      </c>
      <c r="FT3" t="s">
        <v>608</v>
      </c>
      <c r="FU3" t="s">
        <v>609</v>
      </c>
      <c r="FV3" t="s">
        <v>610</v>
      </c>
      <c r="FW3" t="s">
        <v>611</v>
      </c>
      <c r="FX3" t="s">
        <v>612</v>
      </c>
      <c r="FY3" t="s">
        <v>613</v>
      </c>
      <c r="FZ3" t="s">
        <v>614</v>
      </c>
      <c r="GA3" t="s">
        <v>615</v>
      </c>
      <c r="GB3" t="s">
        <v>616</v>
      </c>
      <c r="GC3" t="s">
        <v>617</v>
      </c>
      <c r="GD3" t="s">
        <v>618</v>
      </c>
    </row>
    <row r="4" spans="1:186" ht="15" customHeight="1" thickBot="1" x14ac:dyDescent="0.3">
      <c r="A4" s="9" t="s">
        <v>12</v>
      </c>
      <c r="B4" t="s">
        <v>442</v>
      </c>
      <c r="C4">
        <f>Таблица!B3</f>
        <v>0.44400000000000001</v>
      </c>
      <c r="D4" t="str">
        <f>Таблица!C3</f>
        <v>NaN</v>
      </c>
      <c r="E4" t="str">
        <f>Таблица!D3</f>
        <v>NaN</v>
      </c>
      <c r="F4" t="str">
        <f>Таблица!E3</f>
        <v>NaN</v>
      </c>
      <c r="G4">
        <f>Таблица!F3</f>
        <v>5.0000000000000001E-3</v>
      </c>
      <c r="H4">
        <f>Таблица!G3</f>
        <v>1E-3</v>
      </c>
      <c r="I4">
        <f>Таблица!H3</f>
        <v>1E-3</v>
      </c>
      <c r="J4" t="str">
        <f>Таблица!I3</f>
        <v>NaN</v>
      </c>
      <c r="K4">
        <f>Таблица!J3</f>
        <v>0.01</v>
      </c>
      <c r="L4" t="str">
        <f>Таблица!K3</f>
        <v>NaN</v>
      </c>
      <c r="M4" t="str">
        <f>Таблица!L3</f>
        <v>NaN</v>
      </c>
      <c r="N4" t="str">
        <f>Таблица!M3</f>
        <v>NaN</v>
      </c>
      <c r="O4" t="str">
        <f>Таблица!N3</f>
        <v>NaN</v>
      </c>
      <c r="P4" t="str">
        <f>Таблица!O3</f>
        <v>NaN</v>
      </c>
      <c r="Q4" t="str">
        <f>Таблица!P3</f>
        <v>NaN</v>
      </c>
      <c r="R4" t="str">
        <f>Таблица!Q3</f>
        <v>NaN</v>
      </c>
      <c r="S4" t="str">
        <f>Таблица!R3</f>
        <v>NaN</v>
      </c>
      <c r="T4" t="str">
        <f>Таблица!S3</f>
        <v>NaN</v>
      </c>
      <c r="U4">
        <f>Таблица!T3</f>
        <v>0.7</v>
      </c>
      <c r="V4" t="str">
        <f>Таблица!U3</f>
        <v>NaN</v>
      </c>
      <c r="W4" t="str">
        <f>Таблица!V3</f>
        <v>NaN</v>
      </c>
      <c r="X4">
        <f>Таблица!W3</f>
        <v>0.42857142857142855</v>
      </c>
      <c r="Y4">
        <f>Таблица!X3</f>
        <v>1</v>
      </c>
      <c r="Z4" t="str">
        <f>Таблица!Y3</f>
        <v>NaN</v>
      </c>
      <c r="AA4" t="str">
        <f>Таблица!Z3</f>
        <v>NaN</v>
      </c>
      <c r="AB4" t="str">
        <f>Таблица!AA3</f>
        <v>NaN</v>
      </c>
      <c r="AC4" t="str">
        <f>Таблица!AB3</f>
        <v>NaN</v>
      </c>
      <c r="AD4" t="str">
        <f>Таблица!AC3</f>
        <v>NaN</v>
      </c>
      <c r="AE4" t="str">
        <f>Таблица!AD3</f>
        <v>NaN</v>
      </c>
      <c r="AF4" t="str">
        <f>Таблица!AE3</f>
        <v>NaN</v>
      </c>
      <c r="AG4" t="str">
        <f>Таблица!AF3</f>
        <v>NaN</v>
      </c>
      <c r="AH4" t="str">
        <f>Таблица!AG3</f>
        <v>NaN</v>
      </c>
      <c r="AI4" t="str">
        <f>Таблица!AH3</f>
        <v>NaN</v>
      </c>
      <c r="AJ4" t="str">
        <f>Таблица!AI3</f>
        <v>NaN</v>
      </c>
      <c r="AK4">
        <f>Таблица!AJ3</f>
        <v>1</v>
      </c>
      <c r="AL4" t="str">
        <f>Таблица!AK3</f>
        <v>NaN</v>
      </c>
      <c r="AM4" t="str">
        <f>Таблица!AL3</f>
        <v>NaN</v>
      </c>
      <c r="AN4" t="str">
        <f>Таблица!AM3</f>
        <v>NaN</v>
      </c>
      <c r="AO4" t="str">
        <f>Таблица!AN3</f>
        <v>NaN</v>
      </c>
      <c r="AP4" t="str">
        <f>Таблица!AO3</f>
        <v>NaN</v>
      </c>
      <c r="AQ4">
        <f>Таблица!AP3</f>
        <v>1.5384615384615385E-4</v>
      </c>
      <c r="AR4">
        <f>Таблица!AQ3</f>
        <v>3.4502210729152473E-7</v>
      </c>
      <c r="AS4">
        <f>Таблица!AR3</f>
        <v>1.5151515151515152E-3</v>
      </c>
      <c r="AT4" t="str">
        <f>Таблица!AS3</f>
        <v>NaN</v>
      </c>
      <c r="AU4">
        <f>Таблица!AT3</f>
        <v>1.4285714285714285E-7</v>
      </c>
      <c r="AV4" t="str">
        <f>Таблица!AU3</f>
        <v>NaN</v>
      </c>
      <c r="AW4" t="str">
        <f>Таблица!AV3</f>
        <v>NaN</v>
      </c>
      <c r="AX4" t="str">
        <f>Таблица!AW3</f>
        <v>NaN</v>
      </c>
      <c r="AY4">
        <f>Таблица!AX3</f>
        <v>0.02</v>
      </c>
      <c r="AZ4">
        <f>Таблица!AY3</f>
        <v>2E-3</v>
      </c>
      <c r="BA4">
        <f>Таблица!AZ3</f>
        <v>2.2727272727272726E-3</v>
      </c>
      <c r="BB4" t="str">
        <f>Таблица!BA3</f>
        <v>NaN</v>
      </c>
      <c r="BC4">
        <f>Таблица!BB3</f>
        <v>2.5000000000000001E-3</v>
      </c>
      <c r="BD4">
        <f>Таблица!BC3</f>
        <v>0.75</v>
      </c>
      <c r="BE4" t="str">
        <f>Таблица!BD3</f>
        <v>NaN</v>
      </c>
      <c r="BF4">
        <f>Таблица!BE3</f>
        <v>0.32500000000000001</v>
      </c>
      <c r="BG4">
        <f>Таблица!BF3</f>
        <v>0.35</v>
      </c>
      <c r="BH4">
        <f>Таблица!BG3</f>
        <v>0.6</v>
      </c>
      <c r="BI4">
        <f>Таблица!BH3</f>
        <v>0.75</v>
      </c>
      <c r="BJ4">
        <f>Таблица!BI3</f>
        <v>0.5</v>
      </c>
      <c r="BK4">
        <f>Таблица!BJ3</f>
        <v>0.32467532467532467</v>
      </c>
      <c r="BL4">
        <f>Таблица!BK3</f>
        <v>1</v>
      </c>
      <c r="BM4" t="str">
        <f>Таблица!BL3</f>
        <v>NaN</v>
      </c>
      <c r="BN4" t="str">
        <f>Таблица!BM3</f>
        <v>NaN</v>
      </c>
      <c r="BO4">
        <f>Таблица!BN3</f>
        <v>0.1</v>
      </c>
      <c r="BP4" t="str">
        <f>Таблица!BO3</f>
        <v>NaN</v>
      </c>
      <c r="BQ4" t="str">
        <f>Таблица!BP3</f>
        <v>NaN</v>
      </c>
      <c r="BR4" t="str">
        <f>Таблица!BQ3</f>
        <v>NaN</v>
      </c>
      <c r="BS4">
        <f>Таблица!BR3</f>
        <v>1.1299435028248588E-3</v>
      </c>
      <c r="BT4">
        <f>Таблица!BS3</f>
        <v>2E-3</v>
      </c>
      <c r="BU4">
        <f>Таблица!BT3</f>
        <v>3.2310177705977385E-3</v>
      </c>
      <c r="BV4" t="str">
        <f>Таблица!BU3</f>
        <v>NaN</v>
      </c>
      <c r="BW4">
        <f>Таблица!BV3</f>
        <v>5.5172413793103444E-3</v>
      </c>
      <c r="BX4" t="str">
        <f>Таблица!BW3</f>
        <v>NaN</v>
      </c>
      <c r="BY4">
        <f>Таблица!BX3</f>
        <v>3.7174721189591076E-3</v>
      </c>
      <c r="BZ4" t="str">
        <f>Таблица!BY3</f>
        <v>NaN</v>
      </c>
      <c r="CA4" t="str">
        <f>Таблица!BZ3</f>
        <v>NaN</v>
      </c>
      <c r="CB4" t="str">
        <f>Таблица!CA3</f>
        <v>NaN</v>
      </c>
      <c r="CC4" t="str">
        <f>Таблица!CB3</f>
        <v>NaN</v>
      </c>
      <c r="CD4">
        <f>Таблица!CC3</f>
        <v>0.3</v>
      </c>
      <c r="CE4" t="str">
        <f>Таблица!CD3</f>
        <v>NaN</v>
      </c>
      <c r="CF4" t="str">
        <f>Таблица!CE3</f>
        <v>NaN</v>
      </c>
      <c r="CG4" t="str">
        <f>Таблица!CF3</f>
        <v>NaN</v>
      </c>
      <c r="CH4" t="str">
        <f>Таблица!CG3</f>
        <v>NaN</v>
      </c>
      <c r="CI4" t="str">
        <f>Таблица!CH3</f>
        <v>NaN</v>
      </c>
      <c r="CJ4">
        <f>Таблица!CI3</f>
        <v>0.15</v>
      </c>
      <c r="CK4" t="str">
        <f>Таблица!CJ3</f>
        <v>NaN</v>
      </c>
      <c r="CL4" t="str">
        <f>Таблица!CK3</f>
        <v>NaN</v>
      </c>
      <c r="CM4">
        <f>Таблица!CL3</f>
        <v>1</v>
      </c>
      <c r="CN4">
        <f>Таблица!CM3</f>
        <v>1</v>
      </c>
      <c r="CQ4" s="9" t="s">
        <v>12</v>
      </c>
      <c r="CR4" t="s">
        <v>442</v>
      </c>
      <c r="CS4">
        <f>IF(C4="NaN",0,1)</f>
        <v>1</v>
      </c>
      <c r="CT4">
        <f t="shared" ref="CT4:FE4" si="0">IF(D4="NaN",0,1)</f>
        <v>0</v>
      </c>
      <c r="CU4">
        <f t="shared" si="0"/>
        <v>0</v>
      </c>
      <c r="CV4">
        <f t="shared" si="0"/>
        <v>0</v>
      </c>
      <c r="CW4">
        <f t="shared" si="0"/>
        <v>1</v>
      </c>
      <c r="CX4">
        <f t="shared" si="0"/>
        <v>1</v>
      </c>
      <c r="CY4">
        <f t="shared" si="0"/>
        <v>1</v>
      </c>
      <c r="CZ4">
        <f t="shared" si="0"/>
        <v>0</v>
      </c>
      <c r="DA4">
        <f t="shared" si="0"/>
        <v>1</v>
      </c>
      <c r="DB4">
        <f t="shared" si="0"/>
        <v>0</v>
      </c>
      <c r="DC4">
        <f t="shared" si="0"/>
        <v>0</v>
      </c>
      <c r="DD4">
        <f t="shared" si="0"/>
        <v>0</v>
      </c>
      <c r="DE4">
        <f t="shared" si="0"/>
        <v>0</v>
      </c>
      <c r="DF4">
        <f t="shared" si="0"/>
        <v>0</v>
      </c>
      <c r="DG4">
        <f t="shared" si="0"/>
        <v>0</v>
      </c>
      <c r="DH4">
        <f t="shared" si="0"/>
        <v>0</v>
      </c>
      <c r="DI4">
        <f t="shared" si="0"/>
        <v>0</v>
      </c>
      <c r="DJ4">
        <f t="shared" si="0"/>
        <v>0</v>
      </c>
      <c r="DK4">
        <f t="shared" si="0"/>
        <v>1</v>
      </c>
      <c r="DL4">
        <f t="shared" si="0"/>
        <v>0</v>
      </c>
      <c r="DM4">
        <f t="shared" si="0"/>
        <v>0</v>
      </c>
      <c r="DN4">
        <f t="shared" si="0"/>
        <v>1</v>
      </c>
      <c r="DO4">
        <f t="shared" si="0"/>
        <v>1</v>
      </c>
      <c r="DP4">
        <f t="shared" si="0"/>
        <v>0</v>
      </c>
      <c r="DQ4">
        <f t="shared" si="0"/>
        <v>0</v>
      </c>
      <c r="DR4">
        <f t="shared" si="0"/>
        <v>0</v>
      </c>
      <c r="DS4">
        <f t="shared" si="0"/>
        <v>0</v>
      </c>
      <c r="DT4">
        <f t="shared" si="0"/>
        <v>0</v>
      </c>
      <c r="DU4">
        <f t="shared" si="0"/>
        <v>0</v>
      </c>
      <c r="DV4">
        <f t="shared" si="0"/>
        <v>0</v>
      </c>
      <c r="DW4">
        <f t="shared" si="0"/>
        <v>0</v>
      </c>
      <c r="DX4">
        <f t="shared" si="0"/>
        <v>0</v>
      </c>
      <c r="DY4">
        <f t="shared" si="0"/>
        <v>0</v>
      </c>
      <c r="DZ4" s="63">
        <f t="shared" si="0"/>
        <v>0</v>
      </c>
      <c r="EA4">
        <f t="shared" si="0"/>
        <v>1</v>
      </c>
      <c r="EB4">
        <f t="shared" si="0"/>
        <v>0</v>
      </c>
      <c r="EC4" s="63">
        <f t="shared" si="0"/>
        <v>0</v>
      </c>
      <c r="ED4">
        <f t="shared" si="0"/>
        <v>0</v>
      </c>
      <c r="EE4">
        <f t="shared" si="0"/>
        <v>0</v>
      </c>
      <c r="EF4">
        <f t="shared" si="0"/>
        <v>0</v>
      </c>
      <c r="EG4">
        <f t="shared" si="0"/>
        <v>1</v>
      </c>
      <c r="EH4">
        <f t="shared" si="0"/>
        <v>1</v>
      </c>
      <c r="EI4">
        <f t="shared" si="0"/>
        <v>1</v>
      </c>
      <c r="EJ4">
        <f t="shared" si="0"/>
        <v>0</v>
      </c>
      <c r="EK4">
        <f t="shared" si="0"/>
        <v>1</v>
      </c>
      <c r="EL4">
        <f t="shared" si="0"/>
        <v>0</v>
      </c>
      <c r="EM4">
        <f t="shared" si="0"/>
        <v>0</v>
      </c>
      <c r="EN4">
        <f t="shared" si="0"/>
        <v>0</v>
      </c>
      <c r="EO4">
        <f t="shared" si="0"/>
        <v>1</v>
      </c>
      <c r="EP4">
        <f t="shared" si="0"/>
        <v>1</v>
      </c>
      <c r="EQ4">
        <f t="shared" si="0"/>
        <v>1</v>
      </c>
      <c r="ER4">
        <f t="shared" si="0"/>
        <v>0</v>
      </c>
      <c r="ES4">
        <f t="shared" si="0"/>
        <v>1</v>
      </c>
      <c r="ET4">
        <f t="shared" si="0"/>
        <v>1</v>
      </c>
      <c r="EU4">
        <f t="shared" si="0"/>
        <v>0</v>
      </c>
      <c r="EV4">
        <f t="shared" si="0"/>
        <v>1</v>
      </c>
      <c r="EW4">
        <f t="shared" si="0"/>
        <v>1</v>
      </c>
      <c r="EX4">
        <f t="shared" si="0"/>
        <v>1</v>
      </c>
      <c r="EY4">
        <f t="shared" si="0"/>
        <v>1</v>
      </c>
      <c r="EZ4">
        <f t="shared" si="0"/>
        <v>1</v>
      </c>
      <c r="FA4">
        <f t="shared" si="0"/>
        <v>1</v>
      </c>
      <c r="FB4">
        <f t="shared" si="0"/>
        <v>1</v>
      </c>
      <c r="FC4">
        <f t="shared" si="0"/>
        <v>0</v>
      </c>
      <c r="FD4">
        <f t="shared" si="0"/>
        <v>0</v>
      </c>
      <c r="FE4">
        <f t="shared" si="0"/>
        <v>1</v>
      </c>
      <c r="FF4">
        <f t="shared" ref="FF4:GD4" si="1">IF(BP4="NaN",0,1)</f>
        <v>0</v>
      </c>
      <c r="FG4">
        <f t="shared" si="1"/>
        <v>0</v>
      </c>
      <c r="FH4">
        <f t="shared" si="1"/>
        <v>0</v>
      </c>
      <c r="FI4">
        <f t="shared" si="1"/>
        <v>1</v>
      </c>
      <c r="FJ4">
        <f t="shared" si="1"/>
        <v>1</v>
      </c>
      <c r="FK4">
        <f t="shared" si="1"/>
        <v>1</v>
      </c>
      <c r="FL4">
        <f t="shared" si="1"/>
        <v>0</v>
      </c>
      <c r="FM4">
        <f t="shared" si="1"/>
        <v>1</v>
      </c>
      <c r="FN4">
        <f t="shared" si="1"/>
        <v>0</v>
      </c>
      <c r="FO4">
        <f t="shared" si="1"/>
        <v>1</v>
      </c>
      <c r="FP4">
        <f t="shared" si="1"/>
        <v>0</v>
      </c>
      <c r="FQ4">
        <f t="shared" si="1"/>
        <v>0</v>
      </c>
      <c r="FR4">
        <f t="shared" si="1"/>
        <v>0</v>
      </c>
      <c r="FS4">
        <f t="shared" si="1"/>
        <v>0</v>
      </c>
      <c r="FT4">
        <f t="shared" si="1"/>
        <v>1</v>
      </c>
      <c r="FU4">
        <f t="shared" si="1"/>
        <v>0</v>
      </c>
      <c r="FV4">
        <f t="shared" si="1"/>
        <v>0</v>
      </c>
      <c r="FW4">
        <f t="shared" si="1"/>
        <v>0</v>
      </c>
      <c r="FX4">
        <f t="shared" si="1"/>
        <v>0</v>
      </c>
      <c r="FY4">
        <f t="shared" si="1"/>
        <v>0</v>
      </c>
      <c r="FZ4">
        <f t="shared" si="1"/>
        <v>1</v>
      </c>
      <c r="GA4">
        <f t="shared" si="1"/>
        <v>0</v>
      </c>
      <c r="GB4">
        <f t="shared" si="1"/>
        <v>0</v>
      </c>
      <c r="GC4">
        <f t="shared" si="1"/>
        <v>1</v>
      </c>
      <c r="GD4">
        <f t="shared" si="1"/>
        <v>1</v>
      </c>
    </row>
    <row r="5" spans="1:186" ht="15" customHeight="1" thickBot="1" x14ac:dyDescent="0.3">
      <c r="A5" s="9" t="s">
        <v>14</v>
      </c>
      <c r="B5" t="s">
        <v>443</v>
      </c>
      <c r="C5">
        <f>Таблица!B4</f>
        <v>3.5000000000000003E-2</v>
      </c>
      <c r="D5" t="str">
        <f>Таблица!C4</f>
        <v>NaN</v>
      </c>
      <c r="E5" t="str">
        <f>Таблица!D4</f>
        <v>NaN</v>
      </c>
      <c r="F5" t="str">
        <f>Таблица!E4</f>
        <v>NaN</v>
      </c>
      <c r="G5" t="str">
        <f>Таблица!F4</f>
        <v>NaN</v>
      </c>
      <c r="H5" t="str">
        <f>Таблица!G4</f>
        <v>NaN</v>
      </c>
      <c r="I5" t="str">
        <f>Таблица!H4</f>
        <v>NaN</v>
      </c>
      <c r="J5" t="str">
        <f>Таблица!I4</f>
        <v>NaN</v>
      </c>
      <c r="K5" t="str">
        <f>Таблица!J4</f>
        <v>NaN</v>
      </c>
      <c r="L5" t="str">
        <f>Таблица!K4</f>
        <v>NaN</v>
      </c>
      <c r="M5" t="str">
        <f>Таблица!L4</f>
        <v>NaN</v>
      </c>
      <c r="N5" t="str">
        <f>Таблица!M4</f>
        <v>NaN</v>
      </c>
      <c r="O5" t="str">
        <f>Таблица!N4</f>
        <v>NaN</v>
      </c>
      <c r="P5" t="str">
        <f>Таблица!O4</f>
        <v>NaN</v>
      </c>
      <c r="Q5" t="str">
        <f>Таблица!P4</f>
        <v>NaN</v>
      </c>
      <c r="R5" t="str">
        <f>Таблица!Q4</f>
        <v>NaN</v>
      </c>
      <c r="S5" t="str">
        <f>Таблица!R4</f>
        <v>NaN</v>
      </c>
      <c r="T5" t="str">
        <f>Таблица!S4</f>
        <v>NaN</v>
      </c>
      <c r="U5">
        <f>Таблица!T4</f>
        <v>0.7</v>
      </c>
      <c r="V5" t="str">
        <f>Таблица!U4</f>
        <v>NaN</v>
      </c>
      <c r="W5" t="str">
        <f>Таблица!V4</f>
        <v>NaN</v>
      </c>
      <c r="X5">
        <f>Таблица!W4</f>
        <v>0.42857142857142855</v>
      </c>
      <c r="Y5">
        <f>Таблица!X4</f>
        <v>1</v>
      </c>
      <c r="Z5" t="str">
        <f>Таблица!Y4</f>
        <v>NaN</v>
      </c>
      <c r="AA5" t="str">
        <f>Таблица!Z4</f>
        <v>NaN</v>
      </c>
      <c r="AB5">
        <f>Таблица!AA4</f>
        <v>1</v>
      </c>
      <c r="AC5">
        <f>Таблица!AB4</f>
        <v>0.9</v>
      </c>
      <c r="AD5">
        <f>Таблица!AC4</f>
        <v>0.8</v>
      </c>
      <c r="AE5">
        <f>Таблица!AD4</f>
        <v>0.7</v>
      </c>
      <c r="AF5">
        <f>Таблица!AE4</f>
        <v>0.5</v>
      </c>
      <c r="AG5">
        <f>Таблица!AF4</f>
        <v>0.6</v>
      </c>
      <c r="AH5">
        <f>Таблица!AG4</f>
        <v>0.7</v>
      </c>
      <c r="AI5">
        <f>Таблица!AH4</f>
        <v>0.75</v>
      </c>
      <c r="AJ5" t="str">
        <f>Таблица!AI4</f>
        <v>NaN</v>
      </c>
      <c r="AK5">
        <f>Таблица!AJ4</f>
        <v>1</v>
      </c>
      <c r="AL5" t="str">
        <f>Таблица!AK4</f>
        <v>NaN</v>
      </c>
      <c r="AM5" t="str">
        <f>Таблица!AL4</f>
        <v>NaN</v>
      </c>
      <c r="AN5" t="str">
        <f>Таблица!AM4</f>
        <v>NaN</v>
      </c>
      <c r="AO5" t="str">
        <f>Таблица!AN4</f>
        <v>NaN</v>
      </c>
      <c r="AP5" t="str">
        <f>Таблица!AO4</f>
        <v>NaN</v>
      </c>
      <c r="AQ5" t="str">
        <f>Таблица!AP4</f>
        <v>NaN</v>
      </c>
      <c r="AR5" t="str">
        <f>Таблица!AQ4</f>
        <v>NaN</v>
      </c>
      <c r="AS5" t="str">
        <f>Таблица!AR4</f>
        <v>NaN</v>
      </c>
      <c r="AT5" t="str">
        <f>Таблица!AS4</f>
        <v>NaN</v>
      </c>
      <c r="AU5" t="str">
        <f>Таблица!AT4</f>
        <v>NaN</v>
      </c>
      <c r="AV5" t="str">
        <f>Таблица!AU4</f>
        <v>NaN</v>
      </c>
      <c r="AW5" t="str">
        <f>Таблица!AV4</f>
        <v>NaN</v>
      </c>
      <c r="AX5" t="str">
        <f>Таблица!AW4</f>
        <v>NaN</v>
      </c>
      <c r="AY5" t="str">
        <f>Таблица!AX4</f>
        <v>NaN</v>
      </c>
      <c r="AZ5" t="str">
        <f>Таблица!AY4</f>
        <v>NaN</v>
      </c>
      <c r="BA5" t="str">
        <f>Таблица!AZ4</f>
        <v>NaN</v>
      </c>
      <c r="BB5" t="str">
        <f>Таблица!BA4</f>
        <v>NaN</v>
      </c>
      <c r="BC5" t="str">
        <f>Таблица!BB4</f>
        <v>NaN</v>
      </c>
      <c r="BD5" t="str">
        <f>Таблица!BC4</f>
        <v>NaN</v>
      </c>
      <c r="BE5">
        <f>Таблица!BD4</f>
        <v>1.5384615384615385E-2</v>
      </c>
      <c r="BF5" t="str">
        <f>Таблица!BE4</f>
        <v>NaN</v>
      </c>
      <c r="BG5" t="str">
        <f>Таблица!BF4</f>
        <v>NaN</v>
      </c>
      <c r="BH5">
        <f>Таблица!BG4</f>
        <v>0.6</v>
      </c>
      <c r="BI5">
        <f>Таблица!BH4</f>
        <v>0.95</v>
      </c>
      <c r="BJ5">
        <f>Таблица!BI4</f>
        <v>0.1</v>
      </c>
      <c r="BK5">
        <f>Таблица!BJ4</f>
        <v>1</v>
      </c>
      <c r="BL5">
        <f>Таблица!BK4</f>
        <v>2E-3</v>
      </c>
      <c r="BM5">
        <f>Таблица!BL4</f>
        <v>1</v>
      </c>
      <c r="BN5">
        <f>Таблица!BM4</f>
        <v>1</v>
      </c>
      <c r="BO5">
        <f>Таблица!BN4</f>
        <v>1</v>
      </c>
      <c r="BP5">
        <f>Таблица!BO4</f>
        <v>2.5125628140703519E-2</v>
      </c>
      <c r="BQ5">
        <f>Таблица!BP4</f>
        <v>2.1538461538461538E-2</v>
      </c>
      <c r="BR5">
        <f>Таблица!BQ4</f>
        <v>2.7407407407407408E-2</v>
      </c>
      <c r="BS5">
        <f>Таблица!BR4</f>
        <v>3.1073446327683617E-2</v>
      </c>
      <c r="BT5">
        <f>Таблица!BS4</f>
        <v>3.5000000000000003E-2</v>
      </c>
      <c r="BU5">
        <f>Таблица!BT4</f>
        <v>8.319870759289176E-2</v>
      </c>
      <c r="BV5">
        <f>Таблица!BU4</f>
        <v>0.8928571428571429</v>
      </c>
      <c r="BW5">
        <f>Таблица!BV4</f>
        <v>0.10344827586206896</v>
      </c>
      <c r="BX5">
        <f>Таблица!BW4</f>
        <v>1.8867924528301886E-2</v>
      </c>
      <c r="BY5">
        <f>Таблица!BX4</f>
        <v>1.3630731102850062E-2</v>
      </c>
      <c r="BZ5" t="str">
        <f>Таблица!BY4</f>
        <v>NaN</v>
      </c>
      <c r="CA5" t="str">
        <f>Таблица!BZ4</f>
        <v>NaN</v>
      </c>
      <c r="CB5">
        <f>Таблица!CA4</f>
        <v>3.7037037037037035E-2</v>
      </c>
      <c r="CC5">
        <f>Таблица!CB4</f>
        <v>2.564102564102564E-2</v>
      </c>
      <c r="CD5" t="str">
        <f>Таблица!CC4</f>
        <v>NaN</v>
      </c>
      <c r="CE5" t="str">
        <f>Таблица!CD4</f>
        <v>NaN</v>
      </c>
      <c r="CF5">
        <f>Таблица!CE4</f>
        <v>0.4</v>
      </c>
      <c r="CG5">
        <f>Таблица!CF4</f>
        <v>1</v>
      </c>
      <c r="CH5">
        <f>Таблица!CG4</f>
        <v>1</v>
      </c>
      <c r="CI5">
        <f>Таблица!CH4</f>
        <v>1</v>
      </c>
      <c r="CJ5">
        <f>Таблица!CI4</f>
        <v>0.2</v>
      </c>
      <c r="CK5" t="str">
        <f>Таблица!CJ4</f>
        <v>NaN</v>
      </c>
      <c r="CL5">
        <f>Таблица!CK4</f>
        <v>1</v>
      </c>
      <c r="CM5" t="str">
        <f>Таблица!CL4</f>
        <v>NaN</v>
      </c>
      <c r="CN5">
        <f>Таблица!CM4</f>
        <v>0.25</v>
      </c>
      <c r="CQ5" s="9" t="s">
        <v>14</v>
      </c>
      <c r="CR5" t="s">
        <v>443</v>
      </c>
      <c r="CS5">
        <f t="shared" ref="CS5:CS68" si="2">IF(C5="NaN",0,1)</f>
        <v>1</v>
      </c>
      <c r="CT5">
        <f t="shared" ref="CT5:CT68" si="3">IF(D5="NaN",0,1)</f>
        <v>0</v>
      </c>
      <c r="CU5">
        <f t="shared" ref="CU5:CU68" si="4">IF(E5="NaN",0,1)</f>
        <v>0</v>
      </c>
      <c r="CV5">
        <f t="shared" ref="CV5:CV68" si="5">IF(F5="NaN",0,1)</f>
        <v>0</v>
      </c>
      <c r="CW5">
        <f t="shared" ref="CW5:CW68" si="6">IF(G5="NaN",0,1)</f>
        <v>0</v>
      </c>
      <c r="CX5">
        <f t="shared" ref="CX5:CX68" si="7">IF(H5="NaN",0,1)</f>
        <v>0</v>
      </c>
      <c r="CY5">
        <f t="shared" ref="CY5:CY68" si="8">IF(I5="NaN",0,1)</f>
        <v>0</v>
      </c>
      <c r="CZ5">
        <f t="shared" ref="CZ5:CZ68" si="9">IF(J5="NaN",0,1)</f>
        <v>0</v>
      </c>
      <c r="DA5">
        <f t="shared" ref="DA5:DA68" si="10">IF(K5="NaN",0,1)</f>
        <v>0</v>
      </c>
      <c r="DB5">
        <f t="shared" ref="DB5:DB68" si="11">IF(L5="NaN",0,1)</f>
        <v>0</v>
      </c>
      <c r="DC5">
        <f t="shared" ref="DC5:DC68" si="12">IF(M5="NaN",0,1)</f>
        <v>0</v>
      </c>
      <c r="DD5">
        <f t="shared" ref="DD5:DD68" si="13">IF(N5="NaN",0,1)</f>
        <v>0</v>
      </c>
      <c r="DE5">
        <f t="shared" ref="DE5:DE68" si="14">IF(O5="NaN",0,1)</f>
        <v>0</v>
      </c>
      <c r="DF5">
        <f t="shared" ref="DF5:DF68" si="15">IF(P5="NaN",0,1)</f>
        <v>0</v>
      </c>
      <c r="DG5">
        <f t="shared" ref="DG5:DG68" si="16">IF(Q5="NaN",0,1)</f>
        <v>0</v>
      </c>
      <c r="DH5">
        <f t="shared" ref="DH5:DH68" si="17">IF(R5="NaN",0,1)</f>
        <v>0</v>
      </c>
      <c r="DI5">
        <f t="shared" ref="DI5:DI68" si="18">IF(S5="NaN",0,1)</f>
        <v>0</v>
      </c>
      <c r="DJ5">
        <f t="shared" ref="DJ5:DJ68" si="19">IF(T5="NaN",0,1)</f>
        <v>0</v>
      </c>
      <c r="DK5">
        <f t="shared" ref="DK5:DK68" si="20">IF(U5="NaN",0,1)</f>
        <v>1</v>
      </c>
      <c r="DL5">
        <f t="shared" ref="DL5:DL68" si="21">IF(V5="NaN",0,1)</f>
        <v>0</v>
      </c>
      <c r="DM5">
        <f t="shared" ref="DM5:DM68" si="22">IF(W5="NaN",0,1)</f>
        <v>0</v>
      </c>
      <c r="DN5">
        <f t="shared" ref="DN5:DN68" si="23">IF(X5="NaN",0,1)</f>
        <v>1</v>
      </c>
      <c r="DO5">
        <f t="shared" ref="DO5:DO68" si="24">IF(Y5="NaN",0,1)</f>
        <v>1</v>
      </c>
      <c r="DP5">
        <f t="shared" ref="DP5:DP68" si="25">IF(Z5="NaN",0,1)</f>
        <v>0</v>
      </c>
      <c r="DQ5">
        <f t="shared" ref="DQ5:DQ68" si="26">IF(AA5="NaN",0,1)</f>
        <v>0</v>
      </c>
      <c r="DR5">
        <f t="shared" ref="DR5:DR68" si="27">IF(AB5="NaN",0,1)</f>
        <v>1</v>
      </c>
      <c r="DS5">
        <f t="shared" ref="DS5:DS68" si="28">IF(AC5="NaN",0,1)</f>
        <v>1</v>
      </c>
      <c r="DT5">
        <f t="shared" ref="DT5:DT68" si="29">IF(AD5="NaN",0,1)</f>
        <v>1</v>
      </c>
      <c r="DU5">
        <f t="shared" ref="DU5:DU68" si="30">IF(AE5="NaN",0,1)</f>
        <v>1</v>
      </c>
      <c r="DV5">
        <f t="shared" ref="DV5:DV68" si="31">IF(AF5="NaN",0,1)</f>
        <v>1</v>
      </c>
      <c r="DW5">
        <f t="shared" ref="DW5:DW68" si="32">IF(AG5="NaN",0,1)</f>
        <v>1</v>
      </c>
      <c r="DX5">
        <f t="shared" ref="DX5:DX68" si="33">IF(AH5="NaN",0,1)</f>
        <v>1</v>
      </c>
      <c r="DY5">
        <f t="shared" ref="DY5:DY68" si="34">IF(AI5="NaN",0,1)</f>
        <v>1</v>
      </c>
      <c r="DZ5" s="63">
        <f t="shared" ref="DZ5:DZ68" si="35">IF(AJ5="NaN",0,1)</f>
        <v>0</v>
      </c>
      <c r="EA5">
        <f t="shared" ref="EA5:EA68" si="36">IF(AK5="NaN",0,1)</f>
        <v>1</v>
      </c>
      <c r="EB5">
        <f t="shared" ref="EB5:EB68" si="37">IF(AL5="NaN",0,1)</f>
        <v>0</v>
      </c>
      <c r="EC5" s="63">
        <f t="shared" ref="EC5:EC68" si="38">IF(AM5="NaN",0,1)</f>
        <v>0</v>
      </c>
      <c r="ED5">
        <f t="shared" ref="ED5:ED68" si="39">IF(AN5="NaN",0,1)</f>
        <v>0</v>
      </c>
      <c r="EE5">
        <f t="shared" ref="EE5:EE68" si="40">IF(AO5="NaN",0,1)</f>
        <v>0</v>
      </c>
      <c r="EF5">
        <f t="shared" ref="EF5:EF68" si="41">IF(AP5="NaN",0,1)</f>
        <v>0</v>
      </c>
      <c r="EG5">
        <f t="shared" ref="EG5:EG68" si="42">IF(AQ5="NaN",0,1)</f>
        <v>0</v>
      </c>
      <c r="EH5">
        <f t="shared" ref="EH5:EH68" si="43">IF(AR5="NaN",0,1)</f>
        <v>0</v>
      </c>
      <c r="EI5">
        <f t="shared" ref="EI5:EI68" si="44">IF(AS5="NaN",0,1)</f>
        <v>0</v>
      </c>
      <c r="EJ5">
        <f t="shared" ref="EJ5:EJ68" si="45">IF(AT5="NaN",0,1)</f>
        <v>0</v>
      </c>
      <c r="EK5">
        <f t="shared" ref="EK5:EK68" si="46">IF(AU5="NaN",0,1)</f>
        <v>0</v>
      </c>
      <c r="EL5">
        <f t="shared" ref="EL5:EL68" si="47">IF(AV5="NaN",0,1)</f>
        <v>0</v>
      </c>
      <c r="EM5">
        <f t="shared" ref="EM5:EM68" si="48">IF(AW5="NaN",0,1)</f>
        <v>0</v>
      </c>
      <c r="EN5">
        <f t="shared" ref="EN5:EN68" si="49">IF(AX5="NaN",0,1)</f>
        <v>0</v>
      </c>
      <c r="EO5">
        <f t="shared" ref="EO5:EO68" si="50">IF(AY5="NaN",0,1)</f>
        <v>0</v>
      </c>
      <c r="EP5">
        <f t="shared" ref="EP5:EP68" si="51">IF(AZ5="NaN",0,1)</f>
        <v>0</v>
      </c>
      <c r="EQ5">
        <f t="shared" ref="EQ5:EQ68" si="52">IF(BA5="NaN",0,1)</f>
        <v>0</v>
      </c>
      <c r="ER5">
        <f t="shared" ref="ER5:ER68" si="53">IF(BB5="NaN",0,1)</f>
        <v>0</v>
      </c>
      <c r="ES5">
        <f t="shared" ref="ES5:ES68" si="54">IF(BC5="NaN",0,1)</f>
        <v>0</v>
      </c>
      <c r="ET5">
        <f t="shared" ref="ET5:ET68" si="55">IF(BD5="NaN",0,1)</f>
        <v>0</v>
      </c>
      <c r="EU5">
        <f t="shared" ref="EU5:EU68" si="56">IF(BE5="NaN",0,1)</f>
        <v>1</v>
      </c>
      <c r="EV5">
        <f t="shared" ref="EV5:EV68" si="57">IF(BF5="NaN",0,1)</f>
        <v>0</v>
      </c>
      <c r="EW5">
        <f t="shared" ref="EW5:EW68" si="58">IF(BG5="NaN",0,1)</f>
        <v>0</v>
      </c>
      <c r="EX5">
        <f t="shared" ref="EX5:EX68" si="59">IF(BH5="NaN",0,1)</f>
        <v>1</v>
      </c>
      <c r="EY5">
        <f t="shared" ref="EY5:EY68" si="60">IF(BI5="NaN",0,1)</f>
        <v>1</v>
      </c>
      <c r="EZ5">
        <f t="shared" ref="EZ5:EZ68" si="61">IF(BJ5="NaN",0,1)</f>
        <v>1</v>
      </c>
      <c r="FA5">
        <f t="shared" ref="FA5:FA68" si="62">IF(BK5="NaN",0,1)</f>
        <v>1</v>
      </c>
      <c r="FB5">
        <f t="shared" ref="FB5:FB68" si="63">IF(BL5="NaN",0,1)</f>
        <v>1</v>
      </c>
      <c r="FC5">
        <f t="shared" ref="FC5:FC68" si="64">IF(BM5="NaN",0,1)</f>
        <v>1</v>
      </c>
      <c r="FD5">
        <f t="shared" ref="FD5:FD68" si="65">IF(BN5="NaN",0,1)</f>
        <v>1</v>
      </c>
      <c r="FE5">
        <f t="shared" ref="FE5:FE68" si="66">IF(BO5="NaN",0,1)</f>
        <v>1</v>
      </c>
      <c r="FF5">
        <f t="shared" ref="FF5:FF68" si="67">IF(BP5="NaN",0,1)</f>
        <v>1</v>
      </c>
      <c r="FG5">
        <f t="shared" ref="FG5:FG68" si="68">IF(BQ5="NaN",0,1)</f>
        <v>1</v>
      </c>
      <c r="FH5">
        <f t="shared" ref="FH5:FH68" si="69">IF(BR5="NaN",0,1)</f>
        <v>1</v>
      </c>
      <c r="FI5">
        <f t="shared" ref="FI5:FI68" si="70">IF(BS5="NaN",0,1)</f>
        <v>1</v>
      </c>
      <c r="FJ5">
        <f t="shared" ref="FJ5:FJ68" si="71">IF(BT5="NaN",0,1)</f>
        <v>1</v>
      </c>
      <c r="FK5">
        <f t="shared" ref="FK5:FK68" si="72">IF(BU5="NaN",0,1)</f>
        <v>1</v>
      </c>
      <c r="FL5">
        <f t="shared" ref="FL5:FL68" si="73">IF(BV5="NaN",0,1)</f>
        <v>1</v>
      </c>
      <c r="FM5">
        <f t="shared" ref="FM5:FM68" si="74">IF(BW5="NaN",0,1)</f>
        <v>1</v>
      </c>
      <c r="FN5">
        <f t="shared" ref="FN5:FN68" si="75">IF(BX5="NaN",0,1)</f>
        <v>1</v>
      </c>
      <c r="FO5">
        <f t="shared" ref="FO5:FO68" si="76">IF(BY5="NaN",0,1)</f>
        <v>1</v>
      </c>
      <c r="FP5">
        <f t="shared" ref="FP5:FP68" si="77">IF(BZ5="NaN",0,1)</f>
        <v>0</v>
      </c>
      <c r="FQ5">
        <f t="shared" ref="FQ5:FQ68" si="78">IF(CA5="NaN",0,1)</f>
        <v>0</v>
      </c>
      <c r="FR5">
        <f t="shared" ref="FR5:FR68" si="79">IF(CB5="NaN",0,1)</f>
        <v>1</v>
      </c>
      <c r="FS5">
        <f t="shared" ref="FS5:FS68" si="80">IF(CC5="NaN",0,1)</f>
        <v>1</v>
      </c>
      <c r="FT5">
        <f t="shared" ref="FT5:FT68" si="81">IF(CD5="NaN",0,1)</f>
        <v>0</v>
      </c>
      <c r="FU5">
        <f t="shared" ref="FU5:FU68" si="82">IF(CE5="NaN",0,1)</f>
        <v>0</v>
      </c>
      <c r="FV5">
        <f t="shared" ref="FV5:FV68" si="83">IF(CF5="NaN",0,1)</f>
        <v>1</v>
      </c>
      <c r="FW5">
        <f t="shared" ref="FW5:FW68" si="84">IF(CG5="NaN",0,1)</f>
        <v>1</v>
      </c>
      <c r="FX5">
        <f t="shared" ref="FX5:FX68" si="85">IF(CH5="NaN",0,1)</f>
        <v>1</v>
      </c>
      <c r="FY5">
        <f t="shared" ref="FY5:FY68" si="86">IF(CI5="NaN",0,1)</f>
        <v>1</v>
      </c>
      <c r="FZ5">
        <f t="shared" ref="FZ5:FZ68" si="87">IF(CJ5="NaN",0,1)</f>
        <v>1</v>
      </c>
      <c r="GA5">
        <f t="shared" ref="GA5:GA68" si="88">IF(CK5="NaN",0,1)</f>
        <v>0</v>
      </c>
      <c r="GB5">
        <f t="shared" ref="GB5:GB68" si="89">IF(CL5="NaN",0,1)</f>
        <v>1</v>
      </c>
      <c r="GC5">
        <f t="shared" ref="GC5:GC68" si="90">IF(CM5="NaN",0,1)</f>
        <v>0</v>
      </c>
      <c r="GD5">
        <f t="shared" ref="GD5:GD68" si="91">IF(CN5="NaN",0,1)</f>
        <v>1</v>
      </c>
    </row>
    <row r="6" spans="1:186" ht="15" customHeight="1" thickBot="1" x14ac:dyDescent="0.3">
      <c r="A6" s="9" t="s">
        <v>16</v>
      </c>
      <c r="B6" t="s">
        <v>444</v>
      </c>
      <c r="C6">
        <f>Таблица!B5</f>
        <v>0.54500000000000004</v>
      </c>
      <c r="D6">
        <f>Таблица!C5</f>
        <v>0.05</v>
      </c>
      <c r="E6">
        <f>Таблица!D5</f>
        <v>0.01</v>
      </c>
      <c r="F6">
        <f>Таблица!E5</f>
        <v>5.0000000000000001E-3</v>
      </c>
      <c r="G6">
        <f>Таблица!F5</f>
        <v>5.0000000000000001E-3</v>
      </c>
      <c r="H6">
        <f>Таблица!G5</f>
        <v>1E-3</v>
      </c>
      <c r="I6">
        <f>Таблица!H5</f>
        <v>5.0000000000000001E-4</v>
      </c>
      <c r="J6">
        <f>Таблица!I5</f>
        <v>0.05</v>
      </c>
      <c r="K6">
        <f>Таблица!J5</f>
        <v>5.0000000000000001E-4</v>
      </c>
      <c r="L6" t="str">
        <f>Таблица!K5</f>
        <v>NaN</v>
      </c>
      <c r="M6" t="str">
        <f>Таблица!L5</f>
        <v>NaN</v>
      </c>
      <c r="N6" t="str">
        <f>Таблица!M5</f>
        <v>NaN</v>
      </c>
      <c r="O6" t="str">
        <f>Таблица!N5</f>
        <v>NaN</v>
      </c>
      <c r="P6" t="str">
        <f>Таблица!O5</f>
        <v>NaN</v>
      </c>
      <c r="Q6" t="str">
        <f>Таблица!P5</f>
        <v>NaN</v>
      </c>
      <c r="R6" t="str">
        <f>Таблица!Q5</f>
        <v>NaN</v>
      </c>
      <c r="S6" t="str">
        <f>Таблица!R5</f>
        <v>NaN</v>
      </c>
      <c r="T6" t="str">
        <f>Таблица!S5</f>
        <v>NaN</v>
      </c>
      <c r="U6">
        <f>Таблица!T5</f>
        <v>0.7</v>
      </c>
      <c r="V6" t="str">
        <f>Таблица!U5</f>
        <v>NaN</v>
      </c>
      <c r="W6" t="str">
        <f>Таблица!V5</f>
        <v>NaN</v>
      </c>
      <c r="X6">
        <f>Таблица!W5</f>
        <v>0.42857142857142855</v>
      </c>
      <c r="Y6">
        <f>Таблица!X5</f>
        <v>1</v>
      </c>
      <c r="Z6" t="str">
        <f>Таблица!Y5</f>
        <v>NaN</v>
      </c>
      <c r="AA6" t="str">
        <f>Таблица!Z5</f>
        <v>NaN</v>
      </c>
      <c r="AB6" t="str">
        <f>Таблица!AA5</f>
        <v>NaN</v>
      </c>
      <c r="AC6" t="str">
        <f>Таблица!AB5</f>
        <v>NaN</v>
      </c>
      <c r="AD6" t="str">
        <f>Таблица!AC5</f>
        <v>NaN</v>
      </c>
      <c r="AE6" t="str">
        <f>Таблица!AD5</f>
        <v>NaN</v>
      </c>
      <c r="AF6" t="str">
        <f>Таблица!AE5</f>
        <v>NaN</v>
      </c>
      <c r="AG6" t="str">
        <f>Таблица!AF5</f>
        <v>NaN</v>
      </c>
      <c r="AH6" t="str">
        <f>Таблица!AG5</f>
        <v>NaN</v>
      </c>
      <c r="AI6" t="str">
        <f>Таблица!AH5</f>
        <v>NaN</v>
      </c>
      <c r="AJ6" t="str">
        <f>Таблица!AI5</f>
        <v>NaN</v>
      </c>
      <c r="AK6">
        <f>Таблица!AJ5</f>
        <v>1</v>
      </c>
      <c r="AL6" t="str">
        <f>Таблица!AK5</f>
        <v>NaN</v>
      </c>
      <c r="AM6" t="str">
        <f>Таблица!AL5</f>
        <v>NaN</v>
      </c>
      <c r="AN6" t="str">
        <f>Таблица!AM5</f>
        <v>NaN</v>
      </c>
      <c r="AO6" t="str">
        <f>Таблица!AN5</f>
        <v>NaN</v>
      </c>
      <c r="AP6" t="str">
        <f>Таблица!AO5</f>
        <v>NaN</v>
      </c>
      <c r="AQ6" t="str">
        <f>Таблица!AP5</f>
        <v>NaN</v>
      </c>
      <c r="AR6" t="str">
        <f>Таблица!AQ5</f>
        <v>NaN</v>
      </c>
      <c r="AS6" t="str">
        <f>Таблица!AR5</f>
        <v>NaN</v>
      </c>
      <c r="AT6" t="str">
        <f>Таблица!AS5</f>
        <v>NaN</v>
      </c>
      <c r="AU6" t="str">
        <f>Таблица!AT5</f>
        <v>NaN</v>
      </c>
      <c r="AV6" t="str">
        <f>Таблица!AU5</f>
        <v>NaN</v>
      </c>
      <c r="AW6" t="str">
        <f>Таблица!AV5</f>
        <v>NaN</v>
      </c>
      <c r="AX6" t="str">
        <f>Таблица!AW5</f>
        <v>NaN</v>
      </c>
      <c r="AY6" t="str">
        <f>Таблица!AX5</f>
        <v>NaN</v>
      </c>
      <c r="AZ6" t="str">
        <f>Таблица!AY5</f>
        <v>NaN</v>
      </c>
      <c r="BA6" t="str">
        <f>Таблица!AZ5</f>
        <v>NaN</v>
      </c>
      <c r="BB6" t="str">
        <f>Таблица!BA5</f>
        <v>NaN</v>
      </c>
      <c r="BC6" t="str">
        <f>Таблица!BB5</f>
        <v>NaN</v>
      </c>
      <c r="BD6" t="str">
        <f>Таблица!BC5</f>
        <v>NaN</v>
      </c>
      <c r="BE6" t="str">
        <f>Таблица!BD5</f>
        <v>NaN</v>
      </c>
      <c r="BF6" t="str">
        <f>Таблица!BE5</f>
        <v>NaN</v>
      </c>
      <c r="BG6" t="str">
        <f>Таблица!BF5</f>
        <v>NaN</v>
      </c>
      <c r="BH6">
        <f>Таблица!BG5</f>
        <v>0.8</v>
      </c>
      <c r="BI6">
        <f>Таблица!BH5</f>
        <v>1</v>
      </c>
      <c r="BJ6" t="str">
        <f>Таблица!BI5</f>
        <v>NaN</v>
      </c>
      <c r="BK6" t="str">
        <f>Таблица!BJ5</f>
        <v>NaN</v>
      </c>
      <c r="BL6" t="str">
        <f>Таблица!BK5</f>
        <v>NaN</v>
      </c>
      <c r="BM6" t="str">
        <f>Таблица!BL5</f>
        <v>NaN</v>
      </c>
      <c r="BN6" t="str">
        <f>Таблица!BM5</f>
        <v>NaN</v>
      </c>
      <c r="BO6" t="str">
        <f>Таблица!BN5</f>
        <v>NaN</v>
      </c>
      <c r="BP6">
        <f>Таблица!BO5</f>
        <v>1.0050251256281408E-3</v>
      </c>
      <c r="BQ6">
        <f>Таблица!BP5</f>
        <v>7.6923076923076923E-4</v>
      </c>
      <c r="BR6">
        <f>Таблица!BQ5</f>
        <v>7.407407407407407E-4</v>
      </c>
      <c r="BS6">
        <f>Таблица!BR5</f>
        <v>5.649717514124294E-4</v>
      </c>
      <c r="BT6">
        <f>Таблица!BS5</f>
        <v>5.0000000000000001E-4</v>
      </c>
      <c r="BU6">
        <f>Таблица!BT5</f>
        <v>8.0775444264943462E-4</v>
      </c>
      <c r="BV6">
        <f>Таблица!BU5</f>
        <v>7.1428571428571426E-3</v>
      </c>
      <c r="BW6">
        <f>Таблица!BV5</f>
        <v>6.8965517241379305E-4</v>
      </c>
      <c r="BX6">
        <f>Таблица!BW5</f>
        <v>1.8867924528301886E-2</v>
      </c>
      <c r="BY6">
        <f>Таблица!BX5</f>
        <v>8.6741016109045856E-3</v>
      </c>
      <c r="BZ6" t="str">
        <f>Таблица!BY5</f>
        <v>NaN</v>
      </c>
      <c r="CA6" t="str">
        <f>Таблица!BZ5</f>
        <v>NaN</v>
      </c>
      <c r="CB6" t="str">
        <f>Таблица!CA5</f>
        <v>NaN</v>
      </c>
      <c r="CC6" t="str">
        <f>Таблица!CB5</f>
        <v>NaN</v>
      </c>
      <c r="CD6">
        <f>Таблица!CC5</f>
        <v>1</v>
      </c>
      <c r="CE6" t="str">
        <f>Таблица!CD5</f>
        <v>NaN</v>
      </c>
      <c r="CF6" t="str">
        <f>Таблица!CE5</f>
        <v>NaN</v>
      </c>
      <c r="CG6" t="str">
        <f>Таблица!CF5</f>
        <v>NaN</v>
      </c>
      <c r="CH6" t="str">
        <f>Таблица!CG5</f>
        <v>NaN</v>
      </c>
      <c r="CI6" t="str">
        <f>Таблица!CH5</f>
        <v>NaN</v>
      </c>
      <c r="CJ6" t="str">
        <f>Таблица!CI5</f>
        <v>NaN</v>
      </c>
      <c r="CK6" t="str">
        <f>Таблица!CJ5</f>
        <v>NaN</v>
      </c>
      <c r="CL6" t="str">
        <f>Таблица!CK5</f>
        <v>NaN</v>
      </c>
      <c r="CM6" t="str">
        <f>Таблица!CL5</f>
        <v>NaN</v>
      </c>
      <c r="CN6" t="str">
        <f>Таблица!CM5</f>
        <v>NaN</v>
      </c>
      <c r="CQ6" s="9" t="s">
        <v>16</v>
      </c>
      <c r="CR6" t="s">
        <v>444</v>
      </c>
      <c r="CS6">
        <f t="shared" si="2"/>
        <v>1</v>
      </c>
      <c r="CT6">
        <f t="shared" si="3"/>
        <v>1</v>
      </c>
      <c r="CU6">
        <f t="shared" si="4"/>
        <v>1</v>
      </c>
      <c r="CV6">
        <f t="shared" si="5"/>
        <v>1</v>
      </c>
      <c r="CW6">
        <f t="shared" si="6"/>
        <v>1</v>
      </c>
      <c r="CX6">
        <f t="shared" si="7"/>
        <v>1</v>
      </c>
      <c r="CY6">
        <f t="shared" si="8"/>
        <v>1</v>
      </c>
      <c r="CZ6">
        <f t="shared" si="9"/>
        <v>1</v>
      </c>
      <c r="DA6">
        <f t="shared" si="10"/>
        <v>1</v>
      </c>
      <c r="DB6">
        <f t="shared" si="11"/>
        <v>0</v>
      </c>
      <c r="DC6">
        <f t="shared" si="12"/>
        <v>0</v>
      </c>
      <c r="DD6">
        <f t="shared" si="13"/>
        <v>0</v>
      </c>
      <c r="DE6">
        <f t="shared" si="14"/>
        <v>0</v>
      </c>
      <c r="DF6">
        <f t="shared" si="15"/>
        <v>0</v>
      </c>
      <c r="DG6">
        <f t="shared" si="16"/>
        <v>0</v>
      </c>
      <c r="DH6">
        <f t="shared" si="17"/>
        <v>0</v>
      </c>
      <c r="DI6">
        <f t="shared" si="18"/>
        <v>0</v>
      </c>
      <c r="DJ6">
        <f t="shared" si="19"/>
        <v>0</v>
      </c>
      <c r="DK6">
        <f t="shared" si="20"/>
        <v>1</v>
      </c>
      <c r="DL6">
        <f t="shared" si="21"/>
        <v>0</v>
      </c>
      <c r="DM6">
        <f t="shared" si="22"/>
        <v>0</v>
      </c>
      <c r="DN6">
        <f t="shared" si="23"/>
        <v>1</v>
      </c>
      <c r="DO6">
        <f t="shared" si="24"/>
        <v>1</v>
      </c>
      <c r="DP6">
        <f t="shared" si="25"/>
        <v>0</v>
      </c>
      <c r="DQ6">
        <f t="shared" si="26"/>
        <v>0</v>
      </c>
      <c r="DR6">
        <f t="shared" si="27"/>
        <v>0</v>
      </c>
      <c r="DS6">
        <f t="shared" si="28"/>
        <v>0</v>
      </c>
      <c r="DT6">
        <f t="shared" si="29"/>
        <v>0</v>
      </c>
      <c r="DU6">
        <f t="shared" si="30"/>
        <v>0</v>
      </c>
      <c r="DV6">
        <f t="shared" si="31"/>
        <v>0</v>
      </c>
      <c r="DW6">
        <f t="shared" si="32"/>
        <v>0</v>
      </c>
      <c r="DX6">
        <f t="shared" si="33"/>
        <v>0</v>
      </c>
      <c r="DY6">
        <f t="shared" si="34"/>
        <v>0</v>
      </c>
      <c r="DZ6" s="63">
        <f t="shared" si="35"/>
        <v>0</v>
      </c>
      <c r="EA6">
        <f t="shared" si="36"/>
        <v>1</v>
      </c>
      <c r="EB6">
        <f t="shared" si="37"/>
        <v>0</v>
      </c>
      <c r="EC6" s="63">
        <f t="shared" si="38"/>
        <v>0</v>
      </c>
      <c r="ED6">
        <f t="shared" si="39"/>
        <v>0</v>
      </c>
      <c r="EE6">
        <f t="shared" si="40"/>
        <v>0</v>
      </c>
      <c r="EF6">
        <f t="shared" si="41"/>
        <v>0</v>
      </c>
      <c r="EG6">
        <f t="shared" si="42"/>
        <v>0</v>
      </c>
      <c r="EH6">
        <f t="shared" si="43"/>
        <v>0</v>
      </c>
      <c r="EI6">
        <f t="shared" si="44"/>
        <v>0</v>
      </c>
      <c r="EJ6">
        <f t="shared" si="45"/>
        <v>0</v>
      </c>
      <c r="EK6">
        <f t="shared" si="46"/>
        <v>0</v>
      </c>
      <c r="EL6">
        <f t="shared" si="47"/>
        <v>0</v>
      </c>
      <c r="EM6">
        <f t="shared" si="48"/>
        <v>0</v>
      </c>
      <c r="EN6">
        <f t="shared" si="49"/>
        <v>0</v>
      </c>
      <c r="EO6">
        <f t="shared" si="50"/>
        <v>0</v>
      </c>
      <c r="EP6">
        <f t="shared" si="51"/>
        <v>0</v>
      </c>
      <c r="EQ6">
        <f t="shared" si="52"/>
        <v>0</v>
      </c>
      <c r="ER6">
        <f t="shared" si="53"/>
        <v>0</v>
      </c>
      <c r="ES6">
        <f t="shared" si="54"/>
        <v>0</v>
      </c>
      <c r="ET6">
        <f t="shared" si="55"/>
        <v>0</v>
      </c>
      <c r="EU6">
        <f t="shared" si="56"/>
        <v>0</v>
      </c>
      <c r="EV6">
        <f t="shared" si="57"/>
        <v>0</v>
      </c>
      <c r="EW6">
        <f t="shared" si="58"/>
        <v>0</v>
      </c>
      <c r="EX6">
        <f t="shared" si="59"/>
        <v>1</v>
      </c>
      <c r="EY6">
        <f t="shared" si="60"/>
        <v>1</v>
      </c>
      <c r="EZ6">
        <f t="shared" si="61"/>
        <v>0</v>
      </c>
      <c r="FA6">
        <f t="shared" si="62"/>
        <v>0</v>
      </c>
      <c r="FB6">
        <f t="shared" si="63"/>
        <v>0</v>
      </c>
      <c r="FC6">
        <f t="shared" si="64"/>
        <v>0</v>
      </c>
      <c r="FD6">
        <f t="shared" si="65"/>
        <v>0</v>
      </c>
      <c r="FE6">
        <f t="shared" si="66"/>
        <v>0</v>
      </c>
      <c r="FF6">
        <f t="shared" si="67"/>
        <v>1</v>
      </c>
      <c r="FG6">
        <f t="shared" si="68"/>
        <v>1</v>
      </c>
      <c r="FH6">
        <f t="shared" si="69"/>
        <v>1</v>
      </c>
      <c r="FI6">
        <f t="shared" si="70"/>
        <v>1</v>
      </c>
      <c r="FJ6">
        <f t="shared" si="71"/>
        <v>1</v>
      </c>
      <c r="FK6">
        <f t="shared" si="72"/>
        <v>1</v>
      </c>
      <c r="FL6">
        <f t="shared" si="73"/>
        <v>1</v>
      </c>
      <c r="FM6">
        <f t="shared" si="74"/>
        <v>1</v>
      </c>
      <c r="FN6">
        <f t="shared" si="75"/>
        <v>1</v>
      </c>
      <c r="FO6">
        <f t="shared" si="76"/>
        <v>1</v>
      </c>
      <c r="FP6">
        <f t="shared" si="77"/>
        <v>0</v>
      </c>
      <c r="FQ6">
        <f t="shared" si="78"/>
        <v>0</v>
      </c>
      <c r="FR6">
        <f t="shared" si="79"/>
        <v>0</v>
      </c>
      <c r="FS6">
        <f t="shared" si="80"/>
        <v>0</v>
      </c>
      <c r="FT6">
        <f t="shared" si="81"/>
        <v>1</v>
      </c>
      <c r="FU6">
        <f t="shared" si="82"/>
        <v>0</v>
      </c>
      <c r="FV6">
        <f t="shared" si="83"/>
        <v>0</v>
      </c>
      <c r="FW6">
        <f t="shared" si="84"/>
        <v>0</v>
      </c>
      <c r="FX6">
        <f t="shared" si="85"/>
        <v>0</v>
      </c>
      <c r="FY6">
        <f t="shared" si="86"/>
        <v>0</v>
      </c>
      <c r="FZ6">
        <f t="shared" si="87"/>
        <v>0</v>
      </c>
      <c r="GA6">
        <f t="shared" si="88"/>
        <v>0</v>
      </c>
      <c r="GB6">
        <f t="shared" si="89"/>
        <v>0</v>
      </c>
      <c r="GC6">
        <f t="shared" si="90"/>
        <v>0</v>
      </c>
      <c r="GD6">
        <f t="shared" si="91"/>
        <v>0</v>
      </c>
    </row>
    <row r="7" spans="1:186" ht="15" customHeight="1" thickBot="1" x14ac:dyDescent="0.3">
      <c r="A7" s="9" t="s">
        <v>18</v>
      </c>
      <c r="B7" t="s">
        <v>445</v>
      </c>
      <c r="C7">
        <f>Таблица!B6</f>
        <v>3.5000000000000003E-2</v>
      </c>
      <c r="D7" t="str">
        <f>Таблица!C6</f>
        <v>NaN</v>
      </c>
      <c r="E7" t="str">
        <f>Таблица!D6</f>
        <v>NaN</v>
      </c>
      <c r="F7" t="str">
        <f>Таблица!E6</f>
        <v>NaN</v>
      </c>
      <c r="G7" t="str">
        <f>Таблица!F6</f>
        <v>NaN</v>
      </c>
      <c r="H7" t="str">
        <f>Таблица!G6</f>
        <v>NaN</v>
      </c>
      <c r="I7" t="str">
        <f>Таблица!H6</f>
        <v>NaN</v>
      </c>
      <c r="J7" t="str">
        <f>Таблица!I6</f>
        <v>NaN</v>
      </c>
      <c r="K7" t="str">
        <f>Таблица!J6</f>
        <v>NaN</v>
      </c>
      <c r="L7" t="str">
        <f>Таблица!K6</f>
        <v>NaN</v>
      </c>
      <c r="M7" t="str">
        <f>Таблица!L6</f>
        <v>NaN</v>
      </c>
      <c r="N7" t="str">
        <f>Таблица!M6</f>
        <v>NaN</v>
      </c>
      <c r="O7" t="str">
        <f>Таблица!N6</f>
        <v>NaN</v>
      </c>
      <c r="P7" t="str">
        <f>Таблица!O6</f>
        <v>NaN</v>
      </c>
      <c r="Q7" t="str">
        <f>Таблица!P6</f>
        <v>NaN</v>
      </c>
      <c r="R7" t="str">
        <f>Таблица!Q6</f>
        <v>NaN</v>
      </c>
      <c r="S7" t="str">
        <f>Таблица!R6</f>
        <v>NaN</v>
      </c>
      <c r="T7" t="str">
        <f>Таблица!S6</f>
        <v>NaN</v>
      </c>
      <c r="U7">
        <f>Таблица!T6</f>
        <v>0.7</v>
      </c>
      <c r="V7" t="str">
        <f>Таблица!U6</f>
        <v>NaN</v>
      </c>
      <c r="W7" t="str">
        <f>Таблица!V6</f>
        <v>NaN</v>
      </c>
      <c r="X7">
        <f>Таблица!W6</f>
        <v>0.42857142857142855</v>
      </c>
      <c r="Y7">
        <f>Таблица!X6</f>
        <v>1</v>
      </c>
      <c r="Z7" t="str">
        <f>Таблица!Y6</f>
        <v>NaN</v>
      </c>
      <c r="AA7" t="str">
        <f>Таблица!Z6</f>
        <v>NaN</v>
      </c>
      <c r="AB7" t="str">
        <f>Таблица!AA6</f>
        <v>NaN</v>
      </c>
      <c r="AC7" t="str">
        <f>Таблица!AB6</f>
        <v>NaN</v>
      </c>
      <c r="AD7" t="str">
        <f>Таблица!AC6</f>
        <v>NaN</v>
      </c>
      <c r="AE7" t="str">
        <f>Таблица!AD6</f>
        <v>NaN</v>
      </c>
      <c r="AF7" t="str">
        <f>Таблица!AE6</f>
        <v>NaN</v>
      </c>
      <c r="AG7" t="str">
        <f>Таблица!AF6</f>
        <v>NaN</v>
      </c>
      <c r="AH7" t="str">
        <f>Таблица!AG6</f>
        <v>NaN</v>
      </c>
      <c r="AI7" t="str">
        <f>Таблица!AH6</f>
        <v>NaN</v>
      </c>
      <c r="AJ7" t="str">
        <f>Таблица!AI6</f>
        <v>NaN</v>
      </c>
      <c r="AK7" t="str">
        <f>Таблица!AJ6</f>
        <v>NaN</v>
      </c>
      <c r="AL7" t="str">
        <f>Таблица!AK6</f>
        <v>NaN</v>
      </c>
      <c r="AM7" t="str">
        <f>Таблица!AL6</f>
        <v>NaN</v>
      </c>
      <c r="AN7" t="str">
        <f>Таблица!AM6</f>
        <v>NaN</v>
      </c>
      <c r="AO7" t="str">
        <f>Таблица!AN6</f>
        <v>NaN</v>
      </c>
      <c r="AP7" t="str">
        <f>Таблица!AO6</f>
        <v>NaN</v>
      </c>
      <c r="AQ7" t="str">
        <f>Таблица!AP6</f>
        <v>NaN</v>
      </c>
      <c r="AR7" t="str">
        <f>Таблица!AQ6</f>
        <v>NaN</v>
      </c>
      <c r="AS7" t="str">
        <f>Таблица!AR6</f>
        <v>NaN</v>
      </c>
      <c r="AT7" t="str">
        <f>Таблица!AS6</f>
        <v>NaN</v>
      </c>
      <c r="AU7" t="str">
        <f>Таблица!AT6</f>
        <v>NaN</v>
      </c>
      <c r="AV7" t="str">
        <f>Таблица!AU6</f>
        <v>NaN</v>
      </c>
      <c r="AW7" t="str">
        <f>Таблица!AV6</f>
        <v>NaN</v>
      </c>
      <c r="AX7" t="str">
        <f>Таблица!AW6</f>
        <v>NaN</v>
      </c>
      <c r="AY7" t="str">
        <f>Таблица!AX6</f>
        <v>NaN</v>
      </c>
      <c r="AZ7" t="str">
        <f>Таблица!AY6</f>
        <v>NaN</v>
      </c>
      <c r="BA7" t="str">
        <f>Таблица!AZ6</f>
        <v>NaN</v>
      </c>
      <c r="BB7" t="str">
        <f>Таблица!BA6</f>
        <v>NaN</v>
      </c>
      <c r="BC7" t="str">
        <f>Таблица!BB6</f>
        <v>NaN</v>
      </c>
      <c r="BD7" t="str">
        <f>Таблица!BC6</f>
        <v>NaN</v>
      </c>
      <c r="BE7" t="str">
        <f>Таблица!BD6</f>
        <v>NaN</v>
      </c>
      <c r="BF7" t="str">
        <f>Таблица!BE6</f>
        <v>NaN</v>
      </c>
      <c r="BG7" t="str">
        <f>Таблица!BF6</f>
        <v>NaN</v>
      </c>
      <c r="BH7">
        <f>Таблица!BG6</f>
        <v>0.6</v>
      </c>
      <c r="BI7">
        <f>Таблица!BH6</f>
        <v>0.9</v>
      </c>
      <c r="BJ7">
        <f>Таблица!BI6</f>
        <v>0.2</v>
      </c>
      <c r="BK7" t="str">
        <f>Таблица!BJ6</f>
        <v>NaN</v>
      </c>
      <c r="BL7">
        <f>Таблица!BK6</f>
        <v>0.12</v>
      </c>
      <c r="BM7">
        <f>Таблица!BL6</f>
        <v>1</v>
      </c>
      <c r="BN7" t="str">
        <f>Таблица!BM6</f>
        <v>NaN</v>
      </c>
      <c r="BO7" t="str">
        <f>Таблица!BN6</f>
        <v>NaN</v>
      </c>
      <c r="BP7" t="str">
        <f>Таблица!BO6</f>
        <v>NaN</v>
      </c>
      <c r="BQ7" t="str">
        <f>Таблица!BP6</f>
        <v>NaN</v>
      </c>
      <c r="BR7" t="str">
        <f>Таблица!BQ6</f>
        <v>NaN</v>
      </c>
      <c r="BS7" t="str">
        <f>Таблица!BR6</f>
        <v>NaN</v>
      </c>
      <c r="BT7" t="str">
        <f>Таблица!BS6</f>
        <v>NaN</v>
      </c>
      <c r="BU7" t="str">
        <f>Таблица!BT6</f>
        <v>NaN</v>
      </c>
      <c r="BV7" t="str">
        <f>Таблица!BU6</f>
        <v>NaN</v>
      </c>
      <c r="BW7" t="str">
        <f>Таблица!BV6</f>
        <v>NaN</v>
      </c>
      <c r="BX7" t="str">
        <f>Таблица!BW6</f>
        <v>NaN</v>
      </c>
      <c r="BY7">
        <f>Таблица!BX6</f>
        <v>8.6741016109045856E-3</v>
      </c>
      <c r="BZ7" t="str">
        <f>Таблица!BY6</f>
        <v>NaN</v>
      </c>
      <c r="CA7" t="str">
        <f>Таблица!BZ6</f>
        <v>NaN</v>
      </c>
      <c r="CB7">
        <f>Таблица!CA6</f>
        <v>3.7037037037037035E-2</v>
      </c>
      <c r="CC7">
        <f>Таблица!CB6</f>
        <v>2.564102564102564E-2</v>
      </c>
      <c r="CD7" t="str">
        <f>Таблица!CC6</f>
        <v>NaN</v>
      </c>
      <c r="CE7" t="str">
        <f>Таблица!CD6</f>
        <v>NaN</v>
      </c>
      <c r="CF7" t="str">
        <f>Таблица!CE6</f>
        <v>NaN</v>
      </c>
      <c r="CG7" t="str">
        <f>Таблица!CF6</f>
        <v>NaN</v>
      </c>
      <c r="CH7" t="str">
        <f>Таблица!CG6</f>
        <v>NaN</v>
      </c>
      <c r="CI7" t="str">
        <f>Таблица!CH6</f>
        <v>NaN</v>
      </c>
      <c r="CJ7" t="str">
        <f>Таблица!CI6</f>
        <v>NaN</v>
      </c>
      <c r="CK7" t="str">
        <f>Таблица!CJ6</f>
        <v>NaN</v>
      </c>
      <c r="CL7" t="str">
        <f>Таблица!CK6</f>
        <v>NaN</v>
      </c>
      <c r="CM7" t="str">
        <f>Таблица!CL6</f>
        <v>NaN</v>
      </c>
      <c r="CN7" t="str">
        <f>Таблица!CM6</f>
        <v>NaN</v>
      </c>
      <c r="CQ7" s="9" t="s">
        <v>18</v>
      </c>
      <c r="CR7" t="s">
        <v>445</v>
      </c>
      <c r="CS7">
        <f t="shared" si="2"/>
        <v>1</v>
      </c>
      <c r="CT7">
        <f t="shared" si="3"/>
        <v>0</v>
      </c>
      <c r="CU7">
        <f t="shared" si="4"/>
        <v>0</v>
      </c>
      <c r="CV7">
        <f t="shared" si="5"/>
        <v>0</v>
      </c>
      <c r="CW7">
        <f t="shared" si="6"/>
        <v>0</v>
      </c>
      <c r="CX7">
        <f t="shared" si="7"/>
        <v>0</v>
      </c>
      <c r="CY7">
        <f t="shared" si="8"/>
        <v>0</v>
      </c>
      <c r="CZ7">
        <f t="shared" si="9"/>
        <v>0</v>
      </c>
      <c r="DA7">
        <f t="shared" si="10"/>
        <v>0</v>
      </c>
      <c r="DB7">
        <f t="shared" si="11"/>
        <v>0</v>
      </c>
      <c r="DC7">
        <f t="shared" si="12"/>
        <v>0</v>
      </c>
      <c r="DD7">
        <f t="shared" si="13"/>
        <v>0</v>
      </c>
      <c r="DE7">
        <f t="shared" si="14"/>
        <v>0</v>
      </c>
      <c r="DF7">
        <f t="shared" si="15"/>
        <v>0</v>
      </c>
      <c r="DG7">
        <f t="shared" si="16"/>
        <v>0</v>
      </c>
      <c r="DH7">
        <f t="shared" si="17"/>
        <v>0</v>
      </c>
      <c r="DI7">
        <f t="shared" si="18"/>
        <v>0</v>
      </c>
      <c r="DJ7">
        <f t="shared" si="19"/>
        <v>0</v>
      </c>
      <c r="DK7">
        <f t="shared" si="20"/>
        <v>1</v>
      </c>
      <c r="DL7">
        <f t="shared" si="21"/>
        <v>0</v>
      </c>
      <c r="DM7">
        <f t="shared" si="22"/>
        <v>0</v>
      </c>
      <c r="DN7">
        <f t="shared" si="23"/>
        <v>1</v>
      </c>
      <c r="DO7">
        <f t="shared" si="24"/>
        <v>1</v>
      </c>
      <c r="DP7">
        <f t="shared" si="25"/>
        <v>0</v>
      </c>
      <c r="DQ7">
        <f t="shared" si="26"/>
        <v>0</v>
      </c>
      <c r="DR7">
        <f t="shared" si="27"/>
        <v>0</v>
      </c>
      <c r="DS7">
        <f t="shared" si="28"/>
        <v>0</v>
      </c>
      <c r="DT7">
        <f t="shared" si="29"/>
        <v>0</v>
      </c>
      <c r="DU7">
        <f t="shared" si="30"/>
        <v>0</v>
      </c>
      <c r="DV7">
        <f t="shared" si="31"/>
        <v>0</v>
      </c>
      <c r="DW7">
        <f t="shared" si="32"/>
        <v>0</v>
      </c>
      <c r="DX7">
        <f t="shared" si="33"/>
        <v>0</v>
      </c>
      <c r="DY7">
        <f t="shared" si="34"/>
        <v>0</v>
      </c>
      <c r="DZ7" s="63">
        <f t="shared" si="35"/>
        <v>0</v>
      </c>
      <c r="EA7">
        <f t="shared" si="36"/>
        <v>0</v>
      </c>
      <c r="EB7">
        <f t="shared" si="37"/>
        <v>0</v>
      </c>
      <c r="EC7" s="63">
        <f t="shared" si="38"/>
        <v>0</v>
      </c>
      <c r="ED7">
        <f t="shared" si="39"/>
        <v>0</v>
      </c>
      <c r="EE7">
        <f t="shared" si="40"/>
        <v>0</v>
      </c>
      <c r="EF7">
        <f t="shared" si="41"/>
        <v>0</v>
      </c>
      <c r="EG7">
        <f t="shared" si="42"/>
        <v>0</v>
      </c>
      <c r="EH7">
        <f t="shared" si="43"/>
        <v>0</v>
      </c>
      <c r="EI7">
        <f t="shared" si="44"/>
        <v>0</v>
      </c>
      <c r="EJ7">
        <f t="shared" si="45"/>
        <v>0</v>
      </c>
      <c r="EK7">
        <f t="shared" si="46"/>
        <v>0</v>
      </c>
      <c r="EL7">
        <f t="shared" si="47"/>
        <v>0</v>
      </c>
      <c r="EM7">
        <f t="shared" si="48"/>
        <v>0</v>
      </c>
      <c r="EN7">
        <f t="shared" si="49"/>
        <v>0</v>
      </c>
      <c r="EO7">
        <f t="shared" si="50"/>
        <v>0</v>
      </c>
      <c r="EP7">
        <f t="shared" si="51"/>
        <v>0</v>
      </c>
      <c r="EQ7">
        <f t="shared" si="52"/>
        <v>0</v>
      </c>
      <c r="ER7">
        <f t="shared" si="53"/>
        <v>0</v>
      </c>
      <c r="ES7">
        <f t="shared" si="54"/>
        <v>0</v>
      </c>
      <c r="ET7">
        <f t="shared" si="55"/>
        <v>0</v>
      </c>
      <c r="EU7">
        <f t="shared" si="56"/>
        <v>0</v>
      </c>
      <c r="EV7">
        <f t="shared" si="57"/>
        <v>0</v>
      </c>
      <c r="EW7">
        <f t="shared" si="58"/>
        <v>0</v>
      </c>
      <c r="EX7">
        <f t="shared" si="59"/>
        <v>1</v>
      </c>
      <c r="EY7">
        <f t="shared" si="60"/>
        <v>1</v>
      </c>
      <c r="EZ7">
        <f t="shared" si="61"/>
        <v>1</v>
      </c>
      <c r="FA7">
        <f t="shared" si="62"/>
        <v>0</v>
      </c>
      <c r="FB7">
        <f t="shared" si="63"/>
        <v>1</v>
      </c>
      <c r="FC7">
        <f t="shared" si="64"/>
        <v>1</v>
      </c>
      <c r="FD7">
        <f t="shared" si="65"/>
        <v>0</v>
      </c>
      <c r="FE7">
        <f t="shared" si="66"/>
        <v>0</v>
      </c>
      <c r="FF7">
        <f t="shared" si="67"/>
        <v>0</v>
      </c>
      <c r="FG7">
        <f t="shared" si="68"/>
        <v>0</v>
      </c>
      <c r="FH7">
        <f t="shared" si="69"/>
        <v>0</v>
      </c>
      <c r="FI7">
        <f t="shared" si="70"/>
        <v>0</v>
      </c>
      <c r="FJ7">
        <f t="shared" si="71"/>
        <v>0</v>
      </c>
      <c r="FK7">
        <f t="shared" si="72"/>
        <v>0</v>
      </c>
      <c r="FL7">
        <f t="shared" si="73"/>
        <v>0</v>
      </c>
      <c r="FM7">
        <f t="shared" si="74"/>
        <v>0</v>
      </c>
      <c r="FN7">
        <f t="shared" si="75"/>
        <v>0</v>
      </c>
      <c r="FO7">
        <f t="shared" si="76"/>
        <v>1</v>
      </c>
      <c r="FP7">
        <f t="shared" si="77"/>
        <v>0</v>
      </c>
      <c r="FQ7">
        <f t="shared" si="78"/>
        <v>0</v>
      </c>
      <c r="FR7">
        <f t="shared" si="79"/>
        <v>1</v>
      </c>
      <c r="FS7">
        <f t="shared" si="80"/>
        <v>1</v>
      </c>
      <c r="FT7">
        <f t="shared" si="81"/>
        <v>0</v>
      </c>
      <c r="FU7">
        <f t="shared" si="82"/>
        <v>0</v>
      </c>
      <c r="FV7">
        <f t="shared" si="83"/>
        <v>0</v>
      </c>
      <c r="FW7">
        <f t="shared" si="84"/>
        <v>0</v>
      </c>
      <c r="FX7">
        <f t="shared" si="85"/>
        <v>0</v>
      </c>
      <c r="FY7">
        <f t="shared" si="86"/>
        <v>0</v>
      </c>
      <c r="FZ7">
        <f t="shared" si="87"/>
        <v>0</v>
      </c>
      <c r="GA7">
        <f t="shared" si="88"/>
        <v>0</v>
      </c>
      <c r="GB7">
        <f t="shared" si="89"/>
        <v>0</v>
      </c>
      <c r="GC7">
        <f t="shared" si="90"/>
        <v>0</v>
      </c>
      <c r="GD7">
        <f t="shared" si="91"/>
        <v>0</v>
      </c>
    </row>
    <row r="8" spans="1:186" ht="15" customHeight="1" thickBot="1" x14ac:dyDescent="0.3">
      <c r="A8" s="9" t="s">
        <v>20</v>
      </c>
      <c r="B8" t="s">
        <v>446</v>
      </c>
      <c r="C8">
        <f>Таблица!B7</f>
        <v>3.5000000000000003E-2</v>
      </c>
      <c r="D8">
        <f>Таблица!C7</f>
        <v>1</v>
      </c>
      <c r="E8">
        <f>Таблица!D7</f>
        <v>0.2</v>
      </c>
      <c r="F8">
        <f>Таблица!E7</f>
        <v>0.5</v>
      </c>
      <c r="G8">
        <f>Таблица!F7</f>
        <v>0.5</v>
      </c>
      <c r="H8">
        <f>Таблица!G7</f>
        <v>0.1</v>
      </c>
      <c r="I8">
        <f>Таблица!H7</f>
        <v>0.05</v>
      </c>
      <c r="J8" t="str">
        <f>Таблица!I7</f>
        <v>NaN</v>
      </c>
      <c r="K8" t="str">
        <f>Таблица!J7</f>
        <v>NaN</v>
      </c>
      <c r="L8">
        <f>Таблица!K7</f>
        <v>0.05</v>
      </c>
      <c r="M8" t="str">
        <f>Таблица!L7</f>
        <v>NaN</v>
      </c>
      <c r="N8">
        <f>Таблица!M7</f>
        <v>0.01</v>
      </c>
      <c r="O8">
        <f>Таблица!N7</f>
        <v>5.0000000000000001E-3</v>
      </c>
      <c r="P8">
        <f>Таблица!O7</f>
        <v>5.0000000000000001E-3</v>
      </c>
      <c r="Q8">
        <f>Таблица!P7</f>
        <v>5.0000000000000001E-3</v>
      </c>
      <c r="R8" t="str">
        <f>Таблица!Q7</f>
        <v>NaN</v>
      </c>
      <c r="S8" t="str">
        <f>Таблица!R7</f>
        <v>NaN</v>
      </c>
      <c r="T8" t="str">
        <f>Таблица!S7</f>
        <v>NaN</v>
      </c>
      <c r="U8">
        <f>Таблица!T7</f>
        <v>0.7</v>
      </c>
      <c r="V8" t="str">
        <f>Таблица!U7</f>
        <v>NaN</v>
      </c>
      <c r="W8" t="str">
        <f>Таблица!V7</f>
        <v>NaN</v>
      </c>
      <c r="X8">
        <f>Таблица!W7</f>
        <v>0.42857142857142855</v>
      </c>
      <c r="Y8">
        <f>Таблица!X7</f>
        <v>1</v>
      </c>
      <c r="Z8" t="str">
        <f>Таблица!Y7</f>
        <v>NaN</v>
      </c>
      <c r="AA8" t="str">
        <f>Таблица!Z7</f>
        <v>NaN</v>
      </c>
      <c r="AB8" t="str">
        <f>Таблица!AA7</f>
        <v>NaN</v>
      </c>
      <c r="AC8" t="str">
        <f>Таблица!AB7</f>
        <v>NaN</v>
      </c>
      <c r="AD8" t="str">
        <f>Таблица!AC7</f>
        <v>NaN</v>
      </c>
      <c r="AE8" t="str">
        <f>Таблица!AD7</f>
        <v>NaN</v>
      </c>
      <c r="AF8" t="str">
        <f>Таблица!AE7</f>
        <v>NaN</v>
      </c>
      <c r="AG8" t="str">
        <f>Таблица!AF7</f>
        <v>NaN</v>
      </c>
      <c r="AH8" t="str">
        <f>Таблица!AG7</f>
        <v>NaN</v>
      </c>
      <c r="AI8" t="str">
        <f>Таблица!AH7</f>
        <v>NaN</v>
      </c>
      <c r="AJ8" t="str">
        <f>Таблица!AI7</f>
        <v>NaN</v>
      </c>
      <c r="AK8" t="str">
        <f>Таблица!AJ7</f>
        <v>NaN</v>
      </c>
      <c r="AL8" t="str">
        <f>Таблица!AK7</f>
        <v>NaN</v>
      </c>
      <c r="AM8" t="str">
        <f>Таблица!AL7</f>
        <v>NaN</v>
      </c>
      <c r="AN8" t="str">
        <f>Таблица!AM7</f>
        <v>NaN</v>
      </c>
      <c r="AO8" t="str">
        <f>Таблица!AN7</f>
        <v>NaN</v>
      </c>
      <c r="AP8" t="str">
        <f>Таблица!AO7</f>
        <v>NaN</v>
      </c>
      <c r="AQ8" t="str">
        <f>Таблица!AP7</f>
        <v>NaN</v>
      </c>
      <c r="AR8" t="str">
        <f>Таблица!AQ7</f>
        <v>NaN</v>
      </c>
      <c r="AS8" t="str">
        <f>Таблица!AR7</f>
        <v>NaN</v>
      </c>
      <c r="AT8" t="str">
        <f>Таблица!AS7</f>
        <v>NaN</v>
      </c>
      <c r="AU8" t="str">
        <f>Таблица!AT7</f>
        <v>NaN</v>
      </c>
      <c r="AV8" t="str">
        <f>Таблица!AU7</f>
        <v>NaN</v>
      </c>
      <c r="AW8" t="str">
        <f>Таблица!AV7</f>
        <v>NaN</v>
      </c>
      <c r="AX8" t="str">
        <f>Таблица!AW7</f>
        <v>NaN</v>
      </c>
      <c r="AY8" t="str">
        <f>Таблица!AX7</f>
        <v>NaN</v>
      </c>
      <c r="AZ8" t="str">
        <f>Таблица!AY7</f>
        <v>NaN</v>
      </c>
      <c r="BA8" t="str">
        <f>Таблица!AZ7</f>
        <v>NaN</v>
      </c>
      <c r="BB8" t="str">
        <f>Таблица!BA7</f>
        <v>NaN</v>
      </c>
      <c r="BC8" t="str">
        <f>Таблица!BB7</f>
        <v>NaN</v>
      </c>
      <c r="BD8" t="str">
        <f>Таблица!BC7</f>
        <v>NaN</v>
      </c>
      <c r="BE8" t="str">
        <f>Таблица!BD7</f>
        <v>NaN</v>
      </c>
      <c r="BF8" t="str">
        <f>Таблица!BE7</f>
        <v>NaN</v>
      </c>
      <c r="BG8" t="str">
        <f>Таблица!BF7</f>
        <v>NaN</v>
      </c>
      <c r="BH8">
        <f>Таблица!BG7</f>
        <v>0.6</v>
      </c>
      <c r="BI8">
        <f>Таблица!BH7</f>
        <v>0.8</v>
      </c>
      <c r="BJ8">
        <f>Таблица!BI7</f>
        <v>0.1</v>
      </c>
      <c r="BK8" t="str">
        <f>Таблица!BJ7</f>
        <v>NaN</v>
      </c>
      <c r="BL8" t="str">
        <f>Таблица!BK7</f>
        <v>NaN</v>
      </c>
      <c r="BM8">
        <f>Таблица!BL7</f>
        <v>1</v>
      </c>
      <c r="BN8">
        <f>Таблица!BM7</f>
        <v>1</v>
      </c>
      <c r="BO8">
        <f>Таблица!BN7</f>
        <v>0.25</v>
      </c>
      <c r="BP8">
        <f>Таблица!BO7</f>
        <v>1.8090452261306532E-2</v>
      </c>
      <c r="BQ8">
        <f>Таблица!BP7</f>
        <v>1.5384615384615385E-2</v>
      </c>
      <c r="BR8">
        <f>Таблица!BQ7</f>
        <v>1.7777777777777778E-2</v>
      </c>
      <c r="BS8">
        <f>Таблица!BR7</f>
        <v>1.5254237288135594E-2</v>
      </c>
      <c r="BT8">
        <f>Таблица!BS7</f>
        <v>1.4E-2</v>
      </c>
      <c r="BU8">
        <f>Таблица!BT7</f>
        <v>2.4232633279483037E-2</v>
      </c>
      <c r="BV8" t="str">
        <f>Таблица!BU7</f>
        <v>NaN</v>
      </c>
      <c r="BW8" t="str">
        <f>Таблица!BV7</f>
        <v>NaN</v>
      </c>
      <c r="BX8">
        <f>Таблица!BW7</f>
        <v>1.8867924528301886E-2</v>
      </c>
      <c r="BY8">
        <f>Таблица!BX7</f>
        <v>1.3630731102850062E-2</v>
      </c>
      <c r="BZ8" t="str">
        <f>Таблица!BY7</f>
        <v>NaN</v>
      </c>
      <c r="CA8">
        <f>Таблица!BZ7</f>
        <v>0.16666666666666666</v>
      </c>
      <c r="CB8">
        <f>Таблица!CA7</f>
        <v>3.7037037037037035E-2</v>
      </c>
      <c r="CC8">
        <f>Таблица!CB7</f>
        <v>2.564102564102564E-2</v>
      </c>
      <c r="CD8" t="str">
        <f>Таблица!CC7</f>
        <v>NaN</v>
      </c>
      <c r="CE8" t="str">
        <f>Таблица!CD7</f>
        <v>NaN</v>
      </c>
      <c r="CF8" t="str">
        <f>Таблица!CE7</f>
        <v>NaN</v>
      </c>
      <c r="CG8">
        <f>Таблица!CF7</f>
        <v>1</v>
      </c>
      <c r="CH8">
        <f>Таблица!CG7</f>
        <v>1</v>
      </c>
      <c r="CI8">
        <f>Таблица!CH7</f>
        <v>1</v>
      </c>
      <c r="CJ8">
        <f>Таблица!CI7</f>
        <v>0.125</v>
      </c>
      <c r="CK8" t="str">
        <f>Таблица!CJ7</f>
        <v>NaN</v>
      </c>
      <c r="CL8" t="str">
        <f>Таблица!CK7</f>
        <v>NaN</v>
      </c>
      <c r="CM8" t="str">
        <f>Таблица!CL7</f>
        <v>NaN</v>
      </c>
      <c r="CN8">
        <f>Таблица!CM7</f>
        <v>0.25</v>
      </c>
      <c r="CQ8" s="9" t="s">
        <v>20</v>
      </c>
      <c r="CR8" t="s">
        <v>446</v>
      </c>
      <c r="CS8">
        <f t="shared" si="2"/>
        <v>1</v>
      </c>
      <c r="CT8">
        <f t="shared" si="3"/>
        <v>1</v>
      </c>
      <c r="CU8">
        <f t="shared" si="4"/>
        <v>1</v>
      </c>
      <c r="CV8">
        <f t="shared" si="5"/>
        <v>1</v>
      </c>
      <c r="CW8">
        <f t="shared" si="6"/>
        <v>1</v>
      </c>
      <c r="CX8">
        <f t="shared" si="7"/>
        <v>1</v>
      </c>
      <c r="CY8">
        <f t="shared" si="8"/>
        <v>1</v>
      </c>
      <c r="CZ8">
        <f t="shared" si="9"/>
        <v>0</v>
      </c>
      <c r="DA8">
        <f t="shared" si="10"/>
        <v>0</v>
      </c>
      <c r="DB8">
        <f t="shared" si="11"/>
        <v>1</v>
      </c>
      <c r="DC8">
        <f t="shared" si="12"/>
        <v>0</v>
      </c>
      <c r="DD8">
        <f t="shared" si="13"/>
        <v>1</v>
      </c>
      <c r="DE8">
        <f t="shared" si="14"/>
        <v>1</v>
      </c>
      <c r="DF8">
        <f t="shared" si="15"/>
        <v>1</v>
      </c>
      <c r="DG8">
        <f t="shared" si="16"/>
        <v>1</v>
      </c>
      <c r="DH8">
        <f t="shared" si="17"/>
        <v>0</v>
      </c>
      <c r="DI8">
        <f t="shared" si="18"/>
        <v>0</v>
      </c>
      <c r="DJ8">
        <f t="shared" si="19"/>
        <v>0</v>
      </c>
      <c r="DK8">
        <f t="shared" si="20"/>
        <v>1</v>
      </c>
      <c r="DL8">
        <f t="shared" si="21"/>
        <v>0</v>
      </c>
      <c r="DM8">
        <f t="shared" si="22"/>
        <v>0</v>
      </c>
      <c r="DN8">
        <f t="shared" si="23"/>
        <v>1</v>
      </c>
      <c r="DO8">
        <f t="shared" si="24"/>
        <v>1</v>
      </c>
      <c r="DP8">
        <f t="shared" si="25"/>
        <v>0</v>
      </c>
      <c r="DQ8">
        <f t="shared" si="26"/>
        <v>0</v>
      </c>
      <c r="DR8">
        <f t="shared" si="27"/>
        <v>0</v>
      </c>
      <c r="DS8">
        <f t="shared" si="28"/>
        <v>0</v>
      </c>
      <c r="DT8">
        <f t="shared" si="29"/>
        <v>0</v>
      </c>
      <c r="DU8">
        <f t="shared" si="30"/>
        <v>0</v>
      </c>
      <c r="DV8">
        <f t="shared" si="31"/>
        <v>0</v>
      </c>
      <c r="DW8">
        <f t="shared" si="32"/>
        <v>0</v>
      </c>
      <c r="DX8">
        <f t="shared" si="33"/>
        <v>0</v>
      </c>
      <c r="DY8">
        <f t="shared" si="34"/>
        <v>0</v>
      </c>
      <c r="DZ8" s="63">
        <f t="shared" si="35"/>
        <v>0</v>
      </c>
      <c r="EA8">
        <f t="shared" si="36"/>
        <v>0</v>
      </c>
      <c r="EB8">
        <f t="shared" si="37"/>
        <v>0</v>
      </c>
      <c r="EC8" s="63">
        <f t="shared" si="38"/>
        <v>0</v>
      </c>
      <c r="ED8">
        <f t="shared" si="39"/>
        <v>0</v>
      </c>
      <c r="EE8">
        <f t="shared" si="40"/>
        <v>0</v>
      </c>
      <c r="EF8">
        <f t="shared" si="41"/>
        <v>0</v>
      </c>
      <c r="EG8">
        <f t="shared" si="42"/>
        <v>0</v>
      </c>
      <c r="EH8">
        <f t="shared" si="43"/>
        <v>0</v>
      </c>
      <c r="EI8">
        <f t="shared" si="44"/>
        <v>0</v>
      </c>
      <c r="EJ8">
        <f t="shared" si="45"/>
        <v>0</v>
      </c>
      <c r="EK8">
        <f t="shared" si="46"/>
        <v>0</v>
      </c>
      <c r="EL8">
        <f t="shared" si="47"/>
        <v>0</v>
      </c>
      <c r="EM8">
        <f t="shared" si="48"/>
        <v>0</v>
      </c>
      <c r="EN8">
        <f t="shared" si="49"/>
        <v>0</v>
      </c>
      <c r="EO8">
        <f t="shared" si="50"/>
        <v>0</v>
      </c>
      <c r="EP8">
        <f t="shared" si="51"/>
        <v>0</v>
      </c>
      <c r="EQ8">
        <f t="shared" si="52"/>
        <v>0</v>
      </c>
      <c r="ER8">
        <f t="shared" si="53"/>
        <v>0</v>
      </c>
      <c r="ES8">
        <f t="shared" si="54"/>
        <v>0</v>
      </c>
      <c r="ET8">
        <f t="shared" si="55"/>
        <v>0</v>
      </c>
      <c r="EU8">
        <f t="shared" si="56"/>
        <v>0</v>
      </c>
      <c r="EV8">
        <f t="shared" si="57"/>
        <v>0</v>
      </c>
      <c r="EW8">
        <f t="shared" si="58"/>
        <v>0</v>
      </c>
      <c r="EX8">
        <f t="shared" si="59"/>
        <v>1</v>
      </c>
      <c r="EY8">
        <f t="shared" si="60"/>
        <v>1</v>
      </c>
      <c r="EZ8">
        <f t="shared" si="61"/>
        <v>1</v>
      </c>
      <c r="FA8">
        <f t="shared" si="62"/>
        <v>0</v>
      </c>
      <c r="FB8">
        <f t="shared" si="63"/>
        <v>0</v>
      </c>
      <c r="FC8">
        <f t="shared" si="64"/>
        <v>1</v>
      </c>
      <c r="FD8">
        <f t="shared" si="65"/>
        <v>1</v>
      </c>
      <c r="FE8">
        <f t="shared" si="66"/>
        <v>1</v>
      </c>
      <c r="FF8">
        <f t="shared" si="67"/>
        <v>1</v>
      </c>
      <c r="FG8">
        <f t="shared" si="68"/>
        <v>1</v>
      </c>
      <c r="FH8">
        <f t="shared" si="69"/>
        <v>1</v>
      </c>
      <c r="FI8">
        <f t="shared" si="70"/>
        <v>1</v>
      </c>
      <c r="FJ8">
        <f t="shared" si="71"/>
        <v>1</v>
      </c>
      <c r="FK8">
        <f t="shared" si="72"/>
        <v>1</v>
      </c>
      <c r="FL8">
        <f t="shared" si="73"/>
        <v>0</v>
      </c>
      <c r="FM8">
        <f t="shared" si="74"/>
        <v>0</v>
      </c>
      <c r="FN8">
        <f t="shared" si="75"/>
        <v>1</v>
      </c>
      <c r="FO8">
        <f t="shared" si="76"/>
        <v>1</v>
      </c>
      <c r="FP8">
        <f t="shared" si="77"/>
        <v>0</v>
      </c>
      <c r="FQ8">
        <f t="shared" si="78"/>
        <v>1</v>
      </c>
      <c r="FR8">
        <f t="shared" si="79"/>
        <v>1</v>
      </c>
      <c r="FS8">
        <f t="shared" si="80"/>
        <v>1</v>
      </c>
      <c r="FT8">
        <f t="shared" si="81"/>
        <v>0</v>
      </c>
      <c r="FU8">
        <f t="shared" si="82"/>
        <v>0</v>
      </c>
      <c r="FV8">
        <f t="shared" si="83"/>
        <v>0</v>
      </c>
      <c r="FW8">
        <f t="shared" si="84"/>
        <v>1</v>
      </c>
      <c r="FX8">
        <f t="shared" si="85"/>
        <v>1</v>
      </c>
      <c r="FY8">
        <f t="shared" si="86"/>
        <v>1</v>
      </c>
      <c r="FZ8">
        <f t="shared" si="87"/>
        <v>1</v>
      </c>
      <c r="GA8">
        <f t="shared" si="88"/>
        <v>0</v>
      </c>
      <c r="GB8">
        <f t="shared" si="89"/>
        <v>0</v>
      </c>
      <c r="GC8">
        <f t="shared" si="90"/>
        <v>0</v>
      </c>
      <c r="GD8">
        <f t="shared" si="91"/>
        <v>1</v>
      </c>
    </row>
    <row r="9" spans="1:186" ht="15" customHeight="1" thickBot="1" x14ac:dyDescent="0.3">
      <c r="A9" s="9" t="s">
        <v>22</v>
      </c>
      <c r="B9" t="s">
        <v>447</v>
      </c>
      <c r="C9">
        <f>Таблица!B8</f>
        <v>3.5000000000000003E-2</v>
      </c>
      <c r="D9" t="str">
        <f>Таблица!C8</f>
        <v>NaN</v>
      </c>
      <c r="E9" t="str">
        <f>Таблица!D8</f>
        <v>NaN</v>
      </c>
      <c r="F9" t="str">
        <f>Таблица!E8</f>
        <v>NaN</v>
      </c>
      <c r="G9" t="str">
        <f>Таблица!F8</f>
        <v>NaN</v>
      </c>
      <c r="H9">
        <f>Таблица!G8</f>
        <v>0.02</v>
      </c>
      <c r="I9" t="str">
        <f>Таблица!H8</f>
        <v>NaN</v>
      </c>
      <c r="J9" t="str">
        <f>Таблица!I8</f>
        <v>NaN</v>
      </c>
      <c r="K9">
        <f>Таблица!J8</f>
        <v>0.5</v>
      </c>
      <c r="L9" t="str">
        <f>Таблица!K8</f>
        <v>NaN</v>
      </c>
      <c r="M9" t="str">
        <f>Таблица!L8</f>
        <v>NaN</v>
      </c>
      <c r="N9" t="str">
        <f>Таблица!M8</f>
        <v>NaN</v>
      </c>
      <c r="O9" t="str">
        <f>Таблица!N8</f>
        <v>NaN</v>
      </c>
      <c r="P9">
        <f>Таблица!O8</f>
        <v>0.1</v>
      </c>
      <c r="Q9" t="str">
        <f>Таблица!P8</f>
        <v>NaN</v>
      </c>
      <c r="R9" t="str">
        <f>Таблица!Q8</f>
        <v>NaN</v>
      </c>
      <c r="S9">
        <f>Таблица!R8</f>
        <v>1</v>
      </c>
      <c r="T9" t="str">
        <f>Таблица!S8</f>
        <v>NaN</v>
      </c>
      <c r="U9">
        <f>Таблица!T8</f>
        <v>0.7</v>
      </c>
      <c r="V9" t="str">
        <f>Таблица!U8</f>
        <v>NaN</v>
      </c>
      <c r="W9" t="str">
        <f>Таблица!V8</f>
        <v>NaN</v>
      </c>
      <c r="X9">
        <f>Таблица!W8</f>
        <v>1.4285714285714286</v>
      </c>
      <c r="Y9">
        <f>Таблица!X8</f>
        <v>1</v>
      </c>
      <c r="Z9" t="str">
        <f>Таблица!Y8</f>
        <v>NaN</v>
      </c>
      <c r="AA9">
        <f>Таблица!Z8</f>
        <v>0.05</v>
      </c>
      <c r="AB9" t="str">
        <f>Таблица!AA8</f>
        <v>NaN</v>
      </c>
      <c r="AC9" t="str">
        <f>Таблица!AB8</f>
        <v>NaN</v>
      </c>
      <c r="AD9" t="str">
        <f>Таблица!AC8</f>
        <v>NaN</v>
      </c>
      <c r="AE9" t="str">
        <f>Таблица!AD8</f>
        <v>NaN</v>
      </c>
      <c r="AF9">
        <f>Таблица!AE8</f>
        <v>0.8</v>
      </c>
      <c r="AG9" t="str">
        <f>Таблица!AF8</f>
        <v>NaN</v>
      </c>
      <c r="AH9" t="str">
        <f>Таблица!AG8</f>
        <v>NaN</v>
      </c>
      <c r="AI9">
        <f>Таблица!AH8</f>
        <v>0.9</v>
      </c>
      <c r="AJ9" t="str">
        <f>Таблица!AI8</f>
        <v>NaN</v>
      </c>
      <c r="AK9">
        <f>Таблица!AJ8</f>
        <v>1</v>
      </c>
      <c r="AL9" t="str">
        <f>Таблица!AK8</f>
        <v>NaN</v>
      </c>
      <c r="AM9" t="str">
        <f>Таблица!AL8</f>
        <v>NaN</v>
      </c>
      <c r="AN9" t="str">
        <f>Таблица!AM8</f>
        <v>NaN</v>
      </c>
      <c r="AO9" t="str">
        <f>Таблица!AN8</f>
        <v>NaN</v>
      </c>
      <c r="AP9" t="str">
        <f>Таблица!AO8</f>
        <v>NaN</v>
      </c>
      <c r="AQ9" t="str">
        <f>Таблица!AP8</f>
        <v>NaN</v>
      </c>
      <c r="AR9">
        <f>Таблица!AQ8</f>
        <v>1</v>
      </c>
      <c r="AS9" t="str">
        <f>Таблица!AR8</f>
        <v>NaN</v>
      </c>
      <c r="AT9" t="str">
        <f>Таблица!AS8</f>
        <v>NaN</v>
      </c>
      <c r="AU9">
        <f>Таблица!AT8</f>
        <v>1</v>
      </c>
      <c r="AV9" t="str">
        <f>Таблица!AU8</f>
        <v>NaN</v>
      </c>
      <c r="AW9" t="str">
        <f>Таблица!AV8</f>
        <v>NaN</v>
      </c>
      <c r="AX9" t="str">
        <f>Таблица!AW8</f>
        <v>NaN</v>
      </c>
      <c r="AY9" t="str">
        <f>Таблица!AX8</f>
        <v>NaN</v>
      </c>
      <c r="AZ9">
        <f>Таблица!AY8</f>
        <v>1E-3</v>
      </c>
      <c r="BA9" t="str">
        <f>Таблица!AZ8</f>
        <v>NaN</v>
      </c>
      <c r="BB9" t="str">
        <f>Таблица!BA8</f>
        <v>NaN</v>
      </c>
      <c r="BC9">
        <f>Таблица!BB8</f>
        <v>1.5E-3</v>
      </c>
      <c r="BD9">
        <f>Таблица!BC8</f>
        <v>0.09</v>
      </c>
      <c r="BE9" t="str">
        <f>Таблица!BD8</f>
        <v>NaN</v>
      </c>
      <c r="BF9" t="str">
        <f>Таблица!BE8</f>
        <v>NaN</v>
      </c>
      <c r="BG9" t="str">
        <f>Таблица!BF8</f>
        <v>NaN</v>
      </c>
      <c r="BH9">
        <f>Таблица!BG8</f>
        <v>0.6</v>
      </c>
      <c r="BI9">
        <f>Таблица!BH8</f>
        <v>0.9</v>
      </c>
      <c r="BJ9">
        <f>Таблица!BI8</f>
        <v>0.2</v>
      </c>
      <c r="BK9">
        <f>Таблица!BJ8</f>
        <v>6.4935064935064929E-2</v>
      </c>
      <c r="BL9" t="str">
        <f>Таблица!BK8</f>
        <v>NaN</v>
      </c>
      <c r="BM9" t="str">
        <f>Таблица!BL8</f>
        <v>NaN</v>
      </c>
      <c r="BN9" t="str">
        <f>Таблица!BM8</f>
        <v>NaN</v>
      </c>
      <c r="BO9">
        <f>Таблица!BN8</f>
        <v>0.35</v>
      </c>
      <c r="BP9" t="str">
        <f>Таблица!BO8</f>
        <v>NaN</v>
      </c>
      <c r="BQ9" t="str">
        <f>Таблица!BP8</f>
        <v>NaN</v>
      </c>
      <c r="BR9" t="str">
        <f>Таблица!BQ8</f>
        <v>NaN</v>
      </c>
      <c r="BS9" t="str">
        <f>Таблица!BR8</f>
        <v>NaN</v>
      </c>
      <c r="BT9">
        <f>Таблица!BS8</f>
        <v>5.0000000000000001E-3</v>
      </c>
      <c r="BU9" t="str">
        <f>Таблица!BT8</f>
        <v>NaN</v>
      </c>
      <c r="BV9" t="str">
        <f>Таблица!BU8</f>
        <v>NaN</v>
      </c>
      <c r="BW9">
        <f>Таблица!BV8</f>
        <v>1.793103448275862E-2</v>
      </c>
      <c r="BX9" t="str">
        <f>Таблица!BW8</f>
        <v>NaN</v>
      </c>
      <c r="BY9">
        <f>Таблица!BX8</f>
        <v>3.7174721189591076E-3</v>
      </c>
      <c r="BZ9" t="str">
        <f>Таблица!BY8</f>
        <v>NaN</v>
      </c>
      <c r="CA9" t="str">
        <f>Таблица!BZ8</f>
        <v>NaN</v>
      </c>
      <c r="CB9">
        <f>Таблица!CA8</f>
        <v>3.7037037037037035E-2</v>
      </c>
      <c r="CC9">
        <f>Таблица!CB8</f>
        <v>2.564102564102564E-2</v>
      </c>
      <c r="CD9">
        <f>Таблица!CC8</f>
        <v>1</v>
      </c>
      <c r="CE9" t="str">
        <f>Таблица!CD8</f>
        <v>NaN</v>
      </c>
      <c r="CF9">
        <f>Таблица!CE8</f>
        <v>0.2</v>
      </c>
      <c r="CG9">
        <f>Таблица!CF8</f>
        <v>1</v>
      </c>
      <c r="CH9">
        <f>Таблица!CG8</f>
        <v>1</v>
      </c>
      <c r="CI9" t="str">
        <f>Таблица!CH8</f>
        <v>NaN</v>
      </c>
      <c r="CJ9">
        <f>Таблица!CI8</f>
        <v>5.2500000000000008E-4</v>
      </c>
      <c r="CK9" t="str">
        <f>Таблица!CJ8</f>
        <v>NaN</v>
      </c>
      <c r="CL9" t="str">
        <f>Таблица!CK8</f>
        <v>NaN</v>
      </c>
      <c r="CM9" t="str">
        <f>Таблица!CL8</f>
        <v>NaN</v>
      </c>
      <c r="CN9" t="str">
        <f>Таблица!CM8</f>
        <v>NaN</v>
      </c>
      <c r="CQ9" s="9" t="s">
        <v>22</v>
      </c>
      <c r="CR9" t="s">
        <v>447</v>
      </c>
      <c r="CS9">
        <f t="shared" si="2"/>
        <v>1</v>
      </c>
      <c r="CT9">
        <f t="shared" si="3"/>
        <v>0</v>
      </c>
      <c r="CU9">
        <f t="shared" si="4"/>
        <v>0</v>
      </c>
      <c r="CV9">
        <f t="shared" si="5"/>
        <v>0</v>
      </c>
      <c r="CW9">
        <f t="shared" si="6"/>
        <v>0</v>
      </c>
      <c r="CX9">
        <f t="shared" si="7"/>
        <v>1</v>
      </c>
      <c r="CY9">
        <f t="shared" si="8"/>
        <v>0</v>
      </c>
      <c r="CZ9">
        <f t="shared" si="9"/>
        <v>0</v>
      </c>
      <c r="DA9">
        <f t="shared" si="10"/>
        <v>1</v>
      </c>
      <c r="DB9">
        <f t="shared" si="11"/>
        <v>0</v>
      </c>
      <c r="DC9">
        <f t="shared" si="12"/>
        <v>0</v>
      </c>
      <c r="DD9">
        <f t="shared" si="13"/>
        <v>0</v>
      </c>
      <c r="DE9">
        <f t="shared" si="14"/>
        <v>0</v>
      </c>
      <c r="DF9">
        <f t="shared" si="15"/>
        <v>1</v>
      </c>
      <c r="DG9">
        <f t="shared" si="16"/>
        <v>0</v>
      </c>
      <c r="DH9">
        <f t="shared" si="17"/>
        <v>0</v>
      </c>
      <c r="DI9">
        <f t="shared" si="18"/>
        <v>1</v>
      </c>
      <c r="DJ9">
        <f t="shared" si="19"/>
        <v>0</v>
      </c>
      <c r="DK9">
        <f t="shared" si="20"/>
        <v>1</v>
      </c>
      <c r="DL9">
        <f t="shared" si="21"/>
        <v>0</v>
      </c>
      <c r="DM9">
        <f t="shared" si="22"/>
        <v>0</v>
      </c>
      <c r="DN9">
        <f t="shared" si="23"/>
        <v>1</v>
      </c>
      <c r="DO9">
        <f t="shared" si="24"/>
        <v>1</v>
      </c>
      <c r="DP9">
        <f t="shared" si="25"/>
        <v>0</v>
      </c>
      <c r="DQ9">
        <f t="shared" si="26"/>
        <v>1</v>
      </c>
      <c r="DR9">
        <f t="shared" si="27"/>
        <v>0</v>
      </c>
      <c r="DS9">
        <f t="shared" si="28"/>
        <v>0</v>
      </c>
      <c r="DT9">
        <f t="shared" si="29"/>
        <v>0</v>
      </c>
      <c r="DU9">
        <f t="shared" si="30"/>
        <v>0</v>
      </c>
      <c r="DV9">
        <f t="shared" si="31"/>
        <v>1</v>
      </c>
      <c r="DW9">
        <f t="shared" si="32"/>
        <v>0</v>
      </c>
      <c r="DX9">
        <f t="shared" si="33"/>
        <v>0</v>
      </c>
      <c r="DY9">
        <f t="shared" si="34"/>
        <v>1</v>
      </c>
      <c r="DZ9" s="63">
        <f t="shared" si="35"/>
        <v>0</v>
      </c>
      <c r="EA9">
        <f t="shared" si="36"/>
        <v>1</v>
      </c>
      <c r="EB9">
        <f t="shared" si="37"/>
        <v>0</v>
      </c>
      <c r="EC9" s="63">
        <f t="shared" si="38"/>
        <v>0</v>
      </c>
      <c r="ED9">
        <f t="shared" si="39"/>
        <v>0</v>
      </c>
      <c r="EE9">
        <f t="shared" si="40"/>
        <v>0</v>
      </c>
      <c r="EF9">
        <f t="shared" si="41"/>
        <v>0</v>
      </c>
      <c r="EG9">
        <f t="shared" si="42"/>
        <v>0</v>
      </c>
      <c r="EH9">
        <f t="shared" si="43"/>
        <v>1</v>
      </c>
      <c r="EI9">
        <f t="shared" si="44"/>
        <v>0</v>
      </c>
      <c r="EJ9">
        <f t="shared" si="45"/>
        <v>0</v>
      </c>
      <c r="EK9">
        <f t="shared" si="46"/>
        <v>1</v>
      </c>
      <c r="EL9">
        <f t="shared" si="47"/>
        <v>0</v>
      </c>
      <c r="EM9">
        <f t="shared" si="48"/>
        <v>0</v>
      </c>
      <c r="EN9">
        <f t="shared" si="49"/>
        <v>0</v>
      </c>
      <c r="EO9">
        <f t="shared" si="50"/>
        <v>0</v>
      </c>
      <c r="EP9">
        <f t="shared" si="51"/>
        <v>1</v>
      </c>
      <c r="EQ9">
        <f t="shared" si="52"/>
        <v>0</v>
      </c>
      <c r="ER9">
        <f t="shared" si="53"/>
        <v>0</v>
      </c>
      <c r="ES9">
        <f t="shared" si="54"/>
        <v>1</v>
      </c>
      <c r="ET9">
        <f t="shared" si="55"/>
        <v>1</v>
      </c>
      <c r="EU9">
        <f t="shared" si="56"/>
        <v>0</v>
      </c>
      <c r="EV9">
        <f t="shared" si="57"/>
        <v>0</v>
      </c>
      <c r="EW9">
        <f t="shared" si="58"/>
        <v>0</v>
      </c>
      <c r="EX9">
        <f t="shared" si="59"/>
        <v>1</v>
      </c>
      <c r="EY9">
        <f t="shared" si="60"/>
        <v>1</v>
      </c>
      <c r="EZ9">
        <f t="shared" si="61"/>
        <v>1</v>
      </c>
      <c r="FA9">
        <f t="shared" si="62"/>
        <v>1</v>
      </c>
      <c r="FB9">
        <f t="shared" si="63"/>
        <v>0</v>
      </c>
      <c r="FC9">
        <f t="shared" si="64"/>
        <v>0</v>
      </c>
      <c r="FD9">
        <f t="shared" si="65"/>
        <v>0</v>
      </c>
      <c r="FE9">
        <f t="shared" si="66"/>
        <v>1</v>
      </c>
      <c r="FF9">
        <f t="shared" si="67"/>
        <v>0</v>
      </c>
      <c r="FG9">
        <f t="shared" si="68"/>
        <v>0</v>
      </c>
      <c r="FH9">
        <f t="shared" si="69"/>
        <v>0</v>
      </c>
      <c r="FI9">
        <f t="shared" si="70"/>
        <v>0</v>
      </c>
      <c r="FJ9">
        <f t="shared" si="71"/>
        <v>1</v>
      </c>
      <c r="FK9">
        <f t="shared" si="72"/>
        <v>0</v>
      </c>
      <c r="FL9">
        <f t="shared" si="73"/>
        <v>0</v>
      </c>
      <c r="FM9">
        <f t="shared" si="74"/>
        <v>1</v>
      </c>
      <c r="FN9">
        <f t="shared" si="75"/>
        <v>0</v>
      </c>
      <c r="FO9">
        <f t="shared" si="76"/>
        <v>1</v>
      </c>
      <c r="FP9">
        <f t="shared" si="77"/>
        <v>0</v>
      </c>
      <c r="FQ9">
        <f t="shared" si="78"/>
        <v>0</v>
      </c>
      <c r="FR9">
        <f t="shared" si="79"/>
        <v>1</v>
      </c>
      <c r="FS9">
        <f t="shared" si="80"/>
        <v>1</v>
      </c>
      <c r="FT9">
        <f t="shared" si="81"/>
        <v>1</v>
      </c>
      <c r="FU9">
        <f t="shared" si="82"/>
        <v>0</v>
      </c>
      <c r="FV9">
        <f t="shared" si="83"/>
        <v>1</v>
      </c>
      <c r="FW9">
        <f t="shared" si="84"/>
        <v>1</v>
      </c>
      <c r="FX9">
        <f t="shared" si="85"/>
        <v>1</v>
      </c>
      <c r="FY9">
        <f t="shared" si="86"/>
        <v>0</v>
      </c>
      <c r="FZ9">
        <f t="shared" si="87"/>
        <v>1</v>
      </c>
      <c r="GA9">
        <f t="shared" si="88"/>
        <v>0</v>
      </c>
      <c r="GB9">
        <f t="shared" si="89"/>
        <v>0</v>
      </c>
      <c r="GC9">
        <f t="shared" si="90"/>
        <v>0</v>
      </c>
      <c r="GD9">
        <f t="shared" si="91"/>
        <v>0</v>
      </c>
    </row>
    <row r="10" spans="1:186" ht="15" customHeight="1" thickBot="1" x14ac:dyDescent="0.3">
      <c r="A10" s="9" t="s">
        <v>23</v>
      </c>
      <c r="B10" t="s">
        <v>448</v>
      </c>
      <c r="C10">
        <f>Таблица!B9</f>
        <v>3.5000000000000003E-2</v>
      </c>
      <c r="D10">
        <f>Таблица!C9</f>
        <v>1</v>
      </c>
      <c r="E10">
        <f>Таблица!D9</f>
        <v>1</v>
      </c>
      <c r="F10">
        <f>Таблица!E9</f>
        <v>0.5</v>
      </c>
      <c r="G10">
        <f>Таблица!F9</f>
        <v>1</v>
      </c>
      <c r="H10">
        <f>Таблица!G9</f>
        <v>0.2</v>
      </c>
      <c r="I10">
        <f>Таблица!H9</f>
        <v>0.1</v>
      </c>
      <c r="J10">
        <f>Таблица!I9</f>
        <v>0.05</v>
      </c>
      <c r="K10">
        <f>Таблица!J9</f>
        <v>0.5</v>
      </c>
      <c r="L10">
        <f>Таблица!K9</f>
        <v>1</v>
      </c>
      <c r="M10">
        <f>Таблица!L9</f>
        <v>1</v>
      </c>
      <c r="N10">
        <f>Таблица!M9</f>
        <v>1</v>
      </c>
      <c r="O10">
        <f>Таблица!N9</f>
        <v>1</v>
      </c>
      <c r="P10">
        <f>Таблица!O9</f>
        <v>1</v>
      </c>
      <c r="Q10">
        <f>Таблица!P9</f>
        <v>1</v>
      </c>
      <c r="R10">
        <f>Таблица!Q9</f>
        <v>1</v>
      </c>
      <c r="S10">
        <f>Таблица!R9</f>
        <v>1</v>
      </c>
      <c r="T10" t="str">
        <f>Таблица!S9</f>
        <v>NaN</v>
      </c>
      <c r="U10">
        <f>Таблица!T9</f>
        <v>0.7</v>
      </c>
      <c r="V10" t="str">
        <f>Таблица!U9</f>
        <v>NaN</v>
      </c>
      <c r="W10" t="str">
        <f>Таблица!V9</f>
        <v>NaN</v>
      </c>
      <c r="X10">
        <f>Таблица!W9</f>
        <v>0.42857142857142855</v>
      </c>
      <c r="Y10">
        <f>Таблица!X9</f>
        <v>1</v>
      </c>
      <c r="Z10" t="str">
        <f>Таблица!Y9</f>
        <v>NaN</v>
      </c>
      <c r="AA10" t="str">
        <f>Таблица!Z9</f>
        <v>NaN</v>
      </c>
      <c r="AB10">
        <f>Таблица!AA9</f>
        <v>1</v>
      </c>
      <c r="AC10">
        <f>Таблица!AB9</f>
        <v>1</v>
      </c>
      <c r="AD10">
        <f>Таблица!AC9</f>
        <v>1</v>
      </c>
      <c r="AE10">
        <f>Таблица!AD9</f>
        <v>1</v>
      </c>
      <c r="AF10">
        <f>Таблица!AE9</f>
        <v>1</v>
      </c>
      <c r="AG10">
        <f>Таблица!AF9</f>
        <v>1</v>
      </c>
      <c r="AH10">
        <f>Таблица!AG9</f>
        <v>1</v>
      </c>
      <c r="AI10">
        <f>Таблица!AH9</f>
        <v>1</v>
      </c>
      <c r="AJ10" t="str">
        <f>Таблица!AI9</f>
        <v>NaN</v>
      </c>
      <c r="AK10">
        <f>Таблица!AJ9</f>
        <v>1</v>
      </c>
      <c r="AL10" t="str">
        <f>Таблица!AK9</f>
        <v>NaN</v>
      </c>
      <c r="AM10" t="str">
        <f>Таблица!AL9</f>
        <v>NaN</v>
      </c>
      <c r="AN10" t="str">
        <f>Таблица!AM9</f>
        <v>NaN</v>
      </c>
      <c r="AO10" t="str">
        <f>Таблица!AN9</f>
        <v>NaN</v>
      </c>
      <c r="AP10" t="str">
        <f>Таблица!AO9</f>
        <v>NaN</v>
      </c>
      <c r="AQ10" t="str">
        <f>Таблица!AP9</f>
        <v>NaN</v>
      </c>
      <c r="AR10" t="str">
        <f>Таблица!AQ9</f>
        <v>NaN</v>
      </c>
      <c r="AS10" t="str">
        <f>Таблица!AR9</f>
        <v>NaN</v>
      </c>
      <c r="AT10" t="str">
        <f>Таблица!AS9</f>
        <v>NaN</v>
      </c>
      <c r="AU10" t="str">
        <f>Таблица!AT9</f>
        <v>NaN</v>
      </c>
      <c r="AV10" t="str">
        <f>Таблица!AU9</f>
        <v>NaN</v>
      </c>
      <c r="AW10" t="str">
        <f>Таблица!AV9</f>
        <v>NaN</v>
      </c>
      <c r="AX10" t="str">
        <f>Таблица!AW9</f>
        <v>NaN</v>
      </c>
      <c r="AY10" t="str">
        <f>Таблица!AX9</f>
        <v>NaN</v>
      </c>
      <c r="AZ10" t="str">
        <f>Таблица!AY9</f>
        <v>NaN</v>
      </c>
      <c r="BA10" t="str">
        <f>Таблица!AZ9</f>
        <v>NaN</v>
      </c>
      <c r="BB10" t="str">
        <f>Таблица!BA9</f>
        <v>NaN</v>
      </c>
      <c r="BC10" t="str">
        <f>Таблица!BB9</f>
        <v>NaN</v>
      </c>
      <c r="BD10" t="str">
        <f>Таблица!BC9</f>
        <v>NaN</v>
      </c>
      <c r="BE10" t="str">
        <f>Таблица!BD9</f>
        <v>NaN</v>
      </c>
      <c r="BF10" t="str">
        <f>Таблица!BE9</f>
        <v>NaN</v>
      </c>
      <c r="BG10" t="str">
        <f>Таблица!BF9</f>
        <v>NaN</v>
      </c>
      <c r="BH10">
        <f>Таблица!BG9</f>
        <v>0.6</v>
      </c>
      <c r="BI10">
        <f>Таблица!BH9</f>
        <v>0.97</v>
      </c>
      <c r="BJ10">
        <f>Таблица!BI9</f>
        <v>0.06</v>
      </c>
      <c r="BK10">
        <f>Таблица!BJ9</f>
        <v>3.896103896103896E-2</v>
      </c>
      <c r="BL10">
        <f>Таблица!BK9</f>
        <v>0.12</v>
      </c>
      <c r="BM10">
        <f>Таблица!BL9</f>
        <v>1</v>
      </c>
      <c r="BN10" t="str">
        <f>Таблица!BM9</f>
        <v>NaN</v>
      </c>
      <c r="BO10">
        <f>Таблица!BN9</f>
        <v>0.5</v>
      </c>
      <c r="BP10">
        <f>Таблица!BO9</f>
        <v>1.0050251256281407E-2</v>
      </c>
      <c r="BQ10">
        <f>Таблица!BP9</f>
        <v>1.5384615384615385E-2</v>
      </c>
      <c r="BR10">
        <f>Таблица!BQ9</f>
        <v>1.4814814814814815E-2</v>
      </c>
      <c r="BS10">
        <f>Таблица!BR9</f>
        <v>1.4124293785310734E-2</v>
      </c>
      <c r="BT10">
        <f>Таблица!BS9</f>
        <v>1.4999999999999999E-2</v>
      </c>
      <c r="BU10">
        <f>Таблица!BT9</f>
        <v>3.0694668820678513E-2</v>
      </c>
      <c r="BV10">
        <f>Таблица!BU9</f>
        <v>0.32142857142857145</v>
      </c>
      <c r="BW10">
        <f>Таблица!BV9</f>
        <v>3.793103448275862E-2</v>
      </c>
      <c r="BX10" t="str">
        <f>Таблица!BW9</f>
        <v>NaN</v>
      </c>
      <c r="BY10">
        <f>Таблица!BX9</f>
        <v>8.6741016109045856E-3</v>
      </c>
      <c r="BZ10" t="str">
        <f>Таблица!BY9</f>
        <v>NaN</v>
      </c>
      <c r="CA10" t="str">
        <f>Таблица!BZ9</f>
        <v>NaN</v>
      </c>
      <c r="CB10">
        <f>Таблица!CA9</f>
        <v>3.7037037037037035E-2</v>
      </c>
      <c r="CC10">
        <f>Таблица!CB9</f>
        <v>2.564102564102564E-2</v>
      </c>
      <c r="CD10" t="str">
        <f>Таблица!CC9</f>
        <v>NaN</v>
      </c>
      <c r="CE10" t="str">
        <f>Таблица!CD9</f>
        <v>NaN</v>
      </c>
      <c r="CF10" t="str">
        <f>Таблица!CE9</f>
        <v>NaN</v>
      </c>
      <c r="CG10">
        <f>Таблица!CF9</f>
        <v>1</v>
      </c>
      <c r="CH10">
        <f>Таблица!CG9</f>
        <v>1</v>
      </c>
      <c r="CI10" t="str">
        <f>Таблица!CH9</f>
        <v>NaN</v>
      </c>
      <c r="CJ10">
        <f>Таблица!CI9</f>
        <v>7.4999999999999997E-2</v>
      </c>
      <c r="CK10" t="str">
        <f>Таблица!CJ9</f>
        <v>NaN</v>
      </c>
      <c r="CL10" t="str">
        <f>Таблица!CK9</f>
        <v>NaN</v>
      </c>
      <c r="CM10" t="str">
        <f>Таблица!CL9</f>
        <v>NaN</v>
      </c>
      <c r="CN10" t="str">
        <f>Таблица!CM9</f>
        <v>NaN</v>
      </c>
      <c r="CQ10" s="9" t="s">
        <v>23</v>
      </c>
      <c r="CR10" t="s">
        <v>448</v>
      </c>
      <c r="CS10">
        <f t="shared" si="2"/>
        <v>1</v>
      </c>
      <c r="CT10">
        <f t="shared" si="3"/>
        <v>1</v>
      </c>
      <c r="CU10">
        <f t="shared" si="4"/>
        <v>1</v>
      </c>
      <c r="CV10">
        <f t="shared" si="5"/>
        <v>1</v>
      </c>
      <c r="CW10">
        <f t="shared" si="6"/>
        <v>1</v>
      </c>
      <c r="CX10">
        <f t="shared" si="7"/>
        <v>1</v>
      </c>
      <c r="CY10">
        <f t="shared" si="8"/>
        <v>1</v>
      </c>
      <c r="CZ10">
        <f t="shared" si="9"/>
        <v>1</v>
      </c>
      <c r="DA10">
        <f t="shared" si="10"/>
        <v>1</v>
      </c>
      <c r="DB10">
        <f t="shared" si="11"/>
        <v>1</v>
      </c>
      <c r="DC10">
        <f t="shared" si="12"/>
        <v>1</v>
      </c>
      <c r="DD10">
        <f t="shared" si="13"/>
        <v>1</v>
      </c>
      <c r="DE10">
        <f t="shared" si="14"/>
        <v>1</v>
      </c>
      <c r="DF10">
        <f t="shared" si="15"/>
        <v>1</v>
      </c>
      <c r="DG10">
        <f t="shared" si="16"/>
        <v>1</v>
      </c>
      <c r="DH10">
        <f t="shared" si="17"/>
        <v>1</v>
      </c>
      <c r="DI10">
        <f t="shared" si="18"/>
        <v>1</v>
      </c>
      <c r="DJ10">
        <f t="shared" si="19"/>
        <v>0</v>
      </c>
      <c r="DK10">
        <f t="shared" si="20"/>
        <v>1</v>
      </c>
      <c r="DL10">
        <f t="shared" si="21"/>
        <v>0</v>
      </c>
      <c r="DM10">
        <f t="shared" si="22"/>
        <v>0</v>
      </c>
      <c r="DN10">
        <f t="shared" si="23"/>
        <v>1</v>
      </c>
      <c r="DO10">
        <f t="shared" si="24"/>
        <v>1</v>
      </c>
      <c r="DP10">
        <f t="shared" si="25"/>
        <v>0</v>
      </c>
      <c r="DQ10">
        <f t="shared" si="26"/>
        <v>0</v>
      </c>
      <c r="DR10">
        <f t="shared" si="27"/>
        <v>1</v>
      </c>
      <c r="DS10">
        <f t="shared" si="28"/>
        <v>1</v>
      </c>
      <c r="DT10">
        <f t="shared" si="29"/>
        <v>1</v>
      </c>
      <c r="DU10">
        <f t="shared" si="30"/>
        <v>1</v>
      </c>
      <c r="DV10">
        <f t="shared" si="31"/>
        <v>1</v>
      </c>
      <c r="DW10">
        <f t="shared" si="32"/>
        <v>1</v>
      </c>
      <c r="DX10">
        <f t="shared" si="33"/>
        <v>1</v>
      </c>
      <c r="DY10">
        <f t="shared" si="34"/>
        <v>1</v>
      </c>
      <c r="DZ10" s="63">
        <f t="shared" si="35"/>
        <v>0</v>
      </c>
      <c r="EA10">
        <f t="shared" si="36"/>
        <v>1</v>
      </c>
      <c r="EB10">
        <f t="shared" si="37"/>
        <v>0</v>
      </c>
      <c r="EC10" s="63">
        <f t="shared" si="38"/>
        <v>0</v>
      </c>
      <c r="ED10">
        <f t="shared" si="39"/>
        <v>0</v>
      </c>
      <c r="EE10">
        <f t="shared" si="40"/>
        <v>0</v>
      </c>
      <c r="EF10">
        <f t="shared" si="41"/>
        <v>0</v>
      </c>
      <c r="EG10">
        <f t="shared" si="42"/>
        <v>0</v>
      </c>
      <c r="EH10">
        <f t="shared" si="43"/>
        <v>0</v>
      </c>
      <c r="EI10">
        <f t="shared" si="44"/>
        <v>0</v>
      </c>
      <c r="EJ10">
        <f t="shared" si="45"/>
        <v>0</v>
      </c>
      <c r="EK10">
        <f t="shared" si="46"/>
        <v>0</v>
      </c>
      <c r="EL10">
        <f t="shared" si="47"/>
        <v>0</v>
      </c>
      <c r="EM10">
        <f t="shared" si="48"/>
        <v>0</v>
      </c>
      <c r="EN10">
        <f t="shared" si="49"/>
        <v>0</v>
      </c>
      <c r="EO10">
        <f t="shared" si="50"/>
        <v>0</v>
      </c>
      <c r="EP10">
        <f t="shared" si="51"/>
        <v>0</v>
      </c>
      <c r="EQ10">
        <f t="shared" si="52"/>
        <v>0</v>
      </c>
      <c r="ER10">
        <f t="shared" si="53"/>
        <v>0</v>
      </c>
      <c r="ES10">
        <f t="shared" si="54"/>
        <v>0</v>
      </c>
      <c r="ET10">
        <f t="shared" si="55"/>
        <v>0</v>
      </c>
      <c r="EU10">
        <f t="shared" si="56"/>
        <v>0</v>
      </c>
      <c r="EV10">
        <f t="shared" si="57"/>
        <v>0</v>
      </c>
      <c r="EW10">
        <f t="shared" si="58"/>
        <v>0</v>
      </c>
      <c r="EX10">
        <f t="shared" si="59"/>
        <v>1</v>
      </c>
      <c r="EY10">
        <f t="shared" si="60"/>
        <v>1</v>
      </c>
      <c r="EZ10">
        <f t="shared" si="61"/>
        <v>1</v>
      </c>
      <c r="FA10">
        <f t="shared" si="62"/>
        <v>1</v>
      </c>
      <c r="FB10">
        <f t="shared" si="63"/>
        <v>1</v>
      </c>
      <c r="FC10">
        <f t="shared" si="64"/>
        <v>1</v>
      </c>
      <c r="FD10">
        <f t="shared" si="65"/>
        <v>0</v>
      </c>
      <c r="FE10">
        <f t="shared" si="66"/>
        <v>1</v>
      </c>
      <c r="FF10">
        <f t="shared" si="67"/>
        <v>1</v>
      </c>
      <c r="FG10">
        <f t="shared" si="68"/>
        <v>1</v>
      </c>
      <c r="FH10">
        <f t="shared" si="69"/>
        <v>1</v>
      </c>
      <c r="FI10">
        <f t="shared" si="70"/>
        <v>1</v>
      </c>
      <c r="FJ10">
        <f t="shared" si="71"/>
        <v>1</v>
      </c>
      <c r="FK10">
        <f t="shared" si="72"/>
        <v>1</v>
      </c>
      <c r="FL10">
        <f t="shared" si="73"/>
        <v>1</v>
      </c>
      <c r="FM10">
        <f t="shared" si="74"/>
        <v>1</v>
      </c>
      <c r="FN10">
        <f t="shared" si="75"/>
        <v>0</v>
      </c>
      <c r="FO10">
        <f t="shared" si="76"/>
        <v>1</v>
      </c>
      <c r="FP10">
        <f t="shared" si="77"/>
        <v>0</v>
      </c>
      <c r="FQ10">
        <f t="shared" si="78"/>
        <v>0</v>
      </c>
      <c r="FR10">
        <f t="shared" si="79"/>
        <v>1</v>
      </c>
      <c r="FS10">
        <f t="shared" si="80"/>
        <v>1</v>
      </c>
      <c r="FT10">
        <f t="shared" si="81"/>
        <v>0</v>
      </c>
      <c r="FU10">
        <f t="shared" si="82"/>
        <v>0</v>
      </c>
      <c r="FV10">
        <f t="shared" si="83"/>
        <v>0</v>
      </c>
      <c r="FW10">
        <f t="shared" si="84"/>
        <v>1</v>
      </c>
      <c r="FX10">
        <f t="shared" si="85"/>
        <v>1</v>
      </c>
      <c r="FY10">
        <f t="shared" si="86"/>
        <v>0</v>
      </c>
      <c r="FZ10">
        <f t="shared" si="87"/>
        <v>1</v>
      </c>
      <c r="GA10">
        <f t="shared" si="88"/>
        <v>0</v>
      </c>
      <c r="GB10">
        <f t="shared" si="89"/>
        <v>0</v>
      </c>
      <c r="GC10">
        <f t="shared" si="90"/>
        <v>0</v>
      </c>
      <c r="GD10">
        <f t="shared" si="91"/>
        <v>0</v>
      </c>
    </row>
    <row r="11" spans="1:186" ht="15" customHeight="1" thickBot="1" x14ac:dyDescent="0.3">
      <c r="A11" s="9" t="s">
        <v>24</v>
      </c>
      <c r="B11" t="s">
        <v>449</v>
      </c>
      <c r="C11">
        <f>Таблица!B10</f>
        <v>9.0999999999999998E-2</v>
      </c>
      <c r="D11" t="str">
        <f>Таблица!C10</f>
        <v>NaN</v>
      </c>
      <c r="E11" t="str">
        <f>Таблица!D10</f>
        <v>NaN</v>
      </c>
      <c r="F11" t="str">
        <f>Таблица!E10</f>
        <v>NaN</v>
      </c>
      <c r="G11">
        <f>Таблица!F10</f>
        <v>5.0000000000000001E-3</v>
      </c>
      <c r="H11">
        <f>Таблица!G10</f>
        <v>2E-3</v>
      </c>
      <c r="I11">
        <f>Таблица!H10</f>
        <v>1E-3</v>
      </c>
      <c r="J11">
        <f>Таблица!I10</f>
        <v>1</v>
      </c>
      <c r="K11">
        <f>Таблица!J10</f>
        <v>0.05</v>
      </c>
      <c r="L11" t="str">
        <f>Таблица!K10</f>
        <v>NaN</v>
      </c>
      <c r="M11" t="str">
        <f>Таблица!L10</f>
        <v>NaN</v>
      </c>
      <c r="N11" t="str">
        <f>Таблица!M10</f>
        <v>NaN</v>
      </c>
      <c r="O11" t="str">
        <f>Таблица!N10</f>
        <v>NaN</v>
      </c>
      <c r="P11" t="str">
        <f>Таблица!O10</f>
        <v>NaN</v>
      </c>
      <c r="Q11" t="str">
        <f>Таблица!P10</f>
        <v>NaN</v>
      </c>
      <c r="R11" t="str">
        <f>Таблица!Q10</f>
        <v>NaN</v>
      </c>
      <c r="S11">
        <f>Таблица!R10</f>
        <v>1E-3</v>
      </c>
      <c r="T11" t="str">
        <f>Таблица!S10</f>
        <v>NaN</v>
      </c>
      <c r="U11">
        <f>Таблица!T10</f>
        <v>0.7</v>
      </c>
      <c r="V11" t="str">
        <f>Таблица!U10</f>
        <v>NaN</v>
      </c>
      <c r="W11" t="str">
        <f>Таблица!V10</f>
        <v>NaN</v>
      </c>
      <c r="X11">
        <f>Таблица!W10</f>
        <v>0.42857142857142855</v>
      </c>
      <c r="Y11">
        <f>Таблица!X10</f>
        <v>1</v>
      </c>
      <c r="Z11" t="str">
        <f>Таблица!Y10</f>
        <v>NaN</v>
      </c>
      <c r="AA11" t="str">
        <f>Таблица!Z10</f>
        <v>NaN</v>
      </c>
      <c r="AB11" t="str">
        <f>Таблица!AA10</f>
        <v>NaN</v>
      </c>
      <c r="AC11" t="str">
        <f>Таблица!AB10</f>
        <v>NaN</v>
      </c>
      <c r="AD11" t="str">
        <f>Таблица!AC10</f>
        <v>NaN</v>
      </c>
      <c r="AE11" t="str">
        <f>Таблица!AD10</f>
        <v>NaN</v>
      </c>
      <c r="AF11" t="str">
        <f>Таблица!AE10</f>
        <v>NaN</v>
      </c>
      <c r="AG11" t="str">
        <f>Таблица!AF10</f>
        <v>NaN</v>
      </c>
      <c r="AH11" t="str">
        <f>Таблица!AG10</f>
        <v>NaN</v>
      </c>
      <c r="AI11" t="str">
        <f>Таблица!AH10</f>
        <v>NaN</v>
      </c>
      <c r="AJ11" t="str">
        <f>Таблица!AI10</f>
        <v>NaN</v>
      </c>
      <c r="AK11">
        <f>Таблица!AJ10</f>
        <v>1</v>
      </c>
      <c r="AL11" t="str">
        <f>Таблица!AK10</f>
        <v>NaN</v>
      </c>
      <c r="AM11" t="str">
        <f>Таблица!AL10</f>
        <v>NaN</v>
      </c>
      <c r="AN11" t="str">
        <f>Таблица!AM10</f>
        <v>NaN</v>
      </c>
      <c r="AO11" t="str">
        <f>Таблица!AN10</f>
        <v>NaN</v>
      </c>
      <c r="AP11" t="str">
        <f>Таблица!AO10</f>
        <v>NaN</v>
      </c>
      <c r="AQ11" t="str">
        <f>Таблица!AP10</f>
        <v>NaN</v>
      </c>
      <c r="AR11" t="str">
        <f>Таблица!AQ10</f>
        <v>NaN</v>
      </c>
      <c r="AS11" t="str">
        <f>Таблица!AR10</f>
        <v>NaN</v>
      </c>
      <c r="AT11" t="str">
        <f>Таблица!AS10</f>
        <v>NaN</v>
      </c>
      <c r="AU11" t="str">
        <f>Таблица!AT10</f>
        <v>NaN</v>
      </c>
      <c r="AV11" t="str">
        <f>Таблица!AU10</f>
        <v>NaN</v>
      </c>
      <c r="AW11" t="str">
        <f>Таблица!AV10</f>
        <v>NaN</v>
      </c>
      <c r="AX11" t="str">
        <f>Таблица!AW10</f>
        <v>NaN</v>
      </c>
      <c r="AY11" t="str">
        <f>Таблица!AX10</f>
        <v>NaN</v>
      </c>
      <c r="AZ11">
        <f>Таблица!AY10</f>
        <v>3.0000000000000001E-3</v>
      </c>
      <c r="BA11" t="str">
        <f>Таблица!AZ10</f>
        <v>NaN</v>
      </c>
      <c r="BB11" t="str">
        <f>Таблица!BA10</f>
        <v>NaN</v>
      </c>
      <c r="BC11" t="str">
        <f>Таблица!BB10</f>
        <v>NaN</v>
      </c>
      <c r="BD11" t="str">
        <f>Таблица!BC10</f>
        <v>NaN</v>
      </c>
      <c r="BE11" t="str">
        <f>Таблица!BD10</f>
        <v>NaN</v>
      </c>
      <c r="BF11" t="str">
        <f>Таблица!BE10</f>
        <v>NaN</v>
      </c>
      <c r="BG11" t="str">
        <f>Таблица!BF10</f>
        <v>NaN</v>
      </c>
      <c r="BH11">
        <f>Таблица!BG10</f>
        <v>0.6</v>
      </c>
      <c r="BI11" t="str">
        <f>Таблица!BH10</f>
        <v>NaN</v>
      </c>
      <c r="BJ11" t="str">
        <f>Таблица!BI10</f>
        <v>NaN</v>
      </c>
      <c r="BK11" t="str">
        <f>Таблица!BJ10</f>
        <v>NaN</v>
      </c>
      <c r="BL11" t="str">
        <f>Таблица!BK10</f>
        <v>NaN</v>
      </c>
      <c r="BM11" t="str">
        <f>Таблица!BL10</f>
        <v>NaN</v>
      </c>
      <c r="BN11" t="str">
        <f>Таблица!BM10</f>
        <v>NaN</v>
      </c>
      <c r="BO11" t="str">
        <f>Таблица!BN10</f>
        <v>NaN</v>
      </c>
      <c r="BP11" t="str">
        <f>Таблица!BO10</f>
        <v>NaN</v>
      </c>
      <c r="BQ11" t="str">
        <f>Таблица!BP10</f>
        <v>NaN</v>
      </c>
      <c r="BR11" t="str">
        <f>Таблица!BQ10</f>
        <v>NaN</v>
      </c>
      <c r="BS11">
        <f>Таблица!BR10</f>
        <v>2.2598870056497176E-3</v>
      </c>
      <c r="BT11">
        <f>Таблица!BS10</f>
        <v>1.5E-3</v>
      </c>
      <c r="BU11">
        <f>Таблица!BT10</f>
        <v>3.2310177705977385E-3</v>
      </c>
      <c r="BV11">
        <f>Таблица!BU10</f>
        <v>3.5714285714285712E-2</v>
      </c>
      <c r="BW11">
        <f>Таблица!BV10</f>
        <v>6.8965517241379309E-3</v>
      </c>
      <c r="BX11">
        <f>Таблица!BW10</f>
        <v>1.8867924528301886E-2</v>
      </c>
      <c r="BY11">
        <f>Таблица!BX10</f>
        <v>3.7174721189591076E-3</v>
      </c>
      <c r="BZ11" t="str">
        <f>Таблица!BY10</f>
        <v>NaN</v>
      </c>
      <c r="CA11" t="str">
        <f>Таблица!BZ10</f>
        <v>NaN</v>
      </c>
      <c r="CB11" t="str">
        <f>Таблица!CA10</f>
        <v>NaN</v>
      </c>
      <c r="CC11" t="str">
        <f>Таблица!CB10</f>
        <v>NaN</v>
      </c>
      <c r="CD11" t="str">
        <f>Таблица!CC10</f>
        <v>NaN</v>
      </c>
      <c r="CE11" t="str">
        <f>Таблица!CD10</f>
        <v>NaN</v>
      </c>
      <c r="CF11" t="str">
        <f>Таблица!CE10</f>
        <v>NaN</v>
      </c>
      <c r="CG11" t="str">
        <f>Таблица!CF10</f>
        <v>NaN</v>
      </c>
      <c r="CH11" t="str">
        <f>Таблица!CG10</f>
        <v>NaN</v>
      </c>
      <c r="CI11" t="str">
        <f>Таблица!CH10</f>
        <v>NaN</v>
      </c>
      <c r="CJ11" t="str">
        <f>Таблица!CI10</f>
        <v>NaN</v>
      </c>
      <c r="CK11" t="str">
        <f>Таблица!CJ10</f>
        <v>NaN</v>
      </c>
      <c r="CL11" t="str">
        <f>Таблица!CK10</f>
        <v>NaN</v>
      </c>
      <c r="CM11" t="str">
        <f>Таблица!CL10</f>
        <v>NaN</v>
      </c>
      <c r="CN11" t="str">
        <f>Таблица!CM10</f>
        <v>NaN</v>
      </c>
      <c r="CQ11" s="9" t="s">
        <v>24</v>
      </c>
      <c r="CR11" t="s">
        <v>449</v>
      </c>
      <c r="CS11">
        <f t="shared" si="2"/>
        <v>1</v>
      </c>
      <c r="CT11">
        <f t="shared" si="3"/>
        <v>0</v>
      </c>
      <c r="CU11">
        <f t="shared" si="4"/>
        <v>0</v>
      </c>
      <c r="CV11">
        <f t="shared" si="5"/>
        <v>0</v>
      </c>
      <c r="CW11">
        <f t="shared" si="6"/>
        <v>1</v>
      </c>
      <c r="CX11">
        <f t="shared" si="7"/>
        <v>1</v>
      </c>
      <c r="CY11">
        <f t="shared" si="8"/>
        <v>1</v>
      </c>
      <c r="CZ11">
        <f t="shared" si="9"/>
        <v>1</v>
      </c>
      <c r="DA11">
        <f t="shared" si="10"/>
        <v>1</v>
      </c>
      <c r="DB11">
        <f t="shared" si="11"/>
        <v>0</v>
      </c>
      <c r="DC11">
        <f t="shared" si="12"/>
        <v>0</v>
      </c>
      <c r="DD11">
        <f t="shared" si="13"/>
        <v>0</v>
      </c>
      <c r="DE11">
        <f t="shared" si="14"/>
        <v>0</v>
      </c>
      <c r="DF11">
        <f t="shared" si="15"/>
        <v>0</v>
      </c>
      <c r="DG11">
        <f t="shared" si="16"/>
        <v>0</v>
      </c>
      <c r="DH11">
        <f t="shared" si="17"/>
        <v>0</v>
      </c>
      <c r="DI11">
        <f t="shared" si="18"/>
        <v>1</v>
      </c>
      <c r="DJ11">
        <f t="shared" si="19"/>
        <v>0</v>
      </c>
      <c r="DK11">
        <f t="shared" si="20"/>
        <v>1</v>
      </c>
      <c r="DL11">
        <f t="shared" si="21"/>
        <v>0</v>
      </c>
      <c r="DM11">
        <f t="shared" si="22"/>
        <v>0</v>
      </c>
      <c r="DN11">
        <f t="shared" si="23"/>
        <v>1</v>
      </c>
      <c r="DO11">
        <f t="shared" si="24"/>
        <v>1</v>
      </c>
      <c r="DP11">
        <f t="shared" si="25"/>
        <v>0</v>
      </c>
      <c r="DQ11">
        <f t="shared" si="26"/>
        <v>0</v>
      </c>
      <c r="DR11">
        <f t="shared" si="27"/>
        <v>0</v>
      </c>
      <c r="DS11">
        <f t="shared" si="28"/>
        <v>0</v>
      </c>
      <c r="DT11">
        <f t="shared" si="29"/>
        <v>0</v>
      </c>
      <c r="DU11">
        <f t="shared" si="30"/>
        <v>0</v>
      </c>
      <c r="DV11">
        <f t="shared" si="31"/>
        <v>0</v>
      </c>
      <c r="DW11">
        <f t="shared" si="32"/>
        <v>0</v>
      </c>
      <c r="DX11">
        <f t="shared" si="33"/>
        <v>0</v>
      </c>
      <c r="DY11">
        <f t="shared" si="34"/>
        <v>0</v>
      </c>
      <c r="DZ11" s="63">
        <f t="shared" si="35"/>
        <v>0</v>
      </c>
      <c r="EA11">
        <f t="shared" si="36"/>
        <v>1</v>
      </c>
      <c r="EB11">
        <f t="shared" si="37"/>
        <v>0</v>
      </c>
      <c r="EC11" s="63">
        <f t="shared" si="38"/>
        <v>0</v>
      </c>
      <c r="ED11">
        <f t="shared" si="39"/>
        <v>0</v>
      </c>
      <c r="EE11">
        <f t="shared" si="40"/>
        <v>0</v>
      </c>
      <c r="EF11">
        <f t="shared" si="41"/>
        <v>0</v>
      </c>
      <c r="EG11">
        <f t="shared" si="42"/>
        <v>0</v>
      </c>
      <c r="EH11">
        <f t="shared" si="43"/>
        <v>0</v>
      </c>
      <c r="EI11">
        <f t="shared" si="44"/>
        <v>0</v>
      </c>
      <c r="EJ11">
        <f t="shared" si="45"/>
        <v>0</v>
      </c>
      <c r="EK11">
        <f t="shared" si="46"/>
        <v>0</v>
      </c>
      <c r="EL11">
        <f t="shared" si="47"/>
        <v>0</v>
      </c>
      <c r="EM11">
        <f t="shared" si="48"/>
        <v>0</v>
      </c>
      <c r="EN11">
        <f t="shared" si="49"/>
        <v>0</v>
      </c>
      <c r="EO11">
        <f t="shared" si="50"/>
        <v>0</v>
      </c>
      <c r="EP11">
        <f t="shared" si="51"/>
        <v>1</v>
      </c>
      <c r="EQ11">
        <f t="shared" si="52"/>
        <v>0</v>
      </c>
      <c r="ER11">
        <f t="shared" si="53"/>
        <v>0</v>
      </c>
      <c r="ES11">
        <f t="shared" si="54"/>
        <v>0</v>
      </c>
      <c r="ET11">
        <f t="shared" si="55"/>
        <v>0</v>
      </c>
      <c r="EU11">
        <f t="shared" si="56"/>
        <v>0</v>
      </c>
      <c r="EV11">
        <f t="shared" si="57"/>
        <v>0</v>
      </c>
      <c r="EW11">
        <f t="shared" si="58"/>
        <v>0</v>
      </c>
      <c r="EX11">
        <f t="shared" si="59"/>
        <v>1</v>
      </c>
      <c r="EY11">
        <f t="shared" si="60"/>
        <v>0</v>
      </c>
      <c r="EZ11">
        <f t="shared" si="61"/>
        <v>0</v>
      </c>
      <c r="FA11">
        <f t="shared" si="62"/>
        <v>0</v>
      </c>
      <c r="FB11">
        <f t="shared" si="63"/>
        <v>0</v>
      </c>
      <c r="FC11">
        <f t="shared" si="64"/>
        <v>0</v>
      </c>
      <c r="FD11">
        <f t="shared" si="65"/>
        <v>0</v>
      </c>
      <c r="FE11">
        <f t="shared" si="66"/>
        <v>0</v>
      </c>
      <c r="FF11">
        <f t="shared" si="67"/>
        <v>0</v>
      </c>
      <c r="FG11">
        <f t="shared" si="68"/>
        <v>0</v>
      </c>
      <c r="FH11">
        <f t="shared" si="69"/>
        <v>0</v>
      </c>
      <c r="FI11">
        <f t="shared" si="70"/>
        <v>1</v>
      </c>
      <c r="FJ11">
        <f t="shared" si="71"/>
        <v>1</v>
      </c>
      <c r="FK11">
        <f t="shared" si="72"/>
        <v>1</v>
      </c>
      <c r="FL11">
        <f t="shared" si="73"/>
        <v>1</v>
      </c>
      <c r="FM11">
        <f t="shared" si="74"/>
        <v>1</v>
      </c>
      <c r="FN11">
        <f t="shared" si="75"/>
        <v>1</v>
      </c>
      <c r="FO11">
        <f t="shared" si="76"/>
        <v>1</v>
      </c>
      <c r="FP11">
        <f t="shared" si="77"/>
        <v>0</v>
      </c>
      <c r="FQ11">
        <f t="shared" si="78"/>
        <v>0</v>
      </c>
      <c r="FR11">
        <f t="shared" si="79"/>
        <v>0</v>
      </c>
      <c r="FS11">
        <f t="shared" si="80"/>
        <v>0</v>
      </c>
      <c r="FT11">
        <f t="shared" si="81"/>
        <v>0</v>
      </c>
      <c r="FU11">
        <f t="shared" si="82"/>
        <v>0</v>
      </c>
      <c r="FV11">
        <f t="shared" si="83"/>
        <v>0</v>
      </c>
      <c r="FW11">
        <f t="shared" si="84"/>
        <v>0</v>
      </c>
      <c r="FX11">
        <f t="shared" si="85"/>
        <v>0</v>
      </c>
      <c r="FY11">
        <f t="shared" si="86"/>
        <v>0</v>
      </c>
      <c r="FZ11">
        <f t="shared" si="87"/>
        <v>0</v>
      </c>
      <c r="GA11">
        <f t="shared" si="88"/>
        <v>0</v>
      </c>
      <c r="GB11">
        <f t="shared" si="89"/>
        <v>0</v>
      </c>
      <c r="GC11">
        <f t="shared" si="90"/>
        <v>0</v>
      </c>
      <c r="GD11">
        <f t="shared" si="91"/>
        <v>0</v>
      </c>
    </row>
    <row r="12" spans="1:186" ht="15" customHeight="1" thickBot="1" x14ac:dyDescent="0.3">
      <c r="A12" s="9" t="s">
        <v>26</v>
      </c>
      <c r="B12" t="s">
        <v>450</v>
      </c>
      <c r="C12">
        <f>Таблица!B11</f>
        <v>0.13600000000000001</v>
      </c>
      <c r="D12" t="str">
        <f>Таблица!C11</f>
        <v>NaN</v>
      </c>
      <c r="E12" t="str">
        <f>Таблица!D11</f>
        <v>NaN</v>
      </c>
      <c r="F12" t="str">
        <f>Таблица!E11</f>
        <v>NaN</v>
      </c>
      <c r="G12" t="str">
        <f>Таблица!F11</f>
        <v>NaN</v>
      </c>
      <c r="H12" t="str">
        <f>Таблица!G11</f>
        <v>NaN</v>
      </c>
      <c r="I12" t="str">
        <f>Таблица!H11</f>
        <v>NaN</v>
      </c>
      <c r="J12" t="str">
        <f>Таблица!I11</f>
        <v>NaN</v>
      </c>
      <c r="K12" t="str">
        <f>Таблица!J11</f>
        <v>NaN</v>
      </c>
      <c r="L12" t="str">
        <f>Таблица!K11</f>
        <v>NaN</v>
      </c>
      <c r="M12" t="str">
        <f>Таблица!L11</f>
        <v>NaN</v>
      </c>
      <c r="N12" t="str">
        <f>Таблица!M11</f>
        <v>NaN</v>
      </c>
      <c r="O12" t="str">
        <f>Таблица!N11</f>
        <v>NaN</v>
      </c>
      <c r="P12" t="str">
        <f>Таблица!O11</f>
        <v>NaN</v>
      </c>
      <c r="Q12" t="str">
        <f>Таблица!P11</f>
        <v>NaN</v>
      </c>
      <c r="R12" t="str">
        <f>Таблица!Q11</f>
        <v>NaN</v>
      </c>
      <c r="S12" t="str">
        <f>Таблица!R11</f>
        <v>NaN</v>
      </c>
      <c r="T12" t="str">
        <f>Таблица!S11</f>
        <v>NaN</v>
      </c>
      <c r="U12">
        <f>Таблица!T11</f>
        <v>0.7</v>
      </c>
      <c r="V12" t="str">
        <f>Таблица!U11</f>
        <v>NaN</v>
      </c>
      <c r="W12" t="str">
        <f>Таблица!V11</f>
        <v>NaN</v>
      </c>
      <c r="X12">
        <f>Таблица!W11</f>
        <v>0.42857142857142855</v>
      </c>
      <c r="Y12">
        <f>Таблица!X11</f>
        <v>1</v>
      </c>
      <c r="Z12" t="str">
        <f>Таблица!Y11</f>
        <v>NaN</v>
      </c>
      <c r="AA12" t="str">
        <f>Таблица!Z11</f>
        <v>NaN</v>
      </c>
      <c r="AB12" t="str">
        <f>Таблица!AA11</f>
        <v>NaN</v>
      </c>
      <c r="AC12" t="str">
        <f>Таблица!AB11</f>
        <v>NaN</v>
      </c>
      <c r="AD12" t="str">
        <f>Таблица!AC11</f>
        <v>NaN</v>
      </c>
      <c r="AE12" t="str">
        <f>Таблица!AD11</f>
        <v>NaN</v>
      </c>
      <c r="AF12" t="str">
        <f>Таблица!AE11</f>
        <v>NaN</v>
      </c>
      <c r="AG12" t="str">
        <f>Таблица!AF11</f>
        <v>NaN</v>
      </c>
      <c r="AH12" t="str">
        <f>Таблица!AG11</f>
        <v>NaN</v>
      </c>
      <c r="AI12" t="str">
        <f>Таблица!AH11</f>
        <v>NaN</v>
      </c>
      <c r="AJ12" t="str">
        <f>Таблица!AI11</f>
        <v>NaN</v>
      </c>
      <c r="AK12" t="str">
        <f>Таблица!AJ11</f>
        <v>NaN</v>
      </c>
      <c r="AL12" t="str">
        <f>Таблица!AK11</f>
        <v>NaN</v>
      </c>
      <c r="AM12" t="str">
        <f>Таблица!AL11</f>
        <v>NaN</v>
      </c>
      <c r="AN12" t="str">
        <f>Таблица!AM11</f>
        <v>NaN</v>
      </c>
      <c r="AO12" t="str">
        <f>Таблица!AN11</f>
        <v>NaN</v>
      </c>
      <c r="AP12" t="str">
        <f>Таблица!AO11</f>
        <v>NaN</v>
      </c>
      <c r="AQ12" t="str">
        <f>Таблица!AP11</f>
        <v>NaN</v>
      </c>
      <c r="AR12" t="str">
        <f>Таблица!AQ11</f>
        <v>NaN</v>
      </c>
      <c r="AS12" t="str">
        <f>Таблица!AR11</f>
        <v>NaN</v>
      </c>
      <c r="AT12" t="str">
        <f>Таблица!AS11</f>
        <v>NaN</v>
      </c>
      <c r="AU12" t="str">
        <f>Таблица!AT11</f>
        <v>NaN</v>
      </c>
      <c r="AV12" t="str">
        <f>Таблица!AU11</f>
        <v>NaN</v>
      </c>
      <c r="AW12" t="str">
        <f>Таблица!AV11</f>
        <v>NaN</v>
      </c>
      <c r="AX12" t="str">
        <f>Таблица!AW11</f>
        <v>NaN</v>
      </c>
      <c r="AY12" t="str">
        <f>Таблица!AX11</f>
        <v>NaN</v>
      </c>
      <c r="AZ12" t="str">
        <f>Таблица!AY11</f>
        <v>NaN</v>
      </c>
      <c r="BA12" t="str">
        <f>Таблица!AZ11</f>
        <v>NaN</v>
      </c>
      <c r="BB12" t="str">
        <f>Таблица!BA11</f>
        <v>NaN</v>
      </c>
      <c r="BC12" t="str">
        <f>Таблица!BB11</f>
        <v>NaN</v>
      </c>
      <c r="BD12" t="str">
        <f>Таблица!BC11</f>
        <v>NaN</v>
      </c>
      <c r="BE12" t="str">
        <f>Таблица!BD11</f>
        <v>NaN</v>
      </c>
      <c r="BF12" t="str">
        <f>Таблица!BE11</f>
        <v>NaN</v>
      </c>
      <c r="BG12" t="str">
        <f>Таблица!BF11</f>
        <v>NaN</v>
      </c>
      <c r="BH12">
        <f>Таблица!BG11</f>
        <v>0.6</v>
      </c>
      <c r="BI12">
        <f>Таблица!BH11</f>
        <v>0.9</v>
      </c>
      <c r="BJ12">
        <f>Таблица!BI11</f>
        <v>0.2</v>
      </c>
      <c r="BK12" t="str">
        <f>Таблица!BJ11</f>
        <v>NaN</v>
      </c>
      <c r="BL12" t="str">
        <f>Таблица!BK11</f>
        <v>NaN</v>
      </c>
      <c r="BM12" t="str">
        <f>Таблица!BL11</f>
        <v>NaN</v>
      </c>
      <c r="BN12">
        <f>Таблица!BM11</f>
        <v>1</v>
      </c>
      <c r="BO12" t="str">
        <f>Таблица!BN11</f>
        <v>NaN</v>
      </c>
      <c r="BP12" t="str">
        <f>Таблица!BO11</f>
        <v>NaN</v>
      </c>
      <c r="BQ12" t="str">
        <f>Таблица!BP11</f>
        <v>NaN</v>
      </c>
      <c r="BR12" t="str">
        <f>Таблица!BQ11</f>
        <v>NaN</v>
      </c>
      <c r="BS12" t="str">
        <f>Таблица!BR11</f>
        <v>NaN</v>
      </c>
      <c r="BT12" t="str">
        <f>Таблица!BS11</f>
        <v>NaN</v>
      </c>
      <c r="BU12" t="str">
        <f>Таблица!BT11</f>
        <v>NaN</v>
      </c>
      <c r="BV12" t="str">
        <f>Таблица!BU11</f>
        <v>NaN</v>
      </c>
      <c r="BW12" t="str">
        <f>Таблица!BV11</f>
        <v>NaN</v>
      </c>
      <c r="BX12">
        <f>Таблица!BW11</f>
        <v>1.8867924528301886E-2</v>
      </c>
      <c r="BY12">
        <f>Таблица!BX11</f>
        <v>8.6741016109045856E-3</v>
      </c>
      <c r="BZ12" t="str">
        <f>Таблица!BY11</f>
        <v>NaN</v>
      </c>
      <c r="CA12" t="str">
        <f>Таблица!BZ11</f>
        <v>NaN</v>
      </c>
      <c r="CB12">
        <f>Таблица!CA11</f>
        <v>3.7037037037037035E-2</v>
      </c>
      <c r="CC12">
        <f>Таблица!CB11</f>
        <v>2.564102564102564E-2</v>
      </c>
      <c r="CD12" t="str">
        <f>Таблица!CC11</f>
        <v>NaN</v>
      </c>
      <c r="CE12" t="str">
        <f>Таблица!CD11</f>
        <v>NaN</v>
      </c>
      <c r="CF12" t="str">
        <f>Таблица!CE11</f>
        <v>NaN</v>
      </c>
      <c r="CG12" t="str">
        <f>Таблица!CF11</f>
        <v>NaN</v>
      </c>
      <c r="CH12" t="str">
        <f>Таблица!CG11</f>
        <v>NaN</v>
      </c>
      <c r="CI12" t="str">
        <f>Таблица!CH11</f>
        <v>NaN</v>
      </c>
      <c r="CJ12" t="str">
        <f>Таблица!CI11</f>
        <v>NaN</v>
      </c>
      <c r="CK12" t="str">
        <f>Таблица!CJ11</f>
        <v>NaN</v>
      </c>
      <c r="CL12" t="str">
        <f>Таблица!CK11</f>
        <v>NaN</v>
      </c>
      <c r="CM12" t="str">
        <f>Таблица!CL11</f>
        <v>NaN</v>
      </c>
      <c r="CN12" t="str">
        <f>Таблица!CM11</f>
        <v>NaN</v>
      </c>
      <c r="CQ12" s="9" t="s">
        <v>26</v>
      </c>
      <c r="CR12" t="s">
        <v>450</v>
      </c>
      <c r="CS12">
        <f t="shared" si="2"/>
        <v>1</v>
      </c>
      <c r="CT12">
        <f t="shared" si="3"/>
        <v>0</v>
      </c>
      <c r="CU12">
        <f t="shared" si="4"/>
        <v>0</v>
      </c>
      <c r="CV12">
        <f t="shared" si="5"/>
        <v>0</v>
      </c>
      <c r="CW12">
        <f t="shared" si="6"/>
        <v>0</v>
      </c>
      <c r="CX12">
        <f t="shared" si="7"/>
        <v>0</v>
      </c>
      <c r="CY12">
        <f t="shared" si="8"/>
        <v>0</v>
      </c>
      <c r="CZ12">
        <f t="shared" si="9"/>
        <v>0</v>
      </c>
      <c r="DA12">
        <f t="shared" si="10"/>
        <v>0</v>
      </c>
      <c r="DB12">
        <f t="shared" si="11"/>
        <v>0</v>
      </c>
      <c r="DC12">
        <f t="shared" si="12"/>
        <v>0</v>
      </c>
      <c r="DD12">
        <f t="shared" si="13"/>
        <v>0</v>
      </c>
      <c r="DE12">
        <f t="shared" si="14"/>
        <v>0</v>
      </c>
      <c r="DF12">
        <f t="shared" si="15"/>
        <v>0</v>
      </c>
      <c r="DG12">
        <f t="shared" si="16"/>
        <v>0</v>
      </c>
      <c r="DH12">
        <f t="shared" si="17"/>
        <v>0</v>
      </c>
      <c r="DI12">
        <f t="shared" si="18"/>
        <v>0</v>
      </c>
      <c r="DJ12">
        <f t="shared" si="19"/>
        <v>0</v>
      </c>
      <c r="DK12">
        <f t="shared" si="20"/>
        <v>1</v>
      </c>
      <c r="DL12">
        <f t="shared" si="21"/>
        <v>0</v>
      </c>
      <c r="DM12">
        <f t="shared" si="22"/>
        <v>0</v>
      </c>
      <c r="DN12">
        <f t="shared" si="23"/>
        <v>1</v>
      </c>
      <c r="DO12">
        <f t="shared" si="24"/>
        <v>1</v>
      </c>
      <c r="DP12">
        <f t="shared" si="25"/>
        <v>0</v>
      </c>
      <c r="DQ12">
        <f t="shared" si="26"/>
        <v>0</v>
      </c>
      <c r="DR12">
        <f t="shared" si="27"/>
        <v>0</v>
      </c>
      <c r="DS12">
        <f t="shared" si="28"/>
        <v>0</v>
      </c>
      <c r="DT12">
        <f t="shared" si="29"/>
        <v>0</v>
      </c>
      <c r="DU12">
        <f t="shared" si="30"/>
        <v>0</v>
      </c>
      <c r="DV12">
        <f t="shared" si="31"/>
        <v>0</v>
      </c>
      <c r="DW12">
        <f t="shared" si="32"/>
        <v>0</v>
      </c>
      <c r="DX12">
        <f t="shared" si="33"/>
        <v>0</v>
      </c>
      <c r="DY12">
        <f t="shared" si="34"/>
        <v>0</v>
      </c>
      <c r="DZ12" s="63">
        <f t="shared" si="35"/>
        <v>0</v>
      </c>
      <c r="EA12">
        <f t="shared" si="36"/>
        <v>0</v>
      </c>
      <c r="EB12">
        <f t="shared" si="37"/>
        <v>0</v>
      </c>
      <c r="EC12" s="63">
        <f t="shared" si="38"/>
        <v>0</v>
      </c>
      <c r="ED12">
        <f t="shared" si="39"/>
        <v>0</v>
      </c>
      <c r="EE12">
        <f t="shared" si="40"/>
        <v>0</v>
      </c>
      <c r="EF12">
        <f t="shared" si="41"/>
        <v>0</v>
      </c>
      <c r="EG12">
        <f t="shared" si="42"/>
        <v>0</v>
      </c>
      <c r="EH12">
        <f t="shared" si="43"/>
        <v>0</v>
      </c>
      <c r="EI12">
        <f t="shared" si="44"/>
        <v>0</v>
      </c>
      <c r="EJ12">
        <f t="shared" si="45"/>
        <v>0</v>
      </c>
      <c r="EK12">
        <f t="shared" si="46"/>
        <v>0</v>
      </c>
      <c r="EL12">
        <f t="shared" si="47"/>
        <v>0</v>
      </c>
      <c r="EM12">
        <f t="shared" si="48"/>
        <v>0</v>
      </c>
      <c r="EN12">
        <f t="shared" si="49"/>
        <v>0</v>
      </c>
      <c r="EO12">
        <f t="shared" si="50"/>
        <v>0</v>
      </c>
      <c r="EP12">
        <f t="shared" si="51"/>
        <v>0</v>
      </c>
      <c r="EQ12">
        <f t="shared" si="52"/>
        <v>0</v>
      </c>
      <c r="ER12">
        <f t="shared" si="53"/>
        <v>0</v>
      </c>
      <c r="ES12">
        <f t="shared" si="54"/>
        <v>0</v>
      </c>
      <c r="ET12">
        <f t="shared" si="55"/>
        <v>0</v>
      </c>
      <c r="EU12">
        <f t="shared" si="56"/>
        <v>0</v>
      </c>
      <c r="EV12">
        <f t="shared" si="57"/>
        <v>0</v>
      </c>
      <c r="EW12">
        <f t="shared" si="58"/>
        <v>0</v>
      </c>
      <c r="EX12">
        <f t="shared" si="59"/>
        <v>1</v>
      </c>
      <c r="EY12">
        <f t="shared" si="60"/>
        <v>1</v>
      </c>
      <c r="EZ12">
        <f t="shared" si="61"/>
        <v>1</v>
      </c>
      <c r="FA12">
        <f t="shared" si="62"/>
        <v>0</v>
      </c>
      <c r="FB12">
        <f t="shared" si="63"/>
        <v>0</v>
      </c>
      <c r="FC12">
        <f t="shared" si="64"/>
        <v>0</v>
      </c>
      <c r="FD12">
        <f t="shared" si="65"/>
        <v>1</v>
      </c>
      <c r="FE12">
        <f t="shared" si="66"/>
        <v>0</v>
      </c>
      <c r="FF12">
        <f t="shared" si="67"/>
        <v>0</v>
      </c>
      <c r="FG12">
        <f t="shared" si="68"/>
        <v>0</v>
      </c>
      <c r="FH12">
        <f t="shared" si="69"/>
        <v>0</v>
      </c>
      <c r="FI12">
        <f t="shared" si="70"/>
        <v>0</v>
      </c>
      <c r="FJ12">
        <f t="shared" si="71"/>
        <v>0</v>
      </c>
      <c r="FK12">
        <f t="shared" si="72"/>
        <v>0</v>
      </c>
      <c r="FL12">
        <f t="shared" si="73"/>
        <v>0</v>
      </c>
      <c r="FM12">
        <f t="shared" si="74"/>
        <v>0</v>
      </c>
      <c r="FN12">
        <f t="shared" si="75"/>
        <v>1</v>
      </c>
      <c r="FO12">
        <f t="shared" si="76"/>
        <v>1</v>
      </c>
      <c r="FP12">
        <f t="shared" si="77"/>
        <v>0</v>
      </c>
      <c r="FQ12">
        <f t="shared" si="78"/>
        <v>0</v>
      </c>
      <c r="FR12">
        <f t="shared" si="79"/>
        <v>1</v>
      </c>
      <c r="FS12">
        <f t="shared" si="80"/>
        <v>1</v>
      </c>
      <c r="FT12">
        <f t="shared" si="81"/>
        <v>0</v>
      </c>
      <c r="FU12">
        <f t="shared" si="82"/>
        <v>0</v>
      </c>
      <c r="FV12">
        <f t="shared" si="83"/>
        <v>0</v>
      </c>
      <c r="FW12">
        <f t="shared" si="84"/>
        <v>0</v>
      </c>
      <c r="FX12">
        <f t="shared" si="85"/>
        <v>0</v>
      </c>
      <c r="FY12">
        <f t="shared" si="86"/>
        <v>0</v>
      </c>
      <c r="FZ12">
        <f t="shared" si="87"/>
        <v>0</v>
      </c>
      <c r="GA12">
        <f t="shared" si="88"/>
        <v>0</v>
      </c>
      <c r="GB12">
        <f t="shared" si="89"/>
        <v>0</v>
      </c>
      <c r="GC12">
        <f t="shared" si="90"/>
        <v>0</v>
      </c>
      <c r="GD12">
        <f t="shared" si="91"/>
        <v>0</v>
      </c>
    </row>
    <row r="13" spans="1:186" ht="15" customHeight="1" thickBot="1" x14ac:dyDescent="0.3">
      <c r="A13" s="9" t="s">
        <v>28</v>
      </c>
      <c r="B13" t="s">
        <v>451</v>
      </c>
      <c r="C13">
        <f>Таблица!B12</f>
        <v>3.5000000000000003E-2</v>
      </c>
      <c r="D13" t="str">
        <f>Таблица!C12</f>
        <v>NaN</v>
      </c>
      <c r="E13" t="str">
        <f>Таблица!D12</f>
        <v>NaN</v>
      </c>
      <c r="F13" t="str">
        <f>Таблица!E12</f>
        <v>NaN</v>
      </c>
      <c r="G13" t="str">
        <f>Таблица!F12</f>
        <v>NaN</v>
      </c>
      <c r="H13" t="str">
        <f>Таблица!G12</f>
        <v>NaN</v>
      </c>
      <c r="I13" t="str">
        <f>Таблица!H12</f>
        <v>NaN</v>
      </c>
      <c r="J13" t="str">
        <f>Таблица!I12</f>
        <v>NaN</v>
      </c>
      <c r="K13" t="str">
        <f>Таблица!J12</f>
        <v>NaN</v>
      </c>
      <c r="L13" t="str">
        <f>Таблица!K12</f>
        <v>NaN</v>
      </c>
      <c r="M13" t="str">
        <f>Таблица!L12</f>
        <v>NaN</v>
      </c>
      <c r="N13" t="str">
        <f>Таблица!M12</f>
        <v>NaN</v>
      </c>
      <c r="O13" t="str">
        <f>Таблица!N12</f>
        <v>NaN</v>
      </c>
      <c r="P13" t="str">
        <f>Таблица!O12</f>
        <v>NaN</v>
      </c>
      <c r="Q13" t="str">
        <f>Таблица!P12</f>
        <v>NaN</v>
      </c>
      <c r="R13" t="str">
        <f>Таблица!Q12</f>
        <v>NaN</v>
      </c>
      <c r="S13" t="str">
        <f>Таблица!R12</f>
        <v>NaN</v>
      </c>
      <c r="T13" t="str">
        <f>Таблица!S12</f>
        <v>NaN</v>
      </c>
      <c r="U13">
        <f>Таблица!T12</f>
        <v>0.7</v>
      </c>
      <c r="V13" t="str">
        <f>Таблица!U12</f>
        <v>NaN</v>
      </c>
      <c r="W13" t="str">
        <f>Таблица!V12</f>
        <v>NaN</v>
      </c>
      <c r="X13">
        <f>Таблица!W12</f>
        <v>0.42857142857142855</v>
      </c>
      <c r="Y13">
        <f>Таблица!X12</f>
        <v>1</v>
      </c>
      <c r="Z13" t="str">
        <f>Таблица!Y12</f>
        <v>NaN</v>
      </c>
      <c r="AA13" t="str">
        <f>Таблица!Z12</f>
        <v>NaN</v>
      </c>
      <c r="AB13" t="str">
        <f>Таблица!AA12</f>
        <v>NaN</v>
      </c>
      <c r="AC13" t="str">
        <f>Таблица!AB12</f>
        <v>NaN</v>
      </c>
      <c r="AD13" t="str">
        <f>Таблица!AC12</f>
        <v>NaN</v>
      </c>
      <c r="AE13" t="str">
        <f>Таблица!AD12</f>
        <v>NaN</v>
      </c>
      <c r="AF13" t="str">
        <f>Таблица!AE12</f>
        <v>NaN</v>
      </c>
      <c r="AG13" t="str">
        <f>Таблица!AF12</f>
        <v>NaN</v>
      </c>
      <c r="AH13" t="str">
        <f>Таблица!AG12</f>
        <v>NaN</v>
      </c>
      <c r="AI13" t="str">
        <f>Таблица!AH12</f>
        <v>NaN</v>
      </c>
      <c r="AJ13" t="str">
        <f>Таблица!AI12</f>
        <v>NaN</v>
      </c>
      <c r="AK13">
        <f>Таблица!AJ12</f>
        <v>1</v>
      </c>
      <c r="AL13" t="str">
        <f>Таблица!AK12</f>
        <v>NaN</v>
      </c>
      <c r="AM13" t="str">
        <f>Таблица!AL12</f>
        <v>NaN</v>
      </c>
      <c r="AN13" t="str">
        <f>Таблица!AM12</f>
        <v>NaN</v>
      </c>
      <c r="AO13" t="str">
        <f>Таблица!AN12</f>
        <v>NaN</v>
      </c>
      <c r="AP13" t="str">
        <f>Таблица!AO12</f>
        <v>NaN</v>
      </c>
      <c r="AQ13" t="str">
        <f>Таблица!AP12</f>
        <v>NaN</v>
      </c>
      <c r="AR13" t="str">
        <f>Таблица!AQ12</f>
        <v>NaN</v>
      </c>
      <c r="AS13" t="str">
        <f>Таблица!AR12</f>
        <v>NaN</v>
      </c>
      <c r="AT13" t="str">
        <f>Таблица!AS12</f>
        <v>NaN</v>
      </c>
      <c r="AU13" t="str">
        <f>Таблица!AT12</f>
        <v>NaN</v>
      </c>
      <c r="AV13" t="str">
        <f>Таблица!AU12</f>
        <v>NaN</v>
      </c>
      <c r="AW13" t="str">
        <f>Таблица!AV12</f>
        <v>NaN</v>
      </c>
      <c r="AX13" t="str">
        <f>Таблица!AW12</f>
        <v>NaN</v>
      </c>
      <c r="AY13" t="str">
        <f>Таблица!AX12</f>
        <v>NaN</v>
      </c>
      <c r="AZ13" t="str">
        <f>Таблица!AY12</f>
        <v>NaN</v>
      </c>
      <c r="BA13" t="str">
        <f>Таблица!AZ12</f>
        <v>NaN</v>
      </c>
      <c r="BB13" t="str">
        <f>Таблица!BA12</f>
        <v>NaN</v>
      </c>
      <c r="BC13" t="str">
        <f>Таблица!BB12</f>
        <v>NaN</v>
      </c>
      <c r="BD13" t="str">
        <f>Таблица!BC12</f>
        <v>NaN</v>
      </c>
      <c r="BE13" t="str">
        <f>Таблица!BD12</f>
        <v>NaN</v>
      </c>
      <c r="BF13" t="str">
        <f>Таблица!BE12</f>
        <v>NaN</v>
      </c>
      <c r="BG13" t="str">
        <f>Таблица!BF12</f>
        <v>NaN</v>
      </c>
      <c r="BH13">
        <f>Таблица!BG12</f>
        <v>0.6</v>
      </c>
      <c r="BI13" t="str">
        <f>Таблица!BH12</f>
        <v>NaN</v>
      </c>
      <c r="BJ13" t="str">
        <f>Таблица!BI12</f>
        <v>NaN</v>
      </c>
      <c r="BK13" t="str">
        <f>Таблица!BJ12</f>
        <v>NaN</v>
      </c>
      <c r="BL13" t="str">
        <f>Таблица!BK12</f>
        <v>NaN</v>
      </c>
      <c r="BM13" t="str">
        <f>Таблица!BL12</f>
        <v>NaN</v>
      </c>
      <c r="BN13" t="str">
        <f>Таблица!BM12</f>
        <v>NaN</v>
      </c>
      <c r="BO13" t="str">
        <f>Таблица!BN12</f>
        <v>NaN</v>
      </c>
      <c r="BP13">
        <f>Таблица!BO12</f>
        <v>6.030150753768844E-3</v>
      </c>
      <c r="BQ13">
        <f>Таблица!BP12</f>
        <v>5.3846153846153844E-3</v>
      </c>
      <c r="BR13">
        <f>Таблица!BQ12</f>
        <v>5.185185185185185E-3</v>
      </c>
      <c r="BS13">
        <f>Таблица!BR12</f>
        <v>6.7796610169491523E-3</v>
      </c>
      <c r="BT13">
        <f>Таблица!BS12</f>
        <v>8.9999999999999993E-3</v>
      </c>
      <c r="BU13">
        <f>Таблица!BT12</f>
        <v>2.0193861066235864E-2</v>
      </c>
      <c r="BV13">
        <f>Таблица!BU12</f>
        <v>0.21428571428571427</v>
      </c>
      <c r="BW13">
        <f>Таблица!BV12</f>
        <v>3.4482758620689655E-2</v>
      </c>
      <c r="BX13" t="str">
        <f>Таблица!BW12</f>
        <v>NaN</v>
      </c>
      <c r="BY13">
        <f>Таблица!BX12</f>
        <v>1.3630731102850062E-2</v>
      </c>
      <c r="BZ13" t="str">
        <f>Таблица!BY12</f>
        <v>NaN</v>
      </c>
      <c r="CA13" t="str">
        <f>Таблица!BZ12</f>
        <v>NaN</v>
      </c>
      <c r="CB13" t="str">
        <f>Таблица!CA12</f>
        <v>NaN</v>
      </c>
      <c r="CC13" t="str">
        <f>Таблица!CB12</f>
        <v>NaN</v>
      </c>
      <c r="CD13" t="str">
        <f>Таблица!CC12</f>
        <v>NaN</v>
      </c>
      <c r="CE13" t="str">
        <f>Таблица!CD12</f>
        <v>NaN</v>
      </c>
      <c r="CF13" t="str">
        <f>Таблица!CE12</f>
        <v>NaN</v>
      </c>
      <c r="CG13" t="str">
        <f>Таблица!CF12</f>
        <v>NaN</v>
      </c>
      <c r="CH13" t="str">
        <f>Таблица!CG12</f>
        <v>NaN</v>
      </c>
      <c r="CI13" t="str">
        <f>Таблица!CH12</f>
        <v>NaN</v>
      </c>
      <c r="CJ13" t="str">
        <f>Таблица!CI12</f>
        <v>NaN</v>
      </c>
      <c r="CK13" t="str">
        <f>Таблица!CJ12</f>
        <v>NaN</v>
      </c>
      <c r="CL13" t="str">
        <f>Таблица!CK12</f>
        <v>NaN</v>
      </c>
      <c r="CM13" t="str">
        <f>Таблица!CL12</f>
        <v>NaN</v>
      </c>
      <c r="CN13" t="str">
        <f>Таблица!CM12</f>
        <v>NaN</v>
      </c>
      <c r="CQ13" s="9" t="s">
        <v>28</v>
      </c>
      <c r="CR13" t="s">
        <v>451</v>
      </c>
      <c r="CS13">
        <f t="shared" si="2"/>
        <v>1</v>
      </c>
      <c r="CT13">
        <f t="shared" si="3"/>
        <v>0</v>
      </c>
      <c r="CU13">
        <f t="shared" si="4"/>
        <v>0</v>
      </c>
      <c r="CV13">
        <f t="shared" si="5"/>
        <v>0</v>
      </c>
      <c r="CW13">
        <f t="shared" si="6"/>
        <v>0</v>
      </c>
      <c r="CX13">
        <f t="shared" si="7"/>
        <v>0</v>
      </c>
      <c r="CY13">
        <f t="shared" si="8"/>
        <v>0</v>
      </c>
      <c r="CZ13">
        <f t="shared" si="9"/>
        <v>0</v>
      </c>
      <c r="DA13">
        <f t="shared" si="10"/>
        <v>0</v>
      </c>
      <c r="DB13">
        <f t="shared" si="11"/>
        <v>0</v>
      </c>
      <c r="DC13">
        <f t="shared" si="12"/>
        <v>0</v>
      </c>
      <c r="DD13">
        <f t="shared" si="13"/>
        <v>0</v>
      </c>
      <c r="DE13">
        <f t="shared" si="14"/>
        <v>0</v>
      </c>
      <c r="DF13">
        <f t="shared" si="15"/>
        <v>0</v>
      </c>
      <c r="DG13">
        <f t="shared" si="16"/>
        <v>0</v>
      </c>
      <c r="DH13">
        <f t="shared" si="17"/>
        <v>0</v>
      </c>
      <c r="DI13">
        <f t="shared" si="18"/>
        <v>0</v>
      </c>
      <c r="DJ13">
        <f t="shared" si="19"/>
        <v>0</v>
      </c>
      <c r="DK13">
        <f t="shared" si="20"/>
        <v>1</v>
      </c>
      <c r="DL13">
        <f t="shared" si="21"/>
        <v>0</v>
      </c>
      <c r="DM13">
        <f t="shared" si="22"/>
        <v>0</v>
      </c>
      <c r="DN13">
        <f t="shared" si="23"/>
        <v>1</v>
      </c>
      <c r="DO13">
        <f t="shared" si="24"/>
        <v>1</v>
      </c>
      <c r="DP13">
        <f t="shared" si="25"/>
        <v>0</v>
      </c>
      <c r="DQ13">
        <f t="shared" si="26"/>
        <v>0</v>
      </c>
      <c r="DR13">
        <f t="shared" si="27"/>
        <v>0</v>
      </c>
      <c r="DS13">
        <f t="shared" si="28"/>
        <v>0</v>
      </c>
      <c r="DT13">
        <f t="shared" si="29"/>
        <v>0</v>
      </c>
      <c r="DU13">
        <f t="shared" si="30"/>
        <v>0</v>
      </c>
      <c r="DV13">
        <f t="shared" si="31"/>
        <v>0</v>
      </c>
      <c r="DW13">
        <f t="shared" si="32"/>
        <v>0</v>
      </c>
      <c r="DX13">
        <f t="shared" si="33"/>
        <v>0</v>
      </c>
      <c r="DY13">
        <f t="shared" si="34"/>
        <v>0</v>
      </c>
      <c r="DZ13" s="63">
        <f t="shared" si="35"/>
        <v>0</v>
      </c>
      <c r="EA13">
        <f t="shared" si="36"/>
        <v>1</v>
      </c>
      <c r="EB13">
        <f t="shared" si="37"/>
        <v>0</v>
      </c>
      <c r="EC13" s="63">
        <f t="shared" si="38"/>
        <v>0</v>
      </c>
      <c r="ED13">
        <f t="shared" si="39"/>
        <v>0</v>
      </c>
      <c r="EE13">
        <f t="shared" si="40"/>
        <v>0</v>
      </c>
      <c r="EF13">
        <f t="shared" si="41"/>
        <v>0</v>
      </c>
      <c r="EG13">
        <f t="shared" si="42"/>
        <v>0</v>
      </c>
      <c r="EH13">
        <f t="shared" si="43"/>
        <v>0</v>
      </c>
      <c r="EI13">
        <f t="shared" si="44"/>
        <v>0</v>
      </c>
      <c r="EJ13">
        <f t="shared" si="45"/>
        <v>0</v>
      </c>
      <c r="EK13">
        <f t="shared" si="46"/>
        <v>0</v>
      </c>
      <c r="EL13">
        <f t="shared" si="47"/>
        <v>0</v>
      </c>
      <c r="EM13">
        <f t="shared" si="48"/>
        <v>0</v>
      </c>
      <c r="EN13">
        <f t="shared" si="49"/>
        <v>0</v>
      </c>
      <c r="EO13">
        <f t="shared" si="50"/>
        <v>0</v>
      </c>
      <c r="EP13">
        <f t="shared" si="51"/>
        <v>0</v>
      </c>
      <c r="EQ13">
        <f t="shared" si="52"/>
        <v>0</v>
      </c>
      <c r="ER13">
        <f t="shared" si="53"/>
        <v>0</v>
      </c>
      <c r="ES13">
        <f t="shared" si="54"/>
        <v>0</v>
      </c>
      <c r="ET13">
        <f t="shared" si="55"/>
        <v>0</v>
      </c>
      <c r="EU13">
        <f t="shared" si="56"/>
        <v>0</v>
      </c>
      <c r="EV13">
        <f t="shared" si="57"/>
        <v>0</v>
      </c>
      <c r="EW13">
        <f t="shared" si="58"/>
        <v>0</v>
      </c>
      <c r="EX13">
        <f t="shared" si="59"/>
        <v>1</v>
      </c>
      <c r="EY13">
        <f t="shared" si="60"/>
        <v>0</v>
      </c>
      <c r="EZ13">
        <f t="shared" si="61"/>
        <v>0</v>
      </c>
      <c r="FA13">
        <f t="shared" si="62"/>
        <v>0</v>
      </c>
      <c r="FB13">
        <f t="shared" si="63"/>
        <v>0</v>
      </c>
      <c r="FC13">
        <f t="shared" si="64"/>
        <v>0</v>
      </c>
      <c r="FD13">
        <f t="shared" si="65"/>
        <v>0</v>
      </c>
      <c r="FE13">
        <f t="shared" si="66"/>
        <v>0</v>
      </c>
      <c r="FF13">
        <f t="shared" si="67"/>
        <v>1</v>
      </c>
      <c r="FG13">
        <f t="shared" si="68"/>
        <v>1</v>
      </c>
      <c r="FH13">
        <f t="shared" si="69"/>
        <v>1</v>
      </c>
      <c r="FI13">
        <f t="shared" si="70"/>
        <v>1</v>
      </c>
      <c r="FJ13">
        <f t="shared" si="71"/>
        <v>1</v>
      </c>
      <c r="FK13">
        <f t="shared" si="72"/>
        <v>1</v>
      </c>
      <c r="FL13">
        <f t="shared" si="73"/>
        <v>1</v>
      </c>
      <c r="FM13">
        <f t="shared" si="74"/>
        <v>1</v>
      </c>
      <c r="FN13">
        <f t="shared" si="75"/>
        <v>0</v>
      </c>
      <c r="FO13">
        <f t="shared" si="76"/>
        <v>1</v>
      </c>
      <c r="FP13">
        <f t="shared" si="77"/>
        <v>0</v>
      </c>
      <c r="FQ13">
        <f t="shared" si="78"/>
        <v>0</v>
      </c>
      <c r="FR13">
        <f t="shared" si="79"/>
        <v>0</v>
      </c>
      <c r="FS13">
        <f t="shared" si="80"/>
        <v>0</v>
      </c>
      <c r="FT13">
        <f t="shared" si="81"/>
        <v>0</v>
      </c>
      <c r="FU13">
        <f t="shared" si="82"/>
        <v>0</v>
      </c>
      <c r="FV13">
        <f t="shared" si="83"/>
        <v>0</v>
      </c>
      <c r="FW13">
        <f t="shared" si="84"/>
        <v>0</v>
      </c>
      <c r="FX13">
        <f t="shared" si="85"/>
        <v>0</v>
      </c>
      <c r="FY13">
        <f t="shared" si="86"/>
        <v>0</v>
      </c>
      <c r="FZ13">
        <f t="shared" si="87"/>
        <v>0</v>
      </c>
      <c r="GA13">
        <f t="shared" si="88"/>
        <v>0</v>
      </c>
      <c r="GB13">
        <f t="shared" si="89"/>
        <v>0</v>
      </c>
      <c r="GC13">
        <f t="shared" si="90"/>
        <v>0</v>
      </c>
      <c r="GD13">
        <f t="shared" si="91"/>
        <v>0</v>
      </c>
    </row>
    <row r="14" spans="1:186" ht="15" customHeight="1" thickBot="1" x14ac:dyDescent="0.3">
      <c r="A14" s="9" t="s">
        <v>30</v>
      </c>
      <c r="B14" t="s">
        <v>452</v>
      </c>
      <c r="C14">
        <f>Таблица!B13</f>
        <v>0.80800000000000005</v>
      </c>
      <c r="D14" t="str">
        <f>Таблица!C13</f>
        <v>NaN</v>
      </c>
      <c r="E14" t="str">
        <f>Таблица!D13</f>
        <v>NaN</v>
      </c>
      <c r="F14" t="str">
        <f>Таблица!E13</f>
        <v>NaN</v>
      </c>
      <c r="G14" t="str">
        <f>Таблица!F13</f>
        <v>NaN</v>
      </c>
      <c r="H14" t="str">
        <f>Таблица!G13</f>
        <v>NaN</v>
      </c>
      <c r="I14" t="str">
        <f>Таблица!H13</f>
        <v>NaN</v>
      </c>
      <c r="J14" t="str">
        <f>Таблица!I13</f>
        <v>NaN</v>
      </c>
      <c r="K14" t="str">
        <f>Таблица!J13</f>
        <v>NaN</v>
      </c>
      <c r="L14" t="str">
        <f>Таблица!K13</f>
        <v>NaN</v>
      </c>
      <c r="M14" t="str">
        <f>Таблица!L13</f>
        <v>NaN</v>
      </c>
      <c r="N14" t="str">
        <f>Таблица!M13</f>
        <v>NaN</v>
      </c>
      <c r="O14" t="str">
        <f>Таблица!N13</f>
        <v>NaN</v>
      </c>
      <c r="P14" t="str">
        <f>Таблица!O13</f>
        <v>NaN</v>
      </c>
      <c r="Q14" t="str">
        <f>Таблица!P13</f>
        <v>NaN</v>
      </c>
      <c r="R14" t="str">
        <f>Таблица!Q13</f>
        <v>NaN</v>
      </c>
      <c r="S14" t="str">
        <f>Таблица!R13</f>
        <v>NaN</v>
      </c>
      <c r="T14" t="str">
        <f>Таблица!S13</f>
        <v>NaN</v>
      </c>
      <c r="U14">
        <f>Таблица!T13</f>
        <v>0.7</v>
      </c>
      <c r="V14" t="str">
        <f>Таблица!U13</f>
        <v>NaN</v>
      </c>
      <c r="W14" t="str">
        <f>Таблица!V13</f>
        <v>NaN</v>
      </c>
      <c r="X14">
        <f>Таблица!W13</f>
        <v>0.42857142857142855</v>
      </c>
      <c r="Y14">
        <f>Таблица!X13</f>
        <v>1</v>
      </c>
      <c r="Z14" t="str">
        <f>Таблица!Y13</f>
        <v>NaN</v>
      </c>
      <c r="AA14" t="str">
        <f>Таблица!Z13</f>
        <v>NaN</v>
      </c>
      <c r="AB14" t="str">
        <f>Таблица!AA13</f>
        <v>NaN</v>
      </c>
      <c r="AC14" t="str">
        <f>Таблица!AB13</f>
        <v>NaN</v>
      </c>
      <c r="AD14" t="str">
        <f>Таблица!AC13</f>
        <v>NaN</v>
      </c>
      <c r="AE14" t="str">
        <f>Таблица!AD13</f>
        <v>NaN</v>
      </c>
      <c r="AF14" t="str">
        <f>Таблица!AE13</f>
        <v>NaN</v>
      </c>
      <c r="AG14" t="str">
        <f>Таблица!AF13</f>
        <v>NaN</v>
      </c>
      <c r="AH14" t="str">
        <f>Таблица!AG13</f>
        <v>NaN</v>
      </c>
      <c r="AI14" t="str">
        <f>Таблица!AH13</f>
        <v>NaN</v>
      </c>
      <c r="AJ14" t="str">
        <f>Таблица!AI13</f>
        <v>NaN</v>
      </c>
      <c r="AK14" t="str">
        <f>Таблица!AJ13</f>
        <v>NaN</v>
      </c>
      <c r="AL14" t="str">
        <f>Таблица!AK13</f>
        <v>NaN</v>
      </c>
      <c r="AM14" t="str">
        <f>Таблица!AL13</f>
        <v>NaN</v>
      </c>
      <c r="AN14" t="str">
        <f>Таблица!AM13</f>
        <v>NaN</v>
      </c>
      <c r="AO14" t="str">
        <f>Таблица!AN13</f>
        <v>NaN</v>
      </c>
      <c r="AP14" t="str">
        <f>Таблица!AO13</f>
        <v>NaN</v>
      </c>
      <c r="AQ14" t="str">
        <f>Таблица!AP13</f>
        <v>NaN</v>
      </c>
      <c r="AR14" t="str">
        <f>Таблица!AQ13</f>
        <v>NaN</v>
      </c>
      <c r="AS14" t="str">
        <f>Таблица!AR13</f>
        <v>NaN</v>
      </c>
      <c r="AT14" t="str">
        <f>Таблица!AS13</f>
        <v>NaN</v>
      </c>
      <c r="AU14" t="str">
        <f>Таблица!AT13</f>
        <v>NaN</v>
      </c>
      <c r="AV14" t="str">
        <f>Таблица!AU13</f>
        <v>NaN</v>
      </c>
      <c r="AW14" t="str">
        <f>Таблица!AV13</f>
        <v>NaN</v>
      </c>
      <c r="AX14" t="str">
        <f>Таблица!AW13</f>
        <v>NaN</v>
      </c>
      <c r="AY14" t="str">
        <f>Таблица!AX13</f>
        <v>NaN</v>
      </c>
      <c r="AZ14" t="str">
        <f>Таблица!AY13</f>
        <v>NaN</v>
      </c>
      <c r="BA14" t="str">
        <f>Таблица!AZ13</f>
        <v>NaN</v>
      </c>
      <c r="BB14" t="str">
        <f>Таблица!BA13</f>
        <v>NaN</v>
      </c>
      <c r="BC14" t="str">
        <f>Таблица!BB13</f>
        <v>NaN</v>
      </c>
      <c r="BD14" t="str">
        <f>Таблица!BC13</f>
        <v>NaN</v>
      </c>
      <c r="BE14" t="str">
        <f>Таблица!BD13</f>
        <v>NaN</v>
      </c>
      <c r="BF14" t="str">
        <f>Таблица!BE13</f>
        <v>NaN</v>
      </c>
      <c r="BG14" t="str">
        <f>Таблица!BF13</f>
        <v>NaN</v>
      </c>
      <c r="BH14" t="str">
        <f>Таблица!BG13</f>
        <v>NaN</v>
      </c>
      <c r="BI14" t="str">
        <f>Таблица!BH13</f>
        <v>NaN</v>
      </c>
      <c r="BJ14" t="str">
        <f>Таблица!BI13</f>
        <v>NaN</v>
      </c>
      <c r="BK14" t="str">
        <f>Таблица!BJ13</f>
        <v>NaN</v>
      </c>
      <c r="BL14" t="str">
        <f>Таблица!BK13</f>
        <v>NaN</v>
      </c>
      <c r="BM14" t="str">
        <f>Таблица!BL13</f>
        <v>NaN</v>
      </c>
      <c r="BN14" t="str">
        <f>Таблица!BM13</f>
        <v>NaN</v>
      </c>
      <c r="BO14" t="str">
        <f>Таблица!BN13</f>
        <v>NaN</v>
      </c>
      <c r="BP14" t="str">
        <f>Таблица!BO13</f>
        <v>NaN</v>
      </c>
      <c r="BQ14" t="str">
        <f>Таблица!BP13</f>
        <v>NaN</v>
      </c>
      <c r="BR14" t="str">
        <f>Таблица!BQ13</f>
        <v>NaN</v>
      </c>
      <c r="BS14" t="str">
        <f>Таблица!BR13</f>
        <v>NaN</v>
      </c>
      <c r="BT14" t="str">
        <f>Таблица!BS13</f>
        <v>NaN</v>
      </c>
      <c r="BU14" t="str">
        <f>Таблица!BT13</f>
        <v>NaN</v>
      </c>
      <c r="BV14" t="str">
        <f>Таблица!BU13</f>
        <v>NaN</v>
      </c>
      <c r="BW14" t="str">
        <f>Таблица!BV13</f>
        <v>NaN</v>
      </c>
      <c r="BX14" t="str">
        <f>Таблица!BW13</f>
        <v>NaN</v>
      </c>
      <c r="BY14">
        <f>Таблица!BX13</f>
        <v>1.3630731102850062E-2</v>
      </c>
      <c r="BZ14" t="str">
        <f>Таблица!BY13</f>
        <v>NaN</v>
      </c>
      <c r="CA14" t="str">
        <f>Таблица!BZ13</f>
        <v>NaN</v>
      </c>
      <c r="CB14" t="str">
        <f>Таблица!CA13</f>
        <v>NaN</v>
      </c>
      <c r="CC14" t="str">
        <f>Таблица!CB13</f>
        <v>NaN</v>
      </c>
      <c r="CD14" t="str">
        <f>Таблица!CC13</f>
        <v>NaN</v>
      </c>
      <c r="CE14" t="str">
        <f>Таблица!CD13</f>
        <v>NaN</v>
      </c>
      <c r="CF14" t="str">
        <f>Таблица!CE13</f>
        <v>NaN</v>
      </c>
      <c r="CG14" t="str">
        <f>Таблица!CF13</f>
        <v>NaN</v>
      </c>
      <c r="CH14" t="str">
        <f>Таблица!CG13</f>
        <v>NaN</v>
      </c>
      <c r="CI14" t="str">
        <f>Таблица!CH13</f>
        <v>NaN</v>
      </c>
      <c r="CJ14" t="str">
        <f>Таблица!CI13</f>
        <v>NaN</v>
      </c>
      <c r="CK14" t="str">
        <f>Таблица!CJ13</f>
        <v>NaN</v>
      </c>
      <c r="CL14" t="str">
        <f>Таблица!CK13</f>
        <v>NaN</v>
      </c>
      <c r="CM14" t="str">
        <f>Таблица!CL13</f>
        <v>NaN</v>
      </c>
      <c r="CN14" t="str">
        <f>Таблица!CM13</f>
        <v>NaN</v>
      </c>
      <c r="CQ14" s="9" t="s">
        <v>30</v>
      </c>
      <c r="CR14" t="s">
        <v>452</v>
      </c>
      <c r="CS14">
        <f t="shared" si="2"/>
        <v>1</v>
      </c>
      <c r="CT14">
        <f t="shared" si="3"/>
        <v>0</v>
      </c>
      <c r="CU14">
        <f t="shared" si="4"/>
        <v>0</v>
      </c>
      <c r="CV14">
        <f t="shared" si="5"/>
        <v>0</v>
      </c>
      <c r="CW14">
        <f t="shared" si="6"/>
        <v>0</v>
      </c>
      <c r="CX14">
        <f t="shared" si="7"/>
        <v>0</v>
      </c>
      <c r="CY14">
        <f t="shared" si="8"/>
        <v>0</v>
      </c>
      <c r="CZ14">
        <f t="shared" si="9"/>
        <v>0</v>
      </c>
      <c r="DA14">
        <f t="shared" si="10"/>
        <v>0</v>
      </c>
      <c r="DB14">
        <f t="shared" si="11"/>
        <v>0</v>
      </c>
      <c r="DC14">
        <f t="shared" si="12"/>
        <v>0</v>
      </c>
      <c r="DD14">
        <f t="shared" si="13"/>
        <v>0</v>
      </c>
      <c r="DE14">
        <f t="shared" si="14"/>
        <v>0</v>
      </c>
      <c r="DF14">
        <f t="shared" si="15"/>
        <v>0</v>
      </c>
      <c r="DG14">
        <f t="shared" si="16"/>
        <v>0</v>
      </c>
      <c r="DH14">
        <f t="shared" si="17"/>
        <v>0</v>
      </c>
      <c r="DI14">
        <f t="shared" si="18"/>
        <v>0</v>
      </c>
      <c r="DJ14">
        <f t="shared" si="19"/>
        <v>0</v>
      </c>
      <c r="DK14">
        <f t="shared" si="20"/>
        <v>1</v>
      </c>
      <c r="DL14">
        <f t="shared" si="21"/>
        <v>0</v>
      </c>
      <c r="DM14">
        <f t="shared" si="22"/>
        <v>0</v>
      </c>
      <c r="DN14">
        <f t="shared" si="23"/>
        <v>1</v>
      </c>
      <c r="DO14">
        <f t="shared" si="24"/>
        <v>1</v>
      </c>
      <c r="DP14">
        <f t="shared" si="25"/>
        <v>0</v>
      </c>
      <c r="DQ14">
        <f t="shared" si="26"/>
        <v>0</v>
      </c>
      <c r="DR14">
        <f t="shared" si="27"/>
        <v>0</v>
      </c>
      <c r="DS14">
        <f t="shared" si="28"/>
        <v>0</v>
      </c>
      <c r="DT14">
        <f t="shared" si="29"/>
        <v>0</v>
      </c>
      <c r="DU14">
        <f t="shared" si="30"/>
        <v>0</v>
      </c>
      <c r="DV14">
        <f t="shared" si="31"/>
        <v>0</v>
      </c>
      <c r="DW14">
        <f t="shared" si="32"/>
        <v>0</v>
      </c>
      <c r="DX14">
        <f t="shared" si="33"/>
        <v>0</v>
      </c>
      <c r="DY14">
        <f t="shared" si="34"/>
        <v>0</v>
      </c>
      <c r="DZ14" s="63">
        <f t="shared" si="35"/>
        <v>0</v>
      </c>
      <c r="EA14">
        <f t="shared" si="36"/>
        <v>0</v>
      </c>
      <c r="EB14">
        <f t="shared" si="37"/>
        <v>0</v>
      </c>
      <c r="EC14" s="63">
        <f t="shared" si="38"/>
        <v>0</v>
      </c>
      <c r="ED14">
        <f t="shared" si="39"/>
        <v>0</v>
      </c>
      <c r="EE14">
        <f t="shared" si="40"/>
        <v>0</v>
      </c>
      <c r="EF14">
        <f t="shared" si="41"/>
        <v>0</v>
      </c>
      <c r="EG14">
        <f t="shared" si="42"/>
        <v>0</v>
      </c>
      <c r="EH14">
        <f t="shared" si="43"/>
        <v>0</v>
      </c>
      <c r="EI14">
        <f t="shared" si="44"/>
        <v>0</v>
      </c>
      <c r="EJ14">
        <f t="shared" si="45"/>
        <v>0</v>
      </c>
      <c r="EK14">
        <f t="shared" si="46"/>
        <v>0</v>
      </c>
      <c r="EL14">
        <f t="shared" si="47"/>
        <v>0</v>
      </c>
      <c r="EM14">
        <f t="shared" si="48"/>
        <v>0</v>
      </c>
      <c r="EN14">
        <f t="shared" si="49"/>
        <v>0</v>
      </c>
      <c r="EO14">
        <f t="shared" si="50"/>
        <v>0</v>
      </c>
      <c r="EP14">
        <f t="shared" si="51"/>
        <v>0</v>
      </c>
      <c r="EQ14">
        <f t="shared" si="52"/>
        <v>0</v>
      </c>
      <c r="ER14">
        <f t="shared" si="53"/>
        <v>0</v>
      </c>
      <c r="ES14">
        <f t="shared" si="54"/>
        <v>0</v>
      </c>
      <c r="ET14">
        <f t="shared" si="55"/>
        <v>0</v>
      </c>
      <c r="EU14">
        <f t="shared" si="56"/>
        <v>0</v>
      </c>
      <c r="EV14">
        <f t="shared" si="57"/>
        <v>0</v>
      </c>
      <c r="EW14">
        <f t="shared" si="58"/>
        <v>0</v>
      </c>
      <c r="EX14">
        <f t="shared" si="59"/>
        <v>0</v>
      </c>
      <c r="EY14">
        <f t="shared" si="60"/>
        <v>0</v>
      </c>
      <c r="EZ14">
        <f t="shared" si="61"/>
        <v>0</v>
      </c>
      <c r="FA14">
        <f t="shared" si="62"/>
        <v>0</v>
      </c>
      <c r="FB14">
        <f t="shared" si="63"/>
        <v>0</v>
      </c>
      <c r="FC14">
        <f t="shared" si="64"/>
        <v>0</v>
      </c>
      <c r="FD14">
        <f t="shared" si="65"/>
        <v>0</v>
      </c>
      <c r="FE14">
        <f t="shared" si="66"/>
        <v>0</v>
      </c>
      <c r="FF14">
        <f t="shared" si="67"/>
        <v>0</v>
      </c>
      <c r="FG14">
        <f t="shared" si="68"/>
        <v>0</v>
      </c>
      <c r="FH14">
        <f t="shared" si="69"/>
        <v>0</v>
      </c>
      <c r="FI14">
        <f t="shared" si="70"/>
        <v>0</v>
      </c>
      <c r="FJ14">
        <f t="shared" si="71"/>
        <v>0</v>
      </c>
      <c r="FK14">
        <f t="shared" si="72"/>
        <v>0</v>
      </c>
      <c r="FL14">
        <f t="shared" si="73"/>
        <v>0</v>
      </c>
      <c r="FM14">
        <f t="shared" si="74"/>
        <v>0</v>
      </c>
      <c r="FN14">
        <f t="shared" si="75"/>
        <v>0</v>
      </c>
      <c r="FO14">
        <f t="shared" si="76"/>
        <v>1</v>
      </c>
      <c r="FP14">
        <f t="shared" si="77"/>
        <v>0</v>
      </c>
      <c r="FQ14">
        <f t="shared" si="78"/>
        <v>0</v>
      </c>
      <c r="FR14">
        <f t="shared" si="79"/>
        <v>0</v>
      </c>
      <c r="FS14">
        <f t="shared" si="80"/>
        <v>0</v>
      </c>
      <c r="FT14">
        <f t="shared" si="81"/>
        <v>0</v>
      </c>
      <c r="FU14">
        <f t="shared" si="82"/>
        <v>0</v>
      </c>
      <c r="FV14">
        <f t="shared" si="83"/>
        <v>0</v>
      </c>
      <c r="FW14">
        <f t="shared" si="84"/>
        <v>0</v>
      </c>
      <c r="FX14">
        <f t="shared" si="85"/>
        <v>0</v>
      </c>
      <c r="FY14">
        <f t="shared" si="86"/>
        <v>0</v>
      </c>
      <c r="FZ14">
        <f t="shared" si="87"/>
        <v>0</v>
      </c>
      <c r="GA14">
        <f t="shared" si="88"/>
        <v>0</v>
      </c>
      <c r="GB14">
        <f t="shared" si="89"/>
        <v>0</v>
      </c>
      <c r="GC14">
        <f t="shared" si="90"/>
        <v>0</v>
      </c>
      <c r="GD14">
        <f t="shared" si="91"/>
        <v>0</v>
      </c>
    </row>
    <row r="15" spans="1:186" ht="15" customHeight="1" thickBot="1" x14ac:dyDescent="0.3">
      <c r="A15" s="9" t="s">
        <v>31</v>
      </c>
      <c r="B15" t="s">
        <v>453</v>
      </c>
      <c r="C15">
        <f>Таблица!B14</f>
        <v>0</v>
      </c>
      <c r="D15" t="str">
        <f>Таблица!C14</f>
        <v>NaN</v>
      </c>
      <c r="E15" t="str">
        <f>Таблица!D14</f>
        <v>NaN</v>
      </c>
      <c r="F15" t="str">
        <f>Таблица!E14</f>
        <v>NaN</v>
      </c>
      <c r="G15" t="str">
        <f>Таблица!F14</f>
        <v>NaN</v>
      </c>
      <c r="H15" t="str">
        <f>Таблица!G14</f>
        <v>NaN</v>
      </c>
      <c r="I15" t="str">
        <f>Таблица!H14</f>
        <v>NaN</v>
      </c>
      <c r="J15" t="str">
        <f>Таблица!I14</f>
        <v>NaN</v>
      </c>
      <c r="K15" t="str">
        <f>Таблица!J14</f>
        <v>NaN</v>
      </c>
      <c r="L15" t="str">
        <f>Таблица!K14</f>
        <v>NaN</v>
      </c>
      <c r="M15" t="str">
        <f>Таблица!L14</f>
        <v>NaN</v>
      </c>
      <c r="N15" t="str">
        <f>Таблица!M14</f>
        <v>NaN</v>
      </c>
      <c r="O15" t="str">
        <f>Таблица!N14</f>
        <v>NaN</v>
      </c>
      <c r="P15" t="str">
        <f>Таблица!O14</f>
        <v>NaN</v>
      </c>
      <c r="Q15" t="str">
        <f>Таблица!P14</f>
        <v>NaN</v>
      </c>
      <c r="R15" t="str">
        <f>Таблица!Q14</f>
        <v>NaN</v>
      </c>
      <c r="S15" t="str">
        <f>Таблица!R14</f>
        <v>NaN</v>
      </c>
      <c r="T15" t="str">
        <f>Таблица!S14</f>
        <v>NaN</v>
      </c>
      <c r="U15">
        <f>Таблица!T14</f>
        <v>0.7</v>
      </c>
      <c r="V15" t="str">
        <f>Таблица!U14</f>
        <v>NaN</v>
      </c>
      <c r="W15" t="str">
        <f>Таблица!V14</f>
        <v>NaN</v>
      </c>
      <c r="X15">
        <f>Таблица!W14</f>
        <v>0.42857142857142855</v>
      </c>
      <c r="Y15">
        <f>Таблица!X14</f>
        <v>1</v>
      </c>
      <c r="Z15" t="str">
        <f>Таблица!Y14</f>
        <v>NaN</v>
      </c>
      <c r="AA15" t="str">
        <f>Таблица!Z14</f>
        <v>NaN</v>
      </c>
      <c r="AB15" t="str">
        <f>Таблица!AA14</f>
        <v>NaN</v>
      </c>
      <c r="AC15" t="str">
        <f>Таблица!AB14</f>
        <v>NaN</v>
      </c>
      <c r="AD15" t="str">
        <f>Таблица!AC14</f>
        <v>NaN</v>
      </c>
      <c r="AE15" t="str">
        <f>Таблица!AD14</f>
        <v>NaN</v>
      </c>
      <c r="AF15" t="str">
        <f>Таблица!AE14</f>
        <v>NaN</v>
      </c>
      <c r="AG15" t="str">
        <f>Таблица!AF14</f>
        <v>NaN</v>
      </c>
      <c r="AH15" t="str">
        <f>Таблица!AG14</f>
        <v>NaN</v>
      </c>
      <c r="AI15" t="str">
        <f>Таблица!AH14</f>
        <v>NaN</v>
      </c>
      <c r="AJ15" t="str">
        <f>Таблица!AI14</f>
        <v>NaN</v>
      </c>
      <c r="AK15">
        <f>Таблица!AJ14</f>
        <v>1</v>
      </c>
      <c r="AL15" t="str">
        <f>Таблица!AK14</f>
        <v>NaN</v>
      </c>
      <c r="AM15" t="str">
        <f>Таблица!AL14</f>
        <v>NaN</v>
      </c>
      <c r="AN15" t="str">
        <f>Таблица!AM14</f>
        <v>NaN</v>
      </c>
      <c r="AO15" t="str">
        <f>Таблица!AN14</f>
        <v>NaN</v>
      </c>
      <c r="AP15" t="str">
        <f>Таблица!AO14</f>
        <v>NaN</v>
      </c>
      <c r="AQ15" t="str">
        <f>Таблица!AP14</f>
        <v>NaN</v>
      </c>
      <c r="AR15" t="str">
        <f>Таблица!AQ14</f>
        <v>NaN</v>
      </c>
      <c r="AS15" t="str">
        <f>Таблица!AR14</f>
        <v>NaN</v>
      </c>
      <c r="AT15" t="str">
        <f>Таблица!AS14</f>
        <v>NaN</v>
      </c>
      <c r="AU15" t="str">
        <f>Таблица!AT14</f>
        <v>NaN</v>
      </c>
      <c r="AV15" t="str">
        <f>Таблица!AU14</f>
        <v>NaN</v>
      </c>
      <c r="AW15" t="str">
        <f>Таблица!AV14</f>
        <v>NaN</v>
      </c>
      <c r="AX15" t="str">
        <f>Таблица!AW14</f>
        <v>NaN</v>
      </c>
      <c r="AY15" t="str">
        <f>Таблица!AX14</f>
        <v>NaN</v>
      </c>
      <c r="AZ15" t="str">
        <f>Таблица!AY14</f>
        <v>NaN</v>
      </c>
      <c r="BA15" t="str">
        <f>Таблица!AZ14</f>
        <v>NaN</v>
      </c>
      <c r="BB15" t="str">
        <f>Таблица!BA14</f>
        <v>NaN</v>
      </c>
      <c r="BC15" t="str">
        <f>Таблица!BB14</f>
        <v>NaN</v>
      </c>
      <c r="BD15" t="str">
        <f>Таблица!BC14</f>
        <v>NaN</v>
      </c>
      <c r="BE15" t="str">
        <f>Таблица!BD14</f>
        <v>NaN</v>
      </c>
      <c r="BF15" t="str">
        <f>Таблица!BE14</f>
        <v>NaN</v>
      </c>
      <c r="BG15" t="str">
        <f>Таблица!BF14</f>
        <v>NaN</v>
      </c>
      <c r="BH15">
        <f>Таблица!BG14</f>
        <v>0.6</v>
      </c>
      <c r="BI15">
        <f>Таблица!BH14</f>
        <v>1</v>
      </c>
      <c r="BJ15" t="str">
        <f>Таблица!BI14</f>
        <v>NaN</v>
      </c>
      <c r="BK15" t="str">
        <f>Таблица!BJ14</f>
        <v>NaN</v>
      </c>
      <c r="BL15" t="str">
        <f>Таблица!BK14</f>
        <v>NaN</v>
      </c>
      <c r="BM15" t="str">
        <f>Таблица!BL14</f>
        <v>NaN</v>
      </c>
      <c r="BN15" t="str">
        <f>Таблица!BM14</f>
        <v>NaN</v>
      </c>
      <c r="BO15">
        <f>Таблица!BN14</f>
        <v>0.05</v>
      </c>
      <c r="BP15">
        <f>Таблица!BO14</f>
        <v>1.0050251256281408E-3</v>
      </c>
      <c r="BQ15" t="str">
        <f>Таблица!BP14</f>
        <v>NaN</v>
      </c>
      <c r="BR15" t="str">
        <f>Таблица!BQ14</f>
        <v>NaN</v>
      </c>
      <c r="BS15" t="str">
        <f>Таблица!BR14</f>
        <v>NaN</v>
      </c>
      <c r="BT15" t="str">
        <f>Таблица!BS14</f>
        <v>NaN</v>
      </c>
      <c r="BU15" t="str">
        <f>Таблица!BT14</f>
        <v>NaN</v>
      </c>
      <c r="BV15" t="str">
        <f>Таблица!BU14</f>
        <v>NaN</v>
      </c>
      <c r="BW15" t="str">
        <f>Таблица!BV14</f>
        <v>NaN</v>
      </c>
      <c r="BX15" t="str">
        <f>Таблица!BW14</f>
        <v>NaN</v>
      </c>
      <c r="BY15">
        <f>Таблица!BX14</f>
        <v>8.6741016109045856E-3</v>
      </c>
      <c r="BZ15" t="str">
        <f>Таблица!BY14</f>
        <v>NaN</v>
      </c>
      <c r="CA15" t="str">
        <f>Таблица!BZ14</f>
        <v>NaN</v>
      </c>
      <c r="CB15" t="str">
        <f>Таблица!CA14</f>
        <v>NaN</v>
      </c>
      <c r="CC15">
        <f>Таблица!CB14</f>
        <v>2.564102564102564E-2</v>
      </c>
      <c r="CD15" t="str">
        <f>Таблица!CC14</f>
        <v>NaN</v>
      </c>
      <c r="CE15" t="str">
        <f>Таблица!CD14</f>
        <v>NaN</v>
      </c>
      <c r="CF15" t="str">
        <f>Таблица!CE14</f>
        <v>NaN</v>
      </c>
      <c r="CG15" t="str">
        <f>Таблица!CF14</f>
        <v>NaN</v>
      </c>
      <c r="CH15" t="str">
        <f>Таблица!CG14</f>
        <v>NaN</v>
      </c>
      <c r="CI15" t="str">
        <f>Таблица!CH14</f>
        <v>NaN</v>
      </c>
      <c r="CJ15" t="str">
        <f>Таблица!CI14</f>
        <v>NaN</v>
      </c>
      <c r="CK15" t="str">
        <f>Таблица!CJ14</f>
        <v>NaN</v>
      </c>
      <c r="CL15" t="str">
        <f>Таблица!CK14</f>
        <v>NaN</v>
      </c>
      <c r="CM15" t="str">
        <f>Таблица!CL14</f>
        <v>NaN</v>
      </c>
      <c r="CN15" t="str">
        <f>Таблица!CM14</f>
        <v>NaN</v>
      </c>
      <c r="CQ15" s="9" t="s">
        <v>31</v>
      </c>
      <c r="CR15" t="s">
        <v>453</v>
      </c>
      <c r="CS15">
        <f t="shared" si="2"/>
        <v>1</v>
      </c>
      <c r="CT15">
        <f t="shared" si="3"/>
        <v>0</v>
      </c>
      <c r="CU15">
        <f t="shared" si="4"/>
        <v>0</v>
      </c>
      <c r="CV15">
        <f t="shared" si="5"/>
        <v>0</v>
      </c>
      <c r="CW15">
        <f t="shared" si="6"/>
        <v>0</v>
      </c>
      <c r="CX15">
        <f t="shared" si="7"/>
        <v>0</v>
      </c>
      <c r="CY15">
        <f t="shared" si="8"/>
        <v>0</v>
      </c>
      <c r="CZ15">
        <f t="shared" si="9"/>
        <v>0</v>
      </c>
      <c r="DA15">
        <f t="shared" si="10"/>
        <v>0</v>
      </c>
      <c r="DB15">
        <f t="shared" si="11"/>
        <v>0</v>
      </c>
      <c r="DC15">
        <f t="shared" si="12"/>
        <v>0</v>
      </c>
      <c r="DD15">
        <f t="shared" si="13"/>
        <v>0</v>
      </c>
      <c r="DE15">
        <f t="shared" si="14"/>
        <v>0</v>
      </c>
      <c r="DF15">
        <f t="shared" si="15"/>
        <v>0</v>
      </c>
      <c r="DG15">
        <f t="shared" si="16"/>
        <v>0</v>
      </c>
      <c r="DH15">
        <f t="shared" si="17"/>
        <v>0</v>
      </c>
      <c r="DI15">
        <f t="shared" si="18"/>
        <v>0</v>
      </c>
      <c r="DJ15">
        <f t="shared" si="19"/>
        <v>0</v>
      </c>
      <c r="DK15">
        <f t="shared" si="20"/>
        <v>1</v>
      </c>
      <c r="DL15">
        <f t="shared" si="21"/>
        <v>0</v>
      </c>
      <c r="DM15">
        <f t="shared" si="22"/>
        <v>0</v>
      </c>
      <c r="DN15">
        <f t="shared" si="23"/>
        <v>1</v>
      </c>
      <c r="DO15">
        <f t="shared" si="24"/>
        <v>1</v>
      </c>
      <c r="DP15">
        <f t="shared" si="25"/>
        <v>0</v>
      </c>
      <c r="DQ15">
        <f t="shared" si="26"/>
        <v>0</v>
      </c>
      <c r="DR15">
        <f t="shared" si="27"/>
        <v>0</v>
      </c>
      <c r="DS15">
        <f t="shared" si="28"/>
        <v>0</v>
      </c>
      <c r="DT15">
        <f t="shared" si="29"/>
        <v>0</v>
      </c>
      <c r="DU15">
        <f t="shared" si="30"/>
        <v>0</v>
      </c>
      <c r="DV15">
        <f t="shared" si="31"/>
        <v>0</v>
      </c>
      <c r="DW15">
        <f t="shared" si="32"/>
        <v>0</v>
      </c>
      <c r="DX15">
        <f t="shared" si="33"/>
        <v>0</v>
      </c>
      <c r="DY15">
        <f t="shared" si="34"/>
        <v>0</v>
      </c>
      <c r="DZ15" s="63">
        <f t="shared" si="35"/>
        <v>0</v>
      </c>
      <c r="EA15">
        <f t="shared" si="36"/>
        <v>1</v>
      </c>
      <c r="EB15">
        <f t="shared" si="37"/>
        <v>0</v>
      </c>
      <c r="EC15" s="63">
        <f t="shared" si="38"/>
        <v>0</v>
      </c>
      <c r="ED15">
        <f t="shared" si="39"/>
        <v>0</v>
      </c>
      <c r="EE15">
        <f t="shared" si="40"/>
        <v>0</v>
      </c>
      <c r="EF15">
        <f t="shared" si="41"/>
        <v>0</v>
      </c>
      <c r="EG15">
        <f t="shared" si="42"/>
        <v>0</v>
      </c>
      <c r="EH15">
        <f t="shared" si="43"/>
        <v>0</v>
      </c>
      <c r="EI15">
        <f t="shared" si="44"/>
        <v>0</v>
      </c>
      <c r="EJ15">
        <f t="shared" si="45"/>
        <v>0</v>
      </c>
      <c r="EK15">
        <f t="shared" si="46"/>
        <v>0</v>
      </c>
      <c r="EL15">
        <f t="shared" si="47"/>
        <v>0</v>
      </c>
      <c r="EM15">
        <f t="shared" si="48"/>
        <v>0</v>
      </c>
      <c r="EN15">
        <f t="shared" si="49"/>
        <v>0</v>
      </c>
      <c r="EO15">
        <f t="shared" si="50"/>
        <v>0</v>
      </c>
      <c r="EP15">
        <f t="shared" si="51"/>
        <v>0</v>
      </c>
      <c r="EQ15">
        <f t="shared" si="52"/>
        <v>0</v>
      </c>
      <c r="ER15">
        <f t="shared" si="53"/>
        <v>0</v>
      </c>
      <c r="ES15">
        <f t="shared" si="54"/>
        <v>0</v>
      </c>
      <c r="ET15">
        <f t="shared" si="55"/>
        <v>0</v>
      </c>
      <c r="EU15">
        <f t="shared" si="56"/>
        <v>0</v>
      </c>
      <c r="EV15">
        <f t="shared" si="57"/>
        <v>0</v>
      </c>
      <c r="EW15">
        <f t="shared" si="58"/>
        <v>0</v>
      </c>
      <c r="EX15">
        <f t="shared" si="59"/>
        <v>1</v>
      </c>
      <c r="EY15">
        <f t="shared" si="60"/>
        <v>1</v>
      </c>
      <c r="EZ15">
        <f t="shared" si="61"/>
        <v>0</v>
      </c>
      <c r="FA15">
        <f t="shared" si="62"/>
        <v>0</v>
      </c>
      <c r="FB15">
        <f t="shared" si="63"/>
        <v>0</v>
      </c>
      <c r="FC15">
        <f t="shared" si="64"/>
        <v>0</v>
      </c>
      <c r="FD15">
        <f t="shared" si="65"/>
        <v>0</v>
      </c>
      <c r="FE15">
        <f t="shared" si="66"/>
        <v>1</v>
      </c>
      <c r="FF15">
        <f t="shared" si="67"/>
        <v>1</v>
      </c>
      <c r="FG15">
        <f t="shared" si="68"/>
        <v>0</v>
      </c>
      <c r="FH15">
        <f t="shared" si="69"/>
        <v>0</v>
      </c>
      <c r="FI15">
        <f t="shared" si="70"/>
        <v>0</v>
      </c>
      <c r="FJ15">
        <f t="shared" si="71"/>
        <v>0</v>
      </c>
      <c r="FK15">
        <f t="shared" si="72"/>
        <v>0</v>
      </c>
      <c r="FL15">
        <f t="shared" si="73"/>
        <v>0</v>
      </c>
      <c r="FM15">
        <f t="shared" si="74"/>
        <v>0</v>
      </c>
      <c r="FN15">
        <f t="shared" si="75"/>
        <v>0</v>
      </c>
      <c r="FO15">
        <f t="shared" si="76"/>
        <v>1</v>
      </c>
      <c r="FP15">
        <f t="shared" si="77"/>
        <v>0</v>
      </c>
      <c r="FQ15">
        <f t="shared" si="78"/>
        <v>0</v>
      </c>
      <c r="FR15">
        <f t="shared" si="79"/>
        <v>0</v>
      </c>
      <c r="FS15">
        <f t="shared" si="80"/>
        <v>1</v>
      </c>
      <c r="FT15">
        <f t="shared" si="81"/>
        <v>0</v>
      </c>
      <c r="FU15">
        <f t="shared" si="82"/>
        <v>0</v>
      </c>
      <c r="FV15">
        <f t="shared" si="83"/>
        <v>0</v>
      </c>
      <c r="FW15">
        <f t="shared" si="84"/>
        <v>0</v>
      </c>
      <c r="FX15">
        <f t="shared" si="85"/>
        <v>0</v>
      </c>
      <c r="FY15">
        <f t="shared" si="86"/>
        <v>0</v>
      </c>
      <c r="FZ15">
        <f t="shared" si="87"/>
        <v>0</v>
      </c>
      <c r="GA15">
        <f t="shared" si="88"/>
        <v>0</v>
      </c>
      <c r="GB15">
        <f t="shared" si="89"/>
        <v>0</v>
      </c>
      <c r="GC15">
        <f t="shared" si="90"/>
        <v>0</v>
      </c>
      <c r="GD15">
        <f t="shared" si="91"/>
        <v>0</v>
      </c>
    </row>
    <row r="16" spans="1:186" ht="15" customHeight="1" thickBot="1" x14ac:dyDescent="0.3">
      <c r="A16" s="9" t="s">
        <v>33</v>
      </c>
      <c r="B16" t="s">
        <v>454</v>
      </c>
      <c r="C16">
        <f>Таблица!B15</f>
        <v>4.4999999999999998E-2</v>
      </c>
      <c r="D16">
        <f>Таблица!C15</f>
        <v>0.1</v>
      </c>
      <c r="E16">
        <f>Таблица!D15</f>
        <v>0.02</v>
      </c>
      <c r="F16">
        <f>Таблица!E15</f>
        <v>0.01</v>
      </c>
      <c r="G16">
        <f>Таблица!F15</f>
        <v>0.01</v>
      </c>
      <c r="H16">
        <f>Таблица!G15</f>
        <v>2E-3</v>
      </c>
      <c r="I16">
        <f>Таблица!H15</f>
        <v>0.01</v>
      </c>
      <c r="J16" t="str">
        <f>Таблица!I15</f>
        <v>NaN</v>
      </c>
      <c r="K16" t="str">
        <f>Таблица!J15</f>
        <v>NaN</v>
      </c>
      <c r="L16" t="str">
        <f>Таблица!K15</f>
        <v>NaN</v>
      </c>
      <c r="M16" t="str">
        <f>Таблица!L15</f>
        <v>NaN</v>
      </c>
      <c r="N16" t="str">
        <f>Таблица!M15</f>
        <v>NaN</v>
      </c>
      <c r="O16" t="str">
        <f>Таблица!N15</f>
        <v>NaN</v>
      </c>
      <c r="P16" t="str">
        <f>Таблица!O15</f>
        <v>NaN</v>
      </c>
      <c r="Q16" t="str">
        <f>Таблица!P15</f>
        <v>NaN</v>
      </c>
      <c r="R16" t="str">
        <f>Таблица!Q15</f>
        <v>NaN</v>
      </c>
      <c r="S16" t="str">
        <f>Таблица!R15</f>
        <v>NaN</v>
      </c>
      <c r="T16">
        <f>Таблица!S15</f>
        <v>0.05</v>
      </c>
      <c r="U16">
        <f>Таблица!T15</f>
        <v>0.7</v>
      </c>
      <c r="V16">
        <f>Таблица!U15</f>
        <v>1</v>
      </c>
      <c r="W16">
        <f>Таблица!V15</f>
        <v>0.125</v>
      </c>
      <c r="X16">
        <f>Таблица!W15</f>
        <v>0.7142857142857143</v>
      </c>
      <c r="Y16">
        <f>Таблица!X15</f>
        <v>1.5</v>
      </c>
      <c r="Z16" t="str">
        <f>Таблица!Y15</f>
        <v>NaN</v>
      </c>
      <c r="AA16" t="str">
        <f>Таблица!Z15</f>
        <v>NaN</v>
      </c>
      <c r="AB16" t="str">
        <f>Таблица!AA15</f>
        <v>NaN</v>
      </c>
      <c r="AC16" t="str">
        <f>Таблица!AB15</f>
        <v>NaN</v>
      </c>
      <c r="AD16" t="str">
        <f>Таблица!AC15</f>
        <v>NaN</v>
      </c>
      <c r="AE16" t="str">
        <f>Таблица!AD15</f>
        <v>NaN</v>
      </c>
      <c r="AF16" t="str">
        <f>Таблица!AE15</f>
        <v>NaN</v>
      </c>
      <c r="AG16" t="str">
        <f>Таблица!AF15</f>
        <v>NaN</v>
      </c>
      <c r="AH16" t="str">
        <f>Таблица!AG15</f>
        <v>NaN</v>
      </c>
      <c r="AI16" t="str">
        <f>Таблица!AH15</f>
        <v>NaN</v>
      </c>
      <c r="AJ16" t="str">
        <f>Таблица!AI15</f>
        <v>NaN</v>
      </c>
      <c r="AK16">
        <f>Таблица!AJ15</f>
        <v>1</v>
      </c>
      <c r="AL16" t="str">
        <f>Таблица!AK15</f>
        <v>NaN</v>
      </c>
      <c r="AM16" t="str">
        <f>Таблица!AL15</f>
        <v>NaN</v>
      </c>
      <c r="AN16">
        <f>Таблица!AM15</f>
        <v>2.5000000000000001E-3</v>
      </c>
      <c r="AO16">
        <f>Таблица!AN15</f>
        <v>5.0000000000000001E-3</v>
      </c>
      <c r="AP16">
        <f>Таблица!AO15</f>
        <v>8.3333333333333332E-3</v>
      </c>
      <c r="AQ16">
        <f>Таблица!AP15</f>
        <v>1.2307692307692308E-2</v>
      </c>
      <c r="AR16">
        <f>Таблица!AQ15</f>
        <v>3.1051989656237221E-5</v>
      </c>
      <c r="AS16">
        <f>Таблица!AR15</f>
        <v>9.0909090909090912E-2</v>
      </c>
      <c r="AT16" t="str">
        <f>Таблица!AS15</f>
        <v>NaN</v>
      </c>
      <c r="AU16" t="str">
        <f>Таблица!AT15</f>
        <v>NaN</v>
      </c>
      <c r="AV16">
        <f>Таблица!AU15</f>
        <v>0.5</v>
      </c>
      <c r="AW16">
        <f>Таблица!AV15</f>
        <v>0.5</v>
      </c>
      <c r="AX16">
        <f>Таблица!AW15</f>
        <v>0.4</v>
      </c>
      <c r="AY16">
        <f>Таблица!AX15</f>
        <v>0.4</v>
      </c>
      <c r="AZ16" t="str">
        <f>Таблица!AY15</f>
        <v>NaN</v>
      </c>
      <c r="BA16" t="str">
        <f>Таблица!AZ15</f>
        <v>NaN</v>
      </c>
      <c r="BB16" t="str">
        <f>Таблица!BA15</f>
        <v>NaN</v>
      </c>
      <c r="BC16" t="str">
        <f>Таблица!BB15</f>
        <v>NaN</v>
      </c>
      <c r="BD16">
        <f>Таблица!BC15</f>
        <v>0.02</v>
      </c>
      <c r="BE16">
        <f>Таблица!BD15</f>
        <v>1.5384615384615385E-2</v>
      </c>
      <c r="BF16">
        <f>Таблица!BE15</f>
        <v>0.3</v>
      </c>
      <c r="BG16">
        <f>Таблица!BF15</f>
        <v>0.4</v>
      </c>
      <c r="BH16">
        <f>Таблица!BG15</f>
        <v>0.6</v>
      </c>
      <c r="BI16">
        <f>Таблица!BH15</f>
        <v>0.9</v>
      </c>
      <c r="BJ16">
        <f>Таблица!BI15</f>
        <v>0.2</v>
      </c>
      <c r="BK16" t="str">
        <f>Таблица!BJ15</f>
        <v>NaN</v>
      </c>
      <c r="BL16" t="str">
        <f>Таблица!BK15</f>
        <v>NaN</v>
      </c>
      <c r="BM16" t="str">
        <f>Таблица!BL15</f>
        <v>NaN</v>
      </c>
      <c r="BN16">
        <f>Таблица!BM15</f>
        <v>1</v>
      </c>
      <c r="BO16">
        <f>Таблица!BN15</f>
        <v>0.2</v>
      </c>
      <c r="BP16">
        <f>Таблица!BO15</f>
        <v>3.015075376884422E-3</v>
      </c>
      <c r="BQ16">
        <f>Таблица!BP15</f>
        <v>4.6153846153846158E-3</v>
      </c>
      <c r="BR16">
        <f>Таблица!BQ15</f>
        <v>5.185185185185185E-3</v>
      </c>
      <c r="BS16">
        <f>Таблица!BR15</f>
        <v>5.6497175141242938E-3</v>
      </c>
      <c r="BT16">
        <f>Таблица!BS15</f>
        <v>5.4999999999999997E-3</v>
      </c>
      <c r="BU16">
        <f>Таблица!BT15</f>
        <v>9.6930533117932146E-3</v>
      </c>
      <c r="BV16" t="str">
        <f>Таблица!BU15</f>
        <v>NaN</v>
      </c>
      <c r="BW16" t="str">
        <f>Таблица!BV15</f>
        <v>NaN</v>
      </c>
      <c r="BX16">
        <f>Таблица!BW15</f>
        <v>1.8867924528301886E-2</v>
      </c>
      <c r="BY16">
        <f>Таблица!BX15</f>
        <v>1.3630731102850062E-2</v>
      </c>
      <c r="BZ16" t="str">
        <f>Таблица!BY15</f>
        <v>NaN</v>
      </c>
      <c r="CA16" t="str">
        <f>Таблица!BZ15</f>
        <v>NaN</v>
      </c>
      <c r="CB16">
        <f>Таблица!CA15</f>
        <v>3.7037037037037035E-2</v>
      </c>
      <c r="CC16">
        <f>Таблица!CB15</f>
        <v>2.564102564102564E-2</v>
      </c>
      <c r="CD16" t="str">
        <f>Таблица!CC15</f>
        <v>NaN</v>
      </c>
      <c r="CE16" t="str">
        <f>Таблица!CD15</f>
        <v>NaN</v>
      </c>
      <c r="CF16" t="str">
        <f>Таблица!CE15</f>
        <v>NaN</v>
      </c>
      <c r="CG16" t="str">
        <f>Таблица!CF15</f>
        <v>NaN</v>
      </c>
      <c r="CH16">
        <f>Таблица!CG15</f>
        <v>1</v>
      </c>
      <c r="CI16" t="str">
        <f>Таблица!CH15</f>
        <v>NaN</v>
      </c>
      <c r="CJ16">
        <f>Таблица!CI15</f>
        <v>7.4999999999999997E-2</v>
      </c>
      <c r="CK16">
        <f>Таблица!CJ15</f>
        <v>1</v>
      </c>
      <c r="CL16" t="str">
        <f>Таблица!CK15</f>
        <v>NaN</v>
      </c>
      <c r="CM16" t="str">
        <f>Таблица!CL15</f>
        <v>NaN</v>
      </c>
      <c r="CN16" t="str">
        <f>Таблица!CM15</f>
        <v>NaN</v>
      </c>
      <c r="CQ16" s="9" t="s">
        <v>33</v>
      </c>
      <c r="CR16" t="s">
        <v>454</v>
      </c>
      <c r="CS16">
        <f t="shared" si="2"/>
        <v>1</v>
      </c>
      <c r="CT16">
        <f t="shared" si="3"/>
        <v>1</v>
      </c>
      <c r="CU16">
        <f t="shared" si="4"/>
        <v>1</v>
      </c>
      <c r="CV16">
        <f t="shared" si="5"/>
        <v>1</v>
      </c>
      <c r="CW16">
        <f t="shared" si="6"/>
        <v>1</v>
      </c>
      <c r="CX16">
        <f t="shared" si="7"/>
        <v>1</v>
      </c>
      <c r="CY16">
        <f t="shared" si="8"/>
        <v>1</v>
      </c>
      <c r="CZ16">
        <f t="shared" si="9"/>
        <v>0</v>
      </c>
      <c r="DA16">
        <f t="shared" si="10"/>
        <v>0</v>
      </c>
      <c r="DB16">
        <f t="shared" si="11"/>
        <v>0</v>
      </c>
      <c r="DC16">
        <f t="shared" si="12"/>
        <v>0</v>
      </c>
      <c r="DD16">
        <f t="shared" si="13"/>
        <v>0</v>
      </c>
      <c r="DE16">
        <f t="shared" si="14"/>
        <v>0</v>
      </c>
      <c r="DF16">
        <f t="shared" si="15"/>
        <v>0</v>
      </c>
      <c r="DG16">
        <f t="shared" si="16"/>
        <v>0</v>
      </c>
      <c r="DH16">
        <f t="shared" si="17"/>
        <v>0</v>
      </c>
      <c r="DI16">
        <f t="shared" si="18"/>
        <v>0</v>
      </c>
      <c r="DJ16">
        <f t="shared" si="19"/>
        <v>1</v>
      </c>
      <c r="DK16">
        <f t="shared" si="20"/>
        <v>1</v>
      </c>
      <c r="DL16">
        <f t="shared" si="21"/>
        <v>1</v>
      </c>
      <c r="DM16">
        <f t="shared" si="22"/>
        <v>1</v>
      </c>
      <c r="DN16">
        <f t="shared" si="23"/>
        <v>1</v>
      </c>
      <c r="DO16">
        <f t="shared" si="24"/>
        <v>1</v>
      </c>
      <c r="DP16">
        <f t="shared" si="25"/>
        <v>0</v>
      </c>
      <c r="DQ16">
        <f t="shared" si="26"/>
        <v>0</v>
      </c>
      <c r="DR16">
        <f t="shared" si="27"/>
        <v>0</v>
      </c>
      <c r="DS16">
        <f t="shared" si="28"/>
        <v>0</v>
      </c>
      <c r="DT16">
        <f t="shared" si="29"/>
        <v>0</v>
      </c>
      <c r="DU16">
        <f t="shared" si="30"/>
        <v>0</v>
      </c>
      <c r="DV16">
        <f t="shared" si="31"/>
        <v>0</v>
      </c>
      <c r="DW16">
        <f t="shared" si="32"/>
        <v>0</v>
      </c>
      <c r="DX16">
        <f t="shared" si="33"/>
        <v>0</v>
      </c>
      <c r="DY16">
        <f t="shared" si="34"/>
        <v>0</v>
      </c>
      <c r="DZ16" s="63">
        <f t="shared" si="35"/>
        <v>0</v>
      </c>
      <c r="EA16">
        <f t="shared" si="36"/>
        <v>1</v>
      </c>
      <c r="EB16">
        <f t="shared" si="37"/>
        <v>0</v>
      </c>
      <c r="EC16" s="63">
        <f t="shared" si="38"/>
        <v>0</v>
      </c>
      <c r="ED16">
        <f t="shared" si="39"/>
        <v>1</v>
      </c>
      <c r="EE16">
        <f t="shared" si="40"/>
        <v>1</v>
      </c>
      <c r="EF16">
        <f t="shared" si="41"/>
        <v>1</v>
      </c>
      <c r="EG16">
        <f t="shared" si="42"/>
        <v>1</v>
      </c>
      <c r="EH16">
        <f t="shared" si="43"/>
        <v>1</v>
      </c>
      <c r="EI16">
        <f t="shared" si="44"/>
        <v>1</v>
      </c>
      <c r="EJ16">
        <f t="shared" si="45"/>
        <v>0</v>
      </c>
      <c r="EK16">
        <f t="shared" si="46"/>
        <v>0</v>
      </c>
      <c r="EL16">
        <f t="shared" si="47"/>
        <v>1</v>
      </c>
      <c r="EM16">
        <f t="shared" si="48"/>
        <v>1</v>
      </c>
      <c r="EN16">
        <f t="shared" si="49"/>
        <v>1</v>
      </c>
      <c r="EO16">
        <f t="shared" si="50"/>
        <v>1</v>
      </c>
      <c r="EP16">
        <f t="shared" si="51"/>
        <v>0</v>
      </c>
      <c r="EQ16">
        <f t="shared" si="52"/>
        <v>0</v>
      </c>
      <c r="ER16">
        <f t="shared" si="53"/>
        <v>0</v>
      </c>
      <c r="ES16">
        <f t="shared" si="54"/>
        <v>0</v>
      </c>
      <c r="ET16">
        <f t="shared" si="55"/>
        <v>1</v>
      </c>
      <c r="EU16">
        <f t="shared" si="56"/>
        <v>1</v>
      </c>
      <c r="EV16">
        <f t="shared" si="57"/>
        <v>1</v>
      </c>
      <c r="EW16">
        <f t="shared" si="58"/>
        <v>1</v>
      </c>
      <c r="EX16">
        <f t="shared" si="59"/>
        <v>1</v>
      </c>
      <c r="EY16">
        <f t="shared" si="60"/>
        <v>1</v>
      </c>
      <c r="EZ16">
        <f t="shared" si="61"/>
        <v>1</v>
      </c>
      <c r="FA16">
        <f t="shared" si="62"/>
        <v>0</v>
      </c>
      <c r="FB16">
        <f t="shared" si="63"/>
        <v>0</v>
      </c>
      <c r="FC16">
        <f t="shared" si="64"/>
        <v>0</v>
      </c>
      <c r="FD16">
        <f t="shared" si="65"/>
        <v>1</v>
      </c>
      <c r="FE16">
        <f t="shared" si="66"/>
        <v>1</v>
      </c>
      <c r="FF16">
        <f t="shared" si="67"/>
        <v>1</v>
      </c>
      <c r="FG16">
        <f t="shared" si="68"/>
        <v>1</v>
      </c>
      <c r="FH16">
        <f t="shared" si="69"/>
        <v>1</v>
      </c>
      <c r="FI16">
        <f t="shared" si="70"/>
        <v>1</v>
      </c>
      <c r="FJ16">
        <f t="shared" si="71"/>
        <v>1</v>
      </c>
      <c r="FK16">
        <f t="shared" si="72"/>
        <v>1</v>
      </c>
      <c r="FL16">
        <f t="shared" si="73"/>
        <v>0</v>
      </c>
      <c r="FM16">
        <f t="shared" si="74"/>
        <v>0</v>
      </c>
      <c r="FN16">
        <f t="shared" si="75"/>
        <v>1</v>
      </c>
      <c r="FO16">
        <f t="shared" si="76"/>
        <v>1</v>
      </c>
      <c r="FP16">
        <f t="shared" si="77"/>
        <v>0</v>
      </c>
      <c r="FQ16">
        <f t="shared" si="78"/>
        <v>0</v>
      </c>
      <c r="FR16">
        <f t="shared" si="79"/>
        <v>1</v>
      </c>
      <c r="FS16">
        <f t="shared" si="80"/>
        <v>1</v>
      </c>
      <c r="FT16">
        <f t="shared" si="81"/>
        <v>0</v>
      </c>
      <c r="FU16">
        <f t="shared" si="82"/>
        <v>0</v>
      </c>
      <c r="FV16">
        <f t="shared" si="83"/>
        <v>0</v>
      </c>
      <c r="FW16">
        <f t="shared" si="84"/>
        <v>0</v>
      </c>
      <c r="FX16">
        <f t="shared" si="85"/>
        <v>1</v>
      </c>
      <c r="FY16">
        <f t="shared" si="86"/>
        <v>0</v>
      </c>
      <c r="FZ16">
        <f t="shared" si="87"/>
        <v>1</v>
      </c>
      <c r="GA16">
        <f t="shared" si="88"/>
        <v>1</v>
      </c>
      <c r="GB16">
        <f t="shared" si="89"/>
        <v>0</v>
      </c>
      <c r="GC16">
        <f t="shared" si="90"/>
        <v>0</v>
      </c>
      <c r="GD16">
        <f t="shared" si="91"/>
        <v>0</v>
      </c>
    </row>
    <row r="17" spans="1:186" ht="15" customHeight="1" thickBot="1" x14ac:dyDescent="0.3">
      <c r="A17" s="9" t="s">
        <v>35</v>
      </c>
      <c r="B17" t="s">
        <v>455</v>
      </c>
      <c r="C17">
        <f>Таблица!B16</f>
        <v>3.5000000000000003E-2</v>
      </c>
      <c r="D17" t="str">
        <f>Таблица!C16</f>
        <v>NaN</v>
      </c>
      <c r="E17" t="str">
        <f>Таблица!D16</f>
        <v>NaN</v>
      </c>
      <c r="F17" t="str">
        <f>Таблица!E16</f>
        <v>NaN</v>
      </c>
      <c r="G17" t="str">
        <f>Таблица!F16</f>
        <v>NaN</v>
      </c>
      <c r="H17" t="str">
        <f>Таблица!G16</f>
        <v>NaN</v>
      </c>
      <c r="I17" t="str">
        <f>Таблица!H16</f>
        <v>NaN</v>
      </c>
      <c r="J17" t="str">
        <f>Таблица!I16</f>
        <v>NaN</v>
      </c>
      <c r="K17" t="str">
        <f>Таблица!J16</f>
        <v>NaN</v>
      </c>
      <c r="L17" t="str">
        <f>Таблица!K16</f>
        <v>NaN</v>
      </c>
      <c r="M17" t="str">
        <f>Таблица!L16</f>
        <v>NaN</v>
      </c>
      <c r="N17" t="str">
        <f>Таблица!M16</f>
        <v>NaN</v>
      </c>
      <c r="O17" t="str">
        <f>Таблица!N16</f>
        <v>NaN</v>
      </c>
      <c r="P17" t="str">
        <f>Таблица!O16</f>
        <v>NaN</v>
      </c>
      <c r="Q17" t="str">
        <f>Таблица!P16</f>
        <v>NaN</v>
      </c>
      <c r="R17" t="str">
        <f>Таблица!Q16</f>
        <v>NaN</v>
      </c>
      <c r="S17" t="str">
        <f>Таблица!R16</f>
        <v>NaN</v>
      </c>
      <c r="T17" t="str">
        <f>Таблица!S16</f>
        <v>NaN</v>
      </c>
      <c r="U17">
        <f>Таблица!T16</f>
        <v>0.7</v>
      </c>
      <c r="V17" t="str">
        <f>Таблица!U16</f>
        <v>NaN</v>
      </c>
      <c r="W17" t="str">
        <f>Таблица!V16</f>
        <v>NaN</v>
      </c>
      <c r="X17">
        <f>Таблица!W16</f>
        <v>0.42857142857142855</v>
      </c>
      <c r="Y17">
        <f>Таблица!X16</f>
        <v>1</v>
      </c>
      <c r="Z17" t="str">
        <f>Таблица!Y16</f>
        <v>NaN</v>
      </c>
      <c r="AA17" t="str">
        <f>Таблица!Z16</f>
        <v>NaN</v>
      </c>
      <c r="AB17" t="str">
        <f>Таблица!AA16</f>
        <v>NaN</v>
      </c>
      <c r="AC17" t="str">
        <f>Таблица!AB16</f>
        <v>NaN</v>
      </c>
      <c r="AD17" t="str">
        <f>Таблица!AC16</f>
        <v>NaN</v>
      </c>
      <c r="AE17" t="str">
        <f>Таблица!AD16</f>
        <v>NaN</v>
      </c>
      <c r="AF17" t="str">
        <f>Таблица!AE16</f>
        <v>NaN</v>
      </c>
      <c r="AG17" t="str">
        <f>Таблица!AF16</f>
        <v>NaN</v>
      </c>
      <c r="AH17" t="str">
        <f>Таблица!AG16</f>
        <v>NaN</v>
      </c>
      <c r="AI17" t="str">
        <f>Таблица!AH16</f>
        <v>NaN</v>
      </c>
      <c r="AJ17" t="str">
        <f>Таблица!AI16</f>
        <v>NaN</v>
      </c>
      <c r="AK17" t="str">
        <f>Таблица!AJ16</f>
        <v>NaN</v>
      </c>
      <c r="AL17" t="str">
        <f>Таблица!AK16</f>
        <v>NaN</v>
      </c>
      <c r="AM17" t="str">
        <f>Таблица!AL16</f>
        <v>NaN</v>
      </c>
      <c r="AN17" t="str">
        <f>Таблица!AM16</f>
        <v>NaN</v>
      </c>
      <c r="AO17" t="str">
        <f>Таблица!AN16</f>
        <v>NaN</v>
      </c>
      <c r="AP17" t="str">
        <f>Таблица!AO16</f>
        <v>NaN</v>
      </c>
      <c r="AQ17" t="str">
        <f>Таблица!AP16</f>
        <v>NaN</v>
      </c>
      <c r="AR17" t="str">
        <f>Таблица!AQ16</f>
        <v>NaN</v>
      </c>
      <c r="AS17" t="str">
        <f>Таблица!AR16</f>
        <v>NaN</v>
      </c>
      <c r="AT17" t="str">
        <f>Таблица!AS16</f>
        <v>NaN</v>
      </c>
      <c r="AU17" t="str">
        <f>Таблица!AT16</f>
        <v>NaN</v>
      </c>
      <c r="AV17" t="str">
        <f>Таблица!AU16</f>
        <v>NaN</v>
      </c>
      <c r="AW17" t="str">
        <f>Таблица!AV16</f>
        <v>NaN</v>
      </c>
      <c r="AX17" t="str">
        <f>Таблица!AW16</f>
        <v>NaN</v>
      </c>
      <c r="AY17" t="str">
        <f>Таблица!AX16</f>
        <v>NaN</v>
      </c>
      <c r="AZ17" t="str">
        <f>Таблица!AY16</f>
        <v>NaN</v>
      </c>
      <c r="BA17" t="str">
        <f>Таблица!AZ16</f>
        <v>NaN</v>
      </c>
      <c r="BB17" t="str">
        <f>Таблица!BA16</f>
        <v>NaN</v>
      </c>
      <c r="BC17" t="str">
        <f>Таблица!BB16</f>
        <v>NaN</v>
      </c>
      <c r="BD17" t="str">
        <f>Таблица!BC16</f>
        <v>NaN</v>
      </c>
      <c r="BE17" t="str">
        <f>Таблица!BD16</f>
        <v>NaN</v>
      </c>
      <c r="BF17" t="str">
        <f>Таблица!BE16</f>
        <v>NaN</v>
      </c>
      <c r="BG17" t="str">
        <f>Таблица!BF16</f>
        <v>NaN</v>
      </c>
      <c r="BH17" t="str">
        <f>Таблица!BG16</f>
        <v>NaN</v>
      </c>
      <c r="BI17" t="str">
        <f>Таблица!BH16</f>
        <v>NaN</v>
      </c>
      <c r="BJ17" t="str">
        <f>Таблица!BI16</f>
        <v>NaN</v>
      </c>
      <c r="BK17" t="str">
        <f>Таблица!BJ16</f>
        <v>NaN</v>
      </c>
      <c r="BL17" t="str">
        <f>Таблица!BK16</f>
        <v>NaN</v>
      </c>
      <c r="BM17" t="str">
        <f>Таблица!BL16</f>
        <v>NaN</v>
      </c>
      <c r="BN17" t="str">
        <f>Таблица!BM16</f>
        <v>NaN</v>
      </c>
      <c r="BO17" t="str">
        <f>Таблица!BN16</f>
        <v>NaN</v>
      </c>
      <c r="BP17" t="str">
        <f>Таблица!BO16</f>
        <v>NaN</v>
      </c>
      <c r="BQ17" t="str">
        <f>Таблица!BP16</f>
        <v>NaN</v>
      </c>
      <c r="BR17" t="str">
        <f>Таблица!BQ16</f>
        <v>NaN</v>
      </c>
      <c r="BS17" t="str">
        <f>Таблица!BR16</f>
        <v>NaN</v>
      </c>
      <c r="BT17" t="str">
        <f>Таблица!BS16</f>
        <v>NaN</v>
      </c>
      <c r="BU17" t="str">
        <f>Таблица!BT16</f>
        <v>NaN</v>
      </c>
      <c r="BV17" t="str">
        <f>Таблица!BU16</f>
        <v>NaN</v>
      </c>
      <c r="BW17" t="str">
        <f>Таблица!BV16</f>
        <v>NaN</v>
      </c>
      <c r="BX17" t="str">
        <f>Таблица!BW16</f>
        <v>NaN</v>
      </c>
      <c r="BY17">
        <f>Таблица!BX16</f>
        <v>8.6741016109045856E-3</v>
      </c>
      <c r="BZ17" t="str">
        <f>Таблица!BY16</f>
        <v>NaN</v>
      </c>
      <c r="CA17" t="str">
        <f>Таблица!BZ16</f>
        <v>NaN</v>
      </c>
      <c r="CB17" t="str">
        <f>Таблица!CA16</f>
        <v>NaN</v>
      </c>
      <c r="CC17" t="str">
        <f>Таблица!CB16</f>
        <v>NaN</v>
      </c>
      <c r="CD17" t="str">
        <f>Таблица!CC16</f>
        <v>NaN</v>
      </c>
      <c r="CE17" t="str">
        <f>Таблица!CD16</f>
        <v>NaN</v>
      </c>
      <c r="CF17" t="str">
        <f>Таблица!CE16</f>
        <v>NaN</v>
      </c>
      <c r="CG17" t="str">
        <f>Таблица!CF16</f>
        <v>NaN</v>
      </c>
      <c r="CH17" t="str">
        <f>Таблица!CG16</f>
        <v>NaN</v>
      </c>
      <c r="CI17" t="str">
        <f>Таблица!CH16</f>
        <v>NaN</v>
      </c>
      <c r="CJ17" t="str">
        <f>Таблица!CI16</f>
        <v>NaN</v>
      </c>
      <c r="CK17" t="str">
        <f>Таблица!CJ16</f>
        <v>NaN</v>
      </c>
      <c r="CL17" t="str">
        <f>Таблица!CK16</f>
        <v>NaN</v>
      </c>
      <c r="CM17" t="str">
        <f>Таблица!CL16</f>
        <v>NaN</v>
      </c>
      <c r="CN17" t="str">
        <f>Таблица!CM16</f>
        <v>NaN</v>
      </c>
      <c r="CQ17" s="9" t="s">
        <v>35</v>
      </c>
      <c r="CR17" t="s">
        <v>455</v>
      </c>
      <c r="CS17">
        <f t="shared" si="2"/>
        <v>1</v>
      </c>
      <c r="CT17">
        <f t="shared" si="3"/>
        <v>0</v>
      </c>
      <c r="CU17">
        <f t="shared" si="4"/>
        <v>0</v>
      </c>
      <c r="CV17">
        <f t="shared" si="5"/>
        <v>0</v>
      </c>
      <c r="CW17">
        <f t="shared" si="6"/>
        <v>0</v>
      </c>
      <c r="CX17">
        <f t="shared" si="7"/>
        <v>0</v>
      </c>
      <c r="CY17">
        <f t="shared" si="8"/>
        <v>0</v>
      </c>
      <c r="CZ17">
        <f t="shared" si="9"/>
        <v>0</v>
      </c>
      <c r="DA17">
        <f t="shared" si="10"/>
        <v>0</v>
      </c>
      <c r="DB17">
        <f t="shared" si="11"/>
        <v>0</v>
      </c>
      <c r="DC17">
        <f t="shared" si="12"/>
        <v>0</v>
      </c>
      <c r="DD17">
        <f t="shared" si="13"/>
        <v>0</v>
      </c>
      <c r="DE17">
        <f t="shared" si="14"/>
        <v>0</v>
      </c>
      <c r="DF17">
        <f t="shared" si="15"/>
        <v>0</v>
      </c>
      <c r="DG17">
        <f t="shared" si="16"/>
        <v>0</v>
      </c>
      <c r="DH17">
        <f t="shared" si="17"/>
        <v>0</v>
      </c>
      <c r="DI17">
        <f t="shared" si="18"/>
        <v>0</v>
      </c>
      <c r="DJ17">
        <f t="shared" si="19"/>
        <v>0</v>
      </c>
      <c r="DK17">
        <f t="shared" si="20"/>
        <v>1</v>
      </c>
      <c r="DL17">
        <f t="shared" si="21"/>
        <v>0</v>
      </c>
      <c r="DM17">
        <f t="shared" si="22"/>
        <v>0</v>
      </c>
      <c r="DN17">
        <f t="shared" si="23"/>
        <v>1</v>
      </c>
      <c r="DO17">
        <f t="shared" si="24"/>
        <v>1</v>
      </c>
      <c r="DP17">
        <f t="shared" si="25"/>
        <v>0</v>
      </c>
      <c r="DQ17">
        <f t="shared" si="26"/>
        <v>0</v>
      </c>
      <c r="DR17">
        <f t="shared" si="27"/>
        <v>0</v>
      </c>
      <c r="DS17">
        <f t="shared" si="28"/>
        <v>0</v>
      </c>
      <c r="DT17">
        <f t="shared" si="29"/>
        <v>0</v>
      </c>
      <c r="DU17">
        <f t="shared" si="30"/>
        <v>0</v>
      </c>
      <c r="DV17">
        <f t="shared" si="31"/>
        <v>0</v>
      </c>
      <c r="DW17">
        <f t="shared" si="32"/>
        <v>0</v>
      </c>
      <c r="DX17">
        <f t="shared" si="33"/>
        <v>0</v>
      </c>
      <c r="DY17">
        <f t="shared" si="34"/>
        <v>0</v>
      </c>
      <c r="DZ17" s="63">
        <f t="shared" si="35"/>
        <v>0</v>
      </c>
      <c r="EA17">
        <f t="shared" si="36"/>
        <v>0</v>
      </c>
      <c r="EB17">
        <f t="shared" si="37"/>
        <v>0</v>
      </c>
      <c r="EC17" s="63">
        <f t="shared" si="38"/>
        <v>0</v>
      </c>
      <c r="ED17">
        <f t="shared" si="39"/>
        <v>0</v>
      </c>
      <c r="EE17">
        <f t="shared" si="40"/>
        <v>0</v>
      </c>
      <c r="EF17">
        <f t="shared" si="41"/>
        <v>0</v>
      </c>
      <c r="EG17">
        <f t="shared" si="42"/>
        <v>0</v>
      </c>
      <c r="EH17">
        <f t="shared" si="43"/>
        <v>0</v>
      </c>
      <c r="EI17">
        <f t="shared" si="44"/>
        <v>0</v>
      </c>
      <c r="EJ17">
        <f t="shared" si="45"/>
        <v>0</v>
      </c>
      <c r="EK17">
        <f t="shared" si="46"/>
        <v>0</v>
      </c>
      <c r="EL17">
        <f t="shared" si="47"/>
        <v>0</v>
      </c>
      <c r="EM17">
        <f t="shared" si="48"/>
        <v>0</v>
      </c>
      <c r="EN17">
        <f t="shared" si="49"/>
        <v>0</v>
      </c>
      <c r="EO17">
        <f t="shared" si="50"/>
        <v>0</v>
      </c>
      <c r="EP17">
        <f t="shared" si="51"/>
        <v>0</v>
      </c>
      <c r="EQ17">
        <f t="shared" si="52"/>
        <v>0</v>
      </c>
      <c r="ER17">
        <f t="shared" si="53"/>
        <v>0</v>
      </c>
      <c r="ES17">
        <f t="shared" si="54"/>
        <v>0</v>
      </c>
      <c r="ET17">
        <f t="shared" si="55"/>
        <v>0</v>
      </c>
      <c r="EU17">
        <f t="shared" si="56"/>
        <v>0</v>
      </c>
      <c r="EV17">
        <f t="shared" si="57"/>
        <v>0</v>
      </c>
      <c r="EW17">
        <f t="shared" si="58"/>
        <v>0</v>
      </c>
      <c r="EX17">
        <f t="shared" si="59"/>
        <v>0</v>
      </c>
      <c r="EY17">
        <f t="shared" si="60"/>
        <v>0</v>
      </c>
      <c r="EZ17">
        <f t="shared" si="61"/>
        <v>0</v>
      </c>
      <c r="FA17">
        <f t="shared" si="62"/>
        <v>0</v>
      </c>
      <c r="FB17">
        <f t="shared" si="63"/>
        <v>0</v>
      </c>
      <c r="FC17">
        <f t="shared" si="64"/>
        <v>0</v>
      </c>
      <c r="FD17">
        <f t="shared" si="65"/>
        <v>0</v>
      </c>
      <c r="FE17">
        <f t="shared" si="66"/>
        <v>0</v>
      </c>
      <c r="FF17">
        <f t="shared" si="67"/>
        <v>0</v>
      </c>
      <c r="FG17">
        <f t="shared" si="68"/>
        <v>0</v>
      </c>
      <c r="FH17">
        <f t="shared" si="69"/>
        <v>0</v>
      </c>
      <c r="FI17">
        <f t="shared" si="70"/>
        <v>0</v>
      </c>
      <c r="FJ17">
        <f t="shared" si="71"/>
        <v>0</v>
      </c>
      <c r="FK17">
        <f t="shared" si="72"/>
        <v>0</v>
      </c>
      <c r="FL17">
        <f t="shared" si="73"/>
        <v>0</v>
      </c>
      <c r="FM17">
        <f t="shared" si="74"/>
        <v>0</v>
      </c>
      <c r="FN17">
        <f t="shared" si="75"/>
        <v>0</v>
      </c>
      <c r="FO17">
        <f t="shared" si="76"/>
        <v>1</v>
      </c>
      <c r="FP17">
        <f t="shared" si="77"/>
        <v>0</v>
      </c>
      <c r="FQ17">
        <f t="shared" si="78"/>
        <v>0</v>
      </c>
      <c r="FR17">
        <f t="shared" si="79"/>
        <v>0</v>
      </c>
      <c r="FS17">
        <f t="shared" si="80"/>
        <v>0</v>
      </c>
      <c r="FT17">
        <f t="shared" si="81"/>
        <v>0</v>
      </c>
      <c r="FU17">
        <f t="shared" si="82"/>
        <v>0</v>
      </c>
      <c r="FV17">
        <f t="shared" si="83"/>
        <v>0</v>
      </c>
      <c r="FW17">
        <f t="shared" si="84"/>
        <v>0</v>
      </c>
      <c r="FX17">
        <f t="shared" si="85"/>
        <v>0</v>
      </c>
      <c r="FY17">
        <f t="shared" si="86"/>
        <v>0</v>
      </c>
      <c r="FZ17">
        <f t="shared" si="87"/>
        <v>0</v>
      </c>
      <c r="GA17">
        <f t="shared" si="88"/>
        <v>0</v>
      </c>
      <c r="GB17">
        <f t="shared" si="89"/>
        <v>0</v>
      </c>
      <c r="GC17">
        <f t="shared" si="90"/>
        <v>0</v>
      </c>
      <c r="GD17">
        <f t="shared" si="91"/>
        <v>0</v>
      </c>
    </row>
    <row r="18" spans="1:186" ht="15" customHeight="1" thickBot="1" x14ac:dyDescent="0.3">
      <c r="A18" s="9" t="s">
        <v>36</v>
      </c>
      <c r="B18" t="s">
        <v>456</v>
      </c>
      <c r="C18">
        <f>Таблица!B17</f>
        <v>3.5000000000000003E-2</v>
      </c>
      <c r="D18">
        <f>Таблица!C17</f>
        <v>0.1</v>
      </c>
      <c r="E18">
        <f>Таблица!D17</f>
        <v>0.2</v>
      </c>
      <c r="F18">
        <f>Таблица!E17</f>
        <v>0.1</v>
      </c>
      <c r="G18">
        <f>Таблица!F17</f>
        <v>0.1</v>
      </c>
      <c r="H18">
        <f>Таблица!G17</f>
        <v>0.02</v>
      </c>
      <c r="I18">
        <f>Таблица!H17</f>
        <v>0.01</v>
      </c>
      <c r="J18">
        <f>Таблица!I17</f>
        <v>1</v>
      </c>
      <c r="K18">
        <f>Таблица!J17</f>
        <v>0.05</v>
      </c>
      <c r="L18" t="str">
        <f>Таблица!K17</f>
        <v>NaN</v>
      </c>
      <c r="M18" t="str">
        <f>Таблица!L17</f>
        <v>NaN</v>
      </c>
      <c r="N18" t="str">
        <f>Таблица!M17</f>
        <v>NaN</v>
      </c>
      <c r="O18" t="str">
        <f>Таблица!N17</f>
        <v>NaN</v>
      </c>
      <c r="P18">
        <f>Таблица!O17</f>
        <v>0.1</v>
      </c>
      <c r="Q18">
        <f>Таблица!P17</f>
        <v>5.0000000000000001E-3</v>
      </c>
      <c r="R18">
        <f>Таблица!Q17</f>
        <v>1</v>
      </c>
      <c r="S18">
        <f>Таблица!R17</f>
        <v>1E-3</v>
      </c>
      <c r="T18" t="str">
        <f>Таблица!S17</f>
        <v>NaN</v>
      </c>
      <c r="U18">
        <f>Таблица!T17</f>
        <v>1.7</v>
      </c>
      <c r="V18" t="str">
        <f>Таблица!U17</f>
        <v>NaN</v>
      </c>
      <c r="W18">
        <f>Таблица!V17</f>
        <v>0.1875</v>
      </c>
      <c r="X18">
        <f>Таблица!W17</f>
        <v>1.1428571428571428</v>
      </c>
      <c r="Y18">
        <f>Таблица!X17</f>
        <v>1</v>
      </c>
      <c r="Z18">
        <f>Таблица!Y17</f>
        <v>1</v>
      </c>
      <c r="AA18">
        <f>Таблица!Z17</f>
        <v>1</v>
      </c>
      <c r="AB18" t="str">
        <f>Таблица!AA17</f>
        <v>NaN</v>
      </c>
      <c r="AC18" t="str">
        <f>Таблица!AB17</f>
        <v>NaN</v>
      </c>
      <c r="AD18" t="str">
        <f>Таблица!AC17</f>
        <v>NaN</v>
      </c>
      <c r="AE18" t="str">
        <f>Таблица!AD17</f>
        <v>NaN</v>
      </c>
      <c r="AF18" t="str">
        <f>Таблица!AE17</f>
        <v>NaN</v>
      </c>
      <c r="AG18">
        <f>Таблица!AF17</f>
        <v>0.2</v>
      </c>
      <c r="AH18">
        <f>Таблица!AG17</f>
        <v>0.4</v>
      </c>
      <c r="AI18">
        <f>Таблица!AH17</f>
        <v>0.4</v>
      </c>
      <c r="AJ18" t="str">
        <f>Таблица!AI17</f>
        <v>NaN</v>
      </c>
      <c r="AK18">
        <f>Таблица!AJ17</f>
        <v>1</v>
      </c>
      <c r="AL18" t="str">
        <f>Таблица!AK17</f>
        <v>NaN</v>
      </c>
      <c r="AM18" t="str">
        <f>Таблица!AL17</f>
        <v>NaN</v>
      </c>
      <c r="AN18">
        <f>Таблица!AM17</f>
        <v>2.5000000000000001E-3</v>
      </c>
      <c r="AO18">
        <f>Таблица!AN17</f>
        <v>4.0000000000000001E-3</v>
      </c>
      <c r="AP18">
        <f>Таблица!AO17</f>
        <v>4.1666666666666666E-3</v>
      </c>
      <c r="AQ18">
        <f>Таблица!AP17</f>
        <v>7.6923076923076927E-3</v>
      </c>
      <c r="AR18">
        <f>Таблица!AQ17</f>
        <v>3.4502210729152474E-5</v>
      </c>
      <c r="AS18">
        <f>Таблица!AR17</f>
        <v>0.11363636363636363</v>
      </c>
      <c r="AT18">
        <f>Таблица!AS17</f>
        <v>0.42857142857142855</v>
      </c>
      <c r="AU18">
        <f>Таблица!AT17</f>
        <v>8.5714285714285709E-6</v>
      </c>
      <c r="AV18">
        <f>Таблица!AU17</f>
        <v>1</v>
      </c>
      <c r="AW18">
        <f>Таблица!AV17</f>
        <v>1</v>
      </c>
      <c r="AX18">
        <f>Таблица!AW17</f>
        <v>1</v>
      </c>
      <c r="AY18">
        <f>Таблица!AX17</f>
        <v>1</v>
      </c>
      <c r="AZ18">
        <f>Таблица!AY17</f>
        <v>0.15</v>
      </c>
      <c r="BA18">
        <f>Таблица!AZ17</f>
        <v>0.22727272727272727</v>
      </c>
      <c r="BB18">
        <f>Таблица!BA17</f>
        <v>1</v>
      </c>
      <c r="BC18">
        <f>Таблица!BB17</f>
        <v>0.15</v>
      </c>
      <c r="BD18">
        <f>Таблица!BC17</f>
        <v>0.94</v>
      </c>
      <c r="BE18" t="str">
        <f>Таблица!BD17</f>
        <v>NaN</v>
      </c>
      <c r="BF18">
        <f>Таблица!BE17</f>
        <v>0.5</v>
      </c>
      <c r="BG18">
        <f>Таблица!BF17</f>
        <v>0.75</v>
      </c>
      <c r="BH18">
        <f>Таблица!BG17</f>
        <v>0.6</v>
      </c>
      <c r="BI18">
        <f>Таблица!BH17</f>
        <v>0.9</v>
      </c>
      <c r="BJ18" t="str">
        <f>Таблица!BI17</f>
        <v>NaN</v>
      </c>
      <c r="BK18" t="str">
        <f>Таблица!BJ17</f>
        <v>NaN</v>
      </c>
      <c r="BL18" t="str">
        <f>Таблица!BK17</f>
        <v>NaN</v>
      </c>
      <c r="BM18" t="str">
        <f>Таблица!BL17</f>
        <v>NaN</v>
      </c>
      <c r="BN18">
        <f>Таблица!BM17</f>
        <v>1</v>
      </c>
      <c r="BO18" t="str">
        <f>Таблица!BN17</f>
        <v>NaN</v>
      </c>
      <c r="BP18">
        <f>Таблица!BO17</f>
        <v>5.0251256281407036E-3</v>
      </c>
      <c r="BQ18">
        <f>Таблица!BP17</f>
        <v>1.1538461538461539E-2</v>
      </c>
      <c r="BR18">
        <f>Таблица!BQ17</f>
        <v>1.037037037037037E-2</v>
      </c>
      <c r="BS18">
        <f>Таблица!BR17</f>
        <v>8.4745762711864406E-3</v>
      </c>
      <c r="BT18">
        <f>Таблица!BS17</f>
        <v>8.0000000000000002E-3</v>
      </c>
      <c r="BU18">
        <f>Таблица!BT17</f>
        <v>1.4539579967689823E-2</v>
      </c>
      <c r="BV18">
        <f>Таблица!BU17</f>
        <v>0.14285714285714285</v>
      </c>
      <c r="BW18">
        <f>Таблица!BV17</f>
        <v>1.3793103448275862E-2</v>
      </c>
      <c r="BX18" t="str">
        <f>Таблица!BW17</f>
        <v>NaN</v>
      </c>
      <c r="BY18">
        <f>Таблица!BX17</f>
        <v>1.3630731102850062E-2</v>
      </c>
      <c r="BZ18" t="str">
        <f>Таблица!BY17</f>
        <v>NaN</v>
      </c>
      <c r="CA18" t="str">
        <f>Таблица!BZ17</f>
        <v>NaN</v>
      </c>
      <c r="CB18">
        <f>Таблица!CA17</f>
        <v>3.7037037037037035E-2</v>
      </c>
      <c r="CC18">
        <f>Таблица!CB17</f>
        <v>2.564102564102564E-2</v>
      </c>
      <c r="CD18" t="str">
        <f>Таблица!CC17</f>
        <v>NaN</v>
      </c>
      <c r="CE18" t="str">
        <f>Таблица!CD17</f>
        <v>NaN</v>
      </c>
      <c r="CF18">
        <f>Таблица!CE17</f>
        <v>1</v>
      </c>
      <c r="CG18">
        <f>Таблица!CF17</f>
        <v>1</v>
      </c>
      <c r="CH18">
        <f>Таблица!CG17</f>
        <v>1</v>
      </c>
      <c r="CI18">
        <f>Таблица!CH17</f>
        <v>1</v>
      </c>
      <c r="CJ18" t="str">
        <f>Таблица!CI17</f>
        <v>NaN</v>
      </c>
      <c r="CK18" t="str">
        <f>Таблица!CJ17</f>
        <v>NaN</v>
      </c>
      <c r="CL18" t="str">
        <f>Таблица!CK17</f>
        <v>NaN</v>
      </c>
      <c r="CM18" t="str">
        <f>Таблица!CL17</f>
        <v>NaN</v>
      </c>
      <c r="CN18" t="str">
        <f>Таблица!CM17</f>
        <v>NaN</v>
      </c>
      <c r="CQ18" s="9" t="s">
        <v>36</v>
      </c>
      <c r="CR18" t="s">
        <v>456</v>
      </c>
      <c r="CS18">
        <f t="shared" si="2"/>
        <v>1</v>
      </c>
      <c r="CT18">
        <f t="shared" si="3"/>
        <v>1</v>
      </c>
      <c r="CU18">
        <f t="shared" si="4"/>
        <v>1</v>
      </c>
      <c r="CV18">
        <f t="shared" si="5"/>
        <v>1</v>
      </c>
      <c r="CW18">
        <f t="shared" si="6"/>
        <v>1</v>
      </c>
      <c r="CX18">
        <f t="shared" si="7"/>
        <v>1</v>
      </c>
      <c r="CY18">
        <f t="shared" si="8"/>
        <v>1</v>
      </c>
      <c r="CZ18">
        <f t="shared" si="9"/>
        <v>1</v>
      </c>
      <c r="DA18">
        <f t="shared" si="10"/>
        <v>1</v>
      </c>
      <c r="DB18">
        <f t="shared" si="11"/>
        <v>0</v>
      </c>
      <c r="DC18">
        <f t="shared" si="12"/>
        <v>0</v>
      </c>
      <c r="DD18">
        <f t="shared" si="13"/>
        <v>0</v>
      </c>
      <c r="DE18">
        <f t="shared" si="14"/>
        <v>0</v>
      </c>
      <c r="DF18">
        <f t="shared" si="15"/>
        <v>1</v>
      </c>
      <c r="DG18">
        <f t="shared" si="16"/>
        <v>1</v>
      </c>
      <c r="DH18">
        <f t="shared" si="17"/>
        <v>1</v>
      </c>
      <c r="DI18">
        <f t="shared" si="18"/>
        <v>1</v>
      </c>
      <c r="DJ18">
        <f t="shared" si="19"/>
        <v>0</v>
      </c>
      <c r="DK18">
        <f t="shared" si="20"/>
        <v>1</v>
      </c>
      <c r="DL18">
        <f t="shared" si="21"/>
        <v>0</v>
      </c>
      <c r="DM18">
        <f t="shared" si="22"/>
        <v>1</v>
      </c>
      <c r="DN18">
        <f t="shared" si="23"/>
        <v>1</v>
      </c>
      <c r="DO18">
        <f t="shared" si="24"/>
        <v>1</v>
      </c>
      <c r="DP18">
        <f t="shared" si="25"/>
        <v>1</v>
      </c>
      <c r="DQ18">
        <f t="shared" si="26"/>
        <v>1</v>
      </c>
      <c r="DR18">
        <f t="shared" si="27"/>
        <v>0</v>
      </c>
      <c r="DS18">
        <f t="shared" si="28"/>
        <v>0</v>
      </c>
      <c r="DT18">
        <f t="shared" si="29"/>
        <v>0</v>
      </c>
      <c r="DU18">
        <f t="shared" si="30"/>
        <v>0</v>
      </c>
      <c r="DV18">
        <f t="shared" si="31"/>
        <v>0</v>
      </c>
      <c r="DW18">
        <f t="shared" si="32"/>
        <v>1</v>
      </c>
      <c r="DX18">
        <f t="shared" si="33"/>
        <v>1</v>
      </c>
      <c r="DY18">
        <f t="shared" si="34"/>
        <v>1</v>
      </c>
      <c r="DZ18" s="63">
        <f t="shared" si="35"/>
        <v>0</v>
      </c>
      <c r="EA18">
        <f t="shared" si="36"/>
        <v>1</v>
      </c>
      <c r="EB18">
        <f t="shared" si="37"/>
        <v>0</v>
      </c>
      <c r="EC18" s="63">
        <f t="shared" si="38"/>
        <v>0</v>
      </c>
      <c r="ED18">
        <f t="shared" si="39"/>
        <v>1</v>
      </c>
      <c r="EE18">
        <f t="shared" si="40"/>
        <v>1</v>
      </c>
      <c r="EF18">
        <f t="shared" si="41"/>
        <v>1</v>
      </c>
      <c r="EG18">
        <f t="shared" si="42"/>
        <v>1</v>
      </c>
      <c r="EH18">
        <f t="shared" si="43"/>
        <v>1</v>
      </c>
      <c r="EI18">
        <f t="shared" si="44"/>
        <v>1</v>
      </c>
      <c r="EJ18">
        <f t="shared" si="45"/>
        <v>1</v>
      </c>
      <c r="EK18">
        <f t="shared" si="46"/>
        <v>1</v>
      </c>
      <c r="EL18">
        <f t="shared" si="47"/>
        <v>1</v>
      </c>
      <c r="EM18">
        <f t="shared" si="48"/>
        <v>1</v>
      </c>
      <c r="EN18">
        <f t="shared" si="49"/>
        <v>1</v>
      </c>
      <c r="EO18">
        <f t="shared" si="50"/>
        <v>1</v>
      </c>
      <c r="EP18">
        <f t="shared" si="51"/>
        <v>1</v>
      </c>
      <c r="EQ18">
        <f t="shared" si="52"/>
        <v>1</v>
      </c>
      <c r="ER18">
        <f t="shared" si="53"/>
        <v>1</v>
      </c>
      <c r="ES18">
        <f t="shared" si="54"/>
        <v>1</v>
      </c>
      <c r="ET18">
        <f t="shared" si="55"/>
        <v>1</v>
      </c>
      <c r="EU18">
        <f t="shared" si="56"/>
        <v>0</v>
      </c>
      <c r="EV18">
        <f t="shared" si="57"/>
        <v>1</v>
      </c>
      <c r="EW18">
        <f t="shared" si="58"/>
        <v>1</v>
      </c>
      <c r="EX18">
        <f t="shared" si="59"/>
        <v>1</v>
      </c>
      <c r="EY18">
        <f t="shared" si="60"/>
        <v>1</v>
      </c>
      <c r="EZ18">
        <f t="shared" si="61"/>
        <v>0</v>
      </c>
      <c r="FA18">
        <f t="shared" si="62"/>
        <v>0</v>
      </c>
      <c r="FB18">
        <f t="shared" si="63"/>
        <v>0</v>
      </c>
      <c r="FC18">
        <f t="shared" si="64"/>
        <v>0</v>
      </c>
      <c r="FD18">
        <f t="shared" si="65"/>
        <v>1</v>
      </c>
      <c r="FE18">
        <f t="shared" si="66"/>
        <v>0</v>
      </c>
      <c r="FF18">
        <f t="shared" si="67"/>
        <v>1</v>
      </c>
      <c r="FG18">
        <f t="shared" si="68"/>
        <v>1</v>
      </c>
      <c r="FH18">
        <f t="shared" si="69"/>
        <v>1</v>
      </c>
      <c r="FI18">
        <f t="shared" si="70"/>
        <v>1</v>
      </c>
      <c r="FJ18">
        <f t="shared" si="71"/>
        <v>1</v>
      </c>
      <c r="FK18">
        <f t="shared" si="72"/>
        <v>1</v>
      </c>
      <c r="FL18">
        <f t="shared" si="73"/>
        <v>1</v>
      </c>
      <c r="FM18">
        <f t="shared" si="74"/>
        <v>1</v>
      </c>
      <c r="FN18">
        <f t="shared" si="75"/>
        <v>0</v>
      </c>
      <c r="FO18">
        <f t="shared" si="76"/>
        <v>1</v>
      </c>
      <c r="FP18">
        <f t="shared" si="77"/>
        <v>0</v>
      </c>
      <c r="FQ18">
        <f t="shared" si="78"/>
        <v>0</v>
      </c>
      <c r="FR18">
        <f t="shared" si="79"/>
        <v>1</v>
      </c>
      <c r="FS18">
        <f t="shared" si="80"/>
        <v>1</v>
      </c>
      <c r="FT18">
        <f t="shared" si="81"/>
        <v>0</v>
      </c>
      <c r="FU18">
        <f t="shared" si="82"/>
        <v>0</v>
      </c>
      <c r="FV18">
        <f t="shared" si="83"/>
        <v>1</v>
      </c>
      <c r="FW18">
        <f t="shared" si="84"/>
        <v>1</v>
      </c>
      <c r="FX18">
        <f t="shared" si="85"/>
        <v>1</v>
      </c>
      <c r="FY18">
        <f t="shared" si="86"/>
        <v>1</v>
      </c>
      <c r="FZ18">
        <f t="shared" si="87"/>
        <v>0</v>
      </c>
      <c r="GA18">
        <f t="shared" si="88"/>
        <v>0</v>
      </c>
      <c r="GB18">
        <f t="shared" si="89"/>
        <v>0</v>
      </c>
      <c r="GC18">
        <f t="shared" si="90"/>
        <v>0</v>
      </c>
      <c r="GD18">
        <f t="shared" si="91"/>
        <v>0</v>
      </c>
    </row>
    <row r="19" spans="1:186" ht="15" customHeight="1" thickBot="1" x14ac:dyDescent="0.3">
      <c r="A19" s="9" t="s">
        <v>38</v>
      </c>
      <c r="B19" t="s">
        <v>457</v>
      </c>
      <c r="C19">
        <f>Таблица!B18</f>
        <v>3.5000000000000003E-2</v>
      </c>
      <c r="D19" t="str">
        <f>Таблица!C18</f>
        <v>NaN</v>
      </c>
      <c r="E19" t="str">
        <f>Таблица!D18</f>
        <v>NaN</v>
      </c>
      <c r="F19" t="str">
        <f>Таблица!E18</f>
        <v>NaN</v>
      </c>
      <c r="G19" t="str">
        <f>Таблица!F18</f>
        <v>NaN</v>
      </c>
      <c r="H19" t="str">
        <f>Таблица!G18</f>
        <v>NaN</v>
      </c>
      <c r="I19" t="str">
        <f>Таблица!H18</f>
        <v>NaN</v>
      </c>
      <c r="J19" t="str">
        <f>Таблица!I18</f>
        <v>NaN</v>
      </c>
      <c r="K19" t="str">
        <f>Таблица!J18</f>
        <v>NaN</v>
      </c>
      <c r="L19" t="str">
        <f>Таблица!K18</f>
        <v>NaN</v>
      </c>
      <c r="M19" t="str">
        <f>Таблица!L18</f>
        <v>NaN</v>
      </c>
      <c r="N19" t="str">
        <f>Таблица!M18</f>
        <v>NaN</v>
      </c>
      <c r="O19" t="str">
        <f>Таблица!N18</f>
        <v>NaN</v>
      </c>
      <c r="P19" t="str">
        <f>Таблица!O18</f>
        <v>NaN</v>
      </c>
      <c r="Q19" t="str">
        <f>Таблица!P18</f>
        <v>NaN</v>
      </c>
      <c r="R19" t="str">
        <f>Таблица!Q18</f>
        <v>NaN</v>
      </c>
      <c r="S19" t="str">
        <f>Таблица!R18</f>
        <v>NaN</v>
      </c>
      <c r="T19" t="str">
        <f>Таблица!S18</f>
        <v>NaN</v>
      </c>
      <c r="U19">
        <f>Таблица!T18</f>
        <v>0.7</v>
      </c>
      <c r="V19" t="str">
        <f>Таблица!U18</f>
        <v>NaN</v>
      </c>
      <c r="W19" t="str">
        <f>Таблица!V18</f>
        <v>NaN</v>
      </c>
      <c r="X19">
        <f>Таблица!W18</f>
        <v>0.42857142857142855</v>
      </c>
      <c r="Y19">
        <f>Таблица!X18</f>
        <v>1</v>
      </c>
      <c r="Z19" t="str">
        <f>Таблица!Y18</f>
        <v>NaN</v>
      </c>
      <c r="AA19" t="str">
        <f>Таблица!Z18</f>
        <v>NaN</v>
      </c>
      <c r="AB19" t="str">
        <f>Таблица!AA18</f>
        <v>NaN</v>
      </c>
      <c r="AC19" t="str">
        <f>Таблица!AB18</f>
        <v>NaN</v>
      </c>
      <c r="AD19" t="str">
        <f>Таблица!AC18</f>
        <v>NaN</v>
      </c>
      <c r="AE19" t="str">
        <f>Таблица!AD18</f>
        <v>NaN</v>
      </c>
      <c r="AF19" t="str">
        <f>Таблица!AE18</f>
        <v>NaN</v>
      </c>
      <c r="AG19" t="str">
        <f>Таблица!AF18</f>
        <v>NaN</v>
      </c>
      <c r="AH19" t="str">
        <f>Таблица!AG18</f>
        <v>NaN</v>
      </c>
      <c r="AI19" t="str">
        <f>Таблица!AH18</f>
        <v>NaN</v>
      </c>
      <c r="AJ19" t="str">
        <f>Таблица!AI18</f>
        <v>NaN</v>
      </c>
      <c r="AK19" t="str">
        <f>Таблица!AJ18</f>
        <v>NaN</v>
      </c>
      <c r="AL19" t="str">
        <f>Таблица!AK18</f>
        <v>NaN</v>
      </c>
      <c r="AM19" t="str">
        <f>Таблица!AL18</f>
        <v>NaN</v>
      </c>
      <c r="AN19" t="str">
        <f>Таблица!AM18</f>
        <v>NaN</v>
      </c>
      <c r="AO19" t="str">
        <f>Таблица!AN18</f>
        <v>NaN</v>
      </c>
      <c r="AP19" t="str">
        <f>Таблица!AO18</f>
        <v>NaN</v>
      </c>
      <c r="AQ19" t="str">
        <f>Таблица!AP18</f>
        <v>NaN</v>
      </c>
      <c r="AR19" t="str">
        <f>Таблица!AQ18</f>
        <v>NaN</v>
      </c>
      <c r="AS19" t="str">
        <f>Таблица!AR18</f>
        <v>NaN</v>
      </c>
      <c r="AT19" t="str">
        <f>Таблица!AS18</f>
        <v>NaN</v>
      </c>
      <c r="AU19" t="str">
        <f>Таблица!AT18</f>
        <v>NaN</v>
      </c>
      <c r="AV19" t="str">
        <f>Таблица!AU18</f>
        <v>NaN</v>
      </c>
      <c r="AW19" t="str">
        <f>Таблица!AV18</f>
        <v>NaN</v>
      </c>
      <c r="AX19" t="str">
        <f>Таблица!AW18</f>
        <v>NaN</v>
      </c>
      <c r="AY19" t="str">
        <f>Таблица!AX18</f>
        <v>NaN</v>
      </c>
      <c r="AZ19" t="str">
        <f>Таблица!AY18</f>
        <v>NaN</v>
      </c>
      <c r="BA19" t="str">
        <f>Таблица!AZ18</f>
        <v>NaN</v>
      </c>
      <c r="BB19" t="str">
        <f>Таблица!BA18</f>
        <v>NaN</v>
      </c>
      <c r="BC19" t="str">
        <f>Таблица!BB18</f>
        <v>NaN</v>
      </c>
      <c r="BD19" t="str">
        <f>Таблица!BC18</f>
        <v>NaN</v>
      </c>
      <c r="BE19" t="str">
        <f>Таблица!BD18</f>
        <v>NaN</v>
      </c>
      <c r="BF19" t="str">
        <f>Таблица!BE18</f>
        <v>NaN</v>
      </c>
      <c r="BG19" t="str">
        <f>Таблица!BF18</f>
        <v>NaN</v>
      </c>
      <c r="BH19">
        <f>Таблица!BG18</f>
        <v>0.5</v>
      </c>
      <c r="BI19">
        <f>Таблица!BH18</f>
        <v>0.8</v>
      </c>
      <c r="BJ19">
        <f>Таблица!BI18</f>
        <v>0.4</v>
      </c>
      <c r="BK19" t="str">
        <f>Таблица!BJ18</f>
        <v>NaN</v>
      </c>
      <c r="BL19">
        <f>Таблица!BK18</f>
        <v>0.4</v>
      </c>
      <c r="BM19">
        <f>Таблица!BL18</f>
        <v>1</v>
      </c>
      <c r="BN19">
        <f>Таблица!BM18</f>
        <v>1</v>
      </c>
      <c r="BO19">
        <f>Таблица!BN18</f>
        <v>0.5</v>
      </c>
      <c r="BP19" t="str">
        <f>Таблица!BO18</f>
        <v>NaN</v>
      </c>
      <c r="BQ19" t="str">
        <f>Таблица!BP18</f>
        <v>NaN</v>
      </c>
      <c r="BR19" t="str">
        <f>Таблица!BQ18</f>
        <v>NaN</v>
      </c>
      <c r="BS19">
        <f>Таблица!BR18</f>
        <v>2.8248587570621469E-3</v>
      </c>
      <c r="BT19">
        <f>Таблица!BS18</f>
        <v>1.4999999999999999E-2</v>
      </c>
      <c r="BU19">
        <f>Таблица!BT18</f>
        <v>4.0387722132471729E-2</v>
      </c>
      <c r="BV19" t="str">
        <f>Таблица!BU18</f>
        <v>NaN</v>
      </c>
      <c r="BW19" t="str">
        <f>Таблица!BV18</f>
        <v>NaN</v>
      </c>
      <c r="BX19">
        <f>Таблица!BW18</f>
        <v>1.8867924528301886E-2</v>
      </c>
      <c r="BY19">
        <f>Таблица!BX18</f>
        <v>1.3630731102850062E-2</v>
      </c>
      <c r="BZ19" t="str">
        <f>Таблица!BY18</f>
        <v>NaN</v>
      </c>
      <c r="CA19" t="str">
        <f>Таблица!BZ18</f>
        <v>NaN</v>
      </c>
      <c r="CB19" t="str">
        <f>Таблица!CA18</f>
        <v>NaN</v>
      </c>
      <c r="CC19" t="str">
        <f>Таблица!CB18</f>
        <v>NaN</v>
      </c>
      <c r="CD19" t="str">
        <f>Таблица!CC18</f>
        <v>NaN</v>
      </c>
      <c r="CE19" t="str">
        <f>Таблица!CD18</f>
        <v>NaN</v>
      </c>
      <c r="CF19" t="str">
        <f>Таблица!CE18</f>
        <v>NaN</v>
      </c>
      <c r="CG19" t="str">
        <f>Таблица!CF18</f>
        <v>NaN</v>
      </c>
      <c r="CH19">
        <f>Таблица!CG18</f>
        <v>1</v>
      </c>
      <c r="CI19">
        <f>Таблица!CH18</f>
        <v>1</v>
      </c>
      <c r="CJ19">
        <f>Таблица!CI18</f>
        <v>0.17499999999999999</v>
      </c>
      <c r="CK19" t="str">
        <f>Таблица!CJ18</f>
        <v>NaN</v>
      </c>
      <c r="CL19" t="str">
        <f>Таблица!CK18</f>
        <v>NaN</v>
      </c>
      <c r="CM19" t="str">
        <f>Таблица!CL18</f>
        <v>NaN</v>
      </c>
      <c r="CN19">
        <f>Таблица!CM18</f>
        <v>0.5</v>
      </c>
      <c r="CQ19" s="9" t="s">
        <v>38</v>
      </c>
      <c r="CR19" t="s">
        <v>457</v>
      </c>
      <c r="CS19">
        <f t="shared" si="2"/>
        <v>1</v>
      </c>
      <c r="CT19">
        <f t="shared" si="3"/>
        <v>0</v>
      </c>
      <c r="CU19">
        <f t="shared" si="4"/>
        <v>0</v>
      </c>
      <c r="CV19">
        <f t="shared" si="5"/>
        <v>0</v>
      </c>
      <c r="CW19">
        <f t="shared" si="6"/>
        <v>0</v>
      </c>
      <c r="CX19">
        <f t="shared" si="7"/>
        <v>0</v>
      </c>
      <c r="CY19">
        <f t="shared" si="8"/>
        <v>0</v>
      </c>
      <c r="CZ19">
        <f t="shared" si="9"/>
        <v>0</v>
      </c>
      <c r="DA19">
        <f t="shared" si="10"/>
        <v>0</v>
      </c>
      <c r="DB19">
        <f t="shared" si="11"/>
        <v>0</v>
      </c>
      <c r="DC19">
        <f t="shared" si="12"/>
        <v>0</v>
      </c>
      <c r="DD19">
        <f t="shared" si="13"/>
        <v>0</v>
      </c>
      <c r="DE19">
        <f t="shared" si="14"/>
        <v>0</v>
      </c>
      <c r="DF19">
        <f t="shared" si="15"/>
        <v>0</v>
      </c>
      <c r="DG19">
        <f t="shared" si="16"/>
        <v>0</v>
      </c>
      <c r="DH19">
        <f t="shared" si="17"/>
        <v>0</v>
      </c>
      <c r="DI19">
        <f t="shared" si="18"/>
        <v>0</v>
      </c>
      <c r="DJ19">
        <f t="shared" si="19"/>
        <v>0</v>
      </c>
      <c r="DK19">
        <f t="shared" si="20"/>
        <v>1</v>
      </c>
      <c r="DL19">
        <f t="shared" si="21"/>
        <v>0</v>
      </c>
      <c r="DM19">
        <f t="shared" si="22"/>
        <v>0</v>
      </c>
      <c r="DN19">
        <f t="shared" si="23"/>
        <v>1</v>
      </c>
      <c r="DO19">
        <f t="shared" si="24"/>
        <v>1</v>
      </c>
      <c r="DP19">
        <f t="shared" si="25"/>
        <v>0</v>
      </c>
      <c r="DQ19">
        <f t="shared" si="26"/>
        <v>0</v>
      </c>
      <c r="DR19">
        <f t="shared" si="27"/>
        <v>0</v>
      </c>
      <c r="DS19">
        <f t="shared" si="28"/>
        <v>0</v>
      </c>
      <c r="DT19">
        <f t="shared" si="29"/>
        <v>0</v>
      </c>
      <c r="DU19">
        <f t="shared" si="30"/>
        <v>0</v>
      </c>
      <c r="DV19">
        <f t="shared" si="31"/>
        <v>0</v>
      </c>
      <c r="DW19">
        <f t="shared" si="32"/>
        <v>0</v>
      </c>
      <c r="DX19">
        <f t="shared" si="33"/>
        <v>0</v>
      </c>
      <c r="DY19">
        <f t="shared" si="34"/>
        <v>0</v>
      </c>
      <c r="DZ19" s="63">
        <f t="shared" si="35"/>
        <v>0</v>
      </c>
      <c r="EA19">
        <f t="shared" si="36"/>
        <v>0</v>
      </c>
      <c r="EB19">
        <f t="shared" si="37"/>
        <v>0</v>
      </c>
      <c r="EC19" s="63">
        <f t="shared" si="38"/>
        <v>0</v>
      </c>
      <c r="ED19">
        <f t="shared" si="39"/>
        <v>0</v>
      </c>
      <c r="EE19">
        <f t="shared" si="40"/>
        <v>0</v>
      </c>
      <c r="EF19">
        <f t="shared" si="41"/>
        <v>0</v>
      </c>
      <c r="EG19">
        <f t="shared" si="42"/>
        <v>0</v>
      </c>
      <c r="EH19">
        <f t="shared" si="43"/>
        <v>0</v>
      </c>
      <c r="EI19">
        <f t="shared" si="44"/>
        <v>0</v>
      </c>
      <c r="EJ19">
        <f t="shared" si="45"/>
        <v>0</v>
      </c>
      <c r="EK19">
        <f t="shared" si="46"/>
        <v>0</v>
      </c>
      <c r="EL19">
        <f t="shared" si="47"/>
        <v>0</v>
      </c>
      <c r="EM19">
        <f t="shared" si="48"/>
        <v>0</v>
      </c>
      <c r="EN19">
        <f t="shared" si="49"/>
        <v>0</v>
      </c>
      <c r="EO19">
        <f t="shared" si="50"/>
        <v>0</v>
      </c>
      <c r="EP19">
        <f t="shared" si="51"/>
        <v>0</v>
      </c>
      <c r="EQ19">
        <f t="shared" si="52"/>
        <v>0</v>
      </c>
      <c r="ER19">
        <f t="shared" si="53"/>
        <v>0</v>
      </c>
      <c r="ES19">
        <f t="shared" si="54"/>
        <v>0</v>
      </c>
      <c r="ET19">
        <f t="shared" si="55"/>
        <v>0</v>
      </c>
      <c r="EU19">
        <f t="shared" si="56"/>
        <v>0</v>
      </c>
      <c r="EV19">
        <f t="shared" si="57"/>
        <v>0</v>
      </c>
      <c r="EW19">
        <f t="shared" si="58"/>
        <v>0</v>
      </c>
      <c r="EX19">
        <f t="shared" si="59"/>
        <v>1</v>
      </c>
      <c r="EY19">
        <f t="shared" si="60"/>
        <v>1</v>
      </c>
      <c r="EZ19">
        <f t="shared" si="61"/>
        <v>1</v>
      </c>
      <c r="FA19">
        <f t="shared" si="62"/>
        <v>0</v>
      </c>
      <c r="FB19">
        <f t="shared" si="63"/>
        <v>1</v>
      </c>
      <c r="FC19">
        <f t="shared" si="64"/>
        <v>1</v>
      </c>
      <c r="FD19">
        <f t="shared" si="65"/>
        <v>1</v>
      </c>
      <c r="FE19">
        <f t="shared" si="66"/>
        <v>1</v>
      </c>
      <c r="FF19">
        <f t="shared" si="67"/>
        <v>0</v>
      </c>
      <c r="FG19">
        <f t="shared" si="68"/>
        <v>0</v>
      </c>
      <c r="FH19">
        <f t="shared" si="69"/>
        <v>0</v>
      </c>
      <c r="FI19">
        <f t="shared" si="70"/>
        <v>1</v>
      </c>
      <c r="FJ19">
        <f t="shared" si="71"/>
        <v>1</v>
      </c>
      <c r="FK19">
        <f t="shared" si="72"/>
        <v>1</v>
      </c>
      <c r="FL19">
        <f t="shared" si="73"/>
        <v>0</v>
      </c>
      <c r="FM19">
        <f t="shared" si="74"/>
        <v>0</v>
      </c>
      <c r="FN19">
        <f t="shared" si="75"/>
        <v>1</v>
      </c>
      <c r="FO19">
        <f t="shared" si="76"/>
        <v>1</v>
      </c>
      <c r="FP19">
        <f t="shared" si="77"/>
        <v>0</v>
      </c>
      <c r="FQ19">
        <f t="shared" si="78"/>
        <v>0</v>
      </c>
      <c r="FR19">
        <f t="shared" si="79"/>
        <v>0</v>
      </c>
      <c r="FS19">
        <f t="shared" si="80"/>
        <v>0</v>
      </c>
      <c r="FT19">
        <f t="shared" si="81"/>
        <v>0</v>
      </c>
      <c r="FU19">
        <f t="shared" si="82"/>
        <v>0</v>
      </c>
      <c r="FV19">
        <f t="shared" si="83"/>
        <v>0</v>
      </c>
      <c r="FW19">
        <f t="shared" si="84"/>
        <v>0</v>
      </c>
      <c r="FX19">
        <f t="shared" si="85"/>
        <v>1</v>
      </c>
      <c r="FY19">
        <f t="shared" si="86"/>
        <v>1</v>
      </c>
      <c r="FZ19">
        <f t="shared" si="87"/>
        <v>1</v>
      </c>
      <c r="GA19">
        <f t="shared" si="88"/>
        <v>0</v>
      </c>
      <c r="GB19">
        <f t="shared" si="89"/>
        <v>0</v>
      </c>
      <c r="GC19">
        <f t="shared" si="90"/>
        <v>0</v>
      </c>
      <c r="GD19">
        <f t="shared" si="91"/>
        <v>1</v>
      </c>
    </row>
    <row r="20" spans="1:186" ht="15" customHeight="1" thickBot="1" x14ac:dyDescent="0.3">
      <c r="A20" s="11" t="s">
        <v>40</v>
      </c>
      <c r="B20" t="s">
        <v>458</v>
      </c>
      <c r="C20">
        <f>Таблица!B19</f>
        <v>3.5000000000000003E-2</v>
      </c>
      <c r="D20" t="str">
        <f>Таблица!C19</f>
        <v>NaN</v>
      </c>
      <c r="E20" t="str">
        <f>Таблица!D19</f>
        <v>NaN</v>
      </c>
      <c r="F20">
        <f>Таблица!E19</f>
        <v>1</v>
      </c>
      <c r="G20">
        <f>Таблица!F19</f>
        <v>1</v>
      </c>
      <c r="H20">
        <f>Таблица!G19</f>
        <v>1</v>
      </c>
      <c r="I20">
        <f>Таблица!H19</f>
        <v>0.5</v>
      </c>
      <c r="J20">
        <f>Таблица!I19</f>
        <v>0.05</v>
      </c>
      <c r="K20" t="str">
        <f>Таблица!J19</f>
        <v>NaN</v>
      </c>
      <c r="L20" t="str">
        <f>Таблица!K19</f>
        <v>NaN</v>
      </c>
      <c r="M20" t="str">
        <f>Таблица!L19</f>
        <v>NaN</v>
      </c>
      <c r="N20" t="str">
        <f>Таблица!M19</f>
        <v>NaN</v>
      </c>
      <c r="O20" t="str">
        <f>Таблица!N19</f>
        <v>NaN</v>
      </c>
      <c r="P20" t="str">
        <f>Таблица!O19</f>
        <v>NaN</v>
      </c>
      <c r="Q20" t="str">
        <f>Таблица!P19</f>
        <v>NaN</v>
      </c>
      <c r="R20" t="str">
        <f>Таблица!Q19</f>
        <v>NaN</v>
      </c>
      <c r="S20" t="str">
        <f>Таблица!R19</f>
        <v>NaN</v>
      </c>
      <c r="T20" t="str">
        <f>Таблица!S19</f>
        <v>NaN</v>
      </c>
      <c r="U20">
        <f>Таблица!T19</f>
        <v>0.7</v>
      </c>
      <c r="V20" t="str">
        <f>Таблица!U19</f>
        <v>NaN</v>
      </c>
      <c r="W20">
        <f>Таблица!V19</f>
        <v>0.41249999999999998</v>
      </c>
      <c r="X20">
        <f>Таблица!W19</f>
        <v>1</v>
      </c>
      <c r="Y20">
        <f>Таблица!X19</f>
        <v>1.86</v>
      </c>
      <c r="Z20">
        <f>Таблица!Y19</f>
        <v>0.25</v>
      </c>
      <c r="AA20" t="str">
        <f>Таблица!Z19</f>
        <v>NaN</v>
      </c>
      <c r="AB20" t="str">
        <f>Таблица!AA19</f>
        <v>NaN</v>
      </c>
      <c r="AC20" t="str">
        <f>Таблица!AB19</f>
        <v>NaN</v>
      </c>
      <c r="AD20" t="str">
        <f>Таблица!AC19</f>
        <v>NaN</v>
      </c>
      <c r="AE20" t="str">
        <f>Таблица!AD19</f>
        <v>NaN</v>
      </c>
      <c r="AF20" t="str">
        <f>Таблица!AE19</f>
        <v>NaN</v>
      </c>
      <c r="AG20" t="str">
        <f>Таблица!AF19</f>
        <v>NaN</v>
      </c>
      <c r="AH20" t="str">
        <f>Таблица!AG19</f>
        <v>NaN</v>
      </c>
      <c r="AI20" t="str">
        <f>Таблица!AH19</f>
        <v>NaN</v>
      </c>
      <c r="AJ20" t="str">
        <f>Таблица!AI19</f>
        <v>NaN</v>
      </c>
      <c r="AK20" t="str">
        <f>Таблица!AJ19</f>
        <v>NaN</v>
      </c>
      <c r="AL20" t="str">
        <f>Таблица!AK19</f>
        <v>NaN</v>
      </c>
      <c r="AM20" t="str">
        <f>Таблица!AL19</f>
        <v>NaN</v>
      </c>
      <c r="AN20" t="str">
        <f>Таблица!AM19</f>
        <v>NaN</v>
      </c>
      <c r="AO20" t="str">
        <f>Таблица!AN19</f>
        <v>NaN</v>
      </c>
      <c r="AP20">
        <f>Таблица!AO19</f>
        <v>2.8666666666666667E-2</v>
      </c>
      <c r="AQ20">
        <f>Таблица!AP19</f>
        <v>2.923076923076923E-2</v>
      </c>
      <c r="AR20">
        <f>Таблица!AQ19</f>
        <v>7.3834730960386293E-5</v>
      </c>
      <c r="AS20">
        <f>Таблица!AR19</f>
        <v>0.17575757575757575</v>
      </c>
      <c r="AT20">
        <f>Таблица!AS19</f>
        <v>0.37142857142857144</v>
      </c>
      <c r="AU20">
        <f>Таблица!AT19</f>
        <v>1.1428571428571429E-5</v>
      </c>
      <c r="AV20" t="str">
        <f>Таблица!AU19</f>
        <v>NaN</v>
      </c>
      <c r="AW20" t="str">
        <f>Таблица!AV19</f>
        <v>NaN</v>
      </c>
      <c r="AX20" t="str">
        <f>Таблица!AW19</f>
        <v>NaN</v>
      </c>
      <c r="AY20" t="str">
        <f>Таблица!AX19</f>
        <v>NaN</v>
      </c>
      <c r="AZ20">
        <f>Таблица!AY19</f>
        <v>0.14199999999999999</v>
      </c>
      <c r="BA20" t="str">
        <f>Таблица!AZ19</f>
        <v>NaN</v>
      </c>
      <c r="BB20" t="str">
        <f>Таблица!BA19</f>
        <v>NaN</v>
      </c>
      <c r="BC20">
        <f>Таблица!BB19</f>
        <v>0.1</v>
      </c>
      <c r="BD20">
        <f>Таблица!BC19</f>
        <v>1</v>
      </c>
      <c r="BE20" t="str">
        <f>Таблица!BD19</f>
        <v>NaN</v>
      </c>
      <c r="BF20">
        <f>Таблица!BE19</f>
        <v>1</v>
      </c>
      <c r="BG20">
        <f>Таблица!BF19</f>
        <v>1</v>
      </c>
      <c r="BH20">
        <f>Таблица!BG19</f>
        <v>0.52</v>
      </c>
      <c r="BI20">
        <f>Таблица!BH19</f>
        <v>0.83</v>
      </c>
      <c r="BJ20">
        <f>Таблица!BI19</f>
        <v>0.14000000000000001</v>
      </c>
      <c r="BK20">
        <f>Таблица!BJ19</f>
        <v>3.896103896103896E-2</v>
      </c>
      <c r="BL20">
        <f>Таблица!BK19</f>
        <v>0.24</v>
      </c>
      <c r="BM20" t="str">
        <f>Таблица!BL19</f>
        <v>NaN</v>
      </c>
      <c r="BN20">
        <f>Таблица!BM19</f>
        <v>1</v>
      </c>
      <c r="BO20" t="str">
        <f>Таблица!BN19</f>
        <v>NaN</v>
      </c>
      <c r="BP20" t="str">
        <f>Таблица!BO19</f>
        <v>NaN</v>
      </c>
      <c r="BQ20" t="str">
        <f>Таблица!BP19</f>
        <v>NaN</v>
      </c>
      <c r="BR20">
        <f>Таблица!BQ19</f>
        <v>5.4074074074074073E-2</v>
      </c>
      <c r="BS20">
        <f>Таблица!BR19</f>
        <v>4.8022598870056499E-2</v>
      </c>
      <c r="BT20">
        <f>Таблица!BS19</f>
        <v>5.9499999999999997E-2</v>
      </c>
      <c r="BU20">
        <f>Таблица!BT19</f>
        <v>0.10823909531502424</v>
      </c>
      <c r="BV20">
        <f>Таблица!BU19</f>
        <v>1</v>
      </c>
      <c r="BW20">
        <f>Таблица!BV19</f>
        <v>0.13793103448275862</v>
      </c>
      <c r="BX20">
        <f>Таблица!BW19</f>
        <v>1.8867924528301886E-2</v>
      </c>
      <c r="BY20">
        <f>Таблица!BX19</f>
        <v>1.3630731102850062E-2</v>
      </c>
      <c r="BZ20" t="str">
        <f>Таблица!BY19</f>
        <v>NaN</v>
      </c>
      <c r="CA20" t="str">
        <f>Таблица!BZ19</f>
        <v>NaN</v>
      </c>
      <c r="CB20">
        <f>Таблица!CA19</f>
        <v>3.7037037037037035E-2</v>
      </c>
      <c r="CC20">
        <f>Таблица!CB19</f>
        <v>2.564102564102564E-2</v>
      </c>
      <c r="CD20" t="str">
        <f>Таблица!CC19</f>
        <v>NaN</v>
      </c>
      <c r="CE20">
        <f>Таблица!CD19</f>
        <v>1</v>
      </c>
      <c r="CF20" t="str">
        <f>Таблица!CE19</f>
        <v>NaN</v>
      </c>
      <c r="CG20">
        <f>Таблица!CF19</f>
        <v>1</v>
      </c>
      <c r="CH20">
        <f>Таблица!CG19</f>
        <v>1</v>
      </c>
      <c r="CI20">
        <f>Таблица!CH19</f>
        <v>1</v>
      </c>
      <c r="CJ20">
        <f>Таблица!CI19</f>
        <v>1</v>
      </c>
      <c r="CK20" t="str">
        <f>Таблица!CJ19</f>
        <v>NaN</v>
      </c>
      <c r="CL20" t="str">
        <f>Таблица!CK19</f>
        <v>NaN</v>
      </c>
      <c r="CM20" t="str">
        <f>Таблица!CL19</f>
        <v>NaN</v>
      </c>
      <c r="CN20">
        <f>Таблица!CM19</f>
        <v>0.75</v>
      </c>
      <c r="CQ20" s="11" t="s">
        <v>40</v>
      </c>
      <c r="CR20" t="s">
        <v>458</v>
      </c>
      <c r="CS20">
        <f t="shared" si="2"/>
        <v>1</v>
      </c>
      <c r="CT20">
        <f t="shared" si="3"/>
        <v>0</v>
      </c>
      <c r="CU20">
        <f t="shared" si="4"/>
        <v>0</v>
      </c>
      <c r="CV20">
        <f t="shared" si="5"/>
        <v>1</v>
      </c>
      <c r="CW20">
        <f t="shared" si="6"/>
        <v>1</v>
      </c>
      <c r="CX20">
        <f t="shared" si="7"/>
        <v>1</v>
      </c>
      <c r="CY20">
        <f t="shared" si="8"/>
        <v>1</v>
      </c>
      <c r="CZ20">
        <f t="shared" si="9"/>
        <v>1</v>
      </c>
      <c r="DA20">
        <f t="shared" si="10"/>
        <v>0</v>
      </c>
      <c r="DB20">
        <f t="shared" si="11"/>
        <v>0</v>
      </c>
      <c r="DC20">
        <f t="shared" si="12"/>
        <v>0</v>
      </c>
      <c r="DD20">
        <f t="shared" si="13"/>
        <v>0</v>
      </c>
      <c r="DE20">
        <f t="shared" si="14"/>
        <v>0</v>
      </c>
      <c r="DF20">
        <f t="shared" si="15"/>
        <v>0</v>
      </c>
      <c r="DG20">
        <f t="shared" si="16"/>
        <v>0</v>
      </c>
      <c r="DH20">
        <f t="shared" si="17"/>
        <v>0</v>
      </c>
      <c r="DI20">
        <f t="shared" si="18"/>
        <v>0</v>
      </c>
      <c r="DJ20">
        <f t="shared" si="19"/>
        <v>0</v>
      </c>
      <c r="DK20">
        <f t="shared" si="20"/>
        <v>1</v>
      </c>
      <c r="DL20">
        <f t="shared" si="21"/>
        <v>0</v>
      </c>
      <c r="DM20">
        <f t="shared" si="22"/>
        <v>1</v>
      </c>
      <c r="DN20">
        <f t="shared" si="23"/>
        <v>1</v>
      </c>
      <c r="DO20">
        <f t="shared" si="24"/>
        <v>1</v>
      </c>
      <c r="DP20">
        <f t="shared" si="25"/>
        <v>1</v>
      </c>
      <c r="DQ20">
        <f t="shared" si="26"/>
        <v>0</v>
      </c>
      <c r="DR20">
        <f t="shared" si="27"/>
        <v>0</v>
      </c>
      <c r="DS20">
        <f t="shared" si="28"/>
        <v>0</v>
      </c>
      <c r="DT20">
        <f t="shared" si="29"/>
        <v>0</v>
      </c>
      <c r="DU20">
        <f t="shared" si="30"/>
        <v>0</v>
      </c>
      <c r="DV20">
        <f t="shared" si="31"/>
        <v>0</v>
      </c>
      <c r="DW20">
        <f t="shared" si="32"/>
        <v>0</v>
      </c>
      <c r="DX20">
        <f t="shared" si="33"/>
        <v>0</v>
      </c>
      <c r="DY20">
        <f t="shared" si="34"/>
        <v>0</v>
      </c>
      <c r="DZ20" s="63">
        <f t="shared" si="35"/>
        <v>0</v>
      </c>
      <c r="EA20">
        <f t="shared" si="36"/>
        <v>0</v>
      </c>
      <c r="EB20">
        <f t="shared" si="37"/>
        <v>0</v>
      </c>
      <c r="EC20" s="63">
        <f t="shared" si="38"/>
        <v>0</v>
      </c>
      <c r="ED20">
        <f t="shared" si="39"/>
        <v>0</v>
      </c>
      <c r="EE20">
        <f t="shared" si="40"/>
        <v>0</v>
      </c>
      <c r="EF20">
        <f t="shared" si="41"/>
        <v>1</v>
      </c>
      <c r="EG20">
        <f t="shared" si="42"/>
        <v>1</v>
      </c>
      <c r="EH20">
        <f t="shared" si="43"/>
        <v>1</v>
      </c>
      <c r="EI20">
        <f t="shared" si="44"/>
        <v>1</v>
      </c>
      <c r="EJ20">
        <f t="shared" si="45"/>
        <v>1</v>
      </c>
      <c r="EK20">
        <f t="shared" si="46"/>
        <v>1</v>
      </c>
      <c r="EL20">
        <f t="shared" si="47"/>
        <v>0</v>
      </c>
      <c r="EM20">
        <f t="shared" si="48"/>
        <v>0</v>
      </c>
      <c r="EN20">
        <f t="shared" si="49"/>
        <v>0</v>
      </c>
      <c r="EO20">
        <f t="shared" si="50"/>
        <v>0</v>
      </c>
      <c r="EP20">
        <f t="shared" si="51"/>
        <v>1</v>
      </c>
      <c r="EQ20">
        <f t="shared" si="52"/>
        <v>0</v>
      </c>
      <c r="ER20">
        <f t="shared" si="53"/>
        <v>0</v>
      </c>
      <c r="ES20">
        <f t="shared" si="54"/>
        <v>1</v>
      </c>
      <c r="ET20">
        <f t="shared" si="55"/>
        <v>1</v>
      </c>
      <c r="EU20">
        <f t="shared" si="56"/>
        <v>0</v>
      </c>
      <c r="EV20">
        <f t="shared" si="57"/>
        <v>1</v>
      </c>
      <c r="EW20">
        <f t="shared" si="58"/>
        <v>1</v>
      </c>
      <c r="EX20">
        <f t="shared" si="59"/>
        <v>1</v>
      </c>
      <c r="EY20">
        <f t="shared" si="60"/>
        <v>1</v>
      </c>
      <c r="EZ20">
        <f t="shared" si="61"/>
        <v>1</v>
      </c>
      <c r="FA20">
        <f t="shared" si="62"/>
        <v>1</v>
      </c>
      <c r="FB20">
        <f t="shared" si="63"/>
        <v>1</v>
      </c>
      <c r="FC20">
        <f t="shared" si="64"/>
        <v>0</v>
      </c>
      <c r="FD20">
        <f t="shared" si="65"/>
        <v>1</v>
      </c>
      <c r="FE20">
        <f t="shared" si="66"/>
        <v>0</v>
      </c>
      <c r="FF20">
        <f t="shared" si="67"/>
        <v>0</v>
      </c>
      <c r="FG20">
        <f t="shared" si="68"/>
        <v>0</v>
      </c>
      <c r="FH20">
        <f t="shared" si="69"/>
        <v>1</v>
      </c>
      <c r="FI20">
        <f t="shared" si="70"/>
        <v>1</v>
      </c>
      <c r="FJ20">
        <f t="shared" si="71"/>
        <v>1</v>
      </c>
      <c r="FK20">
        <f t="shared" si="72"/>
        <v>1</v>
      </c>
      <c r="FL20">
        <f t="shared" si="73"/>
        <v>1</v>
      </c>
      <c r="FM20">
        <f t="shared" si="74"/>
        <v>1</v>
      </c>
      <c r="FN20">
        <f t="shared" si="75"/>
        <v>1</v>
      </c>
      <c r="FO20">
        <f t="shared" si="76"/>
        <v>1</v>
      </c>
      <c r="FP20">
        <f t="shared" si="77"/>
        <v>0</v>
      </c>
      <c r="FQ20">
        <f t="shared" si="78"/>
        <v>0</v>
      </c>
      <c r="FR20">
        <f t="shared" si="79"/>
        <v>1</v>
      </c>
      <c r="FS20">
        <f t="shared" si="80"/>
        <v>1</v>
      </c>
      <c r="FT20">
        <f t="shared" si="81"/>
        <v>0</v>
      </c>
      <c r="FU20">
        <f t="shared" si="82"/>
        <v>1</v>
      </c>
      <c r="FV20">
        <f t="shared" si="83"/>
        <v>0</v>
      </c>
      <c r="FW20">
        <f t="shared" si="84"/>
        <v>1</v>
      </c>
      <c r="FX20">
        <f t="shared" si="85"/>
        <v>1</v>
      </c>
      <c r="FY20">
        <f t="shared" si="86"/>
        <v>1</v>
      </c>
      <c r="FZ20">
        <f t="shared" si="87"/>
        <v>1</v>
      </c>
      <c r="GA20">
        <f t="shared" si="88"/>
        <v>0</v>
      </c>
      <c r="GB20">
        <f t="shared" si="89"/>
        <v>0</v>
      </c>
      <c r="GC20">
        <f t="shared" si="90"/>
        <v>0</v>
      </c>
      <c r="GD20">
        <f t="shared" si="91"/>
        <v>1</v>
      </c>
    </row>
    <row r="21" spans="1:186" ht="15" customHeight="1" thickBot="1" x14ac:dyDescent="0.3">
      <c r="A21" s="13" t="s">
        <v>42</v>
      </c>
      <c r="B21" t="s">
        <v>459</v>
      </c>
      <c r="C21">
        <f>Таблица!B20</f>
        <v>4.4999999999999998E-2</v>
      </c>
      <c r="D21" t="str">
        <f>Таблица!C20</f>
        <v>NaN</v>
      </c>
      <c r="E21" t="str">
        <f>Таблица!D20</f>
        <v>NaN</v>
      </c>
      <c r="F21" t="str">
        <f>Таблица!E20</f>
        <v>NaN</v>
      </c>
      <c r="G21" t="str">
        <f>Таблица!F20</f>
        <v>NaN</v>
      </c>
      <c r="H21">
        <f>Таблица!G20</f>
        <v>0.1</v>
      </c>
      <c r="I21" t="str">
        <f>Таблица!H20</f>
        <v>NaN</v>
      </c>
      <c r="J21" t="str">
        <f>Таблица!I20</f>
        <v>NaN</v>
      </c>
      <c r="K21">
        <f>Таблица!J20</f>
        <v>0.1</v>
      </c>
      <c r="L21" t="str">
        <f>Таблица!K20</f>
        <v>NaN</v>
      </c>
      <c r="M21" t="str">
        <f>Таблица!L20</f>
        <v>NaN</v>
      </c>
      <c r="N21" t="str">
        <f>Таблица!M20</f>
        <v>NaN</v>
      </c>
      <c r="O21" t="str">
        <f>Таблица!N20</f>
        <v>NaN</v>
      </c>
      <c r="P21">
        <f>Таблица!O20</f>
        <v>1</v>
      </c>
      <c r="Q21" t="str">
        <f>Таблица!P20</f>
        <v>NaN</v>
      </c>
      <c r="R21" t="str">
        <f>Таблица!Q20</f>
        <v>NaN</v>
      </c>
      <c r="S21">
        <f>Таблица!R20</f>
        <v>1</v>
      </c>
      <c r="T21" t="str">
        <f>Таблица!S20</f>
        <v>NaN</v>
      </c>
      <c r="U21">
        <f>Таблица!T20</f>
        <v>0.7</v>
      </c>
      <c r="V21" t="str">
        <f>Таблица!U20</f>
        <v>NaN</v>
      </c>
      <c r="W21" t="str">
        <f>Таблица!V20</f>
        <v>NaN</v>
      </c>
      <c r="X21">
        <f>Таблица!W20</f>
        <v>0.7</v>
      </c>
      <c r="Y21">
        <f>Таблица!X20</f>
        <v>1</v>
      </c>
      <c r="Z21" t="str">
        <f>Таблица!Y20</f>
        <v>NaN</v>
      </c>
      <c r="AA21">
        <f>Таблица!Z20</f>
        <v>0.3</v>
      </c>
      <c r="AB21" t="str">
        <f>Таблица!AA20</f>
        <v>NaN</v>
      </c>
      <c r="AC21" t="str">
        <f>Таблица!AB20</f>
        <v>NaN</v>
      </c>
      <c r="AD21" t="str">
        <f>Таблица!AC20</f>
        <v>NaN</v>
      </c>
      <c r="AE21" t="str">
        <f>Таблица!AD20</f>
        <v>NaN</v>
      </c>
      <c r="AF21">
        <f>Таблица!AE20</f>
        <v>0.16</v>
      </c>
      <c r="AG21" t="str">
        <f>Таблица!AF20</f>
        <v>NaN</v>
      </c>
      <c r="AH21" t="str">
        <f>Таблица!AG20</f>
        <v>NaN</v>
      </c>
      <c r="AI21">
        <f>Таблица!AH20</f>
        <v>0.25</v>
      </c>
      <c r="AJ21" t="str">
        <f>Таблица!AI20</f>
        <v>NaN</v>
      </c>
      <c r="AK21" t="str">
        <f>Таблица!AJ20</f>
        <v>NaN</v>
      </c>
      <c r="AL21" t="str">
        <f>Таблица!AK20</f>
        <v>NaN</v>
      </c>
      <c r="AM21" t="str">
        <f>Таблица!AL20</f>
        <v>NaN</v>
      </c>
      <c r="AN21" t="str">
        <f>Таблица!AM20</f>
        <v>NaN</v>
      </c>
      <c r="AO21" t="str">
        <f>Таблица!AN20</f>
        <v>NaN</v>
      </c>
      <c r="AP21" t="str">
        <f>Таблица!AO20</f>
        <v>NaN</v>
      </c>
      <c r="AQ21" t="str">
        <f>Таблица!AP20</f>
        <v>NaN</v>
      </c>
      <c r="AR21">
        <f>Таблица!AQ20</f>
        <v>6.9004421458304947E-5</v>
      </c>
      <c r="AS21" t="str">
        <f>Таблица!AR20</f>
        <v>NaN</v>
      </c>
      <c r="AT21" t="str">
        <f>Таблица!AS20</f>
        <v>NaN</v>
      </c>
      <c r="AU21">
        <f>Таблица!AT20</f>
        <v>8.5714285714285709E-6</v>
      </c>
      <c r="AV21" t="str">
        <f>Таблица!AU20</f>
        <v>NaN</v>
      </c>
      <c r="AW21" t="str">
        <f>Таблица!AV20</f>
        <v>NaN</v>
      </c>
      <c r="AX21" t="str">
        <f>Таблица!AW20</f>
        <v>NaN</v>
      </c>
      <c r="AY21" t="str">
        <f>Таблица!AX20</f>
        <v>NaN</v>
      </c>
      <c r="AZ21">
        <f>Таблица!AY20</f>
        <v>2E-3</v>
      </c>
      <c r="BA21" t="str">
        <f>Таблица!AZ20</f>
        <v>NaN</v>
      </c>
      <c r="BB21" t="str">
        <f>Таблица!BA20</f>
        <v>NaN</v>
      </c>
      <c r="BC21">
        <f>Таблица!BB20</f>
        <v>2.5000000000000001E-3</v>
      </c>
      <c r="BD21">
        <f>Таблица!BC20</f>
        <v>0.87</v>
      </c>
      <c r="BE21">
        <f>Таблица!BD20</f>
        <v>0.92307692307692313</v>
      </c>
      <c r="BF21">
        <f>Таблица!BE20</f>
        <v>0.6</v>
      </c>
      <c r="BG21">
        <f>Таблица!BF20</f>
        <v>0.67500000000000004</v>
      </c>
      <c r="BH21">
        <f>Таблица!BG20</f>
        <v>0.6</v>
      </c>
      <c r="BI21">
        <f>Таблица!BH20</f>
        <v>0.85</v>
      </c>
      <c r="BJ21">
        <f>Таблица!BI20</f>
        <v>0.3</v>
      </c>
      <c r="BK21" t="str">
        <f>Таблица!BJ20</f>
        <v>NaN</v>
      </c>
      <c r="BL21" t="str">
        <f>Таблица!BK20</f>
        <v>NaN</v>
      </c>
      <c r="BM21">
        <f>Таблица!BL20</f>
        <v>1</v>
      </c>
      <c r="BN21">
        <f>Таблица!BM20</f>
        <v>1</v>
      </c>
      <c r="BO21" t="str">
        <f>Таблица!BN20</f>
        <v>NaN</v>
      </c>
      <c r="BP21" t="str">
        <f>Таблица!BO20</f>
        <v>NaN</v>
      </c>
      <c r="BQ21" t="str">
        <f>Таблица!BP20</f>
        <v>NaN</v>
      </c>
      <c r="BR21" t="str">
        <f>Таблица!BQ20</f>
        <v>NaN</v>
      </c>
      <c r="BS21" t="str">
        <f>Таблица!BR20</f>
        <v>NaN</v>
      </c>
      <c r="BT21">
        <f>Таблица!BS20</f>
        <v>0.09</v>
      </c>
      <c r="BU21" t="str">
        <f>Таблица!BT20</f>
        <v>NaN</v>
      </c>
      <c r="BV21" t="str">
        <f>Таблица!BU20</f>
        <v>NaN</v>
      </c>
      <c r="BW21">
        <f>Таблица!BV20</f>
        <v>0.20689655172413793</v>
      </c>
      <c r="BX21">
        <f>Таблица!BW20</f>
        <v>1.8867924528301886E-2</v>
      </c>
      <c r="BY21">
        <f>Таблица!BX20</f>
        <v>1.3630731102850062E-2</v>
      </c>
      <c r="BZ21">
        <f>Таблица!BY20</f>
        <v>0.16666666666666666</v>
      </c>
      <c r="CA21" t="str">
        <f>Таблица!BZ20</f>
        <v>NaN</v>
      </c>
      <c r="CB21">
        <f>Таблица!CA20</f>
        <v>3.7037037037037035E-2</v>
      </c>
      <c r="CC21">
        <f>Таблица!CB20</f>
        <v>2.564102564102564E-2</v>
      </c>
      <c r="CD21" t="str">
        <f>Таблица!CC20</f>
        <v>NaN</v>
      </c>
      <c r="CE21" t="str">
        <f>Таблица!CD20</f>
        <v>NaN</v>
      </c>
      <c r="CF21" t="str">
        <f>Таблица!CE20</f>
        <v>NaN</v>
      </c>
      <c r="CG21" t="str">
        <f>Таблица!CF20</f>
        <v>NaN</v>
      </c>
      <c r="CH21">
        <f>Таблица!CG20</f>
        <v>1</v>
      </c>
      <c r="CI21">
        <f>Таблица!CH20</f>
        <v>1</v>
      </c>
      <c r="CJ21" t="str">
        <f>Таблица!CI20</f>
        <v>NaN</v>
      </c>
      <c r="CK21" t="str">
        <f>Таблица!CJ20</f>
        <v>NaN</v>
      </c>
      <c r="CL21" t="str">
        <f>Таблица!CK20</f>
        <v>NaN</v>
      </c>
      <c r="CM21" t="str">
        <f>Таблица!CL20</f>
        <v>NaN</v>
      </c>
      <c r="CN21" t="str">
        <f>Таблица!CM20</f>
        <v>NaN</v>
      </c>
      <c r="CQ21" s="13" t="s">
        <v>42</v>
      </c>
      <c r="CR21" t="s">
        <v>459</v>
      </c>
      <c r="CS21">
        <f t="shared" si="2"/>
        <v>1</v>
      </c>
      <c r="CT21">
        <f t="shared" si="3"/>
        <v>0</v>
      </c>
      <c r="CU21">
        <f t="shared" si="4"/>
        <v>0</v>
      </c>
      <c r="CV21">
        <f t="shared" si="5"/>
        <v>0</v>
      </c>
      <c r="CW21">
        <f t="shared" si="6"/>
        <v>0</v>
      </c>
      <c r="CX21">
        <f t="shared" si="7"/>
        <v>1</v>
      </c>
      <c r="CY21">
        <f t="shared" si="8"/>
        <v>0</v>
      </c>
      <c r="CZ21">
        <f t="shared" si="9"/>
        <v>0</v>
      </c>
      <c r="DA21">
        <f t="shared" si="10"/>
        <v>1</v>
      </c>
      <c r="DB21">
        <f t="shared" si="11"/>
        <v>0</v>
      </c>
      <c r="DC21">
        <f t="shared" si="12"/>
        <v>0</v>
      </c>
      <c r="DD21">
        <f t="shared" si="13"/>
        <v>0</v>
      </c>
      <c r="DE21">
        <f t="shared" si="14"/>
        <v>0</v>
      </c>
      <c r="DF21">
        <f t="shared" si="15"/>
        <v>1</v>
      </c>
      <c r="DG21">
        <f t="shared" si="16"/>
        <v>0</v>
      </c>
      <c r="DH21">
        <f t="shared" si="17"/>
        <v>0</v>
      </c>
      <c r="DI21">
        <f t="shared" si="18"/>
        <v>1</v>
      </c>
      <c r="DJ21">
        <f t="shared" si="19"/>
        <v>0</v>
      </c>
      <c r="DK21">
        <f t="shared" si="20"/>
        <v>1</v>
      </c>
      <c r="DL21">
        <f t="shared" si="21"/>
        <v>0</v>
      </c>
      <c r="DM21">
        <f t="shared" si="22"/>
        <v>0</v>
      </c>
      <c r="DN21">
        <f t="shared" si="23"/>
        <v>1</v>
      </c>
      <c r="DO21">
        <f t="shared" si="24"/>
        <v>1</v>
      </c>
      <c r="DP21">
        <f t="shared" si="25"/>
        <v>0</v>
      </c>
      <c r="DQ21">
        <f t="shared" si="26"/>
        <v>1</v>
      </c>
      <c r="DR21">
        <f t="shared" si="27"/>
        <v>0</v>
      </c>
      <c r="DS21">
        <f t="shared" si="28"/>
        <v>0</v>
      </c>
      <c r="DT21">
        <f t="shared" si="29"/>
        <v>0</v>
      </c>
      <c r="DU21">
        <f t="shared" si="30"/>
        <v>0</v>
      </c>
      <c r="DV21">
        <f t="shared" si="31"/>
        <v>1</v>
      </c>
      <c r="DW21">
        <f t="shared" si="32"/>
        <v>0</v>
      </c>
      <c r="DX21">
        <f t="shared" si="33"/>
        <v>0</v>
      </c>
      <c r="DY21">
        <f t="shared" si="34"/>
        <v>1</v>
      </c>
      <c r="DZ21" s="63">
        <f t="shared" si="35"/>
        <v>0</v>
      </c>
      <c r="EA21">
        <f t="shared" si="36"/>
        <v>0</v>
      </c>
      <c r="EB21">
        <f t="shared" si="37"/>
        <v>0</v>
      </c>
      <c r="EC21" s="63">
        <f t="shared" si="38"/>
        <v>0</v>
      </c>
      <c r="ED21">
        <f t="shared" si="39"/>
        <v>0</v>
      </c>
      <c r="EE21">
        <f t="shared" si="40"/>
        <v>0</v>
      </c>
      <c r="EF21">
        <f t="shared" si="41"/>
        <v>0</v>
      </c>
      <c r="EG21">
        <f t="shared" si="42"/>
        <v>0</v>
      </c>
      <c r="EH21">
        <f t="shared" si="43"/>
        <v>1</v>
      </c>
      <c r="EI21">
        <f t="shared" si="44"/>
        <v>0</v>
      </c>
      <c r="EJ21">
        <f t="shared" si="45"/>
        <v>0</v>
      </c>
      <c r="EK21">
        <f t="shared" si="46"/>
        <v>1</v>
      </c>
      <c r="EL21">
        <f t="shared" si="47"/>
        <v>0</v>
      </c>
      <c r="EM21">
        <f t="shared" si="48"/>
        <v>0</v>
      </c>
      <c r="EN21">
        <f t="shared" si="49"/>
        <v>0</v>
      </c>
      <c r="EO21">
        <f t="shared" si="50"/>
        <v>0</v>
      </c>
      <c r="EP21">
        <f t="shared" si="51"/>
        <v>1</v>
      </c>
      <c r="EQ21">
        <f t="shared" si="52"/>
        <v>0</v>
      </c>
      <c r="ER21">
        <f t="shared" si="53"/>
        <v>0</v>
      </c>
      <c r="ES21">
        <f t="shared" si="54"/>
        <v>1</v>
      </c>
      <c r="ET21">
        <f t="shared" si="55"/>
        <v>1</v>
      </c>
      <c r="EU21">
        <f t="shared" si="56"/>
        <v>1</v>
      </c>
      <c r="EV21">
        <f t="shared" si="57"/>
        <v>1</v>
      </c>
      <c r="EW21">
        <f t="shared" si="58"/>
        <v>1</v>
      </c>
      <c r="EX21">
        <f t="shared" si="59"/>
        <v>1</v>
      </c>
      <c r="EY21">
        <f t="shared" si="60"/>
        <v>1</v>
      </c>
      <c r="EZ21">
        <f t="shared" si="61"/>
        <v>1</v>
      </c>
      <c r="FA21">
        <f t="shared" si="62"/>
        <v>0</v>
      </c>
      <c r="FB21">
        <f t="shared" si="63"/>
        <v>0</v>
      </c>
      <c r="FC21">
        <f t="shared" si="64"/>
        <v>1</v>
      </c>
      <c r="FD21">
        <f t="shared" si="65"/>
        <v>1</v>
      </c>
      <c r="FE21">
        <f t="shared" si="66"/>
        <v>0</v>
      </c>
      <c r="FF21">
        <f t="shared" si="67"/>
        <v>0</v>
      </c>
      <c r="FG21">
        <f t="shared" si="68"/>
        <v>0</v>
      </c>
      <c r="FH21">
        <f t="shared" si="69"/>
        <v>0</v>
      </c>
      <c r="FI21">
        <f t="shared" si="70"/>
        <v>0</v>
      </c>
      <c r="FJ21">
        <f t="shared" si="71"/>
        <v>1</v>
      </c>
      <c r="FK21">
        <f t="shared" si="72"/>
        <v>0</v>
      </c>
      <c r="FL21">
        <f t="shared" si="73"/>
        <v>0</v>
      </c>
      <c r="FM21">
        <f t="shared" si="74"/>
        <v>1</v>
      </c>
      <c r="FN21">
        <f t="shared" si="75"/>
        <v>1</v>
      </c>
      <c r="FO21">
        <f t="shared" si="76"/>
        <v>1</v>
      </c>
      <c r="FP21">
        <f t="shared" si="77"/>
        <v>1</v>
      </c>
      <c r="FQ21">
        <f t="shared" si="78"/>
        <v>0</v>
      </c>
      <c r="FR21">
        <f t="shared" si="79"/>
        <v>1</v>
      </c>
      <c r="FS21">
        <f t="shared" si="80"/>
        <v>1</v>
      </c>
      <c r="FT21">
        <f t="shared" si="81"/>
        <v>0</v>
      </c>
      <c r="FU21">
        <f t="shared" si="82"/>
        <v>0</v>
      </c>
      <c r="FV21">
        <f t="shared" si="83"/>
        <v>0</v>
      </c>
      <c r="FW21">
        <f t="shared" si="84"/>
        <v>0</v>
      </c>
      <c r="FX21">
        <f t="shared" si="85"/>
        <v>1</v>
      </c>
      <c r="FY21">
        <f t="shared" si="86"/>
        <v>1</v>
      </c>
      <c r="FZ21">
        <f t="shared" si="87"/>
        <v>0</v>
      </c>
      <c r="GA21">
        <f t="shared" si="88"/>
        <v>0</v>
      </c>
      <c r="GB21">
        <f t="shared" si="89"/>
        <v>0</v>
      </c>
      <c r="GC21">
        <f t="shared" si="90"/>
        <v>0</v>
      </c>
      <c r="GD21">
        <f t="shared" si="91"/>
        <v>0</v>
      </c>
    </row>
    <row r="22" spans="1:186" ht="15" customHeight="1" thickBot="1" x14ac:dyDescent="0.3">
      <c r="A22" s="13" t="s">
        <v>44</v>
      </c>
      <c r="B22" t="s">
        <v>460</v>
      </c>
      <c r="C22">
        <f>Таблица!B21</f>
        <v>3.5000000000000003E-2</v>
      </c>
      <c r="D22" t="str">
        <f>Таблица!C21</f>
        <v>NaN</v>
      </c>
      <c r="E22" t="str">
        <f>Таблица!D21</f>
        <v>NaN</v>
      </c>
      <c r="F22" t="str">
        <f>Таблица!E21</f>
        <v>NaN</v>
      </c>
      <c r="G22" t="str">
        <f>Таблица!F21</f>
        <v>NaN</v>
      </c>
      <c r="H22">
        <f>Таблица!G21</f>
        <v>0.1</v>
      </c>
      <c r="I22" t="str">
        <f>Таблица!H21</f>
        <v>NaN</v>
      </c>
      <c r="J22" t="str">
        <f>Таблица!I21</f>
        <v>NaN</v>
      </c>
      <c r="K22">
        <f>Таблица!J21</f>
        <v>0.05</v>
      </c>
      <c r="L22" t="str">
        <f>Таблица!K21</f>
        <v>NaN</v>
      </c>
      <c r="M22" t="str">
        <f>Таблица!L21</f>
        <v>NaN</v>
      </c>
      <c r="N22" t="str">
        <f>Таблица!M21</f>
        <v>NaN</v>
      </c>
      <c r="O22" t="str">
        <f>Таблица!N21</f>
        <v>NaN</v>
      </c>
      <c r="P22" t="str">
        <f>Таблица!O21</f>
        <v>NaN</v>
      </c>
      <c r="Q22" t="str">
        <f>Таблица!P21</f>
        <v>NaN</v>
      </c>
      <c r="R22" t="str">
        <f>Таблица!Q21</f>
        <v>NaN</v>
      </c>
      <c r="S22" t="str">
        <f>Таблица!R21</f>
        <v>NaN</v>
      </c>
      <c r="T22" t="str">
        <f>Таблица!S21</f>
        <v>NaN</v>
      </c>
      <c r="U22">
        <f>Таблица!T21</f>
        <v>0.7</v>
      </c>
      <c r="V22" t="str">
        <f>Таблица!U21</f>
        <v>NaN</v>
      </c>
      <c r="W22" t="str">
        <f>Таблица!V21</f>
        <v>NaN</v>
      </c>
      <c r="X22">
        <f>Таблица!W21</f>
        <v>0.42857142857142855</v>
      </c>
      <c r="Y22">
        <f>Таблица!X21</f>
        <v>1</v>
      </c>
      <c r="Z22" t="str">
        <f>Таблица!Y21</f>
        <v>NaN</v>
      </c>
      <c r="AA22" t="str">
        <f>Таблица!Z21</f>
        <v>NaN</v>
      </c>
      <c r="AB22" t="str">
        <f>Таблица!AA21</f>
        <v>NaN</v>
      </c>
      <c r="AC22" t="str">
        <f>Таблица!AB21</f>
        <v>NaN</v>
      </c>
      <c r="AD22" t="str">
        <f>Таблица!AC21</f>
        <v>NaN</v>
      </c>
      <c r="AE22" t="str">
        <f>Таблица!AD21</f>
        <v>NaN</v>
      </c>
      <c r="AF22" t="str">
        <f>Таблица!AE21</f>
        <v>NaN</v>
      </c>
      <c r="AG22" t="str">
        <f>Таблица!AF21</f>
        <v>NaN</v>
      </c>
      <c r="AH22" t="str">
        <f>Таблица!AG21</f>
        <v>NaN</v>
      </c>
      <c r="AI22" t="str">
        <f>Таблица!AH21</f>
        <v>NaN</v>
      </c>
      <c r="AJ22" t="str">
        <f>Таблица!AI21</f>
        <v>NaN</v>
      </c>
      <c r="AK22" t="str">
        <f>Таблица!AJ21</f>
        <v>NaN</v>
      </c>
      <c r="AL22" t="str">
        <f>Таблица!AK21</f>
        <v>NaN</v>
      </c>
      <c r="AM22" t="str">
        <f>Таблица!AL21</f>
        <v>NaN</v>
      </c>
      <c r="AN22" t="str">
        <f>Таблица!AM21</f>
        <v>NaN</v>
      </c>
      <c r="AO22" t="str">
        <f>Таблица!AN21</f>
        <v>NaN</v>
      </c>
      <c r="AP22" t="str">
        <f>Таблица!AO21</f>
        <v>NaN</v>
      </c>
      <c r="AQ22" t="str">
        <f>Таблица!AP21</f>
        <v>NaN</v>
      </c>
      <c r="AR22">
        <f>Таблица!AQ21</f>
        <v>2.4151547510406729E-5</v>
      </c>
      <c r="AS22" t="str">
        <f>Таблица!AR21</f>
        <v>NaN</v>
      </c>
      <c r="AT22" t="str">
        <f>Таблица!AS21</f>
        <v>NaN</v>
      </c>
      <c r="AU22">
        <f>Таблица!AT21</f>
        <v>2.8571428571428573E-6</v>
      </c>
      <c r="AV22" t="str">
        <f>Таблица!AU21</f>
        <v>NaN</v>
      </c>
      <c r="AW22" t="str">
        <f>Таблица!AV21</f>
        <v>NaN</v>
      </c>
      <c r="AX22" t="str">
        <f>Таблица!AW21</f>
        <v>NaN</v>
      </c>
      <c r="AY22" t="str">
        <f>Таблица!AX21</f>
        <v>NaN</v>
      </c>
      <c r="AZ22">
        <f>Таблица!AY21</f>
        <v>0.2</v>
      </c>
      <c r="BA22" t="str">
        <f>Таблица!AZ21</f>
        <v>NaN</v>
      </c>
      <c r="BB22" t="str">
        <f>Таблица!BA21</f>
        <v>NaN</v>
      </c>
      <c r="BC22" t="str">
        <f>Таблица!BB21</f>
        <v>NaN</v>
      </c>
      <c r="BD22" t="str">
        <f>Таблица!BC21</f>
        <v>NaN</v>
      </c>
      <c r="BE22" t="str">
        <f>Таблица!BD21</f>
        <v>NaN</v>
      </c>
      <c r="BF22" t="str">
        <f>Таблица!BE21</f>
        <v>NaN</v>
      </c>
      <c r="BG22" t="str">
        <f>Таблица!BF21</f>
        <v>NaN</v>
      </c>
      <c r="BH22" t="str">
        <f>Таблица!BG21</f>
        <v>NaN</v>
      </c>
      <c r="BI22" t="str">
        <f>Таблица!BH21</f>
        <v>NaN</v>
      </c>
      <c r="BJ22" t="str">
        <f>Таблица!BI21</f>
        <v>NaN</v>
      </c>
      <c r="BK22" t="str">
        <f>Таблица!BJ21</f>
        <v>NaN</v>
      </c>
      <c r="BL22" t="str">
        <f>Таблица!BK21</f>
        <v>NaN</v>
      </c>
      <c r="BM22" t="str">
        <f>Таблица!BL21</f>
        <v>NaN</v>
      </c>
      <c r="BN22">
        <f>Таблица!BM21</f>
        <v>1</v>
      </c>
      <c r="BO22" t="str">
        <f>Таблица!BN21</f>
        <v>NaN</v>
      </c>
      <c r="BP22" t="str">
        <f>Таблица!BO21</f>
        <v>NaN</v>
      </c>
      <c r="BQ22" t="str">
        <f>Таблица!BP21</f>
        <v>NaN</v>
      </c>
      <c r="BR22" t="str">
        <f>Таблица!BQ21</f>
        <v>NaN</v>
      </c>
      <c r="BS22" t="str">
        <f>Таблица!BR21</f>
        <v>NaN</v>
      </c>
      <c r="BT22">
        <f>Таблица!BS21</f>
        <v>1.4999999999999999E-2</v>
      </c>
      <c r="BU22" t="str">
        <f>Таблица!BT21</f>
        <v>NaN</v>
      </c>
      <c r="BV22" t="str">
        <f>Таблица!BU21</f>
        <v>NaN</v>
      </c>
      <c r="BW22">
        <f>Таблица!BV21</f>
        <v>6.8965517241379309E-2</v>
      </c>
      <c r="BX22">
        <f>Таблица!BW21</f>
        <v>1.8867924528301886E-2</v>
      </c>
      <c r="BY22">
        <f>Таблица!BX21</f>
        <v>1.3630731102850062E-2</v>
      </c>
      <c r="BZ22" t="str">
        <f>Таблица!BY21</f>
        <v>NaN</v>
      </c>
      <c r="CA22" t="str">
        <f>Таблица!BZ21</f>
        <v>NaN</v>
      </c>
      <c r="CB22">
        <f>Таблица!CA21</f>
        <v>3.7037037037037035E-2</v>
      </c>
      <c r="CC22">
        <f>Таблица!CB21</f>
        <v>2.564102564102564E-2</v>
      </c>
      <c r="CD22" t="str">
        <f>Таблица!CC21</f>
        <v>NaN</v>
      </c>
      <c r="CE22" t="str">
        <f>Таблица!CD21</f>
        <v>NaN</v>
      </c>
      <c r="CF22" t="str">
        <f>Таблица!CE21</f>
        <v>NaN</v>
      </c>
      <c r="CG22" t="str">
        <f>Таблица!CF21</f>
        <v>NaN</v>
      </c>
      <c r="CH22">
        <f>Таблица!CG21</f>
        <v>1</v>
      </c>
      <c r="CI22" t="str">
        <f>Таблица!CH21</f>
        <v>NaN</v>
      </c>
      <c r="CJ22" t="str">
        <f>Таблица!CI21</f>
        <v>NaN</v>
      </c>
      <c r="CK22" t="str">
        <f>Таблица!CJ21</f>
        <v>NaN</v>
      </c>
      <c r="CL22" t="str">
        <f>Таблица!CK21</f>
        <v>NaN</v>
      </c>
      <c r="CM22" t="str">
        <f>Таблица!CL21</f>
        <v>NaN</v>
      </c>
      <c r="CN22" t="str">
        <f>Таблица!CM21</f>
        <v>NaN</v>
      </c>
      <c r="CQ22" s="13" t="s">
        <v>44</v>
      </c>
      <c r="CR22" t="s">
        <v>460</v>
      </c>
      <c r="CS22">
        <f t="shared" si="2"/>
        <v>1</v>
      </c>
      <c r="CT22">
        <f t="shared" si="3"/>
        <v>0</v>
      </c>
      <c r="CU22">
        <f t="shared" si="4"/>
        <v>0</v>
      </c>
      <c r="CV22">
        <f t="shared" si="5"/>
        <v>0</v>
      </c>
      <c r="CW22">
        <f t="shared" si="6"/>
        <v>0</v>
      </c>
      <c r="CX22">
        <f t="shared" si="7"/>
        <v>1</v>
      </c>
      <c r="CY22">
        <f t="shared" si="8"/>
        <v>0</v>
      </c>
      <c r="CZ22">
        <f t="shared" si="9"/>
        <v>0</v>
      </c>
      <c r="DA22">
        <f t="shared" si="10"/>
        <v>1</v>
      </c>
      <c r="DB22">
        <f t="shared" si="11"/>
        <v>0</v>
      </c>
      <c r="DC22">
        <f t="shared" si="12"/>
        <v>0</v>
      </c>
      <c r="DD22">
        <f t="shared" si="13"/>
        <v>0</v>
      </c>
      <c r="DE22">
        <f t="shared" si="14"/>
        <v>0</v>
      </c>
      <c r="DF22">
        <f t="shared" si="15"/>
        <v>0</v>
      </c>
      <c r="DG22">
        <f t="shared" si="16"/>
        <v>0</v>
      </c>
      <c r="DH22">
        <f t="shared" si="17"/>
        <v>0</v>
      </c>
      <c r="DI22">
        <f t="shared" si="18"/>
        <v>0</v>
      </c>
      <c r="DJ22">
        <f t="shared" si="19"/>
        <v>0</v>
      </c>
      <c r="DK22">
        <f t="shared" si="20"/>
        <v>1</v>
      </c>
      <c r="DL22">
        <f t="shared" si="21"/>
        <v>0</v>
      </c>
      <c r="DM22">
        <f t="shared" si="22"/>
        <v>0</v>
      </c>
      <c r="DN22">
        <f t="shared" si="23"/>
        <v>1</v>
      </c>
      <c r="DO22">
        <f t="shared" si="24"/>
        <v>1</v>
      </c>
      <c r="DP22">
        <f t="shared" si="25"/>
        <v>0</v>
      </c>
      <c r="DQ22">
        <f t="shared" si="26"/>
        <v>0</v>
      </c>
      <c r="DR22">
        <f t="shared" si="27"/>
        <v>0</v>
      </c>
      <c r="DS22">
        <f t="shared" si="28"/>
        <v>0</v>
      </c>
      <c r="DT22">
        <f t="shared" si="29"/>
        <v>0</v>
      </c>
      <c r="DU22">
        <f t="shared" si="30"/>
        <v>0</v>
      </c>
      <c r="DV22">
        <f t="shared" si="31"/>
        <v>0</v>
      </c>
      <c r="DW22">
        <f t="shared" si="32"/>
        <v>0</v>
      </c>
      <c r="DX22">
        <f t="shared" si="33"/>
        <v>0</v>
      </c>
      <c r="DY22">
        <f t="shared" si="34"/>
        <v>0</v>
      </c>
      <c r="DZ22" s="63">
        <f t="shared" si="35"/>
        <v>0</v>
      </c>
      <c r="EA22">
        <f t="shared" si="36"/>
        <v>0</v>
      </c>
      <c r="EB22">
        <f t="shared" si="37"/>
        <v>0</v>
      </c>
      <c r="EC22" s="63">
        <f t="shared" si="38"/>
        <v>0</v>
      </c>
      <c r="ED22">
        <f t="shared" si="39"/>
        <v>0</v>
      </c>
      <c r="EE22">
        <f t="shared" si="40"/>
        <v>0</v>
      </c>
      <c r="EF22">
        <f t="shared" si="41"/>
        <v>0</v>
      </c>
      <c r="EG22">
        <f t="shared" si="42"/>
        <v>0</v>
      </c>
      <c r="EH22">
        <f t="shared" si="43"/>
        <v>1</v>
      </c>
      <c r="EI22">
        <f t="shared" si="44"/>
        <v>0</v>
      </c>
      <c r="EJ22">
        <f t="shared" si="45"/>
        <v>0</v>
      </c>
      <c r="EK22">
        <f t="shared" si="46"/>
        <v>1</v>
      </c>
      <c r="EL22">
        <f t="shared" si="47"/>
        <v>0</v>
      </c>
      <c r="EM22">
        <f t="shared" si="48"/>
        <v>0</v>
      </c>
      <c r="EN22">
        <f t="shared" si="49"/>
        <v>0</v>
      </c>
      <c r="EO22">
        <f t="shared" si="50"/>
        <v>0</v>
      </c>
      <c r="EP22">
        <f t="shared" si="51"/>
        <v>1</v>
      </c>
      <c r="EQ22">
        <f t="shared" si="52"/>
        <v>0</v>
      </c>
      <c r="ER22">
        <f t="shared" si="53"/>
        <v>0</v>
      </c>
      <c r="ES22">
        <f t="shared" si="54"/>
        <v>0</v>
      </c>
      <c r="ET22">
        <f t="shared" si="55"/>
        <v>0</v>
      </c>
      <c r="EU22">
        <f t="shared" si="56"/>
        <v>0</v>
      </c>
      <c r="EV22">
        <f t="shared" si="57"/>
        <v>0</v>
      </c>
      <c r="EW22">
        <f t="shared" si="58"/>
        <v>0</v>
      </c>
      <c r="EX22">
        <f t="shared" si="59"/>
        <v>0</v>
      </c>
      <c r="EY22">
        <f t="shared" si="60"/>
        <v>0</v>
      </c>
      <c r="EZ22">
        <f t="shared" si="61"/>
        <v>0</v>
      </c>
      <c r="FA22">
        <f t="shared" si="62"/>
        <v>0</v>
      </c>
      <c r="FB22">
        <f t="shared" si="63"/>
        <v>0</v>
      </c>
      <c r="FC22">
        <f t="shared" si="64"/>
        <v>0</v>
      </c>
      <c r="FD22">
        <f t="shared" si="65"/>
        <v>1</v>
      </c>
      <c r="FE22">
        <f t="shared" si="66"/>
        <v>0</v>
      </c>
      <c r="FF22">
        <f t="shared" si="67"/>
        <v>0</v>
      </c>
      <c r="FG22">
        <f t="shared" si="68"/>
        <v>0</v>
      </c>
      <c r="FH22">
        <f t="shared" si="69"/>
        <v>0</v>
      </c>
      <c r="FI22">
        <f t="shared" si="70"/>
        <v>0</v>
      </c>
      <c r="FJ22">
        <f t="shared" si="71"/>
        <v>1</v>
      </c>
      <c r="FK22">
        <f t="shared" si="72"/>
        <v>0</v>
      </c>
      <c r="FL22">
        <f t="shared" si="73"/>
        <v>0</v>
      </c>
      <c r="FM22">
        <f t="shared" si="74"/>
        <v>1</v>
      </c>
      <c r="FN22">
        <f t="shared" si="75"/>
        <v>1</v>
      </c>
      <c r="FO22">
        <f t="shared" si="76"/>
        <v>1</v>
      </c>
      <c r="FP22">
        <f t="shared" si="77"/>
        <v>0</v>
      </c>
      <c r="FQ22">
        <f t="shared" si="78"/>
        <v>0</v>
      </c>
      <c r="FR22">
        <f t="shared" si="79"/>
        <v>1</v>
      </c>
      <c r="FS22">
        <f t="shared" si="80"/>
        <v>1</v>
      </c>
      <c r="FT22">
        <f t="shared" si="81"/>
        <v>0</v>
      </c>
      <c r="FU22">
        <f t="shared" si="82"/>
        <v>0</v>
      </c>
      <c r="FV22">
        <f t="shared" si="83"/>
        <v>0</v>
      </c>
      <c r="FW22">
        <f t="shared" si="84"/>
        <v>0</v>
      </c>
      <c r="FX22">
        <f t="shared" si="85"/>
        <v>1</v>
      </c>
      <c r="FY22">
        <f t="shared" si="86"/>
        <v>0</v>
      </c>
      <c r="FZ22">
        <f t="shared" si="87"/>
        <v>0</v>
      </c>
      <c r="GA22">
        <f t="shared" si="88"/>
        <v>0</v>
      </c>
      <c r="GB22">
        <f t="shared" si="89"/>
        <v>0</v>
      </c>
      <c r="GC22">
        <f t="shared" si="90"/>
        <v>0</v>
      </c>
      <c r="GD22">
        <f t="shared" si="91"/>
        <v>0</v>
      </c>
    </row>
    <row r="23" spans="1:186" ht="15" customHeight="1" thickBot="1" x14ac:dyDescent="0.3">
      <c r="A23" s="13" t="s">
        <v>46</v>
      </c>
      <c r="B23" t="s">
        <v>461</v>
      </c>
      <c r="C23">
        <f>Таблица!B22</f>
        <v>0.89800000000000002</v>
      </c>
      <c r="D23" t="str">
        <f>Таблица!C22</f>
        <v>NaN</v>
      </c>
      <c r="E23" t="str">
        <f>Таблица!D22</f>
        <v>NaN</v>
      </c>
      <c r="F23" t="str">
        <f>Таблица!E22</f>
        <v>NaN</v>
      </c>
      <c r="G23">
        <f>Таблица!F22</f>
        <v>0.1</v>
      </c>
      <c r="H23" t="str">
        <f>Таблица!G22</f>
        <v>NaN</v>
      </c>
      <c r="I23" t="str">
        <f>Таблица!H22</f>
        <v>NaN</v>
      </c>
      <c r="J23" t="str">
        <f>Таблица!I22</f>
        <v>NaN</v>
      </c>
      <c r="K23">
        <f>Таблица!J22</f>
        <v>0.01</v>
      </c>
      <c r="L23" t="str">
        <f>Таблица!K22</f>
        <v>NaN</v>
      </c>
      <c r="M23" t="str">
        <f>Таблица!L22</f>
        <v>NaN</v>
      </c>
      <c r="N23" t="str">
        <f>Таблица!M22</f>
        <v>NaN</v>
      </c>
      <c r="O23" t="str">
        <f>Таблица!N22</f>
        <v>NaN</v>
      </c>
      <c r="P23" t="str">
        <f>Таблица!O22</f>
        <v>NaN</v>
      </c>
      <c r="Q23" t="str">
        <f>Таблица!P22</f>
        <v>NaN</v>
      </c>
      <c r="R23" t="str">
        <f>Таблица!Q22</f>
        <v>NaN</v>
      </c>
      <c r="S23" t="str">
        <f>Таблица!R22</f>
        <v>NaN</v>
      </c>
      <c r="T23" t="str">
        <f>Таблица!S22</f>
        <v>NaN</v>
      </c>
      <c r="U23">
        <f>Таблица!T22</f>
        <v>0.7</v>
      </c>
      <c r="V23" t="str">
        <f>Таблица!U22</f>
        <v>NaN</v>
      </c>
      <c r="W23" t="str">
        <f>Таблица!V22</f>
        <v>NaN</v>
      </c>
      <c r="X23">
        <f>Таблица!W22</f>
        <v>0.42857142857142855</v>
      </c>
      <c r="Y23">
        <f>Таблица!X22</f>
        <v>1</v>
      </c>
      <c r="Z23" t="str">
        <f>Таблица!Y22</f>
        <v>NaN</v>
      </c>
      <c r="AA23" t="str">
        <f>Таблица!Z22</f>
        <v>NaN</v>
      </c>
      <c r="AB23" t="str">
        <f>Таблица!AA22</f>
        <v>NaN</v>
      </c>
      <c r="AC23" t="str">
        <f>Таблица!AB22</f>
        <v>NaN</v>
      </c>
      <c r="AD23" t="str">
        <f>Таблица!AC22</f>
        <v>NaN</v>
      </c>
      <c r="AE23" t="str">
        <f>Таблица!AD22</f>
        <v>NaN</v>
      </c>
      <c r="AF23" t="str">
        <f>Таблица!AE22</f>
        <v>NaN</v>
      </c>
      <c r="AG23" t="str">
        <f>Таблица!AF22</f>
        <v>NaN</v>
      </c>
      <c r="AH23" t="str">
        <f>Таблица!AG22</f>
        <v>NaN</v>
      </c>
      <c r="AI23" t="str">
        <f>Таблица!AH22</f>
        <v>NaN</v>
      </c>
      <c r="AJ23" t="str">
        <f>Таблица!AI22</f>
        <v>NaN</v>
      </c>
      <c r="AK23" t="str">
        <f>Таблица!AJ22</f>
        <v>NaN</v>
      </c>
      <c r="AL23" t="str">
        <f>Таблица!AK22</f>
        <v>NaN</v>
      </c>
      <c r="AM23" t="str">
        <f>Таблица!AL22</f>
        <v>NaN</v>
      </c>
      <c r="AN23" t="str">
        <f>Таблица!AM22</f>
        <v>NaN</v>
      </c>
      <c r="AO23" t="str">
        <f>Таблица!AN22</f>
        <v>NaN</v>
      </c>
      <c r="AP23" t="str">
        <f>Таблица!AO22</f>
        <v>NaN</v>
      </c>
      <c r="AQ23">
        <f>Таблица!AP22</f>
        <v>1.0769230769230769E-3</v>
      </c>
      <c r="AR23" t="str">
        <f>Таблица!AQ22</f>
        <v>NaN</v>
      </c>
      <c r="AS23" t="str">
        <f>Таблица!AR22</f>
        <v>NaN</v>
      </c>
      <c r="AT23" t="str">
        <f>Таблица!AS22</f>
        <v>NaN</v>
      </c>
      <c r="AU23">
        <f>Таблица!AT22</f>
        <v>4.2857142857142857E-7</v>
      </c>
      <c r="AV23" t="str">
        <f>Таблица!AU22</f>
        <v>NaN</v>
      </c>
      <c r="AW23" t="str">
        <f>Таблица!AV22</f>
        <v>NaN</v>
      </c>
      <c r="AX23" t="str">
        <f>Таблица!AW22</f>
        <v>NaN</v>
      </c>
      <c r="AY23">
        <f>Таблица!AX22</f>
        <v>0.14000000000000001</v>
      </c>
      <c r="AZ23" t="str">
        <f>Таблица!AY22</f>
        <v>NaN</v>
      </c>
      <c r="BA23" t="str">
        <f>Таблица!AZ22</f>
        <v>NaN</v>
      </c>
      <c r="BB23" t="str">
        <f>Таблица!BA22</f>
        <v>NaN</v>
      </c>
      <c r="BC23">
        <f>Таблица!BB22</f>
        <v>7.4999999999999997E-3</v>
      </c>
      <c r="BD23" t="str">
        <f>Таблица!BC22</f>
        <v>NaN</v>
      </c>
      <c r="BE23" t="str">
        <f>Таблица!BD22</f>
        <v>NaN</v>
      </c>
      <c r="BF23" t="str">
        <f>Таблица!BE22</f>
        <v>NaN</v>
      </c>
      <c r="BG23" t="str">
        <f>Таблица!BF22</f>
        <v>NaN</v>
      </c>
      <c r="BH23">
        <f>Таблица!BG22</f>
        <v>0.6</v>
      </c>
      <c r="BI23">
        <f>Таблица!BH22</f>
        <v>0.7</v>
      </c>
      <c r="BJ23">
        <f>Таблица!BI22</f>
        <v>0.2</v>
      </c>
      <c r="BK23" t="str">
        <f>Таблица!BJ22</f>
        <v>NaN</v>
      </c>
      <c r="BL23">
        <f>Таблица!BK22</f>
        <v>0.2</v>
      </c>
      <c r="BM23" t="str">
        <f>Таблица!BL22</f>
        <v>NaN</v>
      </c>
      <c r="BN23" t="str">
        <f>Таблица!BM22</f>
        <v>NaN</v>
      </c>
      <c r="BO23" t="str">
        <f>Таблица!BN22</f>
        <v>NaN</v>
      </c>
      <c r="BP23" t="str">
        <f>Таблица!BO22</f>
        <v>NaN</v>
      </c>
      <c r="BQ23" t="str">
        <f>Таблица!BP22</f>
        <v>NaN</v>
      </c>
      <c r="BR23" t="str">
        <f>Таблица!BQ22</f>
        <v>NaN</v>
      </c>
      <c r="BS23">
        <f>Таблица!BR22</f>
        <v>4.5197740112994352E-3</v>
      </c>
      <c r="BT23" t="str">
        <f>Таблица!BS22</f>
        <v>NaN</v>
      </c>
      <c r="BU23" t="str">
        <f>Таблица!BT22</f>
        <v>NaN</v>
      </c>
      <c r="BV23" t="str">
        <f>Таблица!BU22</f>
        <v>NaN</v>
      </c>
      <c r="BW23">
        <f>Таблица!BV22</f>
        <v>1.0344827586206896E-2</v>
      </c>
      <c r="BX23">
        <f>Таблица!BW22</f>
        <v>1.8867924528301886E-2</v>
      </c>
      <c r="BY23">
        <f>Таблица!BX22</f>
        <v>1.3630731102850062E-2</v>
      </c>
      <c r="BZ23" t="str">
        <f>Таблица!BY22</f>
        <v>NaN</v>
      </c>
      <c r="CA23" t="str">
        <f>Таблица!BZ22</f>
        <v>NaN</v>
      </c>
      <c r="CB23" t="str">
        <f>Таблица!CA22</f>
        <v>NaN</v>
      </c>
      <c r="CC23">
        <f>Таблица!CB22</f>
        <v>2.564102564102564E-2</v>
      </c>
      <c r="CD23" t="str">
        <f>Таблица!CC22</f>
        <v>NaN</v>
      </c>
      <c r="CE23" t="str">
        <f>Таблица!CD22</f>
        <v>NaN</v>
      </c>
      <c r="CF23" t="str">
        <f>Таблица!CE22</f>
        <v>NaN</v>
      </c>
      <c r="CG23" t="str">
        <f>Таблица!CF22</f>
        <v>NaN</v>
      </c>
      <c r="CH23" t="str">
        <f>Таблица!CG22</f>
        <v>NaN</v>
      </c>
      <c r="CI23" t="str">
        <f>Таблица!CH22</f>
        <v>NaN</v>
      </c>
      <c r="CJ23">
        <f>Таблица!CI22</f>
        <v>0.125</v>
      </c>
      <c r="CK23" t="str">
        <f>Таблица!CJ22</f>
        <v>NaN</v>
      </c>
      <c r="CL23" t="str">
        <f>Таблица!CK22</f>
        <v>NaN</v>
      </c>
      <c r="CM23" t="str">
        <f>Таблица!CL22</f>
        <v>NaN</v>
      </c>
      <c r="CN23" t="str">
        <f>Таблица!CM22</f>
        <v>NaN</v>
      </c>
      <c r="CQ23" s="13" t="s">
        <v>46</v>
      </c>
      <c r="CR23" t="s">
        <v>461</v>
      </c>
      <c r="CS23">
        <f t="shared" si="2"/>
        <v>1</v>
      </c>
      <c r="CT23">
        <f t="shared" si="3"/>
        <v>0</v>
      </c>
      <c r="CU23">
        <f t="shared" si="4"/>
        <v>0</v>
      </c>
      <c r="CV23">
        <f t="shared" si="5"/>
        <v>0</v>
      </c>
      <c r="CW23">
        <f t="shared" si="6"/>
        <v>1</v>
      </c>
      <c r="CX23">
        <f t="shared" si="7"/>
        <v>0</v>
      </c>
      <c r="CY23">
        <f t="shared" si="8"/>
        <v>0</v>
      </c>
      <c r="CZ23">
        <f t="shared" si="9"/>
        <v>0</v>
      </c>
      <c r="DA23">
        <f t="shared" si="10"/>
        <v>1</v>
      </c>
      <c r="DB23">
        <f t="shared" si="11"/>
        <v>0</v>
      </c>
      <c r="DC23">
        <f t="shared" si="12"/>
        <v>0</v>
      </c>
      <c r="DD23">
        <f t="shared" si="13"/>
        <v>0</v>
      </c>
      <c r="DE23">
        <f t="shared" si="14"/>
        <v>0</v>
      </c>
      <c r="DF23">
        <f t="shared" si="15"/>
        <v>0</v>
      </c>
      <c r="DG23">
        <f t="shared" si="16"/>
        <v>0</v>
      </c>
      <c r="DH23">
        <f t="shared" si="17"/>
        <v>0</v>
      </c>
      <c r="DI23">
        <f t="shared" si="18"/>
        <v>0</v>
      </c>
      <c r="DJ23">
        <f t="shared" si="19"/>
        <v>0</v>
      </c>
      <c r="DK23">
        <f t="shared" si="20"/>
        <v>1</v>
      </c>
      <c r="DL23">
        <f t="shared" si="21"/>
        <v>0</v>
      </c>
      <c r="DM23">
        <f t="shared" si="22"/>
        <v>0</v>
      </c>
      <c r="DN23">
        <f t="shared" si="23"/>
        <v>1</v>
      </c>
      <c r="DO23">
        <f t="shared" si="24"/>
        <v>1</v>
      </c>
      <c r="DP23">
        <f t="shared" si="25"/>
        <v>0</v>
      </c>
      <c r="DQ23">
        <f t="shared" si="26"/>
        <v>0</v>
      </c>
      <c r="DR23">
        <f t="shared" si="27"/>
        <v>0</v>
      </c>
      <c r="DS23">
        <f t="shared" si="28"/>
        <v>0</v>
      </c>
      <c r="DT23">
        <f t="shared" si="29"/>
        <v>0</v>
      </c>
      <c r="DU23">
        <f t="shared" si="30"/>
        <v>0</v>
      </c>
      <c r="DV23">
        <f t="shared" si="31"/>
        <v>0</v>
      </c>
      <c r="DW23">
        <f t="shared" si="32"/>
        <v>0</v>
      </c>
      <c r="DX23">
        <f t="shared" si="33"/>
        <v>0</v>
      </c>
      <c r="DY23">
        <f t="shared" si="34"/>
        <v>0</v>
      </c>
      <c r="DZ23" s="63">
        <f t="shared" si="35"/>
        <v>0</v>
      </c>
      <c r="EA23">
        <f t="shared" si="36"/>
        <v>0</v>
      </c>
      <c r="EB23">
        <f t="shared" si="37"/>
        <v>0</v>
      </c>
      <c r="EC23" s="63">
        <f t="shared" si="38"/>
        <v>0</v>
      </c>
      <c r="ED23">
        <f t="shared" si="39"/>
        <v>0</v>
      </c>
      <c r="EE23">
        <f t="shared" si="40"/>
        <v>0</v>
      </c>
      <c r="EF23">
        <f t="shared" si="41"/>
        <v>0</v>
      </c>
      <c r="EG23">
        <f t="shared" si="42"/>
        <v>1</v>
      </c>
      <c r="EH23">
        <f t="shared" si="43"/>
        <v>0</v>
      </c>
      <c r="EI23">
        <f t="shared" si="44"/>
        <v>0</v>
      </c>
      <c r="EJ23">
        <f t="shared" si="45"/>
        <v>0</v>
      </c>
      <c r="EK23">
        <f t="shared" si="46"/>
        <v>1</v>
      </c>
      <c r="EL23">
        <f t="shared" si="47"/>
        <v>0</v>
      </c>
      <c r="EM23">
        <f t="shared" si="48"/>
        <v>0</v>
      </c>
      <c r="EN23">
        <f t="shared" si="49"/>
        <v>0</v>
      </c>
      <c r="EO23">
        <f t="shared" si="50"/>
        <v>1</v>
      </c>
      <c r="EP23">
        <f t="shared" si="51"/>
        <v>0</v>
      </c>
      <c r="EQ23">
        <f t="shared" si="52"/>
        <v>0</v>
      </c>
      <c r="ER23">
        <f t="shared" si="53"/>
        <v>0</v>
      </c>
      <c r="ES23">
        <f t="shared" si="54"/>
        <v>1</v>
      </c>
      <c r="ET23">
        <f t="shared" si="55"/>
        <v>0</v>
      </c>
      <c r="EU23">
        <f t="shared" si="56"/>
        <v>0</v>
      </c>
      <c r="EV23">
        <f t="shared" si="57"/>
        <v>0</v>
      </c>
      <c r="EW23">
        <f t="shared" si="58"/>
        <v>0</v>
      </c>
      <c r="EX23">
        <f t="shared" si="59"/>
        <v>1</v>
      </c>
      <c r="EY23">
        <f t="shared" si="60"/>
        <v>1</v>
      </c>
      <c r="EZ23">
        <f t="shared" si="61"/>
        <v>1</v>
      </c>
      <c r="FA23">
        <f t="shared" si="62"/>
        <v>0</v>
      </c>
      <c r="FB23">
        <f t="shared" si="63"/>
        <v>1</v>
      </c>
      <c r="FC23">
        <f t="shared" si="64"/>
        <v>0</v>
      </c>
      <c r="FD23">
        <f t="shared" si="65"/>
        <v>0</v>
      </c>
      <c r="FE23">
        <f t="shared" si="66"/>
        <v>0</v>
      </c>
      <c r="FF23">
        <f t="shared" si="67"/>
        <v>0</v>
      </c>
      <c r="FG23">
        <f t="shared" si="68"/>
        <v>0</v>
      </c>
      <c r="FH23">
        <f t="shared" si="69"/>
        <v>0</v>
      </c>
      <c r="FI23">
        <f t="shared" si="70"/>
        <v>1</v>
      </c>
      <c r="FJ23">
        <f t="shared" si="71"/>
        <v>0</v>
      </c>
      <c r="FK23">
        <f t="shared" si="72"/>
        <v>0</v>
      </c>
      <c r="FL23">
        <f t="shared" si="73"/>
        <v>0</v>
      </c>
      <c r="FM23">
        <f t="shared" si="74"/>
        <v>1</v>
      </c>
      <c r="FN23">
        <f t="shared" si="75"/>
        <v>1</v>
      </c>
      <c r="FO23">
        <f t="shared" si="76"/>
        <v>1</v>
      </c>
      <c r="FP23">
        <f t="shared" si="77"/>
        <v>0</v>
      </c>
      <c r="FQ23">
        <f t="shared" si="78"/>
        <v>0</v>
      </c>
      <c r="FR23">
        <f t="shared" si="79"/>
        <v>0</v>
      </c>
      <c r="FS23">
        <f t="shared" si="80"/>
        <v>1</v>
      </c>
      <c r="FT23">
        <f t="shared" si="81"/>
        <v>0</v>
      </c>
      <c r="FU23">
        <f t="shared" si="82"/>
        <v>0</v>
      </c>
      <c r="FV23">
        <f t="shared" si="83"/>
        <v>0</v>
      </c>
      <c r="FW23">
        <f t="shared" si="84"/>
        <v>0</v>
      </c>
      <c r="FX23">
        <f t="shared" si="85"/>
        <v>0</v>
      </c>
      <c r="FY23">
        <f t="shared" si="86"/>
        <v>0</v>
      </c>
      <c r="FZ23">
        <f t="shared" si="87"/>
        <v>1</v>
      </c>
      <c r="GA23">
        <f t="shared" si="88"/>
        <v>0</v>
      </c>
      <c r="GB23">
        <f t="shared" si="89"/>
        <v>0</v>
      </c>
      <c r="GC23">
        <f t="shared" si="90"/>
        <v>0</v>
      </c>
      <c r="GD23">
        <f t="shared" si="91"/>
        <v>0</v>
      </c>
    </row>
    <row r="24" spans="1:186" ht="15" customHeight="1" thickBot="1" x14ac:dyDescent="0.3">
      <c r="A24" s="13" t="s">
        <v>48</v>
      </c>
      <c r="B24" t="s">
        <v>462</v>
      </c>
      <c r="C24">
        <f>Таблица!B23</f>
        <v>0.26200000000000001</v>
      </c>
      <c r="D24" t="str">
        <f>Таблица!C23</f>
        <v>NaN</v>
      </c>
      <c r="E24" t="str">
        <f>Таблица!D23</f>
        <v>NaN</v>
      </c>
      <c r="F24" t="str">
        <f>Таблица!E23</f>
        <v>NaN</v>
      </c>
      <c r="G24" t="str">
        <f>Таблица!F23</f>
        <v>NaN</v>
      </c>
      <c r="H24" t="str">
        <f>Таблица!G23</f>
        <v>NaN</v>
      </c>
      <c r="I24">
        <f>Таблица!H23</f>
        <v>0.01</v>
      </c>
      <c r="J24" t="str">
        <f>Таблица!I23</f>
        <v>NaN</v>
      </c>
      <c r="K24">
        <f>Таблица!J23</f>
        <v>0.01</v>
      </c>
      <c r="L24" t="str">
        <f>Таблица!K23</f>
        <v>NaN</v>
      </c>
      <c r="M24" t="str">
        <f>Таблица!L23</f>
        <v>NaN</v>
      </c>
      <c r="N24" t="str">
        <f>Таблица!M23</f>
        <v>NaN</v>
      </c>
      <c r="O24" t="str">
        <f>Таблица!N23</f>
        <v>NaN</v>
      </c>
      <c r="P24" t="str">
        <f>Таблица!O23</f>
        <v>NaN</v>
      </c>
      <c r="Q24" t="str">
        <f>Таблица!P23</f>
        <v>NaN</v>
      </c>
      <c r="R24" t="str">
        <f>Таблица!Q23</f>
        <v>NaN</v>
      </c>
      <c r="S24" t="str">
        <f>Таблица!R23</f>
        <v>NaN</v>
      </c>
      <c r="T24" t="str">
        <f>Таблица!S23</f>
        <v>NaN</v>
      </c>
      <c r="U24">
        <f>Таблица!T23</f>
        <v>0.7</v>
      </c>
      <c r="V24" t="str">
        <f>Таблица!U23</f>
        <v>NaN</v>
      </c>
      <c r="W24" t="str">
        <f>Таблица!V23</f>
        <v>NaN</v>
      </c>
      <c r="X24">
        <f>Таблица!W23</f>
        <v>0.42857142857142855</v>
      </c>
      <c r="Y24">
        <f>Таблица!X23</f>
        <v>1</v>
      </c>
      <c r="Z24" t="str">
        <f>Таблица!Y23</f>
        <v>NaN</v>
      </c>
      <c r="AA24" t="str">
        <f>Таблица!Z23</f>
        <v>NaN</v>
      </c>
      <c r="AB24" t="str">
        <f>Таблица!AA23</f>
        <v>NaN</v>
      </c>
      <c r="AC24" t="str">
        <f>Таблица!AB23</f>
        <v>NaN</v>
      </c>
      <c r="AD24" t="str">
        <f>Таблица!AC23</f>
        <v>NaN</v>
      </c>
      <c r="AE24" t="str">
        <f>Таблица!AD23</f>
        <v>NaN</v>
      </c>
      <c r="AF24" t="str">
        <f>Таблица!AE23</f>
        <v>NaN</v>
      </c>
      <c r="AG24" t="str">
        <f>Таблица!AF23</f>
        <v>NaN</v>
      </c>
      <c r="AH24" t="str">
        <f>Таблица!AG23</f>
        <v>NaN</v>
      </c>
      <c r="AI24" t="str">
        <f>Таблица!AH23</f>
        <v>NaN</v>
      </c>
      <c r="AJ24" t="str">
        <f>Таблица!AI23</f>
        <v>NaN</v>
      </c>
      <c r="AK24" t="str">
        <f>Таблица!AJ23</f>
        <v>NaN</v>
      </c>
      <c r="AL24" t="str">
        <f>Таблица!AK23</f>
        <v>NaN</v>
      </c>
      <c r="AM24" t="str">
        <f>Таблица!AL23</f>
        <v>NaN</v>
      </c>
      <c r="AN24" t="str">
        <f>Таблица!AM23</f>
        <v>NaN</v>
      </c>
      <c r="AO24" t="str">
        <f>Таблица!AN23</f>
        <v>NaN</v>
      </c>
      <c r="AP24" t="str">
        <f>Таблица!AO23</f>
        <v>NaN</v>
      </c>
      <c r="AQ24" t="str">
        <f>Таблица!AP23</f>
        <v>NaN</v>
      </c>
      <c r="AR24" t="str">
        <f>Таблица!AQ23</f>
        <v>NaN</v>
      </c>
      <c r="AS24">
        <f>Таблица!AR23</f>
        <v>0.66136363636363638</v>
      </c>
      <c r="AT24" t="str">
        <f>Таблица!AS23</f>
        <v>NaN</v>
      </c>
      <c r="AU24">
        <f>Таблица!AT23</f>
        <v>2.7314285714285713E-5</v>
      </c>
      <c r="AV24" t="str">
        <f>Таблица!AU23</f>
        <v>NaN</v>
      </c>
      <c r="AW24" t="str">
        <f>Таблица!AV23</f>
        <v>NaN</v>
      </c>
      <c r="AX24" t="str">
        <f>Таблица!AW23</f>
        <v>NaN</v>
      </c>
      <c r="AY24" t="str">
        <f>Таблица!AX23</f>
        <v>NaN</v>
      </c>
      <c r="AZ24" t="str">
        <f>Таблица!AY23</f>
        <v>NaN</v>
      </c>
      <c r="BA24">
        <f>Таблица!AZ23</f>
        <v>0.66136363636363638</v>
      </c>
      <c r="BB24" t="str">
        <f>Таблица!BA23</f>
        <v>NaN</v>
      </c>
      <c r="BC24">
        <f>Таблица!BB23</f>
        <v>0.47799999999999998</v>
      </c>
      <c r="BD24" t="str">
        <f>Таблица!BC23</f>
        <v>NaN</v>
      </c>
      <c r="BE24" t="str">
        <f>Таблица!BD23</f>
        <v>NaN</v>
      </c>
      <c r="BF24" t="str">
        <f>Таблица!BE23</f>
        <v>NaN</v>
      </c>
      <c r="BG24" t="str">
        <f>Таблица!BF23</f>
        <v>NaN</v>
      </c>
      <c r="BH24">
        <f>Таблица!BG23</f>
        <v>0.6</v>
      </c>
      <c r="BI24">
        <f>Таблица!BH23</f>
        <v>0.75</v>
      </c>
      <c r="BJ24">
        <f>Таблица!BI23</f>
        <v>0.2</v>
      </c>
      <c r="BK24" t="str">
        <f>Таблица!BJ23</f>
        <v>NaN</v>
      </c>
      <c r="BL24">
        <f>Таблица!BK23</f>
        <v>0.2</v>
      </c>
      <c r="BM24" t="str">
        <f>Таблица!BL23</f>
        <v>NaN</v>
      </c>
      <c r="BN24" t="str">
        <f>Таблица!BM23</f>
        <v>NaN</v>
      </c>
      <c r="BO24" t="str">
        <f>Таблица!BN23</f>
        <v>NaN</v>
      </c>
      <c r="BP24" t="str">
        <f>Таблица!BO23</f>
        <v>NaN</v>
      </c>
      <c r="BQ24" t="str">
        <f>Таблица!BP23</f>
        <v>NaN</v>
      </c>
      <c r="BR24" t="str">
        <f>Таблица!BQ23</f>
        <v>NaN</v>
      </c>
      <c r="BS24" t="str">
        <f>Таблица!BR23</f>
        <v>NaN</v>
      </c>
      <c r="BT24" t="str">
        <f>Таблица!BS23</f>
        <v>NaN</v>
      </c>
      <c r="BU24">
        <f>Таблица!BT23</f>
        <v>8.0775444264943458E-3</v>
      </c>
      <c r="BV24" t="str">
        <f>Таблица!BU23</f>
        <v>NaN</v>
      </c>
      <c r="BW24">
        <f>Таблица!BV23</f>
        <v>1.0344827586206896E-2</v>
      </c>
      <c r="BX24">
        <f>Таблица!BW23</f>
        <v>1.8867924528301886E-2</v>
      </c>
      <c r="BY24">
        <f>Таблица!BX23</f>
        <v>8.6741016109045856E-3</v>
      </c>
      <c r="BZ24" t="str">
        <f>Таблица!BY23</f>
        <v>NaN</v>
      </c>
      <c r="CA24" t="str">
        <f>Таблица!BZ23</f>
        <v>NaN</v>
      </c>
      <c r="CB24" t="str">
        <f>Таблица!CA23</f>
        <v>NaN</v>
      </c>
      <c r="CC24">
        <f>Таблица!CB23</f>
        <v>2.564102564102564E-2</v>
      </c>
      <c r="CD24" t="str">
        <f>Таблица!CC23</f>
        <v>NaN</v>
      </c>
      <c r="CE24" t="str">
        <f>Таблица!CD23</f>
        <v>NaN</v>
      </c>
      <c r="CF24" t="str">
        <f>Таблица!CE23</f>
        <v>NaN</v>
      </c>
      <c r="CG24" t="str">
        <f>Таблица!CF23</f>
        <v>NaN</v>
      </c>
      <c r="CH24" t="str">
        <f>Таблица!CG23</f>
        <v>NaN</v>
      </c>
      <c r="CI24" t="str">
        <f>Таблица!CH23</f>
        <v>NaN</v>
      </c>
      <c r="CJ24">
        <f>Таблица!CI23</f>
        <v>0.25</v>
      </c>
      <c r="CK24" t="str">
        <f>Таблица!CJ23</f>
        <v>NaN</v>
      </c>
      <c r="CL24" t="str">
        <f>Таблица!CK23</f>
        <v>NaN</v>
      </c>
      <c r="CM24" t="str">
        <f>Таблица!CL23</f>
        <v>NaN</v>
      </c>
      <c r="CN24" t="str">
        <f>Таблица!CM23</f>
        <v>NaN</v>
      </c>
      <c r="CQ24" s="13" t="s">
        <v>48</v>
      </c>
      <c r="CR24" t="s">
        <v>462</v>
      </c>
      <c r="CS24">
        <f t="shared" si="2"/>
        <v>1</v>
      </c>
      <c r="CT24">
        <f t="shared" si="3"/>
        <v>0</v>
      </c>
      <c r="CU24">
        <f t="shared" si="4"/>
        <v>0</v>
      </c>
      <c r="CV24">
        <f t="shared" si="5"/>
        <v>0</v>
      </c>
      <c r="CW24">
        <f t="shared" si="6"/>
        <v>0</v>
      </c>
      <c r="CX24">
        <f t="shared" si="7"/>
        <v>0</v>
      </c>
      <c r="CY24">
        <f t="shared" si="8"/>
        <v>1</v>
      </c>
      <c r="CZ24">
        <f t="shared" si="9"/>
        <v>0</v>
      </c>
      <c r="DA24">
        <f t="shared" si="10"/>
        <v>1</v>
      </c>
      <c r="DB24">
        <f t="shared" si="11"/>
        <v>0</v>
      </c>
      <c r="DC24">
        <f t="shared" si="12"/>
        <v>0</v>
      </c>
      <c r="DD24">
        <f t="shared" si="13"/>
        <v>0</v>
      </c>
      <c r="DE24">
        <f t="shared" si="14"/>
        <v>0</v>
      </c>
      <c r="DF24">
        <f t="shared" si="15"/>
        <v>0</v>
      </c>
      <c r="DG24">
        <f t="shared" si="16"/>
        <v>0</v>
      </c>
      <c r="DH24">
        <f t="shared" si="17"/>
        <v>0</v>
      </c>
      <c r="DI24">
        <f t="shared" si="18"/>
        <v>0</v>
      </c>
      <c r="DJ24">
        <f t="shared" si="19"/>
        <v>0</v>
      </c>
      <c r="DK24">
        <f t="shared" si="20"/>
        <v>1</v>
      </c>
      <c r="DL24">
        <f t="shared" si="21"/>
        <v>0</v>
      </c>
      <c r="DM24">
        <f t="shared" si="22"/>
        <v>0</v>
      </c>
      <c r="DN24">
        <f t="shared" si="23"/>
        <v>1</v>
      </c>
      <c r="DO24">
        <f t="shared" si="24"/>
        <v>1</v>
      </c>
      <c r="DP24">
        <f t="shared" si="25"/>
        <v>0</v>
      </c>
      <c r="DQ24">
        <f t="shared" si="26"/>
        <v>0</v>
      </c>
      <c r="DR24">
        <f t="shared" si="27"/>
        <v>0</v>
      </c>
      <c r="DS24">
        <f t="shared" si="28"/>
        <v>0</v>
      </c>
      <c r="DT24">
        <f t="shared" si="29"/>
        <v>0</v>
      </c>
      <c r="DU24">
        <f t="shared" si="30"/>
        <v>0</v>
      </c>
      <c r="DV24">
        <f t="shared" si="31"/>
        <v>0</v>
      </c>
      <c r="DW24">
        <f t="shared" si="32"/>
        <v>0</v>
      </c>
      <c r="DX24">
        <f t="shared" si="33"/>
        <v>0</v>
      </c>
      <c r="DY24">
        <f t="shared" si="34"/>
        <v>0</v>
      </c>
      <c r="DZ24" s="63">
        <f t="shared" si="35"/>
        <v>0</v>
      </c>
      <c r="EA24">
        <f t="shared" si="36"/>
        <v>0</v>
      </c>
      <c r="EB24">
        <f t="shared" si="37"/>
        <v>0</v>
      </c>
      <c r="EC24" s="63">
        <f t="shared" si="38"/>
        <v>0</v>
      </c>
      <c r="ED24">
        <f t="shared" si="39"/>
        <v>0</v>
      </c>
      <c r="EE24">
        <f t="shared" si="40"/>
        <v>0</v>
      </c>
      <c r="EF24">
        <f t="shared" si="41"/>
        <v>0</v>
      </c>
      <c r="EG24">
        <f t="shared" si="42"/>
        <v>0</v>
      </c>
      <c r="EH24">
        <f t="shared" si="43"/>
        <v>0</v>
      </c>
      <c r="EI24">
        <f t="shared" si="44"/>
        <v>1</v>
      </c>
      <c r="EJ24">
        <f t="shared" si="45"/>
        <v>0</v>
      </c>
      <c r="EK24">
        <f t="shared" si="46"/>
        <v>1</v>
      </c>
      <c r="EL24">
        <f t="shared" si="47"/>
        <v>0</v>
      </c>
      <c r="EM24">
        <f t="shared" si="48"/>
        <v>0</v>
      </c>
      <c r="EN24">
        <f t="shared" si="49"/>
        <v>0</v>
      </c>
      <c r="EO24">
        <f t="shared" si="50"/>
        <v>0</v>
      </c>
      <c r="EP24">
        <f t="shared" si="51"/>
        <v>0</v>
      </c>
      <c r="EQ24">
        <f t="shared" si="52"/>
        <v>1</v>
      </c>
      <c r="ER24">
        <f t="shared" si="53"/>
        <v>0</v>
      </c>
      <c r="ES24">
        <f t="shared" si="54"/>
        <v>1</v>
      </c>
      <c r="ET24">
        <f t="shared" si="55"/>
        <v>0</v>
      </c>
      <c r="EU24">
        <f t="shared" si="56"/>
        <v>0</v>
      </c>
      <c r="EV24">
        <f t="shared" si="57"/>
        <v>0</v>
      </c>
      <c r="EW24">
        <f t="shared" si="58"/>
        <v>0</v>
      </c>
      <c r="EX24">
        <f t="shared" si="59"/>
        <v>1</v>
      </c>
      <c r="EY24">
        <f t="shared" si="60"/>
        <v>1</v>
      </c>
      <c r="EZ24">
        <f t="shared" si="61"/>
        <v>1</v>
      </c>
      <c r="FA24">
        <f t="shared" si="62"/>
        <v>0</v>
      </c>
      <c r="FB24">
        <f t="shared" si="63"/>
        <v>1</v>
      </c>
      <c r="FC24">
        <f t="shared" si="64"/>
        <v>0</v>
      </c>
      <c r="FD24">
        <f t="shared" si="65"/>
        <v>0</v>
      </c>
      <c r="FE24">
        <f t="shared" si="66"/>
        <v>0</v>
      </c>
      <c r="FF24">
        <f t="shared" si="67"/>
        <v>0</v>
      </c>
      <c r="FG24">
        <f t="shared" si="68"/>
        <v>0</v>
      </c>
      <c r="FH24">
        <f t="shared" si="69"/>
        <v>0</v>
      </c>
      <c r="FI24">
        <f t="shared" si="70"/>
        <v>0</v>
      </c>
      <c r="FJ24">
        <f t="shared" si="71"/>
        <v>0</v>
      </c>
      <c r="FK24">
        <f t="shared" si="72"/>
        <v>1</v>
      </c>
      <c r="FL24">
        <f t="shared" si="73"/>
        <v>0</v>
      </c>
      <c r="FM24">
        <f t="shared" si="74"/>
        <v>1</v>
      </c>
      <c r="FN24">
        <f t="shared" si="75"/>
        <v>1</v>
      </c>
      <c r="FO24">
        <f t="shared" si="76"/>
        <v>1</v>
      </c>
      <c r="FP24">
        <f t="shared" si="77"/>
        <v>0</v>
      </c>
      <c r="FQ24">
        <f t="shared" si="78"/>
        <v>0</v>
      </c>
      <c r="FR24">
        <f t="shared" si="79"/>
        <v>0</v>
      </c>
      <c r="FS24">
        <f t="shared" si="80"/>
        <v>1</v>
      </c>
      <c r="FT24">
        <f t="shared" si="81"/>
        <v>0</v>
      </c>
      <c r="FU24">
        <f t="shared" si="82"/>
        <v>0</v>
      </c>
      <c r="FV24">
        <f t="shared" si="83"/>
        <v>0</v>
      </c>
      <c r="FW24">
        <f t="shared" si="84"/>
        <v>0</v>
      </c>
      <c r="FX24">
        <f t="shared" si="85"/>
        <v>0</v>
      </c>
      <c r="FY24">
        <f t="shared" si="86"/>
        <v>0</v>
      </c>
      <c r="FZ24">
        <f t="shared" si="87"/>
        <v>1</v>
      </c>
      <c r="GA24">
        <f t="shared" si="88"/>
        <v>0</v>
      </c>
      <c r="GB24">
        <f t="shared" si="89"/>
        <v>0</v>
      </c>
      <c r="GC24">
        <f t="shared" si="90"/>
        <v>0</v>
      </c>
      <c r="GD24">
        <f t="shared" si="91"/>
        <v>0</v>
      </c>
    </row>
    <row r="25" spans="1:186" ht="15" customHeight="1" thickBot="1" x14ac:dyDescent="0.3">
      <c r="A25" s="13" t="s">
        <v>50</v>
      </c>
      <c r="B25" t="s">
        <v>463</v>
      </c>
      <c r="C25">
        <f>Таблица!B24</f>
        <v>9.0999999999999998E-2</v>
      </c>
      <c r="D25" t="str">
        <f>Таблица!C24</f>
        <v>NaN</v>
      </c>
      <c r="E25" t="str">
        <f>Таблица!D24</f>
        <v>NaN</v>
      </c>
      <c r="F25" t="str">
        <f>Таблица!E24</f>
        <v>NaN</v>
      </c>
      <c r="G25" t="str">
        <f>Таблица!F24</f>
        <v>NaN</v>
      </c>
      <c r="H25" t="str">
        <f>Таблица!G24</f>
        <v>NaN</v>
      </c>
      <c r="I25">
        <f>Таблица!H24</f>
        <v>0.01</v>
      </c>
      <c r="J25" t="str">
        <f>Таблица!I24</f>
        <v>NaN</v>
      </c>
      <c r="K25">
        <f>Таблица!J24</f>
        <v>0.05</v>
      </c>
      <c r="L25" t="str">
        <f>Таблица!K24</f>
        <v>NaN</v>
      </c>
      <c r="M25" t="str">
        <f>Таблица!L24</f>
        <v>NaN</v>
      </c>
      <c r="N25" t="str">
        <f>Таблица!M24</f>
        <v>NaN</v>
      </c>
      <c r="O25" t="str">
        <f>Таблица!N24</f>
        <v>NaN</v>
      </c>
      <c r="P25" t="str">
        <f>Таблица!O24</f>
        <v>NaN</v>
      </c>
      <c r="Q25" t="str">
        <f>Таблица!P24</f>
        <v>NaN</v>
      </c>
      <c r="R25" t="str">
        <f>Таблица!Q24</f>
        <v>NaN</v>
      </c>
      <c r="S25" t="str">
        <f>Таблица!R24</f>
        <v>NaN</v>
      </c>
      <c r="T25" t="str">
        <f>Таблица!S24</f>
        <v>NaN</v>
      </c>
      <c r="U25">
        <f>Таблица!T24</f>
        <v>0.7</v>
      </c>
      <c r="V25" t="str">
        <f>Таблица!U24</f>
        <v>NaN</v>
      </c>
      <c r="W25" t="str">
        <f>Таблица!V24</f>
        <v>NaN</v>
      </c>
      <c r="X25">
        <f>Таблица!W24</f>
        <v>0.42857142857142855</v>
      </c>
      <c r="Y25">
        <f>Таблица!X24</f>
        <v>1</v>
      </c>
      <c r="Z25" t="str">
        <f>Таблица!Y24</f>
        <v>NaN</v>
      </c>
      <c r="AA25" t="str">
        <f>Таблица!Z24</f>
        <v>NaN</v>
      </c>
      <c r="AB25" t="str">
        <f>Таблица!AA24</f>
        <v>NaN</v>
      </c>
      <c r="AC25" t="str">
        <f>Таблица!AB24</f>
        <v>NaN</v>
      </c>
      <c r="AD25" t="str">
        <f>Таблица!AC24</f>
        <v>NaN</v>
      </c>
      <c r="AE25" t="str">
        <f>Таблица!AD24</f>
        <v>NaN</v>
      </c>
      <c r="AF25" t="str">
        <f>Таблица!AE24</f>
        <v>NaN</v>
      </c>
      <c r="AG25" t="str">
        <f>Таблица!AF24</f>
        <v>NaN</v>
      </c>
      <c r="AH25" t="str">
        <f>Таблица!AG24</f>
        <v>NaN</v>
      </c>
      <c r="AI25" t="str">
        <f>Таблица!AH24</f>
        <v>NaN</v>
      </c>
      <c r="AJ25" t="str">
        <f>Таблица!AI24</f>
        <v>NaN</v>
      </c>
      <c r="AK25" t="str">
        <f>Таблица!AJ24</f>
        <v>NaN</v>
      </c>
      <c r="AL25" t="str">
        <f>Таблица!AK24</f>
        <v>NaN</v>
      </c>
      <c r="AM25" t="str">
        <f>Таблица!AL24</f>
        <v>NaN</v>
      </c>
      <c r="AN25" t="str">
        <f>Таблица!AM24</f>
        <v>NaN</v>
      </c>
      <c r="AO25" t="str">
        <f>Таблица!AN24</f>
        <v>NaN</v>
      </c>
      <c r="AP25" t="str">
        <f>Таблица!AO24</f>
        <v>NaN</v>
      </c>
      <c r="AQ25" t="str">
        <f>Таблица!AP24</f>
        <v>NaN</v>
      </c>
      <c r="AR25" t="str">
        <f>Таблица!AQ24</f>
        <v>NaN</v>
      </c>
      <c r="AS25">
        <f>Таблица!AR24</f>
        <v>1</v>
      </c>
      <c r="AT25" t="str">
        <f>Таблица!AS24</f>
        <v>NaN</v>
      </c>
      <c r="AU25">
        <f>Таблица!AT24</f>
        <v>5.1428571428571429E-5</v>
      </c>
      <c r="AV25" t="str">
        <f>Таблица!AU24</f>
        <v>NaN</v>
      </c>
      <c r="AW25" t="str">
        <f>Таблица!AV24</f>
        <v>NaN</v>
      </c>
      <c r="AX25" t="str">
        <f>Таблица!AW24</f>
        <v>NaN</v>
      </c>
      <c r="AY25" t="str">
        <f>Таблица!AX24</f>
        <v>NaN</v>
      </c>
      <c r="AZ25" t="str">
        <f>Таблица!AY24</f>
        <v>NaN</v>
      </c>
      <c r="BA25">
        <f>Таблица!AZ24</f>
        <v>1</v>
      </c>
      <c r="BB25" t="str">
        <f>Таблица!BA24</f>
        <v>NaN</v>
      </c>
      <c r="BC25">
        <f>Таблица!BB24</f>
        <v>0.9</v>
      </c>
      <c r="BD25" t="str">
        <f>Таблица!BC24</f>
        <v>NaN</v>
      </c>
      <c r="BE25" t="str">
        <f>Таблица!BD24</f>
        <v>NaN</v>
      </c>
      <c r="BF25" t="str">
        <f>Таблица!BE24</f>
        <v>NaN</v>
      </c>
      <c r="BG25" t="str">
        <f>Таблица!BF24</f>
        <v>NaN</v>
      </c>
      <c r="BH25">
        <f>Таблица!BG24</f>
        <v>0.6</v>
      </c>
      <c r="BI25">
        <f>Таблица!BH24</f>
        <v>0.85</v>
      </c>
      <c r="BJ25">
        <f>Таблица!BI24</f>
        <v>0.06</v>
      </c>
      <c r="BK25" t="str">
        <f>Таблица!BJ24</f>
        <v>NaN</v>
      </c>
      <c r="BL25" t="str">
        <f>Таблица!BK24</f>
        <v>NaN</v>
      </c>
      <c r="BM25" t="str">
        <f>Таблица!BL24</f>
        <v>NaN</v>
      </c>
      <c r="BN25" t="str">
        <f>Таблица!BM24</f>
        <v>NaN</v>
      </c>
      <c r="BO25" t="str">
        <f>Таблица!BN24</f>
        <v>NaN</v>
      </c>
      <c r="BP25" t="str">
        <f>Таблица!BO24</f>
        <v>NaN</v>
      </c>
      <c r="BQ25" t="str">
        <f>Таблица!BP24</f>
        <v>NaN</v>
      </c>
      <c r="BR25" t="str">
        <f>Таблица!BQ24</f>
        <v>NaN</v>
      </c>
      <c r="BS25" t="str">
        <f>Таблица!BR24</f>
        <v>NaN</v>
      </c>
      <c r="BT25" t="str">
        <f>Таблица!BS24</f>
        <v>NaN</v>
      </c>
      <c r="BU25">
        <f>Таблица!BT24</f>
        <v>2.4232633279483037E-2</v>
      </c>
      <c r="BV25" t="str">
        <f>Таблица!BU24</f>
        <v>NaN</v>
      </c>
      <c r="BW25">
        <f>Таблица!BV24</f>
        <v>2.7586206896551724E-2</v>
      </c>
      <c r="BX25">
        <f>Таблица!BW24</f>
        <v>1.8867924528301886E-2</v>
      </c>
      <c r="BY25">
        <f>Таблица!BX24</f>
        <v>1.3630731102850062E-2</v>
      </c>
      <c r="BZ25" t="str">
        <f>Таблица!BY24</f>
        <v>NaN</v>
      </c>
      <c r="CA25" t="str">
        <f>Таблица!BZ24</f>
        <v>NaN</v>
      </c>
      <c r="CB25">
        <f>Таблица!CA24</f>
        <v>3.7037037037037035E-2</v>
      </c>
      <c r="CC25">
        <f>Таблица!CB24</f>
        <v>2.564102564102564E-2</v>
      </c>
      <c r="CD25" t="str">
        <f>Таблица!CC24</f>
        <v>NaN</v>
      </c>
      <c r="CE25" t="str">
        <f>Таблица!CD24</f>
        <v>NaN</v>
      </c>
      <c r="CF25" t="str">
        <f>Таблица!CE24</f>
        <v>NaN</v>
      </c>
      <c r="CG25" t="str">
        <f>Таблица!CF24</f>
        <v>NaN</v>
      </c>
      <c r="CH25" t="str">
        <f>Таблица!CG24</f>
        <v>NaN</v>
      </c>
      <c r="CI25" t="str">
        <f>Таблица!CH24</f>
        <v>NaN</v>
      </c>
      <c r="CJ25">
        <f>Таблица!CI24</f>
        <v>0.125</v>
      </c>
      <c r="CK25" t="str">
        <f>Таблица!CJ24</f>
        <v>NaN</v>
      </c>
      <c r="CL25" t="str">
        <f>Таблица!CK24</f>
        <v>NaN</v>
      </c>
      <c r="CM25" t="str">
        <f>Таблица!CL24</f>
        <v>NaN</v>
      </c>
      <c r="CN25" t="str">
        <f>Таблица!CM24</f>
        <v>NaN</v>
      </c>
      <c r="CQ25" s="13" t="s">
        <v>50</v>
      </c>
      <c r="CR25" t="s">
        <v>463</v>
      </c>
      <c r="CS25">
        <f t="shared" si="2"/>
        <v>1</v>
      </c>
      <c r="CT25">
        <f t="shared" si="3"/>
        <v>0</v>
      </c>
      <c r="CU25">
        <f t="shared" si="4"/>
        <v>0</v>
      </c>
      <c r="CV25">
        <f t="shared" si="5"/>
        <v>0</v>
      </c>
      <c r="CW25">
        <f t="shared" si="6"/>
        <v>0</v>
      </c>
      <c r="CX25">
        <f t="shared" si="7"/>
        <v>0</v>
      </c>
      <c r="CY25">
        <f t="shared" si="8"/>
        <v>1</v>
      </c>
      <c r="CZ25">
        <f t="shared" si="9"/>
        <v>0</v>
      </c>
      <c r="DA25">
        <f t="shared" si="10"/>
        <v>1</v>
      </c>
      <c r="DB25">
        <f t="shared" si="11"/>
        <v>0</v>
      </c>
      <c r="DC25">
        <f t="shared" si="12"/>
        <v>0</v>
      </c>
      <c r="DD25">
        <f t="shared" si="13"/>
        <v>0</v>
      </c>
      <c r="DE25">
        <f t="shared" si="14"/>
        <v>0</v>
      </c>
      <c r="DF25">
        <f t="shared" si="15"/>
        <v>0</v>
      </c>
      <c r="DG25">
        <f t="shared" si="16"/>
        <v>0</v>
      </c>
      <c r="DH25">
        <f t="shared" si="17"/>
        <v>0</v>
      </c>
      <c r="DI25">
        <f t="shared" si="18"/>
        <v>0</v>
      </c>
      <c r="DJ25">
        <f t="shared" si="19"/>
        <v>0</v>
      </c>
      <c r="DK25">
        <f t="shared" si="20"/>
        <v>1</v>
      </c>
      <c r="DL25">
        <f t="shared" si="21"/>
        <v>0</v>
      </c>
      <c r="DM25">
        <f t="shared" si="22"/>
        <v>0</v>
      </c>
      <c r="DN25">
        <f t="shared" si="23"/>
        <v>1</v>
      </c>
      <c r="DO25">
        <f t="shared" si="24"/>
        <v>1</v>
      </c>
      <c r="DP25">
        <f t="shared" si="25"/>
        <v>0</v>
      </c>
      <c r="DQ25">
        <f t="shared" si="26"/>
        <v>0</v>
      </c>
      <c r="DR25">
        <f t="shared" si="27"/>
        <v>0</v>
      </c>
      <c r="DS25">
        <f t="shared" si="28"/>
        <v>0</v>
      </c>
      <c r="DT25">
        <f t="shared" si="29"/>
        <v>0</v>
      </c>
      <c r="DU25">
        <f t="shared" si="30"/>
        <v>0</v>
      </c>
      <c r="DV25">
        <f t="shared" si="31"/>
        <v>0</v>
      </c>
      <c r="DW25">
        <f t="shared" si="32"/>
        <v>0</v>
      </c>
      <c r="DX25">
        <f t="shared" si="33"/>
        <v>0</v>
      </c>
      <c r="DY25">
        <f t="shared" si="34"/>
        <v>0</v>
      </c>
      <c r="DZ25" s="63">
        <f t="shared" si="35"/>
        <v>0</v>
      </c>
      <c r="EA25">
        <f t="shared" si="36"/>
        <v>0</v>
      </c>
      <c r="EB25">
        <f t="shared" si="37"/>
        <v>0</v>
      </c>
      <c r="EC25" s="63">
        <f t="shared" si="38"/>
        <v>0</v>
      </c>
      <c r="ED25">
        <f t="shared" si="39"/>
        <v>0</v>
      </c>
      <c r="EE25">
        <f t="shared" si="40"/>
        <v>0</v>
      </c>
      <c r="EF25">
        <f t="shared" si="41"/>
        <v>0</v>
      </c>
      <c r="EG25">
        <f t="shared" si="42"/>
        <v>0</v>
      </c>
      <c r="EH25">
        <f t="shared" si="43"/>
        <v>0</v>
      </c>
      <c r="EI25">
        <f t="shared" si="44"/>
        <v>1</v>
      </c>
      <c r="EJ25">
        <f t="shared" si="45"/>
        <v>0</v>
      </c>
      <c r="EK25">
        <f t="shared" si="46"/>
        <v>1</v>
      </c>
      <c r="EL25">
        <f t="shared" si="47"/>
        <v>0</v>
      </c>
      <c r="EM25">
        <f t="shared" si="48"/>
        <v>0</v>
      </c>
      <c r="EN25">
        <f t="shared" si="49"/>
        <v>0</v>
      </c>
      <c r="EO25">
        <f t="shared" si="50"/>
        <v>0</v>
      </c>
      <c r="EP25">
        <f t="shared" si="51"/>
        <v>0</v>
      </c>
      <c r="EQ25">
        <f t="shared" si="52"/>
        <v>1</v>
      </c>
      <c r="ER25">
        <f t="shared" si="53"/>
        <v>0</v>
      </c>
      <c r="ES25">
        <f t="shared" si="54"/>
        <v>1</v>
      </c>
      <c r="ET25">
        <f t="shared" si="55"/>
        <v>0</v>
      </c>
      <c r="EU25">
        <f t="shared" si="56"/>
        <v>0</v>
      </c>
      <c r="EV25">
        <f t="shared" si="57"/>
        <v>0</v>
      </c>
      <c r="EW25">
        <f t="shared" si="58"/>
        <v>0</v>
      </c>
      <c r="EX25">
        <f t="shared" si="59"/>
        <v>1</v>
      </c>
      <c r="EY25">
        <f t="shared" si="60"/>
        <v>1</v>
      </c>
      <c r="EZ25">
        <f t="shared" si="61"/>
        <v>1</v>
      </c>
      <c r="FA25">
        <f t="shared" si="62"/>
        <v>0</v>
      </c>
      <c r="FB25">
        <f t="shared" si="63"/>
        <v>0</v>
      </c>
      <c r="FC25">
        <f t="shared" si="64"/>
        <v>0</v>
      </c>
      <c r="FD25">
        <f t="shared" si="65"/>
        <v>0</v>
      </c>
      <c r="FE25">
        <f t="shared" si="66"/>
        <v>0</v>
      </c>
      <c r="FF25">
        <f t="shared" si="67"/>
        <v>0</v>
      </c>
      <c r="FG25">
        <f t="shared" si="68"/>
        <v>0</v>
      </c>
      <c r="FH25">
        <f t="shared" si="69"/>
        <v>0</v>
      </c>
      <c r="FI25">
        <f t="shared" si="70"/>
        <v>0</v>
      </c>
      <c r="FJ25">
        <f t="shared" si="71"/>
        <v>0</v>
      </c>
      <c r="FK25">
        <f t="shared" si="72"/>
        <v>1</v>
      </c>
      <c r="FL25">
        <f t="shared" si="73"/>
        <v>0</v>
      </c>
      <c r="FM25">
        <f t="shared" si="74"/>
        <v>1</v>
      </c>
      <c r="FN25">
        <f t="shared" si="75"/>
        <v>1</v>
      </c>
      <c r="FO25">
        <f t="shared" si="76"/>
        <v>1</v>
      </c>
      <c r="FP25">
        <f t="shared" si="77"/>
        <v>0</v>
      </c>
      <c r="FQ25">
        <f t="shared" si="78"/>
        <v>0</v>
      </c>
      <c r="FR25">
        <f t="shared" si="79"/>
        <v>1</v>
      </c>
      <c r="FS25">
        <f t="shared" si="80"/>
        <v>1</v>
      </c>
      <c r="FT25">
        <f t="shared" si="81"/>
        <v>0</v>
      </c>
      <c r="FU25">
        <f t="shared" si="82"/>
        <v>0</v>
      </c>
      <c r="FV25">
        <f t="shared" si="83"/>
        <v>0</v>
      </c>
      <c r="FW25">
        <f t="shared" si="84"/>
        <v>0</v>
      </c>
      <c r="FX25">
        <f t="shared" si="85"/>
        <v>0</v>
      </c>
      <c r="FY25">
        <f t="shared" si="86"/>
        <v>0</v>
      </c>
      <c r="FZ25">
        <f t="shared" si="87"/>
        <v>1</v>
      </c>
      <c r="GA25">
        <f t="shared" si="88"/>
        <v>0</v>
      </c>
      <c r="GB25">
        <f t="shared" si="89"/>
        <v>0</v>
      </c>
      <c r="GC25">
        <f t="shared" si="90"/>
        <v>0</v>
      </c>
      <c r="GD25">
        <f t="shared" si="91"/>
        <v>0</v>
      </c>
    </row>
    <row r="26" spans="1:186" ht="15" customHeight="1" thickBot="1" x14ac:dyDescent="0.3">
      <c r="A26" s="13" t="s">
        <v>52</v>
      </c>
      <c r="B26" t="s">
        <v>464</v>
      </c>
      <c r="C26">
        <f>Таблица!B25</f>
        <v>9.0999999999999998E-2</v>
      </c>
      <c r="D26" t="str">
        <f>Таблица!C25</f>
        <v>NaN</v>
      </c>
      <c r="E26" t="str">
        <f>Таблица!D25</f>
        <v>NaN</v>
      </c>
      <c r="F26" t="str">
        <f>Таблица!E25</f>
        <v>NaN</v>
      </c>
      <c r="G26" t="str">
        <f>Таблица!F25</f>
        <v>NaN</v>
      </c>
      <c r="H26" t="str">
        <f>Таблица!G25</f>
        <v>NaN</v>
      </c>
      <c r="I26">
        <f>Таблица!H25</f>
        <v>0.01</v>
      </c>
      <c r="J26" t="str">
        <f>Таблица!I25</f>
        <v>NaN</v>
      </c>
      <c r="K26">
        <f>Таблица!J25</f>
        <v>0.05</v>
      </c>
      <c r="L26" t="str">
        <f>Таблица!K25</f>
        <v>NaN</v>
      </c>
      <c r="M26" t="str">
        <f>Таблица!L25</f>
        <v>NaN</v>
      </c>
      <c r="N26" t="str">
        <f>Таблица!M25</f>
        <v>NaN</v>
      </c>
      <c r="O26" t="str">
        <f>Таблица!N25</f>
        <v>NaN</v>
      </c>
      <c r="P26" t="str">
        <f>Таблица!O25</f>
        <v>NaN</v>
      </c>
      <c r="Q26" t="str">
        <f>Таблица!P25</f>
        <v>NaN</v>
      </c>
      <c r="R26" t="str">
        <f>Таблица!Q25</f>
        <v>NaN</v>
      </c>
      <c r="S26" t="str">
        <f>Таблица!R25</f>
        <v>NaN</v>
      </c>
      <c r="T26" t="str">
        <f>Таблица!S25</f>
        <v>NaN</v>
      </c>
      <c r="U26">
        <f>Таблица!T25</f>
        <v>0.7</v>
      </c>
      <c r="V26" t="str">
        <f>Таблица!U25</f>
        <v>NaN</v>
      </c>
      <c r="W26" t="str">
        <f>Таблица!V25</f>
        <v>NaN</v>
      </c>
      <c r="X26">
        <f>Таблица!W25</f>
        <v>0.42857142857142855</v>
      </c>
      <c r="Y26">
        <f>Таблица!X25</f>
        <v>1</v>
      </c>
      <c r="Z26" t="str">
        <f>Таблица!Y25</f>
        <v>NaN</v>
      </c>
      <c r="AA26" t="str">
        <f>Таблица!Z25</f>
        <v>NaN</v>
      </c>
      <c r="AB26" t="str">
        <f>Таблица!AA25</f>
        <v>NaN</v>
      </c>
      <c r="AC26" t="str">
        <f>Таблица!AB25</f>
        <v>NaN</v>
      </c>
      <c r="AD26" t="str">
        <f>Таблица!AC25</f>
        <v>NaN</v>
      </c>
      <c r="AE26" t="str">
        <f>Таблица!AD25</f>
        <v>NaN</v>
      </c>
      <c r="AF26" t="str">
        <f>Таблица!AE25</f>
        <v>NaN</v>
      </c>
      <c r="AG26" t="str">
        <f>Таблица!AF25</f>
        <v>NaN</v>
      </c>
      <c r="AH26" t="str">
        <f>Таблица!AG25</f>
        <v>NaN</v>
      </c>
      <c r="AI26" t="str">
        <f>Таблица!AH25</f>
        <v>NaN</v>
      </c>
      <c r="AJ26" t="str">
        <f>Таблица!AI25</f>
        <v>NaN</v>
      </c>
      <c r="AK26" t="str">
        <f>Таблица!AJ25</f>
        <v>NaN</v>
      </c>
      <c r="AL26" t="str">
        <f>Таблица!AK25</f>
        <v>NaN</v>
      </c>
      <c r="AM26" t="str">
        <f>Таблица!AL25</f>
        <v>NaN</v>
      </c>
      <c r="AN26" t="str">
        <f>Таблица!AM25</f>
        <v>NaN</v>
      </c>
      <c r="AO26" t="str">
        <f>Таблица!AN25</f>
        <v>NaN</v>
      </c>
      <c r="AP26" t="str">
        <f>Таблица!AO25</f>
        <v>NaN</v>
      </c>
      <c r="AQ26" t="str">
        <f>Таблица!AP25</f>
        <v>NaN</v>
      </c>
      <c r="AR26" t="str">
        <f>Таблица!AQ25</f>
        <v>NaN</v>
      </c>
      <c r="AS26">
        <f>Таблица!AR25</f>
        <v>0.75757575757575757</v>
      </c>
      <c r="AT26" t="str">
        <f>Таблица!AS25</f>
        <v>NaN</v>
      </c>
      <c r="AU26">
        <f>Таблица!AT25</f>
        <v>4.2857142857142856E-5</v>
      </c>
      <c r="AV26" t="str">
        <f>Таблица!AU25</f>
        <v>NaN</v>
      </c>
      <c r="AW26" t="str">
        <f>Таблица!AV25</f>
        <v>NaN</v>
      </c>
      <c r="AX26" t="str">
        <f>Таблица!AW25</f>
        <v>NaN</v>
      </c>
      <c r="AY26" t="str">
        <f>Таблица!AX25</f>
        <v>NaN</v>
      </c>
      <c r="AZ26" t="str">
        <f>Таблица!AY25</f>
        <v>NaN</v>
      </c>
      <c r="BA26">
        <f>Таблица!AZ25</f>
        <v>0.75757575757575757</v>
      </c>
      <c r="BB26" t="str">
        <f>Таблица!BA25</f>
        <v>NaN</v>
      </c>
      <c r="BC26">
        <f>Таблица!BB25</f>
        <v>0.75</v>
      </c>
      <c r="BD26" t="str">
        <f>Таблица!BC25</f>
        <v>NaN</v>
      </c>
      <c r="BE26" t="str">
        <f>Таблица!BD25</f>
        <v>NaN</v>
      </c>
      <c r="BF26" t="str">
        <f>Таблица!BE25</f>
        <v>NaN</v>
      </c>
      <c r="BG26" t="str">
        <f>Таблица!BF25</f>
        <v>NaN</v>
      </c>
      <c r="BH26">
        <f>Таблица!BG25</f>
        <v>0.6</v>
      </c>
      <c r="BI26">
        <f>Таблица!BH25</f>
        <v>0.75</v>
      </c>
      <c r="BJ26" t="str">
        <f>Таблица!BI25</f>
        <v>NaN</v>
      </c>
      <c r="BK26" t="str">
        <f>Таблица!BJ25</f>
        <v>NaN</v>
      </c>
      <c r="BL26" t="str">
        <f>Таблица!BK25</f>
        <v>NaN</v>
      </c>
      <c r="BM26" t="str">
        <f>Таблица!BL25</f>
        <v>NaN</v>
      </c>
      <c r="BN26" t="str">
        <f>Таблица!BM25</f>
        <v>NaN</v>
      </c>
      <c r="BO26" t="str">
        <f>Таблица!BN25</f>
        <v>NaN</v>
      </c>
      <c r="BP26" t="str">
        <f>Таблица!BO25</f>
        <v>NaN</v>
      </c>
      <c r="BQ26" t="str">
        <f>Таблица!BP25</f>
        <v>NaN</v>
      </c>
      <c r="BR26" t="str">
        <f>Таблица!BQ25</f>
        <v>NaN</v>
      </c>
      <c r="BS26" t="str">
        <f>Таблица!BR25</f>
        <v>NaN</v>
      </c>
      <c r="BT26" t="str">
        <f>Таблица!BS25</f>
        <v>NaN</v>
      </c>
      <c r="BU26">
        <f>Таблица!BT25</f>
        <v>4.8465266558966073E-3</v>
      </c>
      <c r="BV26" t="str">
        <f>Таблица!BU25</f>
        <v>NaN</v>
      </c>
      <c r="BW26">
        <f>Таблица!BV25</f>
        <v>1.0344827586206896E-2</v>
      </c>
      <c r="BX26">
        <f>Таблица!BW25</f>
        <v>1.8867924528301886E-2</v>
      </c>
      <c r="BY26">
        <f>Таблица!BX25</f>
        <v>1.3630731102850062E-2</v>
      </c>
      <c r="BZ26" t="str">
        <f>Таблица!BY25</f>
        <v>NaN</v>
      </c>
      <c r="CA26" t="str">
        <f>Таблица!BZ25</f>
        <v>NaN</v>
      </c>
      <c r="CB26" t="str">
        <f>Таблица!CA25</f>
        <v>NaN</v>
      </c>
      <c r="CC26">
        <f>Таблица!CB25</f>
        <v>2.564102564102564E-2</v>
      </c>
      <c r="CD26" t="str">
        <f>Таблица!CC25</f>
        <v>NaN</v>
      </c>
      <c r="CE26" t="str">
        <f>Таблица!CD25</f>
        <v>NaN</v>
      </c>
      <c r="CF26" t="str">
        <f>Таблица!CE25</f>
        <v>NaN</v>
      </c>
      <c r="CG26" t="str">
        <f>Таблица!CF25</f>
        <v>NaN</v>
      </c>
      <c r="CH26" t="str">
        <f>Таблица!CG25</f>
        <v>NaN</v>
      </c>
      <c r="CI26" t="str">
        <f>Таблица!CH25</f>
        <v>NaN</v>
      </c>
      <c r="CJ26" t="str">
        <f>Таблица!CI25</f>
        <v>NaN</v>
      </c>
      <c r="CK26" t="str">
        <f>Таблица!CJ25</f>
        <v>NaN</v>
      </c>
      <c r="CL26" t="str">
        <f>Таблица!CK25</f>
        <v>NaN</v>
      </c>
      <c r="CM26" t="str">
        <f>Таблица!CL25</f>
        <v>NaN</v>
      </c>
      <c r="CN26" t="str">
        <f>Таблица!CM25</f>
        <v>NaN</v>
      </c>
      <c r="CQ26" s="13" t="s">
        <v>52</v>
      </c>
      <c r="CR26" t="s">
        <v>464</v>
      </c>
      <c r="CS26">
        <f t="shared" si="2"/>
        <v>1</v>
      </c>
      <c r="CT26">
        <f t="shared" si="3"/>
        <v>0</v>
      </c>
      <c r="CU26">
        <f t="shared" si="4"/>
        <v>0</v>
      </c>
      <c r="CV26">
        <f t="shared" si="5"/>
        <v>0</v>
      </c>
      <c r="CW26">
        <f t="shared" si="6"/>
        <v>0</v>
      </c>
      <c r="CX26">
        <f t="shared" si="7"/>
        <v>0</v>
      </c>
      <c r="CY26">
        <f t="shared" si="8"/>
        <v>1</v>
      </c>
      <c r="CZ26">
        <f t="shared" si="9"/>
        <v>0</v>
      </c>
      <c r="DA26">
        <f t="shared" si="10"/>
        <v>1</v>
      </c>
      <c r="DB26">
        <f t="shared" si="11"/>
        <v>0</v>
      </c>
      <c r="DC26">
        <f t="shared" si="12"/>
        <v>0</v>
      </c>
      <c r="DD26">
        <f t="shared" si="13"/>
        <v>0</v>
      </c>
      <c r="DE26">
        <f t="shared" si="14"/>
        <v>0</v>
      </c>
      <c r="DF26">
        <f t="shared" si="15"/>
        <v>0</v>
      </c>
      <c r="DG26">
        <f t="shared" si="16"/>
        <v>0</v>
      </c>
      <c r="DH26">
        <f t="shared" si="17"/>
        <v>0</v>
      </c>
      <c r="DI26">
        <f t="shared" si="18"/>
        <v>0</v>
      </c>
      <c r="DJ26">
        <f t="shared" si="19"/>
        <v>0</v>
      </c>
      <c r="DK26">
        <f t="shared" si="20"/>
        <v>1</v>
      </c>
      <c r="DL26">
        <f t="shared" si="21"/>
        <v>0</v>
      </c>
      <c r="DM26">
        <f t="shared" si="22"/>
        <v>0</v>
      </c>
      <c r="DN26">
        <f t="shared" si="23"/>
        <v>1</v>
      </c>
      <c r="DO26">
        <f t="shared" si="24"/>
        <v>1</v>
      </c>
      <c r="DP26">
        <f t="shared" si="25"/>
        <v>0</v>
      </c>
      <c r="DQ26">
        <f t="shared" si="26"/>
        <v>0</v>
      </c>
      <c r="DR26">
        <f t="shared" si="27"/>
        <v>0</v>
      </c>
      <c r="DS26">
        <f t="shared" si="28"/>
        <v>0</v>
      </c>
      <c r="DT26">
        <f t="shared" si="29"/>
        <v>0</v>
      </c>
      <c r="DU26">
        <f t="shared" si="30"/>
        <v>0</v>
      </c>
      <c r="DV26">
        <f t="shared" si="31"/>
        <v>0</v>
      </c>
      <c r="DW26">
        <f t="shared" si="32"/>
        <v>0</v>
      </c>
      <c r="DX26">
        <f t="shared" si="33"/>
        <v>0</v>
      </c>
      <c r="DY26">
        <f t="shared" si="34"/>
        <v>0</v>
      </c>
      <c r="DZ26" s="63">
        <f t="shared" si="35"/>
        <v>0</v>
      </c>
      <c r="EA26">
        <f t="shared" si="36"/>
        <v>0</v>
      </c>
      <c r="EB26">
        <f t="shared" si="37"/>
        <v>0</v>
      </c>
      <c r="EC26" s="63">
        <f t="shared" si="38"/>
        <v>0</v>
      </c>
      <c r="ED26">
        <f t="shared" si="39"/>
        <v>0</v>
      </c>
      <c r="EE26">
        <f t="shared" si="40"/>
        <v>0</v>
      </c>
      <c r="EF26">
        <f t="shared" si="41"/>
        <v>0</v>
      </c>
      <c r="EG26">
        <f t="shared" si="42"/>
        <v>0</v>
      </c>
      <c r="EH26">
        <f t="shared" si="43"/>
        <v>0</v>
      </c>
      <c r="EI26">
        <f t="shared" si="44"/>
        <v>1</v>
      </c>
      <c r="EJ26">
        <f t="shared" si="45"/>
        <v>0</v>
      </c>
      <c r="EK26">
        <f t="shared" si="46"/>
        <v>1</v>
      </c>
      <c r="EL26">
        <f t="shared" si="47"/>
        <v>0</v>
      </c>
      <c r="EM26">
        <f t="shared" si="48"/>
        <v>0</v>
      </c>
      <c r="EN26">
        <f t="shared" si="49"/>
        <v>0</v>
      </c>
      <c r="EO26">
        <f t="shared" si="50"/>
        <v>0</v>
      </c>
      <c r="EP26">
        <f t="shared" si="51"/>
        <v>0</v>
      </c>
      <c r="EQ26">
        <f t="shared" si="52"/>
        <v>1</v>
      </c>
      <c r="ER26">
        <f t="shared" si="53"/>
        <v>0</v>
      </c>
      <c r="ES26">
        <f t="shared" si="54"/>
        <v>1</v>
      </c>
      <c r="ET26">
        <f t="shared" si="55"/>
        <v>0</v>
      </c>
      <c r="EU26">
        <f t="shared" si="56"/>
        <v>0</v>
      </c>
      <c r="EV26">
        <f t="shared" si="57"/>
        <v>0</v>
      </c>
      <c r="EW26">
        <f t="shared" si="58"/>
        <v>0</v>
      </c>
      <c r="EX26">
        <f t="shared" si="59"/>
        <v>1</v>
      </c>
      <c r="EY26">
        <f t="shared" si="60"/>
        <v>1</v>
      </c>
      <c r="EZ26">
        <f t="shared" si="61"/>
        <v>0</v>
      </c>
      <c r="FA26">
        <f t="shared" si="62"/>
        <v>0</v>
      </c>
      <c r="FB26">
        <f t="shared" si="63"/>
        <v>0</v>
      </c>
      <c r="FC26">
        <f t="shared" si="64"/>
        <v>0</v>
      </c>
      <c r="FD26">
        <f t="shared" si="65"/>
        <v>0</v>
      </c>
      <c r="FE26">
        <f t="shared" si="66"/>
        <v>0</v>
      </c>
      <c r="FF26">
        <f t="shared" si="67"/>
        <v>0</v>
      </c>
      <c r="FG26">
        <f t="shared" si="68"/>
        <v>0</v>
      </c>
      <c r="FH26">
        <f t="shared" si="69"/>
        <v>0</v>
      </c>
      <c r="FI26">
        <f t="shared" si="70"/>
        <v>0</v>
      </c>
      <c r="FJ26">
        <f t="shared" si="71"/>
        <v>0</v>
      </c>
      <c r="FK26">
        <f t="shared" si="72"/>
        <v>1</v>
      </c>
      <c r="FL26">
        <f t="shared" si="73"/>
        <v>0</v>
      </c>
      <c r="FM26">
        <f t="shared" si="74"/>
        <v>1</v>
      </c>
      <c r="FN26">
        <f t="shared" si="75"/>
        <v>1</v>
      </c>
      <c r="FO26">
        <f t="shared" si="76"/>
        <v>1</v>
      </c>
      <c r="FP26">
        <f t="shared" si="77"/>
        <v>0</v>
      </c>
      <c r="FQ26">
        <f t="shared" si="78"/>
        <v>0</v>
      </c>
      <c r="FR26">
        <f t="shared" si="79"/>
        <v>0</v>
      </c>
      <c r="FS26">
        <f t="shared" si="80"/>
        <v>1</v>
      </c>
      <c r="FT26">
        <f t="shared" si="81"/>
        <v>0</v>
      </c>
      <c r="FU26">
        <f t="shared" si="82"/>
        <v>0</v>
      </c>
      <c r="FV26">
        <f t="shared" si="83"/>
        <v>0</v>
      </c>
      <c r="FW26">
        <f t="shared" si="84"/>
        <v>0</v>
      </c>
      <c r="FX26">
        <f t="shared" si="85"/>
        <v>0</v>
      </c>
      <c r="FY26">
        <f t="shared" si="86"/>
        <v>0</v>
      </c>
      <c r="FZ26">
        <f t="shared" si="87"/>
        <v>0</v>
      </c>
      <c r="GA26">
        <f t="shared" si="88"/>
        <v>0</v>
      </c>
      <c r="GB26">
        <f t="shared" si="89"/>
        <v>0</v>
      </c>
      <c r="GC26">
        <f t="shared" si="90"/>
        <v>0</v>
      </c>
      <c r="GD26">
        <f t="shared" si="91"/>
        <v>0</v>
      </c>
    </row>
    <row r="27" spans="1:186" ht="15" customHeight="1" thickBot="1" x14ac:dyDescent="0.3">
      <c r="A27" s="13" t="s">
        <v>54</v>
      </c>
      <c r="B27" t="s">
        <v>465</v>
      </c>
      <c r="C27">
        <f>Таблица!B26</f>
        <v>9.0999999999999998E-2</v>
      </c>
      <c r="D27" t="str">
        <f>Таблица!C26</f>
        <v>NaN</v>
      </c>
      <c r="E27" t="str">
        <f>Таблица!D26</f>
        <v>NaN</v>
      </c>
      <c r="F27" t="str">
        <f>Таблица!E26</f>
        <v>NaN</v>
      </c>
      <c r="G27" t="str">
        <f>Таблица!F26</f>
        <v>NaN</v>
      </c>
      <c r="H27" t="str">
        <f>Таблица!G26</f>
        <v>NaN</v>
      </c>
      <c r="I27">
        <f>Таблица!H26</f>
        <v>0.01</v>
      </c>
      <c r="J27" t="str">
        <f>Таблица!I26</f>
        <v>NaN</v>
      </c>
      <c r="K27">
        <f>Таблица!J26</f>
        <v>0.01</v>
      </c>
      <c r="L27" t="str">
        <f>Таблица!K26</f>
        <v>NaN</v>
      </c>
      <c r="M27" t="str">
        <f>Таблица!L26</f>
        <v>NaN</v>
      </c>
      <c r="N27" t="str">
        <f>Таблица!M26</f>
        <v>NaN</v>
      </c>
      <c r="O27" t="str">
        <f>Таблица!N26</f>
        <v>NaN</v>
      </c>
      <c r="P27" t="str">
        <f>Таблица!O26</f>
        <v>NaN</v>
      </c>
      <c r="Q27" t="str">
        <f>Таблица!P26</f>
        <v>NaN</v>
      </c>
      <c r="R27" t="str">
        <f>Таблица!Q26</f>
        <v>NaN</v>
      </c>
      <c r="S27" t="str">
        <f>Таблица!R26</f>
        <v>NaN</v>
      </c>
      <c r="T27" t="str">
        <f>Таблица!S26</f>
        <v>NaN</v>
      </c>
      <c r="U27">
        <f>Таблица!T26</f>
        <v>0.7</v>
      </c>
      <c r="V27" t="str">
        <f>Таблица!U26</f>
        <v>NaN</v>
      </c>
      <c r="W27" t="str">
        <f>Таблица!V26</f>
        <v>NaN</v>
      </c>
      <c r="X27">
        <f>Таблица!W26</f>
        <v>0.42857142857142855</v>
      </c>
      <c r="Y27">
        <f>Таблица!X26</f>
        <v>1</v>
      </c>
      <c r="Z27" t="str">
        <f>Таблица!Y26</f>
        <v>NaN</v>
      </c>
      <c r="AA27" t="str">
        <f>Таблица!Z26</f>
        <v>NaN</v>
      </c>
      <c r="AB27" t="str">
        <f>Таблица!AA26</f>
        <v>NaN</v>
      </c>
      <c r="AC27" t="str">
        <f>Таблица!AB26</f>
        <v>NaN</v>
      </c>
      <c r="AD27" t="str">
        <f>Таблица!AC26</f>
        <v>NaN</v>
      </c>
      <c r="AE27" t="str">
        <f>Таблица!AD26</f>
        <v>NaN</v>
      </c>
      <c r="AF27" t="str">
        <f>Таблица!AE26</f>
        <v>NaN</v>
      </c>
      <c r="AG27" t="str">
        <f>Таблица!AF26</f>
        <v>NaN</v>
      </c>
      <c r="AH27" t="str">
        <f>Таблица!AG26</f>
        <v>NaN</v>
      </c>
      <c r="AI27" t="str">
        <f>Таблица!AH26</f>
        <v>NaN</v>
      </c>
      <c r="AJ27" t="str">
        <f>Таблица!AI26</f>
        <v>NaN</v>
      </c>
      <c r="AK27" t="str">
        <f>Таблица!AJ26</f>
        <v>NaN</v>
      </c>
      <c r="AL27" t="str">
        <f>Таблица!AK26</f>
        <v>NaN</v>
      </c>
      <c r="AM27" t="str">
        <f>Таблица!AL26</f>
        <v>NaN</v>
      </c>
      <c r="AN27" t="str">
        <f>Таблица!AM26</f>
        <v>NaN</v>
      </c>
      <c r="AO27" t="str">
        <f>Таблица!AN26</f>
        <v>NaN</v>
      </c>
      <c r="AP27" t="str">
        <f>Таблица!AO26</f>
        <v>NaN</v>
      </c>
      <c r="AQ27" t="str">
        <f>Таблица!AP26</f>
        <v>NaN</v>
      </c>
      <c r="AR27" t="str">
        <f>Таблица!AQ26</f>
        <v>NaN</v>
      </c>
      <c r="AS27">
        <f>Таблица!AR26</f>
        <v>0.37878787878787878</v>
      </c>
      <c r="AT27" t="str">
        <f>Таблица!AS26</f>
        <v>NaN</v>
      </c>
      <c r="AU27">
        <f>Таблица!AT26</f>
        <v>2.2857142857142858E-5</v>
      </c>
      <c r="AV27" t="str">
        <f>Таблица!AU26</f>
        <v>NaN</v>
      </c>
      <c r="AW27" t="str">
        <f>Таблица!AV26</f>
        <v>NaN</v>
      </c>
      <c r="AX27" t="str">
        <f>Таблица!AW26</f>
        <v>NaN</v>
      </c>
      <c r="AY27" t="str">
        <f>Таблица!AX26</f>
        <v>NaN</v>
      </c>
      <c r="AZ27" t="str">
        <f>Таблица!AY26</f>
        <v>NaN</v>
      </c>
      <c r="BA27">
        <f>Таблица!AZ26</f>
        <v>0.37878787878787878</v>
      </c>
      <c r="BB27" t="str">
        <f>Таблица!BA26</f>
        <v>NaN</v>
      </c>
      <c r="BC27">
        <f>Таблица!BB26</f>
        <v>0.4</v>
      </c>
      <c r="BD27" t="str">
        <f>Таблица!BC26</f>
        <v>NaN</v>
      </c>
      <c r="BE27" t="str">
        <f>Таблица!BD26</f>
        <v>NaN</v>
      </c>
      <c r="BF27" t="str">
        <f>Таблица!BE26</f>
        <v>NaN</v>
      </c>
      <c r="BG27" t="str">
        <f>Таблица!BF26</f>
        <v>NaN</v>
      </c>
      <c r="BH27">
        <f>Таблица!BG26</f>
        <v>0.6</v>
      </c>
      <c r="BI27">
        <f>Таблица!BH26</f>
        <v>0.7</v>
      </c>
      <c r="BJ27" t="str">
        <f>Таблица!BI26</f>
        <v>NaN</v>
      </c>
      <c r="BK27" t="str">
        <f>Таблица!BJ26</f>
        <v>NaN</v>
      </c>
      <c r="BL27" t="str">
        <f>Таблица!BK26</f>
        <v>NaN</v>
      </c>
      <c r="BM27" t="str">
        <f>Таблица!BL26</f>
        <v>NaN</v>
      </c>
      <c r="BN27" t="str">
        <f>Таблица!BM26</f>
        <v>NaN</v>
      </c>
      <c r="BO27" t="str">
        <f>Таблица!BN26</f>
        <v>NaN</v>
      </c>
      <c r="BP27" t="str">
        <f>Таблица!BO26</f>
        <v>NaN</v>
      </c>
      <c r="BQ27" t="str">
        <f>Таблица!BP26</f>
        <v>NaN</v>
      </c>
      <c r="BR27" t="str">
        <f>Таблица!BQ26</f>
        <v>NaN</v>
      </c>
      <c r="BS27" t="str">
        <f>Таблица!BR26</f>
        <v>NaN</v>
      </c>
      <c r="BT27" t="str">
        <f>Таблица!BS26</f>
        <v>NaN</v>
      </c>
      <c r="BU27">
        <f>Таблица!BT26</f>
        <v>4.8465266558966073E-3</v>
      </c>
      <c r="BV27" t="str">
        <f>Таблица!BU26</f>
        <v>NaN</v>
      </c>
      <c r="BW27">
        <f>Таблица!BV26</f>
        <v>6.8965517241379309E-3</v>
      </c>
      <c r="BX27">
        <f>Таблица!BW26</f>
        <v>1.8867924528301886E-2</v>
      </c>
      <c r="BY27">
        <f>Таблица!BX26</f>
        <v>1.3630731102850062E-2</v>
      </c>
      <c r="BZ27" t="str">
        <f>Таблица!BY26</f>
        <v>NaN</v>
      </c>
      <c r="CA27" t="str">
        <f>Таблица!BZ26</f>
        <v>NaN</v>
      </c>
      <c r="CB27" t="str">
        <f>Таблица!CA26</f>
        <v>NaN</v>
      </c>
      <c r="CC27" t="str">
        <f>Таблица!CB26</f>
        <v>NaN</v>
      </c>
      <c r="CD27" t="str">
        <f>Таблица!CC26</f>
        <v>NaN</v>
      </c>
      <c r="CE27" t="str">
        <f>Таблица!CD26</f>
        <v>NaN</v>
      </c>
      <c r="CF27" t="str">
        <f>Таблица!CE26</f>
        <v>NaN</v>
      </c>
      <c r="CG27" t="str">
        <f>Таблица!CF26</f>
        <v>NaN</v>
      </c>
      <c r="CH27">
        <f>Таблица!CG26</f>
        <v>1</v>
      </c>
      <c r="CI27" t="str">
        <f>Таблица!CH26</f>
        <v>NaN</v>
      </c>
      <c r="CJ27" t="str">
        <f>Таблица!CI26</f>
        <v>NaN</v>
      </c>
      <c r="CK27" t="str">
        <f>Таблица!CJ26</f>
        <v>NaN</v>
      </c>
      <c r="CL27" t="str">
        <f>Таблица!CK26</f>
        <v>NaN</v>
      </c>
      <c r="CM27" t="str">
        <f>Таблица!CL26</f>
        <v>NaN</v>
      </c>
      <c r="CN27" t="str">
        <f>Таблица!CM26</f>
        <v>NaN</v>
      </c>
      <c r="CQ27" s="13" t="s">
        <v>54</v>
      </c>
      <c r="CR27" t="s">
        <v>465</v>
      </c>
      <c r="CS27">
        <f t="shared" si="2"/>
        <v>1</v>
      </c>
      <c r="CT27">
        <f t="shared" si="3"/>
        <v>0</v>
      </c>
      <c r="CU27">
        <f t="shared" si="4"/>
        <v>0</v>
      </c>
      <c r="CV27">
        <f t="shared" si="5"/>
        <v>0</v>
      </c>
      <c r="CW27">
        <f t="shared" si="6"/>
        <v>0</v>
      </c>
      <c r="CX27">
        <f t="shared" si="7"/>
        <v>0</v>
      </c>
      <c r="CY27">
        <f t="shared" si="8"/>
        <v>1</v>
      </c>
      <c r="CZ27">
        <f t="shared" si="9"/>
        <v>0</v>
      </c>
      <c r="DA27">
        <f t="shared" si="10"/>
        <v>1</v>
      </c>
      <c r="DB27">
        <f t="shared" si="11"/>
        <v>0</v>
      </c>
      <c r="DC27">
        <f t="shared" si="12"/>
        <v>0</v>
      </c>
      <c r="DD27">
        <f t="shared" si="13"/>
        <v>0</v>
      </c>
      <c r="DE27">
        <f t="shared" si="14"/>
        <v>0</v>
      </c>
      <c r="DF27">
        <f t="shared" si="15"/>
        <v>0</v>
      </c>
      <c r="DG27">
        <f t="shared" si="16"/>
        <v>0</v>
      </c>
      <c r="DH27">
        <f t="shared" si="17"/>
        <v>0</v>
      </c>
      <c r="DI27">
        <f t="shared" si="18"/>
        <v>0</v>
      </c>
      <c r="DJ27">
        <f t="shared" si="19"/>
        <v>0</v>
      </c>
      <c r="DK27">
        <f t="shared" si="20"/>
        <v>1</v>
      </c>
      <c r="DL27">
        <f t="shared" si="21"/>
        <v>0</v>
      </c>
      <c r="DM27">
        <f t="shared" si="22"/>
        <v>0</v>
      </c>
      <c r="DN27">
        <f t="shared" si="23"/>
        <v>1</v>
      </c>
      <c r="DO27">
        <f t="shared" si="24"/>
        <v>1</v>
      </c>
      <c r="DP27">
        <f t="shared" si="25"/>
        <v>0</v>
      </c>
      <c r="DQ27">
        <f t="shared" si="26"/>
        <v>0</v>
      </c>
      <c r="DR27">
        <f t="shared" si="27"/>
        <v>0</v>
      </c>
      <c r="DS27">
        <f t="shared" si="28"/>
        <v>0</v>
      </c>
      <c r="DT27">
        <f t="shared" si="29"/>
        <v>0</v>
      </c>
      <c r="DU27">
        <f t="shared" si="30"/>
        <v>0</v>
      </c>
      <c r="DV27">
        <f t="shared" si="31"/>
        <v>0</v>
      </c>
      <c r="DW27">
        <f t="shared" si="32"/>
        <v>0</v>
      </c>
      <c r="DX27">
        <f t="shared" si="33"/>
        <v>0</v>
      </c>
      <c r="DY27">
        <f t="shared" si="34"/>
        <v>0</v>
      </c>
      <c r="DZ27" s="63">
        <f t="shared" si="35"/>
        <v>0</v>
      </c>
      <c r="EA27">
        <f t="shared" si="36"/>
        <v>0</v>
      </c>
      <c r="EB27">
        <f t="shared" si="37"/>
        <v>0</v>
      </c>
      <c r="EC27" s="63">
        <f t="shared" si="38"/>
        <v>0</v>
      </c>
      <c r="ED27">
        <f t="shared" si="39"/>
        <v>0</v>
      </c>
      <c r="EE27">
        <f t="shared" si="40"/>
        <v>0</v>
      </c>
      <c r="EF27">
        <f t="shared" si="41"/>
        <v>0</v>
      </c>
      <c r="EG27">
        <f t="shared" si="42"/>
        <v>0</v>
      </c>
      <c r="EH27">
        <f t="shared" si="43"/>
        <v>0</v>
      </c>
      <c r="EI27">
        <f t="shared" si="44"/>
        <v>1</v>
      </c>
      <c r="EJ27">
        <f t="shared" si="45"/>
        <v>0</v>
      </c>
      <c r="EK27">
        <f t="shared" si="46"/>
        <v>1</v>
      </c>
      <c r="EL27">
        <f t="shared" si="47"/>
        <v>0</v>
      </c>
      <c r="EM27">
        <f t="shared" si="48"/>
        <v>0</v>
      </c>
      <c r="EN27">
        <f t="shared" si="49"/>
        <v>0</v>
      </c>
      <c r="EO27">
        <f t="shared" si="50"/>
        <v>0</v>
      </c>
      <c r="EP27">
        <f t="shared" si="51"/>
        <v>0</v>
      </c>
      <c r="EQ27">
        <f t="shared" si="52"/>
        <v>1</v>
      </c>
      <c r="ER27">
        <f t="shared" si="53"/>
        <v>0</v>
      </c>
      <c r="ES27">
        <f t="shared" si="54"/>
        <v>1</v>
      </c>
      <c r="ET27">
        <f t="shared" si="55"/>
        <v>0</v>
      </c>
      <c r="EU27">
        <f t="shared" si="56"/>
        <v>0</v>
      </c>
      <c r="EV27">
        <f t="shared" si="57"/>
        <v>0</v>
      </c>
      <c r="EW27">
        <f t="shared" si="58"/>
        <v>0</v>
      </c>
      <c r="EX27">
        <f t="shared" si="59"/>
        <v>1</v>
      </c>
      <c r="EY27">
        <f t="shared" si="60"/>
        <v>1</v>
      </c>
      <c r="EZ27">
        <f t="shared" si="61"/>
        <v>0</v>
      </c>
      <c r="FA27">
        <f t="shared" si="62"/>
        <v>0</v>
      </c>
      <c r="FB27">
        <f t="shared" si="63"/>
        <v>0</v>
      </c>
      <c r="FC27">
        <f t="shared" si="64"/>
        <v>0</v>
      </c>
      <c r="FD27">
        <f t="shared" si="65"/>
        <v>0</v>
      </c>
      <c r="FE27">
        <f t="shared" si="66"/>
        <v>0</v>
      </c>
      <c r="FF27">
        <f t="shared" si="67"/>
        <v>0</v>
      </c>
      <c r="FG27">
        <f t="shared" si="68"/>
        <v>0</v>
      </c>
      <c r="FH27">
        <f t="shared" si="69"/>
        <v>0</v>
      </c>
      <c r="FI27">
        <f t="shared" si="70"/>
        <v>0</v>
      </c>
      <c r="FJ27">
        <f t="shared" si="71"/>
        <v>0</v>
      </c>
      <c r="FK27">
        <f t="shared" si="72"/>
        <v>1</v>
      </c>
      <c r="FL27">
        <f t="shared" si="73"/>
        <v>0</v>
      </c>
      <c r="FM27">
        <f t="shared" si="74"/>
        <v>1</v>
      </c>
      <c r="FN27">
        <f t="shared" si="75"/>
        <v>1</v>
      </c>
      <c r="FO27">
        <f t="shared" si="76"/>
        <v>1</v>
      </c>
      <c r="FP27">
        <f t="shared" si="77"/>
        <v>0</v>
      </c>
      <c r="FQ27">
        <f t="shared" si="78"/>
        <v>0</v>
      </c>
      <c r="FR27">
        <f t="shared" si="79"/>
        <v>0</v>
      </c>
      <c r="FS27">
        <f t="shared" si="80"/>
        <v>0</v>
      </c>
      <c r="FT27">
        <f t="shared" si="81"/>
        <v>0</v>
      </c>
      <c r="FU27">
        <f t="shared" si="82"/>
        <v>0</v>
      </c>
      <c r="FV27">
        <f t="shared" si="83"/>
        <v>0</v>
      </c>
      <c r="FW27">
        <f t="shared" si="84"/>
        <v>0</v>
      </c>
      <c r="FX27">
        <f t="shared" si="85"/>
        <v>1</v>
      </c>
      <c r="FY27">
        <f t="shared" si="86"/>
        <v>0</v>
      </c>
      <c r="FZ27">
        <f t="shared" si="87"/>
        <v>0</v>
      </c>
      <c r="GA27">
        <f t="shared" si="88"/>
        <v>0</v>
      </c>
      <c r="GB27">
        <f t="shared" si="89"/>
        <v>0</v>
      </c>
      <c r="GC27">
        <f t="shared" si="90"/>
        <v>0</v>
      </c>
      <c r="GD27">
        <f t="shared" si="91"/>
        <v>0</v>
      </c>
    </row>
    <row r="28" spans="1:186" ht="15" customHeight="1" thickBot="1" x14ac:dyDescent="0.3">
      <c r="A28" s="13" t="s">
        <v>56</v>
      </c>
      <c r="B28" t="s">
        <v>466</v>
      </c>
      <c r="C28">
        <f>Таблица!B27</f>
        <v>0.126</v>
      </c>
      <c r="D28" t="str">
        <f>Таблица!C27</f>
        <v>NaN</v>
      </c>
      <c r="E28" t="str">
        <f>Таблица!D27</f>
        <v>NaN</v>
      </c>
      <c r="F28" t="str">
        <f>Таблица!E27</f>
        <v>NaN</v>
      </c>
      <c r="G28" t="str">
        <f>Таблица!F27</f>
        <v>NaN</v>
      </c>
      <c r="H28" t="str">
        <f>Таблица!G27</f>
        <v>NaN</v>
      </c>
      <c r="I28">
        <f>Таблица!H27</f>
        <v>0.01</v>
      </c>
      <c r="J28" t="str">
        <f>Таблица!I27</f>
        <v>NaN</v>
      </c>
      <c r="K28">
        <f>Таблица!J27</f>
        <v>0.01</v>
      </c>
      <c r="L28" t="str">
        <f>Таблица!K27</f>
        <v>NaN</v>
      </c>
      <c r="M28" t="str">
        <f>Таблица!L27</f>
        <v>NaN</v>
      </c>
      <c r="N28" t="str">
        <f>Таблица!M27</f>
        <v>NaN</v>
      </c>
      <c r="O28" t="str">
        <f>Таблица!N27</f>
        <v>NaN</v>
      </c>
      <c r="P28" t="str">
        <f>Таблица!O27</f>
        <v>NaN</v>
      </c>
      <c r="Q28" t="str">
        <f>Таблица!P27</f>
        <v>NaN</v>
      </c>
      <c r="R28" t="str">
        <f>Таблица!Q27</f>
        <v>NaN</v>
      </c>
      <c r="S28" t="str">
        <f>Таблица!R27</f>
        <v>NaN</v>
      </c>
      <c r="T28" t="str">
        <f>Таблица!S27</f>
        <v>NaN</v>
      </c>
      <c r="U28">
        <f>Таблица!T27</f>
        <v>0.7</v>
      </c>
      <c r="V28" t="str">
        <f>Таблица!U27</f>
        <v>NaN</v>
      </c>
      <c r="W28" t="str">
        <f>Таблица!V27</f>
        <v>NaN</v>
      </c>
      <c r="X28">
        <f>Таблица!W27</f>
        <v>0.42857142857142855</v>
      </c>
      <c r="Y28">
        <f>Таблица!X27</f>
        <v>1</v>
      </c>
      <c r="Z28" t="str">
        <f>Таблица!Y27</f>
        <v>NaN</v>
      </c>
      <c r="AA28" t="str">
        <f>Таблица!Z27</f>
        <v>NaN</v>
      </c>
      <c r="AB28" t="str">
        <f>Таблица!AA27</f>
        <v>NaN</v>
      </c>
      <c r="AC28" t="str">
        <f>Таблица!AB27</f>
        <v>NaN</v>
      </c>
      <c r="AD28" t="str">
        <f>Таблица!AC27</f>
        <v>NaN</v>
      </c>
      <c r="AE28" t="str">
        <f>Таблица!AD27</f>
        <v>NaN</v>
      </c>
      <c r="AF28" t="str">
        <f>Таблица!AE27</f>
        <v>NaN</v>
      </c>
      <c r="AG28" t="str">
        <f>Таблица!AF27</f>
        <v>NaN</v>
      </c>
      <c r="AH28" t="str">
        <f>Таблица!AG27</f>
        <v>NaN</v>
      </c>
      <c r="AI28" t="str">
        <f>Таблица!AH27</f>
        <v>NaN</v>
      </c>
      <c r="AJ28" t="str">
        <f>Таблица!AI27</f>
        <v>NaN</v>
      </c>
      <c r="AK28" t="str">
        <f>Таблица!AJ27</f>
        <v>NaN</v>
      </c>
      <c r="AL28" t="str">
        <f>Таблица!AK27</f>
        <v>NaN</v>
      </c>
      <c r="AM28" t="str">
        <f>Таблица!AL27</f>
        <v>NaN</v>
      </c>
      <c r="AN28" t="str">
        <f>Таблица!AM27</f>
        <v>NaN</v>
      </c>
      <c r="AO28" t="str">
        <f>Таблица!AN27</f>
        <v>NaN</v>
      </c>
      <c r="AP28" t="str">
        <f>Таблица!AO27</f>
        <v>NaN</v>
      </c>
      <c r="AQ28" t="str">
        <f>Таблица!AP27</f>
        <v>NaN</v>
      </c>
      <c r="AR28" t="str">
        <f>Таблица!AQ27</f>
        <v>NaN</v>
      </c>
      <c r="AS28">
        <f>Таблица!AR27</f>
        <v>0.37878787878787878</v>
      </c>
      <c r="AT28" t="str">
        <f>Таблица!AS27</f>
        <v>NaN</v>
      </c>
      <c r="AU28">
        <f>Таблица!AT27</f>
        <v>2.2857142857142858E-5</v>
      </c>
      <c r="AV28" t="str">
        <f>Таблица!AU27</f>
        <v>NaN</v>
      </c>
      <c r="AW28" t="str">
        <f>Таблица!AV27</f>
        <v>NaN</v>
      </c>
      <c r="AX28" t="str">
        <f>Таблица!AW27</f>
        <v>NaN</v>
      </c>
      <c r="AY28" t="str">
        <f>Таблица!AX27</f>
        <v>NaN</v>
      </c>
      <c r="AZ28" t="str">
        <f>Таблица!AY27</f>
        <v>NaN</v>
      </c>
      <c r="BA28">
        <f>Таблица!AZ27</f>
        <v>0.37878787878787878</v>
      </c>
      <c r="BB28" t="str">
        <f>Таблица!BA27</f>
        <v>NaN</v>
      </c>
      <c r="BC28">
        <f>Таблица!BB27</f>
        <v>0.4</v>
      </c>
      <c r="BD28" t="str">
        <f>Таблица!BC27</f>
        <v>NaN</v>
      </c>
      <c r="BE28" t="str">
        <f>Таблица!BD27</f>
        <v>NaN</v>
      </c>
      <c r="BF28" t="str">
        <f>Таблица!BE27</f>
        <v>NaN</v>
      </c>
      <c r="BG28" t="str">
        <f>Таблица!BF27</f>
        <v>NaN</v>
      </c>
      <c r="BH28">
        <f>Таблица!BG27</f>
        <v>0.6</v>
      </c>
      <c r="BI28">
        <f>Таблица!BH27</f>
        <v>0.85</v>
      </c>
      <c r="BJ28">
        <f>Таблица!BI27</f>
        <v>0.06</v>
      </c>
      <c r="BK28" t="str">
        <f>Таблица!BJ27</f>
        <v>NaN</v>
      </c>
      <c r="BL28" t="str">
        <f>Таблица!BK27</f>
        <v>NaN</v>
      </c>
      <c r="BM28" t="str">
        <f>Таблица!BL27</f>
        <v>NaN</v>
      </c>
      <c r="BN28" t="str">
        <f>Таблица!BM27</f>
        <v>NaN</v>
      </c>
      <c r="BO28" t="str">
        <f>Таблица!BN27</f>
        <v>NaN</v>
      </c>
      <c r="BP28" t="str">
        <f>Таблица!BO27</f>
        <v>NaN</v>
      </c>
      <c r="BQ28" t="str">
        <f>Таблица!BP27</f>
        <v>NaN</v>
      </c>
      <c r="BR28" t="str">
        <f>Таблица!BQ27</f>
        <v>NaN</v>
      </c>
      <c r="BS28" t="str">
        <f>Таблица!BR27</f>
        <v>NaN</v>
      </c>
      <c r="BT28" t="str">
        <f>Таблица!BS27</f>
        <v>NaN</v>
      </c>
      <c r="BU28">
        <f>Таблица!BT27</f>
        <v>5.6542810985460417E-3</v>
      </c>
      <c r="BV28" t="str">
        <f>Таблица!BU27</f>
        <v>NaN</v>
      </c>
      <c r="BW28">
        <f>Таблица!BV27</f>
        <v>6.8965517241379309E-3</v>
      </c>
      <c r="BX28">
        <f>Таблица!BW27</f>
        <v>1.8867924528301886E-2</v>
      </c>
      <c r="BY28">
        <f>Таблица!BX27</f>
        <v>1.3630731102850062E-2</v>
      </c>
      <c r="BZ28" t="str">
        <f>Таблица!BY27</f>
        <v>NaN</v>
      </c>
      <c r="CA28" t="str">
        <f>Таблица!BZ27</f>
        <v>NaN</v>
      </c>
      <c r="CB28" t="str">
        <f>Таблица!CA27</f>
        <v>NaN</v>
      </c>
      <c r="CC28">
        <f>Таблица!CB27</f>
        <v>2.564102564102564E-2</v>
      </c>
      <c r="CD28" t="str">
        <f>Таблица!CC27</f>
        <v>NaN</v>
      </c>
      <c r="CE28" t="str">
        <f>Таблица!CD27</f>
        <v>NaN</v>
      </c>
      <c r="CF28" t="str">
        <f>Таблица!CE27</f>
        <v>NaN</v>
      </c>
      <c r="CG28" t="str">
        <f>Таблица!CF27</f>
        <v>NaN</v>
      </c>
      <c r="CH28" t="str">
        <f>Таблица!CG27</f>
        <v>NaN</v>
      </c>
      <c r="CI28" t="str">
        <f>Таблица!CH27</f>
        <v>NaN</v>
      </c>
      <c r="CJ28">
        <f>Таблица!CI27</f>
        <v>0.125</v>
      </c>
      <c r="CK28" t="str">
        <f>Таблица!CJ27</f>
        <v>NaN</v>
      </c>
      <c r="CL28" t="str">
        <f>Таблица!CK27</f>
        <v>NaN</v>
      </c>
      <c r="CM28" t="str">
        <f>Таблица!CL27</f>
        <v>NaN</v>
      </c>
      <c r="CN28" t="str">
        <f>Таблица!CM27</f>
        <v>NaN</v>
      </c>
      <c r="CQ28" s="13" t="s">
        <v>56</v>
      </c>
      <c r="CR28" t="s">
        <v>466</v>
      </c>
      <c r="CS28">
        <f t="shared" si="2"/>
        <v>1</v>
      </c>
      <c r="CT28">
        <f t="shared" si="3"/>
        <v>0</v>
      </c>
      <c r="CU28">
        <f t="shared" si="4"/>
        <v>0</v>
      </c>
      <c r="CV28">
        <f t="shared" si="5"/>
        <v>0</v>
      </c>
      <c r="CW28">
        <f t="shared" si="6"/>
        <v>0</v>
      </c>
      <c r="CX28">
        <f t="shared" si="7"/>
        <v>0</v>
      </c>
      <c r="CY28">
        <f t="shared" si="8"/>
        <v>1</v>
      </c>
      <c r="CZ28">
        <f t="shared" si="9"/>
        <v>0</v>
      </c>
      <c r="DA28">
        <f t="shared" si="10"/>
        <v>1</v>
      </c>
      <c r="DB28">
        <f t="shared" si="11"/>
        <v>0</v>
      </c>
      <c r="DC28">
        <f t="shared" si="12"/>
        <v>0</v>
      </c>
      <c r="DD28">
        <f t="shared" si="13"/>
        <v>0</v>
      </c>
      <c r="DE28">
        <f t="shared" si="14"/>
        <v>0</v>
      </c>
      <c r="DF28">
        <f t="shared" si="15"/>
        <v>0</v>
      </c>
      <c r="DG28">
        <f t="shared" si="16"/>
        <v>0</v>
      </c>
      <c r="DH28">
        <f t="shared" si="17"/>
        <v>0</v>
      </c>
      <c r="DI28">
        <f t="shared" si="18"/>
        <v>0</v>
      </c>
      <c r="DJ28">
        <f t="shared" si="19"/>
        <v>0</v>
      </c>
      <c r="DK28">
        <f t="shared" si="20"/>
        <v>1</v>
      </c>
      <c r="DL28">
        <f t="shared" si="21"/>
        <v>0</v>
      </c>
      <c r="DM28">
        <f t="shared" si="22"/>
        <v>0</v>
      </c>
      <c r="DN28">
        <f t="shared" si="23"/>
        <v>1</v>
      </c>
      <c r="DO28">
        <f t="shared" si="24"/>
        <v>1</v>
      </c>
      <c r="DP28">
        <f t="shared" si="25"/>
        <v>0</v>
      </c>
      <c r="DQ28">
        <f t="shared" si="26"/>
        <v>0</v>
      </c>
      <c r="DR28">
        <f t="shared" si="27"/>
        <v>0</v>
      </c>
      <c r="DS28">
        <f t="shared" si="28"/>
        <v>0</v>
      </c>
      <c r="DT28">
        <f t="shared" si="29"/>
        <v>0</v>
      </c>
      <c r="DU28">
        <f t="shared" si="30"/>
        <v>0</v>
      </c>
      <c r="DV28">
        <f t="shared" si="31"/>
        <v>0</v>
      </c>
      <c r="DW28">
        <f t="shared" si="32"/>
        <v>0</v>
      </c>
      <c r="DX28">
        <f t="shared" si="33"/>
        <v>0</v>
      </c>
      <c r="DY28">
        <f t="shared" si="34"/>
        <v>0</v>
      </c>
      <c r="DZ28" s="63">
        <f t="shared" si="35"/>
        <v>0</v>
      </c>
      <c r="EA28">
        <f t="shared" si="36"/>
        <v>0</v>
      </c>
      <c r="EB28">
        <f t="shared" si="37"/>
        <v>0</v>
      </c>
      <c r="EC28" s="63">
        <f t="shared" si="38"/>
        <v>0</v>
      </c>
      <c r="ED28">
        <f t="shared" si="39"/>
        <v>0</v>
      </c>
      <c r="EE28">
        <f t="shared" si="40"/>
        <v>0</v>
      </c>
      <c r="EF28">
        <f t="shared" si="41"/>
        <v>0</v>
      </c>
      <c r="EG28">
        <f t="shared" si="42"/>
        <v>0</v>
      </c>
      <c r="EH28">
        <f t="shared" si="43"/>
        <v>0</v>
      </c>
      <c r="EI28">
        <f t="shared" si="44"/>
        <v>1</v>
      </c>
      <c r="EJ28">
        <f t="shared" si="45"/>
        <v>0</v>
      </c>
      <c r="EK28">
        <f t="shared" si="46"/>
        <v>1</v>
      </c>
      <c r="EL28">
        <f t="shared" si="47"/>
        <v>0</v>
      </c>
      <c r="EM28">
        <f t="shared" si="48"/>
        <v>0</v>
      </c>
      <c r="EN28">
        <f t="shared" si="49"/>
        <v>0</v>
      </c>
      <c r="EO28">
        <f t="shared" si="50"/>
        <v>0</v>
      </c>
      <c r="EP28">
        <f t="shared" si="51"/>
        <v>0</v>
      </c>
      <c r="EQ28">
        <f t="shared" si="52"/>
        <v>1</v>
      </c>
      <c r="ER28">
        <f t="shared" si="53"/>
        <v>0</v>
      </c>
      <c r="ES28">
        <f t="shared" si="54"/>
        <v>1</v>
      </c>
      <c r="ET28">
        <f t="shared" si="55"/>
        <v>0</v>
      </c>
      <c r="EU28">
        <f t="shared" si="56"/>
        <v>0</v>
      </c>
      <c r="EV28">
        <f t="shared" si="57"/>
        <v>0</v>
      </c>
      <c r="EW28">
        <f t="shared" si="58"/>
        <v>0</v>
      </c>
      <c r="EX28">
        <f t="shared" si="59"/>
        <v>1</v>
      </c>
      <c r="EY28">
        <f t="shared" si="60"/>
        <v>1</v>
      </c>
      <c r="EZ28">
        <f t="shared" si="61"/>
        <v>1</v>
      </c>
      <c r="FA28">
        <f t="shared" si="62"/>
        <v>0</v>
      </c>
      <c r="FB28">
        <f t="shared" si="63"/>
        <v>0</v>
      </c>
      <c r="FC28">
        <f t="shared" si="64"/>
        <v>0</v>
      </c>
      <c r="FD28">
        <f t="shared" si="65"/>
        <v>0</v>
      </c>
      <c r="FE28">
        <f t="shared" si="66"/>
        <v>0</v>
      </c>
      <c r="FF28">
        <f t="shared" si="67"/>
        <v>0</v>
      </c>
      <c r="FG28">
        <f t="shared" si="68"/>
        <v>0</v>
      </c>
      <c r="FH28">
        <f t="shared" si="69"/>
        <v>0</v>
      </c>
      <c r="FI28">
        <f t="shared" si="70"/>
        <v>0</v>
      </c>
      <c r="FJ28">
        <f t="shared" si="71"/>
        <v>0</v>
      </c>
      <c r="FK28">
        <f t="shared" si="72"/>
        <v>1</v>
      </c>
      <c r="FL28">
        <f t="shared" si="73"/>
        <v>0</v>
      </c>
      <c r="FM28">
        <f t="shared" si="74"/>
        <v>1</v>
      </c>
      <c r="FN28">
        <f t="shared" si="75"/>
        <v>1</v>
      </c>
      <c r="FO28">
        <f t="shared" si="76"/>
        <v>1</v>
      </c>
      <c r="FP28">
        <f t="shared" si="77"/>
        <v>0</v>
      </c>
      <c r="FQ28">
        <f t="shared" si="78"/>
        <v>0</v>
      </c>
      <c r="FR28">
        <f t="shared" si="79"/>
        <v>0</v>
      </c>
      <c r="FS28">
        <f t="shared" si="80"/>
        <v>1</v>
      </c>
      <c r="FT28">
        <f t="shared" si="81"/>
        <v>0</v>
      </c>
      <c r="FU28">
        <f t="shared" si="82"/>
        <v>0</v>
      </c>
      <c r="FV28">
        <f t="shared" si="83"/>
        <v>0</v>
      </c>
      <c r="FW28">
        <f t="shared" si="84"/>
        <v>0</v>
      </c>
      <c r="FX28">
        <f t="shared" si="85"/>
        <v>0</v>
      </c>
      <c r="FY28">
        <f t="shared" si="86"/>
        <v>0</v>
      </c>
      <c r="FZ28">
        <f t="shared" si="87"/>
        <v>1</v>
      </c>
      <c r="GA28">
        <f t="shared" si="88"/>
        <v>0</v>
      </c>
      <c r="GB28">
        <f t="shared" si="89"/>
        <v>0</v>
      </c>
      <c r="GC28">
        <f t="shared" si="90"/>
        <v>0</v>
      </c>
      <c r="GD28">
        <f t="shared" si="91"/>
        <v>0</v>
      </c>
    </row>
    <row r="29" spans="1:186" ht="15" customHeight="1" thickBot="1" x14ac:dyDescent="0.3">
      <c r="A29" s="13" t="s">
        <v>58</v>
      </c>
      <c r="B29" t="s">
        <v>467</v>
      </c>
      <c r="C29">
        <f>Таблица!B28</f>
        <v>9.0999999999999998E-2</v>
      </c>
      <c r="D29" t="str">
        <f>Таблица!C28</f>
        <v>NaN</v>
      </c>
      <c r="E29" t="str">
        <f>Таблица!D28</f>
        <v>NaN</v>
      </c>
      <c r="F29" t="str">
        <f>Таблица!E28</f>
        <v>NaN</v>
      </c>
      <c r="G29" t="str">
        <f>Таблица!F28</f>
        <v>NaN</v>
      </c>
      <c r="H29" t="str">
        <f>Таблица!G28</f>
        <v>NaN</v>
      </c>
      <c r="I29">
        <f>Таблица!H28</f>
        <v>0.01</v>
      </c>
      <c r="J29" t="str">
        <f>Таблица!I28</f>
        <v>NaN</v>
      </c>
      <c r="K29">
        <f>Таблица!J28</f>
        <v>0.01</v>
      </c>
      <c r="L29" t="str">
        <f>Таблица!K28</f>
        <v>NaN</v>
      </c>
      <c r="M29" t="str">
        <f>Таблица!L28</f>
        <v>NaN</v>
      </c>
      <c r="N29" t="str">
        <f>Таблица!M28</f>
        <v>NaN</v>
      </c>
      <c r="O29" t="str">
        <f>Таблица!N28</f>
        <v>NaN</v>
      </c>
      <c r="P29" t="str">
        <f>Таблица!O28</f>
        <v>NaN</v>
      </c>
      <c r="Q29" t="str">
        <f>Таблица!P28</f>
        <v>NaN</v>
      </c>
      <c r="R29" t="str">
        <f>Таблица!Q28</f>
        <v>NaN</v>
      </c>
      <c r="S29" t="str">
        <f>Таблица!R28</f>
        <v>NaN</v>
      </c>
      <c r="T29" t="str">
        <f>Таблица!S28</f>
        <v>NaN</v>
      </c>
      <c r="U29">
        <f>Таблица!T28</f>
        <v>0.7</v>
      </c>
      <c r="V29" t="str">
        <f>Таблица!U28</f>
        <v>NaN</v>
      </c>
      <c r="W29" t="str">
        <f>Таблица!V28</f>
        <v>NaN</v>
      </c>
      <c r="X29">
        <f>Таблица!W28</f>
        <v>0.42857142857142855</v>
      </c>
      <c r="Y29">
        <f>Таблица!X28</f>
        <v>1</v>
      </c>
      <c r="Z29" t="str">
        <f>Таблица!Y28</f>
        <v>NaN</v>
      </c>
      <c r="AA29" t="str">
        <f>Таблица!Z28</f>
        <v>NaN</v>
      </c>
      <c r="AB29" t="str">
        <f>Таблица!AA28</f>
        <v>NaN</v>
      </c>
      <c r="AC29" t="str">
        <f>Таблица!AB28</f>
        <v>NaN</v>
      </c>
      <c r="AD29" t="str">
        <f>Таблица!AC28</f>
        <v>NaN</v>
      </c>
      <c r="AE29" t="str">
        <f>Таблица!AD28</f>
        <v>NaN</v>
      </c>
      <c r="AF29" t="str">
        <f>Таблица!AE28</f>
        <v>NaN</v>
      </c>
      <c r="AG29" t="str">
        <f>Таблица!AF28</f>
        <v>NaN</v>
      </c>
      <c r="AH29" t="str">
        <f>Таблица!AG28</f>
        <v>NaN</v>
      </c>
      <c r="AI29" t="str">
        <f>Таблица!AH28</f>
        <v>NaN</v>
      </c>
      <c r="AJ29" t="str">
        <f>Таблица!AI28</f>
        <v>NaN</v>
      </c>
      <c r="AK29" t="str">
        <f>Таблица!AJ28</f>
        <v>NaN</v>
      </c>
      <c r="AL29" t="str">
        <f>Таблица!AK28</f>
        <v>NaN</v>
      </c>
      <c r="AM29" t="str">
        <f>Таблица!AL28</f>
        <v>NaN</v>
      </c>
      <c r="AN29" t="str">
        <f>Таблица!AM28</f>
        <v>NaN</v>
      </c>
      <c r="AO29" t="str">
        <f>Таблица!AN28</f>
        <v>NaN</v>
      </c>
      <c r="AP29" t="str">
        <f>Таблица!AO28</f>
        <v>NaN</v>
      </c>
      <c r="AQ29" t="str">
        <f>Таблица!AP28</f>
        <v>NaN</v>
      </c>
      <c r="AR29" t="str">
        <f>Таблица!AQ28</f>
        <v>NaN</v>
      </c>
      <c r="AS29">
        <f>Таблица!AR28</f>
        <v>0.37878787878787878</v>
      </c>
      <c r="AT29" t="str">
        <f>Таблица!AS28</f>
        <v>NaN</v>
      </c>
      <c r="AU29">
        <f>Таблица!AT28</f>
        <v>2.2857142857142858E-5</v>
      </c>
      <c r="AV29" t="str">
        <f>Таблица!AU28</f>
        <v>NaN</v>
      </c>
      <c r="AW29" t="str">
        <f>Таблица!AV28</f>
        <v>NaN</v>
      </c>
      <c r="AX29" t="str">
        <f>Таблица!AW28</f>
        <v>NaN</v>
      </c>
      <c r="AY29" t="str">
        <f>Таблица!AX28</f>
        <v>NaN</v>
      </c>
      <c r="AZ29" t="str">
        <f>Таблица!AY28</f>
        <v>NaN</v>
      </c>
      <c r="BA29">
        <f>Таблица!AZ28</f>
        <v>0.37878787878787878</v>
      </c>
      <c r="BB29" t="str">
        <f>Таблица!BA28</f>
        <v>NaN</v>
      </c>
      <c r="BC29">
        <f>Таблица!BB28</f>
        <v>0.4</v>
      </c>
      <c r="BD29" t="str">
        <f>Таблица!BC28</f>
        <v>NaN</v>
      </c>
      <c r="BE29" t="str">
        <f>Таблица!BD28</f>
        <v>NaN</v>
      </c>
      <c r="BF29" t="str">
        <f>Таблица!BE28</f>
        <v>NaN</v>
      </c>
      <c r="BG29" t="str">
        <f>Таблица!BF28</f>
        <v>NaN</v>
      </c>
      <c r="BH29">
        <f>Таблица!BG28</f>
        <v>0.6</v>
      </c>
      <c r="BI29">
        <f>Таблица!BH28</f>
        <v>0.75</v>
      </c>
      <c r="BJ29" t="str">
        <f>Таблица!BI28</f>
        <v>NaN</v>
      </c>
      <c r="BK29" t="str">
        <f>Таблица!BJ28</f>
        <v>NaN</v>
      </c>
      <c r="BL29" t="str">
        <f>Таблица!BK28</f>
        <v>NaN</v>
      </c>
      <c r="BM29" t="str">
        <f>Таблица!BL28</f>
        <v>NaN</v>
      </c>
      <c r="BN29" t="str">
        <f>Таблица!BM28</f>
        <v>NaN</v>
      </c>
      <c r="BO29" t="str">
        <f>Таблица!BN28</f>
        <v>NaN</v>
      </c>
      <c r="BP29" t="str">
        <f>Таблица!BO28</f>
        <v>NaN</v>
      </c>
      <c r="BQ29" t="str">
        <f>Таблица!BP28</f>
        <v>NaN</v>
      </c>
      <c r="BR29" t="str">
        <f>Таблица!BQ28</f>
        <v>NaN</v>
      </c>
      <c r="BS29" t="str">
        <f>Таблица!BR28</f>
        <v>NaN</v>
      </c>
      <c r="BT29" t="str">
        <f>Таблица!BS28</f>
        <v>NaN</v>
      </c>
      <c r="BU29">
        <f>Таблица!BT28</f>
        <v>4.0387722132471729E-3</v>
      </c>
      <c r="BV29" t="str">
        <f>Таблица!BU28</f>
        <v>NaN</v>
      </c>
      <c r="BW29">
        <f>Таблица!BV28</f>
        <v>6.8965517241379309E-3</v>
      </c>
      <c r="BX29">
        <f>Таблица!BW28</f>
        <v>1.8867924528301886E-2</v>
      </c>
      <c r="BY29">
        <f>Таблица!BX28</f>
        <v>1.3630731102850062E-2</v>
      </c>
      <c r="BZ29" t="str">
        <f>Таблица!BY28</f>
        <v>NaN</v>
      </c>
      <c r="CA29" t="str">
        <f>Таблица!BZ28</f>
        <v>NaN</v>
      </c>
      <c r="CB29" t="str">
        <f>Таблица!CA28</f>
        <v>NaN</v>
      </c>
      <c r="CC29" t="str">
        <f>Таблица!CB28</f>
        <v>NaN</v>
      </c>
      <c r="CD29" t="str">
        <f>Таблица!CC28</f>
        <v>NaN</v>
      </c>
      <c r="CE29" t="str">
        <f>Таблица!CD28</f>
        <v>NaN</v>
      </c>
      <c r="CF29" t="str">
        <f>Таблица!CE28</f>
        <v>NaN</v>
      </c>
      <c r="CG29" t="str">
        <f>Таблица!CF28</f>
        <v>NaN</v>
      </c>
      <c r="CH29" t="str">
        <f>Таблица!CG28</f>
        <v>NaN</v>
      </c>
      <c r="CI29" t="str">
        <f>Таблица!CH28</f>
        <v>NaN</v>
      </c>
      <c r="CJ29" t="str">
        <f>Таблица!CI28</f>
        <v>NaN</v>
      </c>
      <c r="CK29" t="str">
        <f>Таблица!CJ28</f>
        <v>NaN</v>
      </c>
      <c r="CL29" t="str">
        <f>Таблица!CK28</f>
        <v>NaN</v>
      </c>
      <c r="CM29" t="str">
        <f>Таблица!CL28</f>
        <v>NaN</v>
      </c>
      <c r="CN29" t="str">
        <f>Таблица!CM28</f>
        <v>NaN</v>
      </c>
      <c r="CQ29" s="13" t="s">
        <v>58</v>
      </c>
      <c r="CR29" t="s">
        <v>467</v>
      </c>
      <c r="CS29">
        <f t="shared" si="2"/>
        <v>1</v>
      </c>
      <c r="CT29">
        <f t="shared" si="3"/>
        <v>0</v>
      </c>
      <c r="CU29">
        <f t="shared" si="4"/>
        <v>0</v>
      </c>
      <c r="CV29">
        <f t="shared" si="5"/>
        <v>0</v>
      </c>
      <c r="CW29">
        <f t="shared" si="6"/>
        <v>0</v>
      </c>
      <c r="CX29">
        <f t="shared" si="7"/>
        <v>0</v>
      </c>
      <c r="CY29">
        <f t="shared" si="8"/>
        <v>1</v>
      </c>
      <c r="CZ29">
        <f t="shared" si="9"/>
        <v>0</v>
      </c>
      <c r="DA29">
        <f t="shared" si="10"/>
        <v>1</v>
      </c>
      <c r="DB29">
        <f t="shared" si="11"/>
        <v>0</v>
      </c>
      <c r="DC29">
        <f t="shared" si="12"/>
        <v>0</v>
      </c>
      <c r="DD29">
        <f t="shared" si="13"/>
        <v>0</v>
      </c>
      <c r="DE29">
        <f t="shared" si="14"/>
        <v>0</v>
      </c>
      <c r="DF29">
        <f t="shared" si="15"/>
        <v>0</v>
      </c>
      <c r="DG29">
        <f t="shared" si="16"/>
        <v>0</v>
      </c>
      <c r="DH29">
        <f t="shared" si="17"/>
        <v>0</v>
      </c>
      <c r="DI29">
        <f t="shared" si="18"/>
        <v>0</v>
      </c>
      <c r="DJ29">
        <f t="shared" si="19"/>
        <v>0</v>
      </c>
      <c r="DK29">
        <f t="shared" si="20"/>
        <v>1</v>
      </c>
      <c r="DL29">
        <f t="shared" si="21"/>
        <v>0</v>
      </c>
      <c r="DM29">
        <f t="shared" si="22"/>
        <v>0</v>
      </c>
      <c r="DN29">
        <f t="shared" si="23"/>
        <v>1</v>
      </c>
      <c r="DO29">
        <f t="shared" si="24"/>
        <v>1</v>
      </c>
      <c r="DP29">
        <f t="shared" si="25"/>
        <v>0</v>
      </c>
      <c r="DQ29">
        <f t="shared" si="26"/>
        <v>0</v>
      </c>
      <c r="DR29">
        <f t="shared" si="27"/>
        <v>0</v>
      </c>
      <c r="DS29">
        <f t="shared" si="28"/>
        <v>0</v>
      </c>
      <c r="DT29">
        <f t="shared" si="29"/>
        <v>0</v>
      </c>
      <c r="DU29">
        <f t="shared" si="30"/>
        <v>0</v>
      </c>
      <c r="DV29">
        <f t="shared" si="31"/>
        <v>0</v>
      </c>
      <c r="DW29">
        <f t="shared" si="32"/>
        <v>0</v>
      </c>
      <c r="DX29">
        <f t="shared" si="33"/>
        <v>0</v>
      </c>
      <c r="DY29">
        <f t="shared" si="34"/>
        <v>0</v>
      </c>
      <c r="DZ29" s="63">
        <f t="shared" si="35"/>
        <v>0</v>
      </c>
      <c r="EA29">
        <f t="shared" si="36"/>
        <v>0</v>
      </c>
      <c r="EB29">
        <f t="shared" si="37"/>
        <v>0</v>
      </c>
      <c r="EC29" s="63">
        <f t="shared" si="38"/>
        <v>0</v>
      </c>
      <c r="ED29">
        <f t="shared" si="39"/>
        <v>0</v>
      </c>
      <c r="EE29">
        <f t="shared" si="40"/>
        <v>0</v>
      </c>
      <c r="EF29">
        <f t="shared" si="41"/>
        <v>0</v>
      </c>
      <c r="EG29">
        <f t="shared" si="42"/>
        <v>0</v>
      </c>
      <c r="EH29">
        <f t="shared" si="43"/>
        <v>0</v>
      </c>
      <c r="EI29">
        <f t="shared" si="44"/>
        <v>1</v>
      </c>
      <c r="EJ29">
        <f t="shared" si="45"/>
        <v>0</v>
      </c>
      <c r="EK29">
        <f t="shared" si="46"/>
        <v>1</v>
      </c>
      <c r="EL29">
        <f t="shared" si="47"/>
        <v>0</v>
      </c>
      <c r="EM29">
        <f t="shared" si="48"/>
        <v>0</v>
      </c>
      <c r="EN29">
        <f t="shared" si="49"/>
        <v>0</v>
      </c>
      <c r="EO29">
        <f t="shared" si="50"/>
        <v>0</v>
      </c>
      <c r="EP29">
        <f t="shared" si="51"/>
        <v>0</v>
      </c>
      <c r="EQ29">
        <f t="shared" si="52"/>
        <v>1</v>
      </c>
      <c r="ER29">
        <f t="shared" si="53"/>
        <v>0</v>
      </c>
      <c r="ES29">
        <f t="shared" si="54"/>
        <v>1</v>
      </c>
      <c r="ET29">
        <f t="shared" si="55"/>
        <v>0</v>
      </c>
      <c r="EU29">
        <f t="shared" si="56"/>
        <v>0</v>
      </c>
      <c r="EV29">
        <f t="shared" si="57"/>
        <v>0</v>
      </c>
      <c r="EW29">
        <f t="shared" si="58"/>
        <v>0</v>
      </c>
      <c r="EX29">
        <f t="shared" si="59"/>
        <v>1</v>
      </c>
      <c r="EY29">
        <f t="shared" si="60"/>
        <v>1</v>
      </c>
      <c r="EZ29">
        <f t="shared" si="61"/>
        <v>0</v>
      </c>
      <c r="FA29">
        <f t="shared" si="62"/>
        <v>0</v>
      </c>
      <c r="FB29">
        <f t="shared" si="63"/>
        <v>0</v>
      </c>
      <c r="FC29">
        <f t="shared" si="64"/>
        <v>0</v>
      </c>
      <c r="FD29">
        <f t="shared" si="65"/>
        <v>0</v>
      </c>
      <c r="FE29">
        <f t="shared" si="66"/>
        <v>0</v>
      </c>
      <c r="FF29">
        <f t="shared" si="67"/>
        <v>0</v>
      </c>
      <c r="FG29">
        <f t="shared" si="68"/>
        <v>0</v>
      </c>
      <c r="FH29">
        <f t="shared" si="69"/>
        <v>0</v>
      </c>
      <c r="FI29">
        <f t="shared" si="70"/>
        <v>0</v>
      </c>
      <c r="FJ29">
        <f t="shared" si="71"/>
        <v>0</v>
      </c>
      <c r="FK29">
        <f t="shared" si="72"/>
        <v>1</v>
      </c>
      <c r="FL29">
        <f t="shared" si="73"/>
        <v>0</v>
      </c>
      <c r="FM29">
        <f t="shared" si="74"/>
        <v>1</v>
      </c>
      <c r="FN29">
        <f t="shared" si="75"/>
        <v>1</v>
      </c>
      <c r="FO29">
        <f t="shared" si="76"/>
        <v>1</v>
      </c>
      <c r="FP29">
        <f t="shared" si="77"/>
        <v>0</v>
      </c>
      <c r="FQ29">
        <f t="shared" si="78"/>
        <v>0</v>
      </c>
      <c r="FR29">
        <f t="shared" si="79"/>
        <v>0</v>
      </c>
      <c r="FS29">
        <f t="shared" si="80"/>
        <v>0</v>
      </c>
      <c r="FT29">
        <f t="shared" si="81"/>
        <v>0</v>
      </c>
      <c r="FU29">
        <f t="shared" si="82"/>
        <v>0</v>
      </c>
      <c r="FV29">
        <f t="shared" si="83"/>
        <v>0</v>
      </c>
      <c r="FW29">
        <f t="shared" si="84"/>
        <v>0</v>
      </c>
      <c r="FX29">
        <f t="shared" si="85"/>
        <v>0</v>
      </c>
      <c r="FY29">
        <f t="shared" si="86"/>
        <v>0</v>
      </c>
      <c r="FZ29">
        <f t="shared" si="87"/>
        <v>0</v>
      </c>
      <c r="GA29">
        <f t="shared" si="88"/>
        <v>0</v>
      </c>
      <c r="GB29">
        <f t="shared" si="89"/>
        <v>0</v>
      </c>
      <c r="GC29">
        <f t="shared" si="90"/>
        <v>0</v>
      </c>
      <c r="GD29">
        <f t="shared" si="91"/>
        <v>0</v>
      </c>
    </row>
    <row r="30" spans="1:186" ht="15" customHeight="1" thickBot="1" x14ac:dyDescent="0.3">
      <c r="A30" s="13" t="s">
        <v>60</v>
      </c>
      <c r="B30" t="s">
        <v>468</v>
      </c>
      <c r="C30">
        <f>Таблица!B29</f>
        <v>0.5</v>
      </c>
      <c r="D30" t="str">
        <f>Таблица!C29</f>
        <v>NaN</v>
      </c>
      <c r="E30" t="str">
        <f>Таблица!D29</f>
        <v>NaN</v>
      </c>
      <c r="F30" t="str">
        <f>Таблица!E29</f>
        <v>NaN</v>
      </c>
      <c r="G30" t="str">
        <f>Таблица!F29</f>
        <v>NaN</v>
      </c>
      <c r="H30" t="str">
        <f>Таблица!G29</f>
        <v>NaN</v>
      </c>
      <c r="I30">
        <f>Таблица!H29</f>
        <v>0.01</v>
      </c>
      <c r="J30" t="str">
        <f>Таблица!I29</f>
        <v>NaN</v>
      </c>
      <c r="K30">
        <f>Таблица!J29</f>
        <v>0.01</v>
      </c>
      <c r="L30" t="str">
        <f>Таблица!K29</f>
        <v>NaN</v>
      </c>
      <c r="M30" t="str">
        <f>Таблица!L29</f>
        <v>NaN</v>
      </c>
      <c r="N30" t="str">
        <f>Таблица!M29</f>
        <v>NaN</v>
      </c>
      <c r="O30" t="str">
        <f>Таблица!N29</f>
        <v>NaN</v>
      </c>
      <c r="P30" t="str">
        <f>Таблица!O29</f>
        <v>NaN</v>
      </c>
      <c r="Q30" t="str">
        <f>Таблица!P29</f>
        <v>NaN</v>
      </c>
      <c r="R30" t="str">
        <f>Таблица!Q29</f>
        <v>NaN</v>
      </c>
      <c r="S30" t="str">
        <f>Таблица!R29</f>
        <v>NaN</v>
      </c>
      <c r="T30" t="str">
        <f>Таблица!S29</f>
        <v>NaN</v>
      </c>
      <c r="U30">
        <f>Таблица!T29</f>
        <v>0.7</v>
      </c>
      <c r="V30" t="str">
        <f>Таблица!U29</f>
        <v>NaN</v>
      </c>
      <c r="W30" t="str">
        <f>Таблица!V29</f>
        <v>NaN</v>
      </c>
      <c r="X30">
        <f>Таблица!W29</f>
        <v>0.42857142857142855</v>
      </c>
      <c r="Y30">
        <f>Таблица!X29</f>
        <v>1</v>
      </c>
      <c r="Z30" t="str">
        <f>Таблица!Y29</f>
        <v>NaN</v>
      </c>
      <c r="AA30" t="str">
        <f>Таблица!Z29</f>
        <v>NaN</v>
      </c>
      <c r="AB30" t="str">
        <f>Таблица!AA29</f>
        <v>NaN</v>
      </c>
      <c r="AC30" t="str">
        <f>Таблица!AB29</f>
        <v>NaN</v>
      </c>
      <c r="AD30" t="str">
        <f>Таблица!AC29</f>
        <v>NaN</v>
      </c>
      <c r="AE30" t="str">
        <f>Таблица!AD29</f>
        <v>NaN</v>
      </c>
      <c r="AF30" t="str">
        <f>Таблица!AE29</f>
        <v>NaN</v>
      </c>
      <c r="AG30" t="str">
        <f>Таблица!AF29</f>
        <v>NaN</v>
      </c>
      <c r="AH30" t="str">
        <f>Таблица!AG29</f>
        <v>NaN</v>
      </c>
      <c r="AI30" t="str">
        <f>Таблица!AH29</f>
        <v>NaN</v>
      </c>
      <c r="AJ30" t="str">
        <f>Таблица!AI29</f>
        <v>NaN</v>
      </c>
      <c r="AK30" t="str">
        <f>Таблица!AJ29</f>
        <v>NaN</v>
      </c>
      <c r="AL30" t="str">
        <f>Таблица!AK29</f>
        <v>NaN</v>
      </c>
      <c r="AM30" t="str">
        <f>Таблица!AL29</f>
        <v>NaN</v>
      </c>
      <c r="AN30" t="str">
        <f>Таблица!AM29</f>
        <v>NaN</v>
      </c>
      <c r="AO30" t="str">
        <f>Таблица!AN29</f>
        <v>NaN</v>
      </c>
      <c r="AP30" t="str">
        <f>Таблица!AO29</f>
        <v>NaN</v>
      </c>
      <c r="AQ30" t="str">
        <f>Таблица!AP29</f>
        <v>NaN</v>
      </c>
      <c r="AR30" t="str">
        <f>Таблица!AQ29</f>
        <v>NaN</v>
      </c>
      <c r="AS30">
        <f>Таблица!AR29</f>
        <v>0.45454545454545453</v>
      </c>
      <c r="AT30" t="str">
        <f>Таблица!AS29</f>
        <v>NaN</v>
      </c>
      <c r="AU30">
        <f>Таблица!AT29</f>
        <v>2.2857142857142858E-5</v>
      </c>
      <c r="AV30" t="str">
        <f>Таблица!AU29</f>
        <v>NaN</v>
      </c>
      <c r="AW30" t="str">
        <f>Таблица!AV29</f>
        <v>NaN</v>
      </c>
      <c r="AX30" t="str">
        <f>Таблица!AW29</f>
        <v>NaN</v>
      </c>
      <c r="AY30" t="str">
        <f>Таблица!AX29</f>
        <v>NaN</v>
      </c>
      <c r="AZ30" t="str">
        <f>Таблица!AY29</f>
        <v>NaN</v>
      </c>
      <c r="BA30">
        <f>Таблица!AZ29</f>
        <v>0.45454545454545453</v>
      </c>
      <c r="BB30" t="str">
        <f>Таблица!BA29</f>
        <v>NaN</v>
      </c>
      <c r="BC30">
        <f>Таблица!BB29</f>
        <v>0.4</v>
      </c>
      <c r="BD30" t="str">
        <f>Таблица!BC29</f>
        <v>NaN</v>
      </c>
      <c r="BE30" t="str">
        <f>Таблица!BD29</f>
        <v>NaN</v>
      </c>
      <c r="BF30">
        <f>Таблица!BE29</f>
        <v>0.22500000000000001</v>
      </c>
      <c r="BG30" t="str">
        <f>Таблица!BF29</f>
        <v>NaN</v>
      </c>
      <c r="BH30">
        <f>Таблица!BG29</f>
        <v>0.6</v>
      </c>
      <c r="BI30">
        <f>Таблица!BH29</f>
        <v>0.85</v>
      </c>
      <c r="BJ30">
        <f>Таблица!BI29</f>
        <v>0.06</v>
      </c>
      <c r="BK30" t="str">
        <f>Таблица!BJ29</f>
        <v>NaN</v>
      </c>
      <c r="BL30" t="str">
        <f>Таблица!BK29</f>
        <v>NaN</v>
      </c>
      <c r="BM30" t="str">
        <f>Таблица!BL29</f>
        <v>NaN</v>
      </c>
      <c r="BN30" t="str">
        <f>Таблица!BM29</f>
        <v>NaN</v>
      </c>
      <c r="BO30" t="str">
        <f>Таблица!BN29</f>
        <v>NaN</v>
      </c>
      <c r="BP30" t="str">
        <f>Таблица!BO29</f>
        <v>NaN</v>
      </c>
      <c r="BQ30" t="str">
        <f>Таблица!BP29</f>
        <v>NaN</v>
      </c>
      <c r="BR30" t="str">
        <f>Таблица!BQ29</f>
        <v>NaN</v>
      </c>
      <c r="BS30" t="str">
        <f>Таблица!BR29</f>
        <v>NaN</v>
      </c>
      <c r="BT30" t="str">
        <f>Таблица!BS29</f>
        <v>NaN</v>
      </c>
      <c r="BU30">
        <f>Таблица!BT29</f>
        <v>8.0775444264943458E-3</v>
      </c>
      <c r="BV30" t="str">
        <f>Таблица!BU29</f>
        <v>NaN</v>
      </c>
      <c r="BW30">
        <f>Таблица!BV29</f>
        <v>1.0344827586206896E-2</v>
      </c>
      <c r="BX30">
        <f>Таблица!BW29</f>
        <v>1.8867924528301886E-2</v>
      </c>
      <c r="BY30">
        <f>Таблица!BX29</f>
        <v>1.3630731102850062E-2</v>
      </c>
      <c r="BZ30">
        <f>Таблица!BY29</f>
        <v>0.16666666666666666</v>
      </c>
      <c r="CA30" t="str">
        <f>Таблица!BZ29</f>
        <v>NaN</v>
      </c>
      <c r="CB30">
        <f>Таблица!CA29</f>
        <v>3.7037037037037035E-2</v>
      </c>
      <c r="CC30">
        <f>Таблица!CB29</f>
        <v>2.564102564102564E-2</v>
      </c>
      <c r="CD30" t="str">
        <f>Таблица!CC29</f>
        <v>NaN</v>
      </c>
      <c r="CE30" t="str">
        <f>Таблица!CD29</f>
        <v>NaN</v>
      </c>
      <c r="CF30" t="str">
        <f>Таблица!CE29</f>
        <v>NaN</v>
      </c>
      <c r="CG30" t="str">
        <f>Таблица!CF29</f>
        <v>NaN</v>
      </c>
      <c r="CH30" t="str">
        <f>Таблица!CG29</f>
        <v>NaN</v>
      </c>
      <c r="CI30" t="str">
        <f>Таблица!CH29</f>
        <v>NaN</v>
      </c>
      <c r="CJ30" t="str">
        <f>Таблица!CI29</f>
        <v>NaN</v>
      </c>
      <c r="CK30" t="str">
        <f>Таблица!CJ29</f>
        <v>NaN</v>
      </c>
      <c r="CL30" t="str">
        <f>Таблица!CK29</f>
        <v>NaN</v>
      </c>
      <c r="CM30" t="str">
        <f>Таблица!CL29</f>
        <v>NaN</v>
      </c>
      <c r="CN30" t="str">
        <f>Таблица!CM29</f>
        <v>NaN</v>
      </c>
      <c r="CQ30" s="13" t="s">
        <v>60</v>
      </c>
      <c r="CR30" t="s">
        <v>468</v>
      </c>
      <c r="CS30">
        <f t="shared" si="2"/>
        <v>1</v>
      </c>
      <c r="CT30">
        <f t="shared" si="3"/>
        <v>0</v>
      </c>
      <c r="CU30">
        <f t="shared" si="4"/>
        <v>0</v>
      </c>
      <c r="CV30">
        <f t="shared" si="5"/>
        <v>0</v>
      </c>
      <c r="CW30">
        <f t="shared" si="6"/>
        <v>0</v>
      </c>
      <c r="CX30">
        <f t="shared" si="7"/>
        <v>0</v>
      </c>
      <c r="CY30">
        <f t="shared" si="8"/>
        <v>1</v>
      </c>
      <c r="CZ30">
        <f t="shared" si="9"/>
        <v>0</v>
      </c>
      <c r="DA30">
        <f t="shared" si="10"/>
        <v>1</v>
      </c>
      <c r="DB30">
        <f t="shared" si="11"/>
        <v>0</v>
      </c>
      <c r="DC30">
        <f t="shared" si="12"/>
        <v>0</v>
      </c>
      <c r="DD30">
        <f t="shared" si="13"/>
        <v>0</v>
      </c>
      <c r="DE30">
        <f t="shared" si="14"/>
        <v>0</v>
      </c>
      <c r="DF30">
        <f t="shared" si="15"/>
        <v>0</v>
      </c>
      <c r="DG30">
        <f t="shared" si="16"/>
        <v>0</v>
      </c>
      <c r="DH30">
        <f t="shared" si="17"/>
        <v>0</v>
      </c>
      <c r="DI30">
        <f t="shared" si="18"/>
        <v>0</v>
      </c>
      <c r="DJ30">
        <f t="shared" si="19"/>
        <v>0</v>
      </c>
      <c r="DK30">
        <f t="shared" si="20"/>
        <v>1</v>
      </c>
      <c r="DL30">
        <f t="shared" si="21"/>
        <v>0</v>
      </c>
      <c r="DM30">
        <f t="shared" si="22"/>
        <v>0</v>
      </c>
      <c r="DN30">
        <f t="shared" si="23"/>
        <v>1</v>
      </c>
      <c r="DO30">
        <f t="shared" si="24"/>
        <v>1</v>
      </c>
      <c r="DP30">
        <f t="shared" si="25"/>
        <v>0</v>
      </c>
      <c r="DQ30">
        <f t="shared" si="26"/>
        <v>0</v>
      </c>
      <c r="DR30">
        <f t="shared" si="27"/>
        <v>0</v>
      </c>
      <c r="DS30">
        <f t="shared" si="28"/>
        <v>0</v>
      </c>
      <c r="DT30">
        <f t="shared" si="29"/>
        <v>0</v>
      </c>
      <c r="DU30">
        <f t="shared" si="30"/>
        <v>0</v>
      </c>
      <c r="DV30">
        <f t="shared" si="31"/>
        <v>0</v>
      </c>
      <c r="DW30">
        <f t="shared" si="32"/>
        <v>0</v>
      </c>
      <c r="DX30">
        <f t="shared" si="33"/>
        <v>0</v>
      </c>
      <c r="DY30">
        <f t="shared" si="34"/>
        <v>0</v>
      </c>
      <c r="DZ30" s="63">
        <f t="shared" si="35"/>
        <v>0</v>
      </c>
      <c r="EA30">
        <f t="shared" si="36"/>
        <v>0</v>
      </c>
      <c r="EB30">
        <f t="shared" si="37"/>
        <v>0</v>
      </c>
      <c r="EC30" s="63">
        <f t="shared" si="38"/>
        <v>0</v>
      </c>
      <c r="ED30">
        <f t="shared" si="39"/>
        <v>0</v>
      </c>
      <c r="EE30">
        <f t="shared" si="40"/>
        <v>0</v>
      </c>
      <c r="EF30">
        <f t="shared" si="41"/>
        <v>0</v>
      </c>
      <c r="EG30">
        <f t="shared" si="42"/>
        <v>0</v>
      </c>
      <c r="EH30">
        <f t="shared" si="43"/>
        <v>0</v>
      </c>
      <c r="EI30">
        <f t="shared" si="44"/>
        <v>1</v>
      </c>
      <c r="EJ30">
        <f t="shared" si="45"/>
        <v>0</v>
      </c>
      <c r="EK30">
        <f t="shared" si="46"/>
        <v>1</v>
      </c>
      <c r="EL30">
        <f t="shared" si="47"/>
        <v>0</v>
      </c>
      <c r="EM30">
        <f t="shared" si="48"/>
        <v>0</v>
      </c>
      <c r="EN30">
        <f t="shared" si="49"/>
        <v>0</v>
      </c>
      <c r="EO30">
        <f t="shared" si="50"/>
        <v>0</v>
      </c>
      <c r="EP30">
        <f t="shared" si="51"/>
        <v>0</v>
      </c>
      <c r="EQ30">
        <f t="shared" si="52"/>
        <v>1</v>
      </c>
      <c r="ER30">
        <f t="shared" si="53"/>
        <v>0</v>
      </c>
      <c r="ES30">
        <f t="shared" si="54"/>
        <v>1</v>
      </c>
      <c r="ET30">
        <f t="shared" si="55"/>
        <v>0</v>
      </c>
      <c r="EU30">
        <f t="shared" si="56"/>
        <v>0</v>
      </c>
      <c r="EV30">
        <f t="shared" si="57"/>
        <v>1</v>
      </c>
      <c r="EW30">
        <f t="shared" si="58"/>
        <v>0</v>
      </c>
      <c r="EX30">
        <f t="shared" si="59"/>
        <v>1</v>
      </c>
      <c r="EY30">
        <f t="shared" si="60"/>
        <v>1</v>
      </c>
      <c r="EZ30">
        <f t="shared" si="61"/>
        <v>1</v>
      </c>
      <c r="FA30">
        <f t="shared" si="62"/>
        <v>0</v>
      </c>
      <c r="FB30">
        <f t="shared" si="63"/>
        <v>0</v>
      </c>
      <c r="FC30">
        <f t="shared" si="64"/>
        <v>0</v>
      </c>
      <c r="FD30">
        <f t="shared" si="65"/>
        <v>0</v>
      </c>
      <c r="FE30">
        <f t="shared" si="66"/>
        <v>0</v>
      </c>
      <c r="FF30">
        <f t="shared" si="67"/>
        <v>0</v>
      </c>
      <c r="FG30">
        <f t="shared" si="68"/>
        <v>0</v>
      </c>
      <c r="FH30">
        <f t="shared" si="69"/>
        <v>0</v>
      </c>
      <c r="FI30">
        <f t="shared" si="70"/>
        <v>0</v>
      </c>
      <c r="FJ30">
        <f t="shared" si="71"/>
        <v>0</v>
      </c>
      <c r="FK30">
        <f t="shared" si="72"/>
        <v>1</v>
      </c>
      <c r="FL30">
        <f t="shared" si="73"/>
        <v>0</v>
      </c>
      <c r="FM30">
        <f t="shared" si="74"/>
        <v>1</v>
      </c>
      <c r="FN30">
        <f t="shared" si="75"/>
        <v>1</v>
      </c>
      <c r="FO30">
        <f t="shared" si="76"/>
        <v>1</v>
      </c>
      <c r="FP30">
        <f t="shared" si="77"/>
        <v>1</v>
      </c>
      <c r="FQ30">
        <f t="shared" si="78"/>
        <v>0</v>
      </c>
      <c r="FR30">
        <f t="shared" si="79"/>
        <v>1</v>
      </c>
      <c r="FS30">
        <f t="shared" si="80"/>
        <v>1</v>
      </c>
      <c r="FT30">
        <f t="shared" si="81"/>
        <v>0</v>
      </c>
      <c r="FU30">
        <f t="shared" si="82"/>
        <v>0</v>
      </c>
      <c r="FV30">
        <f t="shared" si="83"/>
        <v>0</v>
      </c>
      <c r="FW30">
        <f t="shared" si="84"/>
        <v>0</v>
      </c>
      <c r="FX30">
        <f t="shared" si="85"/>
        <v>0</v>
      </c>
      <c r="FY30">
        <f t="shared" si="86"/>
        <v>0</v>
      </c>
      <c r="FZ30">
        <f t="shared" si="87"/>
        <v>0</v>
      </c>
      <c r="GA30">
        <f t="shared" si="88"/>
        <v>0</v>
      </c>
      <c r="GB30">
        <f t="shared" si="89"/>
        <v>0</v>
      </c>
      <c r="GC30">
        <f t="shared" si="90"/>
        <v>0</v>
      </c>
      <c r="GD30">
        <f t="shared" si="91"/>
        <v>0</v>
      </c>
    </row>
    <row r="31" spans="1:186" ht="15" customHeight="1" thickBot="1" x14ac:dyDescent="0.3">
      <c r="A31" s="13" t="s">
        <v>62</v>
      </c>
      <c r="B31" t="s">
        <v>469</v>
      </c>
      <c r="C31">
        <f>Таблица!B30</f>
        <v>4.4999999999999998E-2</v>
      </c>
      <c r="D31" t="str">
        <f>Таблица!C30</f>
        <v>NaN</v>
      </c>
      <c r="E31" t="str">
        <f>Таблица!D30</f>
        <v>NaN</v>
      </c>
      <c r="F31" t="str">
        <f>Таблица!E30</f>
        <v>NaN</v>
      </c>
      <c r="G31" t="str">
        <f>Таблица!F30</f>
        <v>NaN</v>
      </c>
      <c r="H31" t="str">
        <f>Таблица!G30</f>
        <v>NaN</v>
      </c>
      <c r="I31">
        <f>Таблица!H30</f>
        <v>0.01</v>
      </c>
      <c r="J31" t="str">
        <f>Таблица!I30</f>
        <v>NaN</v>
      </c>
      <c r="K31">
        <f>Таблица!J30</f>
        <v>0.01</v>
      </c>
      <c r="L31" t="str">
        <f>Таблица!K30</f>
        <v>NaN</v>
      </c>
      <c r="M31" t="str">
        <f>Таблица!L30</f>
        <v>NaN</v>
      </c>
      <c r="N31" t="str">
        <f>Таблица!M30</f>
        <v>NaN</v>
      </c>
      <c r="O31" t="str">
        <f>Таблица!N30</f>
        <v>NaN</v>
      </c>
      <c r="P31" t="str">
        <f>Таблица!O30</f>
        <v>NaN</v>
      </c>
      <c r="Q31" t="str">
        <f>Таблица!P30</f>
        <v>NaN</v>
      </c>
      <c r="R31" t="str">
        <f>Таблица!Q30</f>
        <v>NaN</v>
      </c>
      <c r="S31" t="str">
        <f>Таблица!R30</f>
        <v>NaN</v>
      </c>
      <c r="T31" t="str">
        <f>Таблица!S30</f>
        <v>NaN</v>
      </c>
      <c r="U31">
        <f>Таблица!T30</f>
        <v>0.7</v>
      </c>
      <c r="V31" t="str">
        <f>Таблица!U30</f>
        <v>NaN</v>
      </c>
      <c r="W31" t="str">
        <f>Таблица!V30</f>
        <v>NaN</v>
      </c>
      <c r="X31">
        <f>Таблица!W30</f>
        <v>0.42857142857142855</v>
      </c>
      <c r="Y31">
        <f>Таблица!X30</f>
        <v>1</v>
      </c>
      <c r="Z31" t="str">
        <f>Таблица!Y30</f>
        <v>NaN</v>
      </c>
      <c r="AA31" t="str">
        <f>Таблица!Z30</f>
        <v>NaN</v>
      </c>
      <c r="AB31" t="str">
        <f>Таблица!AA30</f>
        <v>NaN</v>
      </c>
      <c r="AC31" t="str">
        <f>Таблица!AB30</f>
        <v>NaN</v>
      </c>
      <c r="AD31" t="str">
        <f>Таблица!AC30</f>
        <v>NaN</v>
      </c>
      <c r="AE31" t="str">
        <f>Таблица!AD30</f>
        <v>NaN</v>
      </c>
      <c r="AF31" t="str">
        <f>Таблица!AE30</f>
        <v>NaN</v>
      </c>
      <c r="AG31" t="str">
        <f>Таблица!AF30</f>
        <v>NaN</v>
      </c>
      <c r="AH31" t="str">
        <f>Таблица!AG30</f>
        <v>NaN</v>
      </c>
      <c r="AI31" t="str">
        <f>Таблица!AH30</f>
        <v>NaN</v>
      </c>
      <c r="AJ31" t="str">
        <f>Таблица!AI30</f>
        <v>NaN</v>
      </c>
      <c r="AK31" t="str">
        <f>Таблица!AJ30</f>
        <v>NaN</v>
      </c>
      <c r="AL31" t="str">
        <f>Таблица!AK30</f>
        <v>NaN</v>
      </c>
      <c r="AM31" t="str">
        <f>Таблица!AL30</f>
        <v>NaN</v>
      </c>
      <c r="AN31" t="str">
        <f>Таблица!AM30</f>
        <v>NaN</v>
      </c>
      <c r="AO31" t="str">
        <f>Таблица!AN30</f>
        <v>NaN</v>
      </c>
      <c r="AP31" t="str">
        <f>Таблица!AO30</f>
        <v>NaN</v>
      </c>
      <c r="AQ31" t="str">
        <f>Таблица!AP30</f>
        <v>NaN</v>
      </c>
      <c r="AR31" t="str">
        <f>Таблица!AQ30</f>
        <v>NaN</v>
      </c>
      <c r="AS31">
        <f>Таблица!AR30</f>
        <v>0.37878787878787878</v>
      </c>
      <c r="AT31" t="str">
        <f>Таблица!AS30</f>
        <v>NaN</v>
      </c>
      <c r="AU31">
        <f>Таблица!AT30</f>
        <v>2.2857142857142858E-5</v>
      </c>
      <c r="AV31" t="str">
        <f>Таблица!AU30</f>
        <v>NaN</v>
      </c>
      <c r="AW31" t="str">
        <f>Таблица!AV30</f>
        <v>NaN</v>
      </c>
      <c r="AX31" t="str">
        <f>Таблица!AW30</f>
        <v>NaN</v>
      </c>
      <c r="AY31" t="str">
        <f>Таблица!AX30</f>
        <v>NaN</v>
      </c>
      <c r="AZ31" t="str">
        <f>Таблица!AY30</f>
        <v>NaN</v>
      </c>
      <c r="BA31">
        <f>Таблица!AZ30</f>
        <v>0.37878787878787878</v>
      </c>
      <c r="BB31" t="str">
        <f>Таблица!BA30</f>
        <v>NaN</v>
      </c>
      <c r="BC31">
        <f>Таблица!BB30</f>
        <v>0.4</v>
      </c>
      <c r="BD31" t="str">
        <f>Таблица!BC30</f>
        <v>NaN</v>
      </c>
      <c r="BE31" t="str">
        <f>Таблица!BD30</f>
        <v>NaN</v>
      </c>
      <c r="BF31" t="str">
        <f>Таблица!BE30</f>
        <v>NaN</v>
      </c>
      <c r="BG31" t="str">
        <f>Таблица!BF30</f>
        <v>NaN</v>
      </c>
      <c r="BH31">
        <f>Таблица!BG30</f>
        <v>0.6</v>
      </c>
      <c r="BI31">
        <f>Таблица!BH30</f>
        <v>0.75</v>
      </c>
      <c r="BJ31">
        <f>Таблица!BI30</f>
        <v>0.06</v>
      </c>
      <c r="BK31" t="str">
        <f>Таблица!BJ30</f>
        <v>NaN</v>
      </c>
      <c r="BL31" t="str">
        <f>Таблица!BK30</f>
        <v>NaN</v>
      </c>
      <c r="BM31" t="str">
        <f>Таблица!BL30</f>
        <v>NaN</v>
      </c>
      <c r="BN31" t="str">
        <f>Таблица!BM30</f>
        <v>NaN</v>
      </c>
      <c r="BO31" t="str">
        <f>Таблица!BN30</f>
        <v>NaN</v>
      </c>
      <c r="BP31" t="str">
        <f>Таблица!BO30</f>
        <v>NaN</v>
      </c>
      <c r="BQ31" t="str">
        <f>Таблица!BP30</f>
        <v>NaN</v>
      </c>
      <c r="BR31" t="str">
        <f>Таблица!BQ30</f>
        <v>NaN</v>
      </c>
      <c r="BS31" t="str">
        <f>Таблица!BR30</f>
        <v>NaN</v>
      </c>
      <c r="BT31" t="str">
        <f>Таблица!BS30</f>
        <v>NaN</v>
      </c>
      <c r="BU31">
        <f>Таблица!BT30</f>
        <v>8.0775444264943458E-3</v>
      </c>
      <c r="BV31" t="str">
        <f>Таблица!BU30</f>
        <v>NaN</v>
      </c>
      <c r="BW31">
        <f>Таблица!BV30</f>
        <v>1.0344827586206896E-2</v>
      </c>
      <c r="BX31">
        <f>Таблица!BW30</f>
        <v>1.8867924528301886E-2</v>
      </c>
      <c r="BY31">
        <f>Таблица!BX30</f>
        <v>1.3630731102850062E-2</v>
      </c>
      <c r="BZ31" t="str">
        <f>Таблица!BY30</f>
        <v>NaN</v>
      </c>
      <c r="CA31" t="str">
        <f>Таблица!BZ30</f>
        <v>NaN</v>
      </c>
      <c r="CB31" t="str">
        <f>Таблица!CA30</f>
        <v>NaN</v>
      </c>
      <c r="CC31">
        <f>Таблица!CB30</f>
        <v>2.564102564102564E-2</v>
      </c>
      <c r="CD31" t="str">
        <f>Таблица!CC30</f>
        <v>NaN</v>
      </c>
      <c r="CE31" t="str">
        <f>Таблица!CD30</f>
        <v>NaN</v>
      </c>
      <c r="CF31" t="str">
        <f>Таблица!CE30</f>
        <v>NaN</v>
      </c>
      <c r="CG31" t="str">
        <f>Таблица!CF30</f>
        <v>NaN</v>
      </c>
      <c r="CH31" t="str">
        <f>Таблица!CG30</f>
        <v>NaN</v>
      </c>
      <c r="CI31" t="str">
        <f>Таблица!CH30</f>
        <v>NaN</v>
      </c>
      <c r="CJ31" t="str">
        <f>Таблица!CI30</f>
        <v>NaN</v>
      </c>
      <c r="CK31" t="str">
        <f>Таблица!CJ30</f>
        <v>NaN</v>
      </c>
      <c r="CL31" t="str">
        <f>Таблица!CK30</f>
        <v>NaN</v>
      </c>
      <c r="CM31" t="str">
        <f>Таблица!CL30</f>
        <v>NaN</v>
      </c>
      <c r="CN31" t="str">
        <f>Таблица!CM30</f>
        <v>NaN</v>
      </c>
      <c r="CQ31" s="13" t="s">
        <v>62</v>
      </c>
      <c r="CR31" t="s">
        <v>469</v>
      </c>
      <c r="CS31">
        <f t="shared" si="2"/>
        <v>1</v>
      </c>
      <c r="CT31">
        <f t="shared" si="3"/>
        <v>0</v>
      </c>
      <c r="CU31">
        <f t="shared" si="4"/>
        <v>0</v>
      </c>
      <c r="CV31">
        <f t="shared" si="5"/>
        <v>0</v>
      </c>
      <c r="CW31">
        <f t="shared" si="6"/>
        <v>0</v>
      </c>
      <c r="CX31">
        <f t="shared" si="7"/>
        <v>0</v>
      </c>
      <c r="CY31">
        <f t="shared" si="8"/>
        <v>1</v>
      </c>
      <c r="CZ31">
        <f t="shared" si="9"/>
        <v>0</v>
      </c>
      <c r="DA31">
        <f t="shared" si="10"/>
        <v>1</v>
      </c>
      <c r="DB31">
        <f t="shared" si="11"/>
        <v>0</v>
      </c>
      <c r="DC31">
        <f t="shared" si="12"/>
        <v>0</v>
      </c>
      <c r="DD31">
        <f t="shared" si="13"/>
        <v>0</v>
      </c>
      <c r="DE31">
        <f t="shared" si="14"/>
        <v>0</v>
      </c>
      <c r="DF31">
        <f t="shared" si="15"/>
        <v>0</v>
      </c>
      <c r="DG31">
        <f t="shared" si="16"/>
        <v>0</v>
      </c>
      <c r="DH31">
        <f t="shared" si="17"/>
        <v>0</v>
      </c>
      <c r="DI31">
        <f t="shared" si="18"/>
        <v>0</v>
      </c>
      <c r="DJ31">
        <f t="shared" si="19"/>
        <v>0</v>
      </c>
      <c r="DK31">
        <f t="shared" si="20"/>
        <v>1</v>
      </c>
      <c r="DL31">
        <f t="shared" si="21"/>
        <v>0</v>
      </c>
      <c r="DM31">
        <f t="shared" si="22"/>
        <v>0</v>
      </c>
      <c r="DN31">
        <f t="shared" si="23"/>
        <v>1</v>
      </c>
      <c r="DO31">
        <f t="shared" si="24"/>
        <v>1</v>
      </c>
      <c r="DP31">
        <f t="shared" si="25"/>
        <v>0</v>
      </c>
      <c r="DQ31">
        <f t="shared" si="26"/>
        <v>0</v>
      </c>
      <c r="DR31">
        <f t="shared" si="27"/>
        <v>0</v>
      </c>
      <c r="DS31">
        <f t="shared" si="28"/>
        <v>0</v>
      </c>
      <c r="DT31">
        <f t="shared" si="29"/>
        <v>0</v>
      </c>
      <c r="DU31">
        <f t="shared" si="30"/>
        <v>0</v>
      </c>
      <c r="DV31">
        <f t="shared" si="31"/>
        <v>0</v>
      </c>
      <c r="DW31">
        <f t="shared" si="32"/>
        <v>0</v>
      </c>
      <c r="DX31">
        <f t="shared" si="33"/>
        <v>0</v>
      </c>
      <c r="DY31">
        <f t="shared" si="34"/>
        <v>0</v>
      </c>
      <c r="DZ31" s="63">
        <f t="shared" si="35"/>
        <v>0</v>
      </c>
      <c r="EA31">
        <f t="shared" si="36"/>
        <v>0</v>
      </c>
      <c r="EB31">
        <f t="shared" si="37"/>
        <v>0</v>
      </c>
      <c r="EC31" s="63">
        <f t="shared" si="38"/>
        <v>0</v>
      </c>
      <c r="ED31">
        <f t="shared" si="39"/>
        <v>0</v>
      </c>
      <c r="EE31">
        <f t="shared" si="40"/>
        <v>0</v>
      </c>
      <c r="EF31">
        <f t="shared" si="41"/>
        <v>0</v>
      </c>
      <c r="EG31">
        <f t="shared" si="42"/>
        <v>0</v>
      </c>
      <c r="EH31">
        <f t="shared" si="43"/>
        <v>0</v>
      </c>
      <c r="EI31">
        <f t="shared" si="44"/>
        <v>1</v>
      </c>
      <c r="EJ31">
        <f t="shared" si="45"/>
        <v>0</v>
      </c>
      <c r="EK31">
        <f t="shared" si="46"/>
        <v>1</v>
      </c>
      <c r="EL31">
        <f t="shared" si="47"/>
        <v>0</v>
      </c>
      <c r="EM31">
        <f t="shared" si="48"/>
        <v>0</v>
      </c>
      <c r="EN31">
        <f t="shared" si="49"/>
        <v>0</v>
      </c>
      <c r="EO31">
        <f t="shared" si="50"/>
        <v>0</v>
      </c>
      <c r="EP31">
        <f t="shared" si="51"/>
        <v>0</v>
      </c>
      <c r="EQ31">
        <f t="shared" si="52"/>
        <v>1</v>
      </c>
      <c r="ER31">
        <f t="shared" si="53"/>
        <v>0</v>
      </c>
      <c r="ES31">
        <f t="shared" si="54"/>
        <v>1</v>
      </c>
      <c r="ET31">
        <f t="shared" si="55"/>
        <v>0</v>
      </c>
      <c r="EU31">
        <f t="shared" si="56"/>
        <v>0</v>
      </c>
      <c r="EV31">
        <f t="shared" si="57"/>
        <v>0</v>
      </c>
      <c r="EW31">
        <f t="shared" si="58"/>
        <v>0</v>
      </c>
      <c r="EX31">
        <f t="shared" si="59"/>
        <v>1</v>
      </c>
      <c r="EY31">
        <f t="shared" si="60"/>
        <v>1</v>
      </c>
      <c r="EZ31">
        <f t="shared" si="61"/>
        <v>1</v>
      </c>
      <c r="FA31">
        <f t="shared" si="62"/>
        <v>0</v>
      </c>
      <c r="FB31">
        <f t="shared" si="63"/>
        <v>0</v>
      </c>
      <c r="FC31">
        <f t="shared" si="64"/>
        <v>0</v>
      </c>
      <c r="FD31">
        <f t="shared" si="65"/>
        <v>0</v>
      </c>
      <c r="FE31">
        <f t="shared" si="66"/>
        <v>0</v>
      </c>
      <c r="FF31">
        <f t="shared" si="67"/>
        <v>0</v>
      </c>
      <c r="FG31">
        <f t="shared" si="68"/>
        <v>0</v>
      </c>
      <c r="FH31">
        <f t="shared" si="69"/>
        <v>0</v>
      </c>
      <c r="FI31">
        <f t="shared" si="70"/>
        <v>0</v>
      </c>
      <c r="FJ31">
        <f t="shared" si="71"/>
        <v>0</v>
      </c>
      <c r="FK31">
        <f t="shared" si="72"/>
        <v>1</v>
      </c>
      <c r="FL31">
        <f t="shared" si="73"/>
        <v>0</v>
      </c>
      <c r="FM31">
        <f t="shared" si="74"/>
        <v>1</v>
      </c>
      <c r="FN31">
        <f t="shared" si="75"/>
        <v>1</v>
      </c>
      <c r="FO31">
        <f t="shared" si="76"/>
        <v>1</v>
      </c>
      <c r="FP31">
        <f t="shared" si="77"/>
        <v>0</v>
      </c>
      <c r="FQ31">
        <f t="shared" si="78"/>
        <v>0</v>
      </c>
      <c r="FR31">
        <f t="shared" si="79"/>
        <v>0</v>
      </c>
      <c r="FS31">
        <f t="shared" si="80"/>
        <v>1</v>
      </c>
      <c r="FT31">
        <f t="shared" si="81"/>
        <v>0</v>
      </c>
      <c r="FU31">
        <f t="shared" si="82"/>
        <v>0</v>
      </c>
      <c r="FV31">
        <f t="shared" si="83"/>
        <v>0</v>
      </c>
      <c r="FW31">
        <f t="shared" si="84"/>
        <v>0</v>
      </c>
      <c r="FX31">
        <f t="shared" si="85"/>
        <v>0</v>
      </c>
      <c r="FY31">
        <f t="shared" si="86"/>
        <v>0</v>
      </c>
      <c r="FZ31">
        <f t="shared" si="87"/>
        <v>0</v>
      </c>
      <c r="GA31">
        <f t="shared" si="88"/>
        <v>0</v>
      </c>
      <c r="GB31">
        <f t="shared" si="89"/>
        <v>0</v>
      </c>
      <c r="GC31">
        <f t="shared" si="90"/>
        <v>0</v>
      </c>
      <c r="GD31">
        <f t="shared" si="91"/>
        <v>0</v>
      </c>
    </row>
    <row r="32" spans="1:186" ht="15" customHeight="1" thickBot="1" x14ac:dyDescent="0.3">
      <c r="A32" s="13" t="s">
        <v>64</v>
      </c>
      <c r="B32" t="s">
        <v>470</v>
      </c>
      <c r="C32">
        <f>Таблица!B31</f>
        <v>0.5</v>
      </c>
      <c r="D32" t="str">
        <f>Таблица!C31</f>
        <v>NaN</v>
      </c>
      <c r="E32" t="str">
        <f>Таблица!D31</f>
        <v>NaN</v>
      </c>
      <c r="F32" t="str">
        <f>Таблица!E31</f>
        <v>NaN</v>
      </c>
      <c r="G32" t="str">
        <f>Таблица!F31</f>
        <v>NaN</v>
      </c>
      <c r="H32" t="str">
        <f>Таблица!G31</f>
        <v>NaN</v>
      </c>
      <c r="I32">
        <f>Таблица!H31</f>
        <v>0.01</v>
      </c>
      <c r="J32" t="str">
        <f>Таблица!I31</f>
        <v>NaN</v>
      </c>
      <c r="K32">
        <f>Таблица!J31</f>
        <v>0.01</v>
      </c>
      <c r="L32" t="str">
        <f>Таблица!K31</f>
        <v>NaN</v>
      </c>
      <c r="M32" t="str">
        <f>Таблица!L31</f>
        <v>NaN</v>
      </c>
      <c r="N32" t="str">
        <f>Таблица!M31</f>
        <v>NaN</v>
      </c>
      <c r="O32" t="str">
        <f>Таблица!N31</f>
        <v>NaN</v>
      </c>
      <c r="P32" t="str">
        <f>Таблица!O31</f>
        <v>NaN</v>
      </c>
      <c r="Q32" t="str">
        <f>Таблица!P31</f>
        <v>NaN</v>
      </c>
      <c r="R32" t="str">
        <f>Таблица!Q31</f>
        <v>NaN</v>
      </c>
      <c r="S32" t="str">
        <f>Таблица!R31</f>
        <v>NaN</v>
      </c>
      <c r="T32" t="str">
        <f>Таблица!S31</f>
        <v>NaN</v>
      </c>
      <c r="U32">
        <f>Таблица!T31</f>
        <v>0.7</v>
      </c>
      <c r="V32" t="str">
        <f>Таблица!U31</f>
        <v>NaN</v>
      </c>
      <c r="W32" t="str">
        <f>Таблица!V31</f>
        <v>NaN</v>
      </c>
      <c r="X32">
        <f>Таблица!W31</f>
        <v>0.42857142857142855</v>
      </c>
      <c r="Y32">
        <f>Таблица!X31</f>
        <v>1</v>
      </c>
      <c r="Z32" t="str">
        <f>Таблица!Y31</f>
        <v>NaN</v>
      </c>
      <c r="AA32" t="str">
        <f>Таблица!Z31</f>
        <v>NaN</v>
      </c>
      <c r="AB32" t="str">
        <f>Таблица!AA31</f>
        <v>NaN</v>
      </c>
      <c r="AC32" t="str">
        <f>Таблица!AB31</f>
        <v>NaN</v>
      </c>
      <c r="AD32" t="str">
        <f>Таблица!AC31</f>
        <v>NaN</v>
      </c>
      <c r="AE32" t="str">
        <f>Таблица!AD31</f>
        <v>NaN</v>
      </c>
      <c r="AF32" t="str">
        <f>Таблица!AE31</f>
        <v>NaN</v>
      </c>
      <c r="AG32" t="str">
        <f>Таблица!AF31</f>
        <v>NaN</v>
      </c>
      <c r="AH32" t="str">
        <f>Таблица!AG31</f>
        <v>NaN</v>
      </c>
      <c r="AI32" t="str">
        <f>Таблица!AH31</f>
        <v>NaN</v>
      </c>
      <c r="AJ32" t="str">
        <f>Таблица!AI31</f>
        <v>NaN</v>
      </c>
      <c r="AK32" t="str">
        <f>Таблица!AJ31</f>
        <v>NaN</v>
      </c>
      <c r="AL32" t="str">
        <f>Таблица!AK31</f>
        <v>NaN</v>
      </c>
      <c r="AM32" t="str">
        <f>Таблица!AL31</f>
        <v>NaN</v>
      </c>
      <c r="AN32" t="str">
        <f>Таблица!AM31</f>
        <v>NaN</v>
      </c>
      <c r="AO32" t="str">
        <f>Таблица!AN31</f>
        <v>NaN</v>
      </c>
      <c r="AP32" t="str">
        <f>Таблица!AO31</f>
        <v>NaN</v>
      </c>
      <c r="AQ32" t="str">
        <f>Таблица!AP31</f>
        <v>NaN</v>
      </c>
      <c r="AR32" t="str">
        <f>Таблица!AQ31</f>
        <v>NaN</v>
      </c>
      <c r="AS32">
        <f>Таблица!AR31</f>
        <v>0.45454545454545453</v>
      </c>
      <c r="AT32" t="str">
        <f>Таблица!AS31</f>
        <v>NaN</v>
      </c>
      <c r="AU32">
        <f>Таблица!AT31</f>
        <v>2.2857142857142858E-5</v>
      </c>
      <c r="AV32" t="str">
        <f>Таблица!AU31</f>
        <v>NaN</v>
      </c>
      <c r="AW32" t="str">
        <f>Таблица!AV31</f>
        <v>NaN</v>
      </c>
      <c r="AX32" t="str">
        <f>Таблица!AW31</f>
        <v>NaN</v>
      </c>
      <c r="AY32" t="str">
        <f>Таблица!AX31</f>
        <v>NaN</v>
      </c>
      <c r="AZ32" t="str">
        <f>Таблица!AY31</f>
        <v>NaN</v>
      </c>
      <c r="BA32">
        <f>Таблица!AZ31</f>
        <v>0.45454545454545453</v>
      </c>
      <c r="BB32" t="str">
        <f>Таблица!BA31</f>
        <v>NaN</v>
      </c>
      <c r="BC32">
        <f>Таблица!BB31</f>
        <v>0.4</v>
      </c>
      <c r="BD32" t="str">
        <f>Таблица!BC31</f>
        <v>NaN</v>
      </c>
      <c r="BE32" t="str">
        <f>Таблица!BD31</f>
        <v>NaN</v>
      </c>
      <c r="BF32" t="str">
        <f>Таблица!BE31</f>
        <v>NaN</v>
      </c>
      <c r="BG32" t="str">
        <f>Таблица!BF31</f>
        <v>NaN</v>
      </c>
      <c r="BH32">
        <f>Таблица!BG31</f>
        <v>0.6</v>
      </c>
      <c r="BI32">
        <f>Таблица!BH31</f>
        <v>0.7</v>
      </c>
      <c r="BJ32">
        <f>Таблица!BI31</f>
        <v>0.2</v>
      </c>
      <c r="BK32" t="str">
        <f>Таблица!BJ31</f>
        <v>NaN</v>
      </c>
      <c r="BL32" t="str">
        <f>Таблица!BK31</f>
        <v>NaN</v>
      </c>
      <c r="BM32" t="str">
        <f>Таблица!BL31</f>
        <v>NaN</v>
      </c>
      <c r="BN32" t="str">
        <f>Таблица!BM31</f>
        <v>NaN</v>
      </c>
      <c r="BO32" t="str">
        <f>Таблица!BN31</f>
        <v>NaN</v>
      </c>
      <c r="BP32" t="str">
        <f>Таблица!BO31</f>
        <v>NaN</v>
      </c>
      <c r="BQ32" t="str">
        <f>Таблица!BP31</f>
        <v>NaN</v>
      </c>
      <c r="BR32" t="str">
        <f>Таблица!BQ31</f>
        <v>NaN</v>
      </c>
      <c r="BS32" t="str">
        <f>Таблица!BR31</f>
        <v>NaN</v>
      </c>
      <c r="BT32" t="str">
        <f>Таблица!BS31</f>
        <v>NaN</v>
      </c>
      <c r="BU32">
        <f>Таблица!BT31</f>
        <v>8.0775444264943458E-3</v>
      </c>
      <c r="BV32" t="str">
        <f>Таблица!BU31</f>
        <v>NaN</v>
      </c>
      <c r="BW32">
        <f>Таблица!BV31</f>
        <v>1.0344827586206896E-2</v>
      </c>
      <c r="BX32">
        <f>Таблица!BW31</f>
        <v>1.8867924528301886E-2</v>
      </c>
      <c r="BY32">
        <f>Таблица!BX31</f>
        <v>1.3630731102850062E-2</v>
      </c>
      <c r="BZ32" t="str">
        <f>Таблица!BY31</f>
        <v>NaN</v>
      </c>
      <c r="CA32" t="str">
        <f>Таблица!BZ31</f>
        <v>NaN</v>
      </c>
      <c r="CB32" t="str">
        <f>Таблица!CA31</f>
        <v>NaN</v>
      </c>
      <c r="CC32">
        <f>Таблица!CB31</f>
        <v>2.564102564102564E-2</v>
      </c>
      <c r="CD32" t="str">
        <f>Таблица!CC31</f>
        <v>NaN</v>
      </c>
      <c r="CE32" t="str">
        <f>Таблица!CD31</f>
        <v>NaN</v>
      </c>
      <c r="CF32" t="str">
        <f>Таблица!CE31</f>
        <v>NaN</v>
      </c>
      <c r="CG32" t="str">
        <f>Таблица!CF31</f>
        <v>NaN</v>
      </c>
      <c r="CH32" t="str">
        <f>Таблица!CG31</f>
        <v>NaN</v>
      </c>
      <c r="CI32" t="str">
        <f>Таблица!CH31</f>
        <v>NaN</v>
      </c>
      <c r="CJ32" t="str">
        <f>Таблица!CI31</f>
        <v>NaN</v>
      </c>
      <c r="CK32" t="str">
        <f>Таблица!CJ31</f>
        <v>NaN</v>
      </c>
      <c r="CL32" t="str">
        <f>Таблица!CK31</f>
        <v>NaN</v>
      </c>
      <c r="CM32" t="str">
        <f>Таблица!CL31</f>
        <v>NaN</v>
      </c>
      <c r="CN32" t="str">
        <f>Таблица!CM31</f>
        <v>NaN</v>
      </c>
      <c r="CQ32" s="13" t="s">
        <v>64</v>
      </c>
      <c r="CR32" t="s">
        <v>470</v>
      </c>
      <c r="CS32">
        <f t="shared" si="2"/>
        <v>1</v>
      </c>
      <c r="CT32">
        <f t="shared" si="3"/>
        <v>0</v>
      </c>
      <c r="CU32">
        <f t="shared" si="4"/>
        <v>0</v>
      </c>
      <c r="CV32">
        <f t="shared" si="5"/>
        <v>0</v>
      </c>
      <c r="CW32">
        <f t="shared" si="6"/>
        <v>0</v>
      </c>
      <c r="CX32">
        <f t="shared" si="7"/>
        <v>0</v>
      </c>
      <c r="CY32">
        <f t="shared" si="8"/>
        <v>1</v>
      </c>
      <c r="CZ32">
        <f t="shared" si="9"/>
        <v>0</v>
      </c>
      <c r="DA32">
        <f t="shared" si="10"/>
        <v>1</v>
      </c>
      <c r="DB32">
        <f t="shared" si="11"/>
        <v>0</v>
      </c>
      <c r="DC32">
        <f t="shared" si="12"/>
        <v>0</v>
      </c>
      <c r="DD32">
        <f t="shared" si="13"/>
        <v>0</v>
      </c>
      <c r="DE32">
        <f t="shared" si="14"/>
        <v>0</v>
      </c>
      <c r="DF32">
        <f t="shared" si="15"/>
        <v>0</v>
      </c>
      <c r="DG32">
        <f t="shared" si="16"/>
        <v>0</v>
      </c>
      <c r="DH32">
        <f t="shared" si="17"/>
        <v>0</v>
      </c>
      <c r="DI32">
        <f t="shared" si="18"/>
        <v>0</v>
      </c>
      <c r="DJ32">
        <f t="shared" si="19"/>
        <v>0</v>
      </c>
      <c r="DK32">
        <f t="shared" si="20"/>
        <v>1</v>
      </c>
      <c r="DL32">
        <f t="shared" si="21"/>
        <v>0</v>
      </c>
      <c r="DM32">
        <f t="shared" si="22"/>
        <v>0</v>
      </c>
      <c r="DN32">
        <f t="shared" si="23"/>
        <v>1</v>
      </c>
      <c r="DO32">
        <f t="shared" si="24"/>
        <v>1</v>
      </c>
      <c r="DP32">
        <f t="shared" si="25"/>
        <v>0</v>
      </c>
      <c r="DQ32">
        <f t="shared" si="26"/>
        <v>0</v>
      </c>
      <c r="DR32">
        <f t="shared" si="27"/>
        <v>0</v>
      </c>
      <c r="DS32">
        <f t="shared" si="28"/>
        <v>0</v>
      </c>
      <c r="DT32">
        <f t="shared" si="29"/>
        <v>0</v>
      </c>
      <c r="DU32">
        <f t="shared" si="30"/>
        <v>0</v>
      </c>
      <c r="DV32">
        <f t="shared" si="31"/>
        <v>0</v>
      </c>
      <c r="DW32">
        <f t="shared" si="32"/>
        <v>0</v>
      </c>
      <c r="DX32">
        <f t="shared" si="33"/>
        <v>0</v>
      </c>
      <c r="DY32">
        <f t="shared" si="34"/>
        <v>0</v>
      </c>
      <c r="DZ32" s="63">
        <f t="shared" si="35"/>
        <v>0</v>
      </c>
      <c r="EA32">
        <f t="shared" si="36"/>
        <v>0</v>
      </c>
      <c r="EB32">
        <f t="shared" si="37"/>
        <v>0</v>
      </c>
      <c r="EC32" s="63">
        <f t="shared" si="38"/>
        <v>0</v>
      </c>
      <c r="ED32">
        <f t="shared" si="39"/>
        <v>0</v>
      </c>
      <c r="EE32">
        <f t="shared" si="40"/>
        <v>0</v>
      </c>
      <c r="EF32">
        <f t="shared" si="41"/>
        <v>0</v>
      </c>
      <c r="EG32">
        <f t="shared" si="42"/>
        <v>0</v>
      </c>
      <c r="EH32">
        <f t="shared" si="43"/>
        <v>0</v>
      </c>
      <c r="EI32">
        <f t="shared" si="44"/>
        <v>1</v>
      </c>
      <c r="EJ32">
        <f t="shared" si="45"/>
        <v>0</v>
      </c>
      <c r="EK32">
        <f t="shared" si="46"/>
        <v>1</v>
      </c>
      <c r="EL32">
        <f t="shared" si="47"/>
        <v>0</v>
      </c>
      <c r="EM32">
        <f t="shared" si="48"/>
        <v>0</v>
      </c>
      <c r="EN32">
        <f t="shared" si="49"/>
        <v>0</v>
      </c>
      <c r="EO32">
        <f t="shared" si="50"/>
        <v>0</v>
      </c>
      <c r="EP32">
        <f t="shared" si="51"/>
        <v>0</v>
      </c>
      <c r="EQ32">
        <f t="shared" si="52"/>
        <v>1</v>
      </c>
      <c r="ER32">
        <f t="shared" si="53"/>
        <v>0</v>
      </c>
      <c r="ES32">
        <f t="shared" si="54"/>
        <v>1</v>
      </c>
      <c r="ET32">
        <f t="shared" si="55"/>
        <v>0</v>
      </c>
      <c r="EU32">
        <f t="shared" si="56"/>
        <v>0</v>
      </c>
      <c r="EV32">
        <f t="shared" si="57"/>
        <v>0</v>
      </c>
      <c r="EW32">
        <f t="shared" si="58"/>
        <v>0</v>
      </c>
      <c r="EX32">
        <f t="shared" si="59"/>
        <v>1</v>
      </c>
      <c r="EY32">
        <f t="shared" si="60"/>
        <v>1</v>
      </c>
      <c r="EZ32">
        <f t="shared" si="61"/>
        <v>1</v>
      </c>
      <c r="FA32">
        <f t="shared" si="62"/>
        <v>0</v>
      </c>
      <c r="FB32">
        <f t="shared" si="63"/>
        <v>0</v>
      </c>
      <c r="FC32">
        <f t="shared" si="64"/>
        <v>0</v>
      </c>
      <c r="FD32">
        <f t="shared" si="65"/>
        <v>0</v>
      </c>
      <c r="FE32">
        <f t="shared" si="66"/>
        <v>0</v>
      </c>
      <c r="FF32">
        <f t="shared" si="67"/>
        <v>0</v>
      </c>
      <c r="FG32">
        <f t="shared" si="68"/>
        <v>0</v>
      </c>
      <c r="FH32">
        <f t="shared" si="69"/>
        <v>0</v>
      </c>
      <c r="FI32">
        <f t="shared" si="70"/>
        <v>0</v>
      </c>
      <c r="FJ32">
        <f t="shared" si="71"/>
        <v>0</v>
      </c>
      <c r="FK32">
        <f t="shared" si="72"/>
        <v>1</v>
      </c>
      <c r="FL32">
        <f t="shared" si="73"/>
        <v>0</v>
      </c>
      <c r="FM32">
        <f t="shared" si="74"/>
        <v>1</v>
      </c>
      <c r="FN32">
        <f t="shared" si="75"/>
        <v>1</v>
      </c>
      <c r="FO32">
        <f t="shared" si="76"/>
        <v>1</v>
      </c>
      <c r="FP32">
        <f t="shared" si="77"/>
        <v>0</v>
      </c>
      <c r="FQ32">
        <f t="shared" si="78"/>
        <v>0</v>
      </c>
      <c r="FR32">
        <f t="shared" si="79"/>
        <v>0</v>
      </c>
      <c r="FS32">
        <f t="shared" si="80"/>
        <v>1</v>
      </c>
      <c r="FT32">
        <f t="shared" si="81"/>
        <v>0</v>
      </c>
      <c r="FU32">
        <f t="shared" si="82"/>
        <v>0</v>
      </c>
      <c r="FV32">
        <f t="shared" si="83"/>
        <v>0</v>
      </c>
      <c r="FW32">
        <f t="shared" si="84"/>
        <v>0</v>
      </c>
      <c r="FX32">
        <f t="shared" si="85"/>
        <v>0</v>
      </c>
      <c r="FY32">
        <f t="shared" si="86"/>
        <v>0</v>
      </c>
      <c r="FZ32">
        <f t="shared" si="87"/>
        <v>0</v>
      </c>
      <c r="GA32">
        <f t="shared" si="88"/>
        <v>0</v>
      </c>
      <c r="GB32">
        <f t="shared" si="89"/>
        <v>0</v>
      </c>
      <c r="GC32">
        <f t="shared" si="90"/>
        <v>0</v>
      </c>
      <c r="GD32">
        <f t="shared" si="91"/>
        <v>0</v>
      </c>
    </row>
    <row r="33" spans="1:186" ht="15" customHeight="1" thickBot="1" x14ac:dyDescent="0.3">
      <c r="A33" s="13" t="s">
        <v>66</v>
      </c>
      <c r="B33" t="s">
        <v>471</v>
      </c>
      <c r="C33">
        <f>Таблица!B32</f>
        <v>0.13600000000000001</v>
      </c>
      <c r="D33" t="str">
        <f>Таблица!C32</f>
        <v>NaN</v>
      </c>
      <c r="E33" t="str">
        <f>Таблица!D32</f>
        <v>NaN</v>
      </c>
      <c r="F33" t="str">
        <f>Таблица!E32</f>
        <v>NaN</v>
      </c>
      <c r="G33" t="str">
        <f>Таблица!F32</f>
        <v>NaN</v>
      </c>
      <c r="H33" t="str">
        <f>Таблица!G32</f>
        <v>NaN</v>
      </c>
      <c r="I33">
        <f>Таблица!H32</f>
        <v>1</v>
      </c>
      <c r="J33" t="str">
        <f>Таблица!I32</f>
        <v>NaN</v>
      </c>
      <c r="K33">
        <f>Таблица!J32</f>
        <v>1</v>
      </c>
      <c r="L33" t="str">
        <f>Таблица!K32</f>
        <v>NaN</v>
      </c>
      <c r="M33" t="str">
        <f>Таблица!L32</f>
        <v>NaN</v>
      </c>
      <c r="N33" t="str">
        <f>Таблица!M32</f>
        <v>NaN</v>
      </c>
      <c r="O33" t="str">
        <f>Таблица!N32</f>
        <v>NaN</v>
      </c>
      <c r="P33" t="str">
        <f>Таблица!O32</f>
        <v>NaN</v>
      </c>
      <c r="Q33" t="str">
        <f>Таблица!P32</f>
        <v>NaN</v>
      </c>
      <c r="R33" t="str">
        <f>Таблица!Q32</f>
        <v>NaN</v>
      </c>
      <c r="S33" t="str">
        <f>Таблица!R32</f>
        <v>NaN</v>
      </c>
      <c r="T33" t="str">
        <f>Таблица!S32</f>
        <v>NaN</v>
      </c>
      <c r="U33">
        <f>Таблица!T32</f>
        <v>0.7</v>
      </c>
      <c r="V33" t="str">
        <f>Таблица!U32</f>
        <v>NaN</v>
      </c>
      <c r="W33" t="str">
        <f>Таблица!V32</f>
        <v>NaN</v>
      </c>
      <c r="X33">
        <f>Таблица!W32</f>
        <v>0.42857142857142855</v>
      </c>
      <c r="Y33">
        <f>Таблица!X32</f>
        <v>1</v>
      </c>
      <c r="Z33" t="str">
        <f>Таблица!Y32</f>
        <v>NaN</v>
      </c>
      <c r="AA33" t="str">
        <f>Таблица!Z32</f>
        <v>NaN</v>
      </c>
      <c r="AB33" t="str">
        <f>Таблица!AA32</f>
        <v>NaN</v>
      </c>
      <c r="AC33" t="str">
        <f>Таблица!AB32</f>
        <v>NaN</v>
      </c>
      <c r="AD33" t="str">
        <f>Таблица!AC32</f>
        <v>NaN</v>
      </c>
      <c r="AE33" t="str">
        <f>Таблица!AD32</f>
        <v>NaN</v>
      </c>
      <c r="AF33" t="str">
        <f>Таблица!AE32</f>
        <v>NaN</v>
      </c>
      <c r="AG33" t="str">
        <f>Таблица!AF32</f>
        <v>NaN</v>
      </c>
      <c r="AH33" t="str">
        <f>Таблица!AG32</f>
        <v>NaN</v>
      </c>
      <c r="AI33" t="str">
        <f>Таблица!AH32</f>
        <v>NaN</v>
      </c>
      <c r="AJ33" t="str">
        <f>Таблица!AI32</f>
        <v>NaN</v>
      </c>
      <c r="AK33" t="str">
        <f>Таблица!AJ32</f>
        <v>NaN</v>
      </c>
      <c r="AL33" t="str">
        <f>Таблица!AK32</f>
        <v>NaN</v>
      </c>
      <c r="AM33" t="str">
        <f>Таблица!AL32</f>
        <v>NaN</v>
      </c>
      <c r="AN33" t="str">
        <f>Таблица!AM32</f>
        <v>NaN</v>
      </c>
      <c r="AO33" t="str">
        <f>Таблица!AN32</f>
        <v>NaN</v>
      </c>
      <c r="AP33" t="str">
        <f>Таблица!AO32</f>
        <v>NaN</v>
      </c>
      <c r="AQ33" t="str">
        <f>Таблица!AP32</f>
        <v>NaN</v>
      </c>
      <c r="AR33" t="str">
        <f>Таблица!AQ32</f>
        <v>NaN</v>
      </c>
      <c r="AS33">
        <f>Таблица!AR32</f>
        <v>1</v>
      </c>
      <c r="AT33" t="str">
        <f>Таблица!AS32</f>
        <v>NaN</v>
      </c>
      <c r="AU33">
        <f>Таблица!AT32</f>
        <v>5.1428571428571429E-5</v>
      </c>
      <c r="AV33" t="str">
        <f>Таблица!AU32</f>
        <v>NaN</v>
      </c>
      <c r="AW33" t="str">
        <f>Таблица!AV32</f>
        <v>NaN</v>
      </c>
      <c r="AX33" t="str">
        <f>Таблица!AW32</f>
        <v>NaN</v>
      </c>
      <c r="AY33" t="str">
        <f>Таблица!AX32</f>
        <v>NaN</v>
      </c>
      <c r="AZ33" t="str">
        <f>Таблица!AY32</f>
        <v>NaN</v>
      </c>
      <c r="BA33">
        <f>Таблица!AZ32</f>
        <v>1</v>
      </c>
      <c r="BB33" t="str">
        <f>Таблица!BA32</f>
        <v>NaN</v>
      </c>
      <c r="BC33">
        <f>Таблица!BB32</f>
        <v>0.9</v>
      </c>
      <c r="BD33" t="str">
        <f>Таблица!BC32</f>
        <v>NaN</v>
      </c>
      <c r="BE33">
        <f>Таблица!BD32</f>
        <v>0.92307692307692313</v>
      </c>
      <c r="BF33" t="str">
        <f>Таблица!BE32</f>
        <v>NaN</v>
      </c>
      <c r="BG33" t="str">
        <f>Таблица!BF32</f>
        <v>NaN</v>
      </c>
      <c r="BH33">
        <f>Таблица!BG32</f>
        <v>0.5</v>
      </c>
      <c r="BI33">
        <f>Таблица!BH32</f>
        <v>0.3</v>
      </c>
      <c r="BJ33">
        <f>Таблица!BI32</f>
        <v>1</v>
      </c>
      <c r="BK33" t="str">
        <f>Таблица!BJ32</f>
        <v>NaN</v>
      </c>
      <c r="BL33">
        <f>Таблица!BK32</f>
        <v>0.8</v>
      </c>
      <c r="BM33" t="str">
        <f>Таблица!BL32</f>
        <v>NaN</v>
      </c>
      <c r="BN33" t="str">
        <f>Таблица!BM32</f>
        <v>NaN</v>
      </c>
      <c r="BO33" t="str">
        <f>Таблица!BN32</f>
        <v>NaN</v>
      </c>
      <c r="BP33" t="str">
        <f>Таблица!BO32</f>
        <v>NaN</v>
      </c>
      <c r="BQ33" t="str">
        <f>Таблица!BP32</f>
        <v>NaN</v>
      </c>
      <c r="BR33" t="str">
        <f>Таблица!BQ32</f>
        <v>NaN</v>
      </c>
      <c r="BS33" t="str">
        <f>Таблица!BR32</f>
        <v>NaN</v>
      </c>
      <c r="BT33" t="str">
        <f>Таблица!BS32</f>
        <v>NaN</v>
      </c>
      <c r="BU33">
        <f>Таблица!BT32</f>
        <v>8.0775444264943458E-2</v>
      </c>
      <c r="BV33" t="str">
        <f>Таблица!BU32</f>
        <v>NaN</v>
      </c>
      <c r="BW33">
        <f>Таблица!BV32</f>
        <v>0.10344827586206896</v>
      </c>
      <c r="BX33">
        <f>Таблица!BW32</f>
        <v>1.8867924528301886E-2</v>
      </c>
      <c r="BY33">
        <f>Таблица!BX32</f>
        <v>1.3630731102850062E-2</v>
      </c>
      <c r="BZ33" t="str">
        <f>Таблица!BY32</f>
        <v>NaN</v>
      </c>
      <c r="CA33" t="str">
        <f>Таблица!BZ32</f>
        <v>NaN</v>
      </c>
      <c r="CB33">
        <f>Таблица!CA32</f>
        <v>3.7037037037037035E-2</v>
      </c>
      <c r="CC33">
        <f>Таблица!CB32</f>
        <v>2.564102564102564E-2</v>
      </c>
      <c r="CD33" t="str">
        <f>Таблица!CC32</f>
        <v>NaN</v>
      </c>
      <c r="CE33" t="str">
        <f>Таблица!CD32</f>
        <v>NaN</v>
      </c>
      <c r="CF33" t="str">
        <f>Таблица!CE32</f>
        <v>NaN</v>
      </c>
      <c r="CG33" t="str">
        <f>Таблица!CF32</f>
        <v>NaN</v>
      </c>
      <c r="CH33" t="str">
        <f>Таблица!CG32</f>
        <v>NaN</v>
      </c>
      <c r="CI33" t="str">
        <f>Таблица!CH32</f>
        <v>NaN</v>
      </c>
      <c r="CJ33" t="str">
        <f>Таблица!CI32</f>
        <v>NaN</v>
      </c>
      <c r="CK33" t="str">
        <f>Таблица!CJ32</f>
        <v>NaN</v>
      </c>
      <c r="CL33" t="str">
        <f>Таблица!CK32</f>
        <v>NaN</v>
      </c>
      <c r="CM33" t="str">
        <f>Таблица!CL32</f>
        <v>NaN</v>
      </c>
      <c r="CN33" t="str">
        <f>Таблица!CM32</f>
        <v>NaN</v>
      </c>
      <c r="CQ33" s="13" t="s">
        <v>66</v>
      </c>
      <c r="CR33" t="s">
        <v>471</v>
      </c>
      <c r="CS33">
        <f t="shared" si="2"/>
        <v>1</v>
      </c>
      <c r="CT33">
        <f t="shared" si="3"/>
        <v>0</v>
      </c>
      <c r="CU33">
        <f t="shared" si="4"/>
        <v>0</v>
      </c>
      <c r="CV33">
        <f t="shared" si="5"/>
        <v>0</v>
      </c>
      <c r="CW33">
        <f t="shared" si="6"/>
        <v>0</v>
      </c>
      <c r="CX33">
        <f t="shared" si="7"/>
        <v>0</v>
      </c>
      <c r="CY33">
        <f t="shared" si="8"/>
        <v>1</v>
      </c>
      <c r="CZ33">
        <f t="shared" si="9"/>
        <v>0</v>
      </c>
      <c r="DA33">
        <f t="shared" si="10"/>
        <v>1</v>
      </c>
      <c r="DB33">
        <f t="shared" si="11"/>
        <v>0</v>
      </c>
      <c r="DC33">
        <f t="shared" si="12"/>
        <v>0</v>
      </c>
      <c r="DD33">
        <f t="shared" si="13"/>
        <v>0</v>
      </c>
      <c r="DE33">
        <f t="shared" si="14"/>
        <v>0</v>
      </c>
      <c r="DF33">
        <f t="shared" si="15"/>
        <v>0</v>
      </c>
      <c r="DG33">
        <f t="shared" si="16"/>
        <v>0</v>
      </c>
      <c r="DH33">
        <f t="shared" si="17"/>
        <v>0</v>
      </c>
      <c r="DI33">
        <f t="shared" si="18"/>
        <v>0</v>
      </c>
      <c r="DJ33">
        <f t="shared" si="19"/>
        <v>0</v>
      </c>
      <c r="DK33">
        <f t="shared" si="20"/>
        <v>1</v>
      </c>
      <c r="DL33">
        <f t="shared" si="21"/>
        <v>0</v>
      </c>
      <c r="DM33">
        <f t="shared" si="22"/>
        <v>0</v>
      </c>
      <c r="DN33">
        <f t="shared" si="23"/>
        <v>1</v>
      </c>
      <c r="DO33">
        <f t="shared" si="24"/>
        <v>1</v>
      </c>
      <c r="DP33">
        <f t="shared" si="25"/>
        <v>0</v>
      </c>
      <c r="DQ33">
        <f t="shared" si="26"/>
        <v>0</v>
      </c>
      <c r="DR33">
        <f t="shared" si="27"/>
        <v>0</v>
      </c>
      <c r="DS33">
        <f t="shared" si="28"/>
        <v>0</v>
      </c>
      <c r="DT33">
        <f t="shared" si="29"/>
        <v>0</v>
      </c>
      <c r="DU33">
        <f t="shared" si="30"/>
        <v>0</v>
      </c>
      <c r="DV33">
        <f t="shared" si="31"/>
        <v>0</v>
      </c>
      <c r="DW33">
        <f t="shared" si="32"/>
        <v>0</v>
      </c>
      <c r="DX33">
        <f t="shared" si="33"/>
        <v>0</v>
      </c>
      <c r="DY33">
        <f t="shared" si="34"/>
        <v>0</v>
      </c>
      <c r="DZ33" s="63">
        <f t="shared" si="35"/>
        <v>0</v>
      </c>
      <c r="EA33">
        <f t="shared" si="36"/>
        <v>0</v>
      </c>
      <c r="EB33">
        <f t="shared" si="37"/>
        <v>0</v>
      </c>
      <c r="EC33" s="63">
        <f t="shared" si="38"/>
        <v>0</v>
      </c>
      <c r="ED33">
        <f t="shared" si="39"/>
        <v>0</v>
      </c>
      <c r="EE33">
        <f t="shared" si="40"/>
        <v>0</v>
      </c>
      <c r="EF33">
        <f t="shared" si="41"/>
        <v>0</v>
      </c>
      <c r="EG33">
        <f t="shared" si="42"/>
        <v>0</v>
      </c>
      <c r="EH33">
        <f t="shared" si="43"/>
        <v>0</v>
      </c>
      <c r="EI33">
        <f t="shared" si="44"/>
        <v>1</v>
      </c>
      <c r="EJ33">
        <f t="shared" si="45"/>
        <v>0</v>
      </c>
      <c r="EK33">
        <f t="shared" si="46"/>
        <v>1</v>
      </c>
      <c r="EL33">
        <f t="shared" si="47"/>
        <v>0</v>
      </c>
      <c r="EM33">
        <f t="shared" si="48"/>
        <v>0</v>
      </c>
      <c r="EN33">
        <f t="shared" si="49"/>
        <v>0</v>
      </c>
      <c r="EO33">
        <f t="shared" si="50"/>
        <v>0</v>
      </c>
      <c r="EP33">
        <f t="shared" si="51"/>
        <v>0</v>
      </c>
      <c r="EQ33">
        <f t="shared" si="52"/>
        <v>1</v>
      </c>
      <c r="ER33">
        <f t="shared" si="53"/>
        <v>0</v>
      </c>
      <c r="ES33">
        <f t="shared" si="54"/>
        <v>1</v>
      </c>
      <c r="ET33">
        <f t="shared" si="55"/>
        <v>0</v>
      </c>
      <c r="EU33">
        <f t="shared" si="56"/>
        <v>1</v>
      </c>
      <c r="EV33">
        <f t="shared" si="57"/>
        <v>0</v>
      </c>
      <c r="EW33">
        <f t="shared" si="58"/>
        <v>0</v>
      </c>
      <c r="EX33">
        <f t="shared" si="59"/>
        <v>1</v>
      </c>
      <c r="EY33">
        <f t="shared" si="60"/>
        <v>1</v>
      </c>
      <c r="EZ33">
        <f t="shared" si="61"/>
        <v>1</v>
      </c>
      <c r="FA33">
        <f t="shared" si="62"/>
        <v>0</v>
      </c>
      <c r="FB33">
        <f t="shared" si="63"/>
        <v>1</v>
      </c>
      <c r="FC33">
        <f t="shared" si="64"/>
        <v>0</v>
      </c>
      <c r="FD33">
        <f t="shared" si="65"/>
        <v>0</v>
      </c>
      <c r="FE33">
        <f t="shared" si="66"/>
        <v>0</v>
      </c>
      <c r="FF33">
        <f t="shared" si="67"/>
        <v>0</v>
      </c>
      <c r="FG33">
        <f t="shared" si="68"/>
        <v>0</v>
      </c>
      <c r="FH33">
        <f t="shared" si="69"/>
        <v>0</v>
      </c>
      <c r="FI33">
        <f t="shared" si="70"/>
        <v>0</v>
      </c>
      <c r="FJ33">
        <f t="shared" si="71"/>
        <v>0</v>
      </c>
      <c r="FK33">
        <f t="shared" si="72"/>
        <v>1</v>
      </c>
      <c r="FL33">
        <f t="shared" si="73"/>
        <v>0</v>
      </c>
      <c r="FM33">
        <f t="shared" si="74"/>
        <v>1</v>
      </c>
      <c r="FN33">
        <f t="shared" si="75"/>
        <v>1</v>
      </c>
      <c r="FO33">
        <f t="shared" si="76"/>
        <v>1</v>
      </c>
      <c r="FP33">
        <f t="shared" si="77"/>
        <v>0</v>
      </c>
      <c r="FQ33">
        <f t="shared" si="78"/>
        <v>0</v>
      </c>
      <c r="FR33">
        <f t="shared" si="79"/>
        <v>1</v>
      </c>
      <c r="FS33">
        <f t="shared" si="80"/>
        <v>1</v>
      </c>
      <c r="FT33">
        <f t="shared" si="81"/>
        <v>0</v>
      </c>
      <c r="FU33">
        <f t="shared" si="82"/>
        <v>0</v>
      </c>
      <c r="FV33">
        <f t="shared" si="83"/>
        <v>0</v>
      </c>
      <c r="FW33">
        <f t="shared" si="84"/>
        <v>0</v>
      </c>
      <c r="FX33">
        <f t="shared" si="85"/>
        <v>0</v>
      </c>
      <c r="FY33">
        <f t="shared" si="86"/>
        <v>0</v>
      </c>
      <c r="FZ33">
        <f t="shared" si="87"/>
        <v>0</v>
      </c>
      <c r="GA33">
        <f t="shared" si="88"/>
        <v>0</v>
      </c>
      <c r="GB33">
        <f t="shared" si="89"/>
        <v>0</v>
      </c>
      <c r="GC33">
        <f t="shared" si="90"/>
        <v>0</v>
      </c>
      <c r="GD33">
        <f t="shared" si="91"/>
        <v>0</v>
      </c>
    </row>
    <row r="34" spans="1:186" ht="15" customHeight="1" thickBot="1" x14ac:dyDescent="0.3">
      <c r="A34" s="13" t="s">
        <v>67</v>
      </c>
      <c r="B34" t="s">
        <v>472</v>
      </c>
      <c r="C34">
        <f>Таблица!B33</f>
        <v>4.4999999999999998E-2</v>
      </c>
      <c r="D34" t="str">
        <f>Таблица!C33</f>
        <v>NaN</v>
      </c>
      <c r="E34" t="str">
        <f>Таблица!D33</f>
        <v>NaN</v>
      </c>
      <c r="F34" t="str">
        <f>Таблица!E33</f>
        <v>NaN</v>
      </c>
      <c r="G34">
        <f>Таблица!F33</f>
        <v>0.1</v>
      </c>
      <c r="H34" t="str">
        <f>Таблица!G33</f>
        <v>NaN</v>
      </c>
      <c r="I34" t="str">
        <f>Таблица!H33</f>
        <v>NaN</v>
      </c>
      <c r="J34" t="str">
        <f>Таблица!I33</f>
        <v>NaN</v>
      </c>
      <c r="K34" t="str">
        <f>Таблица!J33</f>
        <v>NaN</v>
      </c>
      <c r="L34" t="str">
        <f>Таблица!K33</f>
        <v>NaN</v>
      </c>
      <c r="M34" t="str">
        <f>Таблица!L33</f>
        <v>NaN</v>
      </c>
      <c r="N34" t="str">
        <f>Таблица!M33</f>
        <v>NaN</v>
      </c>
      <c r="O34" t="str">
        <f>Таблица!N33</f>
        <v>NaN</v>
      </c>
      <c r="P34" t="str">
        <f>Таблица!O33</f>
        <v>NaN</v>
      </c>
      <c r="Q34" t="str">
        <f>Таблица!P33</f>
        <v>NaN</v>
      </c>
      <c r="R34" t="str">
        <f>Таблица!Q33</f>
        <v>NaN</v>
      </c>
      <c r="S34" t="str">
        <f>Таблица!R33</f>
        <v>NaN</v>
      </c>
      <c r="T34" t="str">
        <f>Таблица!S33</f>
        <v>NaN</v>
      </c>
      <c r="U34">
        <f>Таблица!T33</f>
        <v>0.7</v>
      </c>
      <c r="V34" t="str">
        <f>Таблица!U33</f>
        <v>NaN</v>
      </c>
      <c r="W34" t="str">
        <f>Таблица!V33</f>
        <v>NaN</v>
      </c>
      <c r="X34">
        <f>Таблица!W33</f>
        <v>0.42857142857142855</v>
      </c>
      <c r="Y34">
        <f>Таблица!X33</f>
        <v>1</v>
      </c>
      <c r="Z34" t="str">
        <f>Таблица!Y33</f>
        <v>NaN</v>
      </c>
      <c r="AA34" t="str">
        <f>Таблица!Z33</f>
        <v>NaN</v>
      </c>
      <c r="AB34" t="str">
        <f>Таблица!AA33</f>
        <v>NaN</v>
      </c>
      <c r="AC34" t="str">
        <f>Таблица!AB33</f>
        <v>NaN</v>
      </c>
      <c r="AD34" t="str">
        <f>Таблица!AC33</f>
        <v>NaN</v>
      </c>
      <c r="AE34" t="str">
        <f>Таблица!AD33</f>
        <v>NaN</v>
      </c>
      <c r="AF34" t="str">
        <f>Таблица!AE33</f>
        <v>NaN</v>
      </c>
      <c r="AG34" t="str">
        <f>Таблица!AF33</f>
        <v>NaN</v>
      </c>
      <c r="AH34" t="str">
        <f>Таблица!AG33</f>
        <v>NaN</v>
      </c>
      <c r="AI34" t="str">
        <f>Таблица!AH33</f>
        <v>NaN</v>
      </c>
      <c r="AJ34" t="str">
        <f>Таблица!AI33</f>
        <v>NaN</v>
      </c>
      <c r="AK34" t="str">
        <f>Таблица!AJ33</f>
        <v>NaN</v>
      </c>
      <c r="AL34" t="str">
        <f>Таблица!AK33</f>
        <v>NaN</v>
      </c>
      <c r="AM34" t="str">
        <f>Таблица!AL33</f>
        <v>NaN</v>
      </c>
      <c r="AN34" t="str">
        <f>Таблица!AM33</f>
        <v>NaN</v>
      </c>
      <c r="AO34" t="str">
        <f>Таблица!AN33</f>
        <v>NaN</v>
      </c>
      <c r="AP34" t="str">
        <f>Таблица!AO33</f>
        <v>NaN</v>
      </c>
      <c r="AQ34" t="str">
        <f>Таблица!AP33</f>
        <v>NaN</v>
      </c>
      <c r="AR34" t="str">
        <f>Таблица!AQ33</f>
        <v>NaN</v>
      </c>
      <c r="AS34" t="str">
        <f>Таблица!AR33</f>
        <v>NaN</v>
      </c>
      <c r="AT34" t="str">
        <f>Таблица!AS33</f>
        <v>NaN</v>
      </c>
      <c r="AU34" t="str">
        <f>Таблица!AT33</f>
        <v>NaN</v>
      </c>
      <c r="AV34" t="str">
        <f>Таблица!AU33</f>
        <v>NaN</v>
      </c>
      <c r="AW34" t="str">
        <f>Таблица!AV33</f>
        <v>NaN</v>
      </c>
      <c r="AX34" t="str">
        <f>Таблица!AW33</f>
        <v>NaN</v>
      </c>
      <c r="AY34" t="str">
        <f>Таблица!AX33</f>
        <v>NaN</v>
      </c>
      <c r="AZ34" t="str">
        <f>Таблица!AY33</f>
        <v>NaN</v>
      </c>
      <c r="BA34" t="str">
        <f>Таблица!AZ33</f>
        <v>NaN</v>
      </c>
      <c r="BB34" t="str">
        <f>Таблица!BA33</f>
        <v>NaN</v>
      </c>
      <c r="BC34" t="str">
        <f>Таблица!BB33</f>
        <v>NaN</v>
      </c>
      <c r="BD34" t="str">
        <f>Таблица!BC33</f>
        <v>NaN</v>
      </c>
      <c r="BE34" t="str">
        <f>Таблица!BD33</f>
        <v>NaN</v>
      </c>
      <c r="BF34" t="str">
        <f>Таблица!BE33</f>
        <v>NaN</v>
      </c>
      <c r="BG34" t="str">
        <f>Таблица!BF33</f>
        <v>NaN</v>
      </c>
      <c r="BH34" t="str">
        <f>Таблица!BG33</f>
        <v>NaN</v>
      </c>
      <c r="BI34" t="str">
        <f>Таблица!BH33</f>
        <v>NaN</v>
      </c>
      <c r="BJ34" t="str">
        <f>Таблица!BI33</f>
        <v>NaN</v>
      </c>
      <c r="BK34" t="str">
        <f>Таблица!BJ33</f>
        <v>NaN</v>
      </c>
      <c r="BL34" t="str">
        <f>Таблица!BK33</f>
        <v>NaN</v>
      </c>
      <c r="BM34" t="str">
        <f>Таблица!BL33</f>
        <v>NaN</v>
      </c>
      <c r="BN34" t="str">
        <f>Таблица!BM33</f>
        <v>NaN</v>
      </c>
      <c r="BO34" t="str">
        <f>Таблица!BN33</f>
        <v>NaN</v>
      </c>
      <c r="BP34" t="str">
        <f>Таблица!BO33</f>
        <v>NaN</v>
      </c>
      <c r="BQ34" t="str">
        <f>Таблица!BP33</f>
        <v>NaN</v>
      </c>
      <c r="BR34">
        <f>Таблица!BQ33</f>
        <v>2.2222222222222223E-2</v>
      </c>
      <c r="BS34" t="str">
        <f>Таблица!BR33</f>
        <v>NaN</v>
      </c>
      <c r="BT34" t="str">
        <f>Таблица!BS33</f>
        <v>NaN</v>
      </c>
      <c r="BU34" t="str">
        <f>Таблица!BT33</f>
        <v>NaN</v>
      </c>
      <c r="BV34" t="str">
        <f>Таблица!BU33</f>
        <v>NaN</v>
      </c>
      <c r="BW34" t="str">
        <f>Таблица!BV33</f>
        <v>NaN</v>
      </c>
      <c r="BX34">
        <f>Таблица!BW33</f>
        <v>1.8867924528301886E-2</v>
      </c>
      <c r="BY34">
        <f>Таблица!BX33</f>
        <v>1.3630731102850062E-2</v>
      </c>
      <c r="BZ34" t="str">
        <f>Таблица!BY33</f>
        <v>NaN</v>
      </c>
      <c r="CA34" t="str">
        <f>Таблица!BZ33</f>
        <v>NaN</v>
      </c>
      <c r="CB34" t="str">
        <f>Таблица!CA33</f>
        <v>NaN</v>
      </c>
      <c r="CC34" t="str">
        <f>Таблица!CB33</f>
        <v>NaN</v>
      </c>
      <c r="CD34" t="str">
        <f>Таблица!CC33</f>
        <v>NaN</v>
      </c>
      <c r="CE34" t="str">
        <f>Таблица!CD33</f>
        <v>NaN</v>
      </c>
      <c r="CF34" t="str">
        <f>Таблица!CE33</f>
        <v>NaN</v>
      </c>
      <c r="CG34" t="str">
        <f>Таблица!CF33</f>
        <v>NaN</v>
      </c>
      <c r="CH34" t="str">
        <f>Таблица!CG33</f>
        <v>NaN</v>
      </c>
      <c r="CI34" t="str">
        <f>Таблица!CH33</f>
        <v>NaN</v>
      </c>
      <c r="CJ34" t="str">
        <f>Таблица!CI33</f>
        <v>NaN</v>
      </c>
      <c r="CK34" t="str">
        <f>Таблица!CJ33</f>
        <v>NaN</v>
      </c>
      <c r="CL34" t="str">
        <f>Таблица!CK33</f>
        <v>NaN</v>
      </c>
      <c r="CM34" t="str">
        <f>Таблица!CL33</f>
        <v>NaN</v>
      </c>
      <c r="CN34" t="str">
        <f>Таблица!CM33</f>
        <v>NaN</v>
      </c>
      <c r="CQ34" s="13" t="s">
        <v>67</v>
      </c>
      <c r="CR34" t="s">
        <v>472</v>
      </c>
      <c r="CS34">
        <f t="shared" si="2"/>
        <v>1</v>
      </c>
      <c r="CT34">
        <f t="shared" si="3"/>
        <v>0</v>
      </c>
      <c r="CU34">
        <f t="shared" si="4"/>
        <v>0</v>
      </c>
      <c r="CV34">
        <f t="shared" si="5"/>
        <v>0</v>
      </c>
      <c r="CW34">
        <f t="shared" si="6"/>
        <v>1</v>
      </c>
      <c r="CX34">
        <f t="shared" si="7"/>
        <v>0</v>
      </c>
      <c r="CY34">
        <f t="shared" si="8"/>
        <v>0</v>
      </c>
      <c r="CZ34">
        <f t="shared" si="9"/>
        <v>0</v>
      </c>
      <c r="DA34">
        <f t="shared" si="10"/>
        <v>0</v>
      </c>
      <c r="DB34">
        <f t="shared" si="11"/>
        <v>0</v>
      </c>
      <c r="DC34">
        <f t="shared" si="12"/>
        <v>0</v>
      </c>
      <c r="DD34">
        <f t="shared" si="13"/>
        <v>0</v>
      </c>
      <c r="DE34">
        <f t="shared" si="14"/>
        <v>0</v>
      </c>
      <c r="DF34">
        <f t="shared" si="15"/>
        <v>0</v>
      </c>
      <c r="DG34">
        <f t="shared" si="16"/>
        <v>0</v>
      </c>
      <c r="DH34">
        <f t="shared" si="17"/>
        <v>0</v>
      </c>
      <c r="DI34">
        <f t="shared" si="18"/>
        <v>0</v>
      </c>
      <c r="DJ34">
        <f t="shared" si="19"/>
        <v>0</v>
      </c>
      <c r="DK34">
        <f t="shared" si="20"/>
        <v>1</v>
      </c>
      <c r="DL34">
        <f t="shared" si="21"/>
        <v>0</v>
      </c>
      <c r="DM34">
        <f t="shared" si="22"/>
        <v>0</v>
      </c>
      <c r="DN34">
        <f t="shared" si="23"/>
        <v>1</v>
      </c>
      <c r="DO34">
        <f t="shared" si="24"/>
        <v>1</v>
      </c>
      <c r="DP34">
        <f t="shared" si="25"/>
        <v>0</v>
      </c>
      <c r="DQ34">
        <f t="shared" si="26"/>
        <v>0</v>
      </c>
      <c r="DR34">
        <f t="shared" si="27"/>
        <v>0</v>
      </c>
      <c r="DS34">
        <f t="shared" si="28"/>
        <v>0</v>
      </c>
      <c r="DT34">
        <f t="shared" si="29"/>
        <v>0</v>
      </c>
      <c r="DU34">
        <f t="shared" si="30"/>
        <v>0</v>
      </c>
      <c r="DV34">
        <f t="shared" si="31"/>
        <v>0</v>
      </c>
      <c r="DW34">
        <f t="shared" si="32"/>
        <v>0</v>
      </c>
      <c r="DX34">
        <f t="shared" si="33"/>
        <v>0</v>
      </c>
      <c r="DY34">
        <f t="shared" si="34"/>
        <v>0</v>
      </c>
      <c r="DZ34" s="63">
        <f t="shared" si="35"/>
        <v>0</v>
      </c>
      <c r="EA34">
        <f t="shared" si="36"/>
        <v>0</v>
      </c>
      <c r="EB34">
        <f t="shared" si="37"/>
        <v>0</v>
      </c>
      <c r="EC34" s="63">
        <f t="shared" si="38"/>
        <v>0</v>
      </c>
      <c r="ED34">
        <f t="shared" si="39"/>
        <v>0</v>
      </c>
      <c r="EE34">
        <f t="shared" si="40"/>
        <v>0</v>
      </c>
      <c r="EF34">
        <f t="shared" si="41"/>
        <v>0</v>
      </c>
      <c r="EG34">
        <f t="shared" si="42"/>
        <v>0</v>
      </c>
      <c r="EH34">
        <f t="shared" si="43"/>
        <v>0</v>
      </c>
      <c r="EI34">
        <f t="shared" si="44"/>
        <v>0</v>
      </c>
      <c r="EJ34">
        <f t="shared" si="45"/>
        <v>0</v>
      </c>
      <c r="EK34">
        <f t="shared" si="46"/>
        <v>0</v>
      </c>
      <c r="EL34">
        <f t="shared" si="47"/>
        <v>0</v>
      </c>
      <c r="EM34">
        <f t="shared" si="48"/>
        <v>0</v>
      </c>
      <c r="EN34">
        <f t="shared" si="49"/>
        <v>0</v>
      </c>
      <c r="EO34">
        <f t="shared" si="50"/>
        <v>0</v>
      </c>
      <c r="EP34">
        <f t="shared" si="51"/>
        <v>0</v>
      </c>
      <c r="EQ34">
        <f t="shared" si="52"/>
        <v>0</v>
      </c>
      <c r="ER34">
        <f t="shared" si="53"/>
        <v>0</v>
      </c>
      <c r="ES34">
        <f t="shared" si="54"/>
        <v>0</v>
      </c>
      <c r="ET34">
        <f t="shared" si="55"/>
        <v>0</v>
      </c>
      <c r="EU34">
        <f t="shared" si="56"/>
        <v>0</v>
      </c>
      <c r="EV34">
        <f t="shared" si="57"/>
        <v>0</v>
      </c>
      <c r="EW34">
        <f t="shared" si="58"/>
        <v>0</v>
      </c>
      <c r="EX34">
        <f t="shared" si="59"/>
        <v>0</v>
      </c>
      <c r="EY34">
        <f t="shared" si="60"/>
        <v>0</v>
      </c>
      <c r="EZ34">
        <f t="shared" si="61"/>
        <v>0</v>
      </c>
      <c r="FA34">
        <f t="shared" si="62"/>
        <v>0</v>
      </c>
      <c r="FB34">
        <f t="shared" si="63"/>
        <v>0</v>
      </c>
      <c r="FC34">
        <f t="shared" si="64"/>
        <v>0</v>
      </c>
      <c r="FD34">
        <f t="shared" si="65"/>
        <v>0</v>
      </c>
      <c r="FE34">
        <f t="shared" si="66"/>
        <v>0</v>
      </c>
      <c r="FF34">
        <f t="shared" si="67"/>
        <v>0</v>
      </c>
      <c r="FG34">
        <f t="shared" si="68"/>
        <v>0</v>
      </c>
      <c r="FH34">
        <f t="shared" si="69"/>
        <v>1</v>
      </c>
      <c r="FI34">
        <f t="shared" si="70"/>
        <v>0</v>
      </c>
      <c r="FJ34">
        <f t="shared" si="71"/>
        <v>0</v>
      </c>
      <c r="FK34">
        <f t="shared" si="72"/>
        <v>0</v>
      </c>
      <c r="FL34">
        <f t="shared" si="73"/>
        <v>0</v>
      </c>
      <c r="FM34">
        <f t="shared" si="74"/>
        <v>0</v>
      </c>
      <c r="FN34">
        <f t="shared" si="75"/>
        <v>1</v>
      </c>
      <c r="FO34">
        <f t="shared" si="76"/>
        <v>1</v>
      </c>
      <c r="FP34">
        <f t="shared" si="77"/>
        <v>0</v>
      </c>
      <c r="FQ34">
        <f t="shared" si="78"/>
        <v>0</v>
      </c>
      <c r="FR34">
        <f t="shared" si="79"/>
        <v>0</v>
      </c>
      <c r="FS34">
        <f t="shared" si="80"/>
        <v>0</v>
      </c>
      <c r="FT34">
        <f t="shared" si="81"/>
        <v>0</v>
      </c>
      <c r="FU34">
        <f t="shared" si="82"/>
        <v>0</v>
      </c>
      <c r="FV34">
        <f t="shared" si="83"/>
        <v>0</v>
      </c>
      <c r="FW34">
        <f t="shared" si="84"/>
        <v>0</v>
      </c>
      <c r="FX34">
        <f t="shared" si="85"/>
        <v>0</v>
      </c>
      <c r="FY34">
        <f t="shared" si="86"/>
        <v>0</v>
      </c>
      <c r="FZ34">
        <f t="shared" si="87"/>
        <v>0</v>
      </c>
      <c r="GA34">
        <f t="shared" si="88"/>
        <v>0</v>
      </c>
      <c r="GB34">
        <f t="shared" si="89"/>
        <v>0</v>
      </c>
      <c r="GC34">
        <f t="shared" si="90"/>
        <v>0</v>
      </c>
      <c r="GD34">
        <f t="shared" si="91"/>
        <v>0</v>
      </c>
    </row>
    <row r="35" spans="1:186" ht="15" customHeight="1" thickBot="1" x14ac:dyDescent="0.3">
      <c r="A35" s="13" t="s">
        <v>69</v>
      </c>
      <c r="B35" t="s">
        <v>473</v>
      </c>
      <c r="C35">
        <f>Таблица!B34</f>
        <v>4.4999999999999998E-2</v>
      </c>
      <c r="D35" t="str">
        <f>Таблица!C34</f>
        <v>NaN</v>
      </c>
      <c r="E35" t="str">
        <f>Таблица!D34</f>
        <v>NaN</v>
      </c>
      <c r="F35" t="str">
        <f>Таблица!E34</f>
        <v>NaN</v>
      </c>
      <c r="G35" t="str">
        <f>Таблица!F34</f>
        <v>NaN</v>
      </c>
      <c r="H35" t="str">
        <f>Таблица!G34</f>
        <v>NaN</v>
      </c>
      <c r="I35" t="str">
        <f>Таблица!H34</f>
        <v>NaN</v>
      </c>
      <c r="J35" t="str">
        <f>Таблица!I34</f>
        <v>NaN</v>
      </c>
      <c r="K35" t="str">
        <f>Таблица!J34</f>
        <v>NaN</v>
      </c>
      <c r="L35" t="str">
        <f>Таблица!K34</f>
        <v>NaN</v>
      </c>
      <c r="M35" t="str">
        <f>Таблица!L34</f>
        <v>NaN</v>
      </c>
      <c r="N35" t="str">
        <f>Таблица!M34</f>
        <v>NaN</v>
      </c>
      <c r="O35" t="str">
        <f>Таблица!N34</f>
        <v>NaN</v>
      </c>
      <c r="P35" t="str">
        <f>Таблица!O34</f>
        <v>NaN</v>
      </c>
      <c r="Q35" t="str">
        <f>Таблица!P34</f>
        <v>NaN</v>
      </c>
      <c r="R35" t="str">
        <f>Таблица!Q34</f>
        <v>NaN</v>
      </c>
      <c r="S35" t="str">
        <f>Таблица!R34</f>
        <v>NaN</v>
      </c>
      <c r="T35" t="str">
        <f>Таблица!S34</f>
        <v>NaN</v>
      </c>
      <c r="U35">
        <f>Таблица!T34</f>
        <v>0.7</v>
      </c>
      <c r="V35" t="str">
        <f>Таблица!U34</f>
        <v>NaN</v>
      </c>
      <c r="W35" t="str">
        <f>Таблица!V34</f>
        <v>NaN</v>
      </c>
      <c r="X35">
        <f>Таблица!W34</f>
        <v>0.42857142857142855</v>
      </c>
      <c r="Y35">
        <f>Таблица!X34</f>
        <v>1</v>
      </c>
      <c r="Z35" t="str">
        <f>Таблица!Y34</f>
        <v>NaN</v>
      </c>
      <c r="AA35" t="str">
        <f>Таблица!Z34</f>
        <v>NaN</v>
      </c>
      <c r="AB35" t="str">
        <f>Таблица!AA34</f>
        <v>NaN</v>
      </c>
      <c r="AC35" t="str">
        <f>Таблица!AB34</f>
        <v>NaN</v>
      </c>
      <c r="AD35" t="str">
        <f>Таблица!AC34</f>
        <v>NaN</v>
      </c>
      <c r="AE35" t="str">
        <f>Таблица!AD34</f>
        <v>NaN</v>
      </c>
      <c r="AF35" t="str">
        <f>Таблица!AE34</f>
        <v>NaN</v>
      </c>
      <c r="AG35" t="str">
        <f>Таблица!AF34</f>
        <v>NaN</v>
      </c>
      <c r="AH35" t="str">
        <f>Таблица!AG34</f>
        <v>NaN</v>
      </c>
      <c r="AI35" t="str">
        <f>Таблица!AH34</f>
        <v>NaN</v>
      </c>
      <c r="AJ35" t="str">
        <f>Таблица!AI34</f>
        <v>NaN</v>
      </c>
      <c r="AK35" t="str">
        <f>Таблица!AJ34</f>
        <v>NaN</v>
      </c>
      <c r="AL35" t="str">
        <f>Таблица!AK34</f>
        <v>NaN</v>
      </c>
      <c r="AM35" t="str">
        <f>Таблица!AL34</f>
        <v>NaN</v>
      </c>
      <c r="AN35" t="str">
        <f>Таблица!AM34</f>
        <v>NaN</v>
      </c>
      <c r="AO35" t="str">
        <f>Таблица!AN34</f>
        <v>NaN</v>
      </c>
      <c r="AP35" t="str">
        <f>Таблица!AO34</f>
        <v>NaN</v>
      </c>
      <c r="AQ35" t="str">
        <f>Таблица!AP34</f>
        <v>NaN</v>
      </c>
      <c r="AR35" t="str">
        <f>Таблица!AQ34</f>
        <v>NaN</v>
      </c>
      <c r="AS35" t="str">
        <f>Таблица!AR34</f>
        <v>NaN</v>
      </c>
      <c r="AT35" t="str">
        <f>Таблица!AS34</f>
        <v>NaN</v>
      </c>
      <c r="AU35" t="str">
        <f>Таблица!AT34</f>
        <v>NaN</v>
      </c>
      <c r="AV35" t="str">
        <f>Таблица!AU34</f>
        <v>NaN</v>
      </c>
      <c r="AW35" t="str">
        <f>Таблица!AV34</f>
        <v>NaN</v>
      </c>
      <c r="AX35" t="str">
        <f>Таблица!AW34</f>
        <v>NaN</v>
      </c>
      <c r="AY35" t="str">
        <f>Таблица!AX34</f>
        <v>NaN</v>
      </c>
      <c r="AZ35" t="str">
        <f>Таблица!AY34</f>
        <v>NaN</v>
      </c>
      <c r="BA35" t="str">
        <f>Таблица!AZ34</f>
        <v>NaN</v>
      </c>
      <c r="BB35" t="str">
        <f>Таблица!BA34</f>
        <v>NaN</v>
      </c>
      <c r="BC35" t="str">
        <f>Таблица!BB34</f>
        <v>NaN</v>
      </c>
      <c r="BD35" t="str">
        <f>Таблица!BC34</f>
        <v>NaN</v>
      </c>
      <c r="BE35" t="str">
        <f>Таблица!BD34</f>
        <v>NaN</v>
      </c>
      <c r="BF35" t="str">
        <f>Таблица!BE34</f>
        <v>NaN</v>
      </c>
      <c r="BG35" t="str">
        <f>Таблица!BF34</f>
        <v>NaN</v>
      </c>
      <c r="BH35" t="str">
        <f>Таблица!BG34</f>
        <v>NaN</v>
      </c>
      <c r="BI35" t="str">
        <f>Таблица!BH34</f>
        <v>NaN</v>
      </c>
      <c r="BJ35" t="str">
        <f>Таблица!BI34</f>
        <v>NaN</v>
      </c>
      <c r="BK35" t="str">
        <f>Таблица!BJ34</f>
        <v>NaN</v>
      </c>
      <c r="BL35" t="str">
        <f>Таблица!BK34</f>
        <v>NaN</v>
      </c>
      <c r="BM35" t="str">
        <f>Таблица!BL34</f>
        <v>NaN</v>
      </c>
      <c r="BN35" t="str">
        <f>Таблица!BM34</f>
        <v>NaN</v>
      </c>
      <c r="BO35" t="str">
        <f>Таблица!BN34</f>
        <v>NaN</v>
      </c>
      <c r="BP35" t="str">
        <f>Таблица!BO34</f>
        <v>NaN</v>
      </c>
      <c r="BQ35" t="str">
        <f>Таблица!BP34</f>
        <v>NaN</v>
      </c>
      <c r="BR35" t="str">
        <f>Таблица!BQ34</f>
        <v>NaN</v>
      </c>
      <c r="BS35" t="str">
        <f>Таблица!BR34</f>
        <v>NaN</v>
      </c>
      <c r="BT35" t="str">
        <f>Таблица!BS34</f>
        <v>NaN</v>
      </c>
      <c r="BU35" t="str">
        <f>Таблица!BT34</f>
        <v>NaN</v>
      </c>
      <c r="BV35" t="str">
        <f>Таблица!BU34</f>
        <v>NaN</v>
      </c>
      <c r="BW35" t="str">
        <f>Таблица!BV34</f>
        <v>NaN</v>
      </c>
      <c r="BX35" t="str">
        <f>Таблица!BW34</f>
        <v>NaN</v>
      </c>
      <c r="BY35">
        <f>Таблица!BX34</f>
        <v>1.3630731102850062E-2</v>
      </c>
      <c r="BZ35" t="str">
        <f>Таблица!BY34</f>
        <v>NaN</v>
      </c>
      <c r="CA35" t="str">
        <f>Таблица!BZ34</f>
        <v>NaN</v>
      </c>
      <c r="CB35" t="str">
        <f>Таблица!CA34</f>
        <v>NaN</v>
      </c>
      <c r="CC35">
        <f>Таблица!CB34</f>
        <v>2.564102564102564E-2</v>
      </c>
      <c r="CD35" t="str">
        <f>Таблица!CC34</f>
        <v>NaN</v>
      </c>
      <c r="CE35" t="str">
        <f>Таблица!CD34</f>
        <v>NaN</v>
      </c>
      <c r="CF35" t="str">
        <f>Таблица!CE34</f>
        <v>NaN</v>
      </c>
      <c r="CG35" t="str">
        <f>Таблица!CF34</f>
        <v>NaN</v>
      </c>
      <c r="CH35" t="str">
        <f>Таблица!CG34</f>
        <v>NaN</v>
      </c>
      <c r="CI35" t="str">
        <f>Таблица!CH34</f>
        <v>NaN</v>
      </c>
      <c r="CJ35" t="str">
        <f>Таблица!CI34</f>
        <v>NaN</v>
      </c>
      <c r="CK35" t="str">
        <f>Таблица!CJ34</f>
        <v>NaN</v>
      </c>
      <c r="CL35" t="str">
        <f>Таблица!CK34</f>
        <v>NaN</v>
      </c>
      <c r="CM35" t="str">
        <f>Таблица!CL34</f>
        <v>NaN</v>
      </c>
      <c r="CN35" t="str">
        <f>Таблица!CM34</f>
        <v>NaN</v>
      </c>
      <c r="CQ35" s="13" t="s">
        <v>69</v>
      </c>
      <c r="CR35" t="s">
        <v>473</v>
      </c>
      <c r="CS35">
        <f t="shared" si="2"/>
        <v>1</v>
      </c>
      <c r="CT35">
        <f t="shared" si="3"/>
        <v>0</v>
      </c>
      <c r="CU35">
        <f t="shared" si="4"/>
        <v>0</v>
      </c>
      <c r="CV35">
        <f t="shared" si="5"/>
        <v>0</v>
      </c>
      <c r="CW35">
        <f t="shared" si="6"/>
        <v>0</v>
      </c>
      <c r="CX35">
        <f t="shared" si="7"/>
        <v>0</v>
      </c>
      <c r="CY35">
        <f t="shared" si="8"/>
        <v>0</v>
      </c>
      <c r="CZ35">
        <f t="shared" si="9"/>
        <v>0</v>
      </c>
      <c r="DA35">
        <f t="shared" si="10"/>
        <v>0</v>
      </c>
      <c r="DB35">
        <f t="shared" si="11"/>
        <v>0</v>
      </c>
      <c r="DC35">
        <f t="shared" si="12"/>
        <v>0</v>
      </c>
      <c r="DD35">
        <f t="shared" si="13"/>
        <v>0</v>
      </c>
      <c r="DE35">
        <f t="shared" si="14"/>
        <v>0</v>
      </c>
      <c r="DF35">
        <f t="shared" si="15"/>
        <v>0</v>
      </c>
      <c r="DG35">
        <f t="shared" si="16"/>
        <v>0</v>
      </c>
      <c r="DH35">
        <f t="shared" si="17"/>
        <v>0</v>
      </c>
      <c r="DI35">
        <f t="shared" si="18"/>
        <v>0</v>
      </c>
      <c r="DJ35">
        <f t="shared" si="19"/>
        <v>0</v>
      </c>
      <c r="DK35">
        <f t="shared" si="20"/>
        <v>1</v>
      </c>
      <c r="DL35">
        <f t="shared" si="21"/>
        <v>0</v>
      </c>
      <c r="DM35">
        <f t="shared" si="22"/>
        <v>0</v>
      </c>
      <c r="DN35">
        <f t="shared" si="23"/>
        <v>1</v>
      </c>
      <c r="DO35">
        <f t="shared" si="24"/>
        <v>1</v>
      </c>
      <c r="DP35">
        <f t="shared" si="25"/>
        <v>0</v>
      </c>
      <c r="DQ35">
        <f t="shared" si="26"/>
        <v>0</v>
      </c>
      <c r="DR35">
        <f t="shared" si="27"/>
        <v>0</v>
      </c>
      <c r="DS35">
        <f t="shared" si="28"/>
        <v>0</v>
      </c>
      <c r="DT35">
        <f t="shared" si="29"/>
        <v>0</v>
      </c>
      <c r="DU35">
        <f t="shared" si="30"/>
        <v>0</v>
      </c>
      <c r="DV35">
        <f t="shared" si="31"/>
        <v>0</v>
      </c>
      <c r="DW35">
        <f t="shared" si="32"/>
        <v>0</v>
      </c>
      <c r="DX35">
        <f t="shared" si="33"/>
        <v>0</v>
      </c>
      <c r="DY35">
        <f t="shared" si="34"/>
        <v>0</v>
      </c>
      <c r="DZ35" s="63">
        <f t="shared" si="35"/>
        <v>0</v>
      </c>
      <c r="EA35">
        <f t="shared" si="36"/>
        <v>0</v>
      </c>
      <c r="EB35">
        <f t="shared" si="37"/>
        <v>0</v>
      </c>
      <c r="EC35" s="63">
        <f t="shared" si="38"/>
        <v>0</v>
      </c>
      <c r="ED35">
        <f t="shared" si="39"/>
        <v>0</v>
      </c>
      <c r="EE35">
        <f t="shared" si="40"/>
        <v>0</v>
      </c>
      <c r="EF35">
        <f t="shared" si="41"/>
        <v>0</v>
      </c>
      <c r="EG35">
        <f t="shared" si="42"/>
        <v>0</v>
      </c>
      <c r="EH35">
        <f t="shared" si="43"/>
        <v>0</v>
      </c>
      <c r="EI35">
        <f t="shared" si="44"/>
        <v>0</v>
      </c>
      <c r="EJ35">
        <f t="shared" si="45"/>
        <v>0</v>
      </c>
      <c r="EK35">
        <f t="shared" si="46"/>
        <v>0</v>
      </c>
      <c r="EL35">
        <f t="shared" si="47"/>
        <v>0</v>
      </c>
      <c r="EM35">
        <f t="shared" si="48"/>
        <v>0</v>
      </c>
      <c r="EN35">
        <f t="shared" si="49"/>
        <v>0</v>
      </c>
      <c r="EO35">
        <f t="shared" si="50"/>
        <v>0</v>
      </c>
      <c r="EP35">
        <f t="shared" si="51"/>
        <v>0</v>
      </c>
      <c r="EQ35">
        <f t="shared" si="52"/>
        <v>0</v>
      </c>
      <c r="ER35">
        <f t="shared" si="53"/>
        <v>0</v>
      </c>
      <c r="ES35">
        <f t="shared" si="54"/>
        <v>0</v>
      </c>
      <c r="ET35">
        <f t="shared" si="55"/>
        <v>0</v>
      </c>
      <c r="EU35">
        <f t="shared" si="56"/>
        <v>0</v>
      </c>
      <c r="EV35">
        <f t="shared" si="57"/>
        <v>0</v>
      </c>
      <c r="EW35">
        <f t="shared" si="58"/>
        <v>0</v>
      </c>
      <c r="EX35">
        <f t="shared" si="59"/>
        <v>0</v>
      </c>
      <c r="EY35">
        <f t="shared" si="60"/>
        <v>0</v>
      </c>
      <c r="EZ35">
        <f t="shared" si="61"/>
        <v>0</v>
      </c>
      <c r="FA35">
        <f t="shared" si="62"/>
        <v>0</v>
      </c>
      <c r="FB35">
        <f t="shared" si="63"/>
        <v>0</v>
      </c>
      <c r="FC35">
        <f t="shared" si="64"/>
        <v>0</v>
      </c>
      <c r="FD35">
        <f t="shared" si="65"/>
        <v>0</v>
      </c>
      <c r="FE35">
        <f t="shared" si="66"/>
        <v>0</v>
      </c>
      <c r="FF35">
        <f t="shared" si="67"/>
        <v>0</v>
      </c>
      <c r="FG35">
        <f t="shared" si="68"/>
        <v>0</v>
      </c>
      <c r="FH35">
        <f t="shared" si="69"/>
        <v>0</v>
      </c>
      <c r="FI35">
        <f t="shared" si="70"/>
        <v>0</v>
      </c>
      <c r="FJ35">
        <f t="shared" si="71"/>
        <v>0</v>
      </c>
      <c r="FK35">
        <f t="shared" si="72"/>
        <v>0</v>
      </c>
      <c r="FL35">
        <f t="shared" si="73"/>
        <v>0</v>
      </c>
      <c r="FM35">
        <f t="shared" si="74"/>
        <v>0</v>
      </c>
      <c r="FN35">
        <f t="shared" si="75"/>
        <v>0</v>
      </c>
      <c r="FO35">
        <f t="shared" si="76"/>
        <v>1</v>
      </c>
      <c r="FP35">
        <f t="shared" si="77"/>
        <v>0</v>
      </c>
      <c r="FQ35">
        <f t="shared" si="78"/>
        <v>0</v>
      </c>
      <c r="FR35">
        <f t="shared" si="79"/>
        <v>0</v>
      </c>
      <c r="FS35">
        <f t="shared" si="80"/>
        <v>1</v>
      </c>
      <c r="FT35">
        <f t="shared" si="81"/>
        <v>0</v>
      </c>
      <c r="FU35">
        <f t="shared" si="82"/>
        <v>0</v>
      </c>
      <c r="FV35">
        <f t="shared" si="83"/>
        <v>0</v>
      </c>
      <c r="FW35">
        <f t="shared" si="84"/>
        <v>0</v>
      </c>
      <c r="FX35">
        <f t="shared" si="85"/>
        <v>0</v>
      </c>
      <c r="FY35">
        <f t="shared" si="86"/>
        <v>0</v>
      </c>
      <c r="FZ35">
        <f t="shared" si="87"/>
        <v>0</v>
      </c>
      <c r="GA35">
        <f t="shared" si="88"/>
        <v>0</v>
      </c>
      <c r="GB35">
        <f t="shared" si="89"/>
        <v>0</v>
      </c>
      <c r="GC35">
        <f t="shared" si="90"/>
        <v>0</v>
      </c>
      <c r="GD35">
        <f t="shared" si="91"/>
        <v>0</v>
      </c>
    </row>
    <row r="36" spans="1:186" ht="15" customHeight="1" thickBot="1" x14ac:dyDescent="0.3">
      <c r="A36" s="13" t="s">
        <v>69</v>
      </c>
      <c r="B36" t="s">
        <v>474</v>
      </c>
      <c r="C36">
        <f>Таблица!B35</f>
        <v>4.4999999999999998E-2</v>
      </c>
      <c r="D36" t="str">
        <f>Таблица!C35</f>
        <v>NaN</v>
      </c>
      <c r="E36" t="str">
        <f>Таблица!D35</f>
        <v>NaN</v>
      </c>
      <c r="F36" t="str">
        <f>Таблица!E35</f>
        <v>NaN</v>
      </c>
      <c r="G36" t="str">
        <f>Таблица!F35</f>
        <v>NaN</v>
      </c>
      <c r="H36" t="str">
        <f>Таблица!G35</f>
        <v>NaN</v>
      </c>
      <c r="I36" t="str">
        <f>Таблица!H35</f>
        <v>NaN</v>
      </c>
      <c r="J36" t="str">
        <f>Таблица!I35</f>
        <v>NaN</v>
      </c>
      <c r="K36" t="str">
        <f>Таблица!J35</f>
        <v>NaN</v>
      </c>
      <c r="L36" t="str">
        <f>Таблица!K35</f>
        <v>NaN</v>
      </c>
      <c r="M36" t="str">
        <f>Таблица!L35</f>
        <v>NaN</v>
      </c>
      <c r="N36" t="str">
        <f>Таблица!M35</f>
        <v>NaN</v>
      </c>
      <c r="O36" t="str">
        <f>Таблица!N35</f>
        <v>NaN</v>
      </c>
      <c r="P36" t="str">
        <f>Таблица!O35</f>
        <v>NaN</v>
      </c>
      <c r="Q36" t="str">
        <f>Таблица!P35</f>
        <v>NaN</v>
      </c>
      <c r="R36" t="str">
        <f>Таблица!Q35</f>
        <v>NaN</v>
      </c>
      <c r="S36" t="str">
        <f>Таблица!R35</f>
        <v>NaN</v>
      </c>
      <c r="T36" t="str">
        <f>Таблица!S35</f>
        <v>NaN</v>
      </c>
      <c r="U36">
        <f>Таблица!T35</f>
        <v>0.7</v>
      </c>
      <c r="V36" t="str">
        <f>Таблица!U35</f>
        <v>NaN</v>
      </c>
      <c r="W36" t="str">
        <f>Таблица!V35</f>
        <v>NaN</v>
      </c>
      <c r="X36">
        <f>Таблица!W35</f>
        <v>0.42857142857142855</v>
      </c>
      <c r="Y36">
        <f>Таблица!X35</f>
        <v>1</v>
      </c>
      <c r="Z36" t="str">
        <f>Таблица!Y35</f>
        <v>NaN</v>
      </c>
      <c r="AA36" t="str">
        <f>Таблица!Z35</f>
        <v>NaN</v>
      </c>
      <c r="AB36" t="str">
        <f>Таблица!AA35</f>
        <v>NaN</v>
      </c>
      <c r="AC36" t="str">
        <f>Таблица!AB35</f>
        <v>NaN</v>
      </c>
      <c r="AD36" t="str">
        <f>Таблица!AC35</f>
        <v>NaN</v>
      </c>
      <c r="AE36" t="str">
        <f>Таблица!AD35</f>
        <v>NaN</v>
      </c>
      <c r="AF36" t="str">
        <f>Таблица!AE35</f>
        <v>NaN</v>
      </c>
      <c r="AG36" t="str">
        <f>Таблица!AF35</f>
        <v>NaN</v>
      </c>
      <c r="AH36" t="str">
        <f>Таблица!AG35</f>
        <v>NaN</v>
      </c>
      <c r="AI36" t="str">
        <f>Таблица!AH35</f>
        <v>NaN</v>
      </c>
      <c r="AJ36" t="str">
        <f>Таблица!AI35</f>
        <v>NaN</v>
      </c>
      <c r="AK36" t="str">
        <f>Таблица!AJ35</f>
        <v>NaN</v>
      </c>
      <c r="AL36" t="str">
        <f>Таблица!AK35</f>
        <v>NaN</v>
      </c>
      <c r="AM36" t="str">
        <f>Таблица!AL35</f>
        <v>NaN</v>
      </c>
      <c r="AN36" t="str">
        <f>Таблица!AM35</f>
        <v>NaN</v>
      </c>
      <c r="AO36" t="str">
        <f>Таблица!AN35</f>
        <v>NaN</v>
      </c>
      <c r="AP36" t="str">
        <f>Таблица!AO35</f>
        <v>NaN</v>
      </c>
      <c r="AQ36" t="str">
        <f>Таблица!AP35</f>
        <v>NaN</v>
      </c>
      <c r="AR36" t="str">
        <f>Таблица!AQ35</f>
        <v>NaN</v>
      </c>
      <c r="AS36" t="str">
        <f>Таблица!AR35</f>
        <v>NaN</v>
      </c>
      <c r="AT36" t="str">
        <f>Таблица!AS35</f>
        <v>NaN</v>
      </c>
      <c r="AU36" t="str">
        <f>Таблица!AT35</f>
        <v>NaN</v>
      </c>
      <c r="AV36" t="str">
        <f>Таблица!AU35</f>
        <v>NaN</v>
      </c>
      <c r="AW36" t="str">
        <f>Таблица!AV35</f>
        <v>NaN</v>
      </c>
      <c r="AX36" t="str">
        <f>Таблица!AW35</f>
        <v>NaN</v>
      </c>
      <c r="AY36" t="str">
        <f>Таблица!AX35</f>
        <v>NaN</v>
      </c>
      <c r="AZ36" t="str">
        <f>Таблица!AY35</f>
        <v>NaN</v>
      </c>
      <c r="BA36" t="str">
        <f>Таблица!AZ35</f>
        <v>NaN</v>
      </c>
      <c r="BB36" t="str">
        <f>Таблица!BA35</f>
        <v>NaN</v>
      </c>
      <c r="BC36" t="str">
        <f>Таблица!BB35</f>
        <v>NaN</v>
      </c>
      <c r="BD36" t="str">
        <f>Таблица!BC35</f>
        <v>NaN</v>
      </c>
      <c r="BE36" t="str">
        <f>Таблица!BD35</f>
        <v>NaN</v>
      </c>
      <c r="BF36" t="str">
        <f>Таблица!BE35</f>
        <v>NaN</v>
      </c>
      <c r="BG36" t="str">
        <f>Таблица!BF35</f>
        <v>NaN</v>
      </c>
      <c r="BH36" t="str">
        <f>Таблица!BG35</f>
        <v>NaN</v>
      </c>
      <c r="BI36" t="str">
        <f>Таблица!BH35</f>
        <v>NaN</v>
      </c>
      <c r="BJ36" t="str">
        <f>Таблица!BI35</f>
        <v>NaN</v>
      </c>
      <c r="BK36" t="str">
        <f>Таблица!BJ35</f>
        <v>NaN</v>
      </c>
      <c r="BL36" t="str">
        <f>Таблица!BK35</f>
        <v>NaN</v>
      </c>
      <c r="BM36" t="str">
        <f>Таблица!BL35</f>
        <v>NaN</v>
      </c>
      <c r="BN36" t="str">
        <f>Таблица!BM35</f>
        <v>NaN</v>
      </c>
      <c r="BO36" t="str">
        <f>Таблица!BN35</f>
        <v>NaN</v>
      </c>
      <c r="BP36" t="str">
        <f>Таблица!BO35</f>
        <v>NaN</v>
      </c>
      <c r="BQ36" t="str">
        <f>Таблица!BP35</f>
        <v>NaN</v>
      </c>
      <c r="BR36" t="str">
        <f>Таблица!BQ35</f>
        <v>NaN</v>
      </c>
      <c r="BS36" t="str">
        <f>Таблица!BR35</f>
        <v>NaN</v>
      </c>
      <c r="BT36" t="str">
        <f>Таблица!BS35</f>
        <v>NaN</v>
      </c>
      <c r="BU36" t="str">
        <f>Таблица!BT35</f>
        <v>NaN</v>
      </c>
      <c r="BV36" t="str">
        <f>Таблица!BU35</f>
        <v>NaN</v>
      </c>
      <c r="BW36" t="str">
        <f>Таблица!BV35</f>
        <v>NaN</v>
      </c>
      <c r="BX36" t="str">
        <f>Таблица!BW35</f>
        <v>NaN</v>
      </c>
      <c r="BY36">
        <f>Таблица!BX35</f>
        <v>1.3630731102850062E-2</v>
      </c>
      <c r="BZ36" t="str">
        <f>Таблица!BY35</f>
        <v>NaN</v>
      </c>
      <c r="CA36" t="str">
        <f>Таблица!BZ35</f>
        <v>NaN</v>
      </c>
      <c r="CB36" t="str">
        <f>Таблица!CA35</f>
        <v>NaN</v>
      </c>
      <c r="CC36">
        <f>Таблица!CB35</f>
        <v>2.564102564102564E-2</v>
      </c>
      <c r="CD36" t="str">
        <f>Таблица!CC35</f>
        <v>NaN</v>
      </c>
      <c r="CE36" t="str">
        <f>Таблица!CD35</f>
        <v>NaN</v>
      </c>
      <c r="CF36" t="str">
        <f>Таблица!CE35</f>
        <v>NaN</v>
      </c>
      <c r="CG36" t="str">
        <f>Таблица!CF35</f>
        <v>NaN</v>
      </c>
      <c r="CH36" t="str">
        <f>Таблица!CG35</f>
        <v>NaN</v>
      </c>
      <c r="CI36" t="str">
        <f>Таблица!CH35</f>
        <v>NaN</v>
      </c>
      <c r="CJ36" t="str">
        <f>Таблица!CI35</f>
        <v>NaN</v>
      </c>
      <c r="CK36" t="str">
        <f>Таблица!CJ35</f>
        <v>NaN</v>
      </c>
      <c r="CL36" t="str">
        <f>Таблица!CK35</f>
        <v>NaN</v>
      </c>
      <c r="CM36" t="str">
        <f>Таблица!CL35</f>
        <v>NaN</v>
      </c>
      <c r="CN36" t="str">
        <f>Таблица!CM35</f>
        <v>NaN</v>
      </c>
      <c r="CQ36" s="13" t="s">
        <v>69</v>
      </c>
      <c r="CR36" t="s">
        <v>474</v>
      </c>
      <c r="CS36">
        <f t="shared" si="2"/>
        <v>1</v>
      </c>
      <c r="CT36">
        <f t="shared" si="3"/>
        <v>0</v>
      </c>
      <c r="CU36">
        <f t="shared" si="4"/>
        <v>0</v>
      </c>
      <c r="CV36">
        <f t="shared" si="5"/>
        <v>0</v>
      </c>
      <c r="CW36">
        <f t="shared" si="6"/>
        <v>0</v>
      </c>
      <c r="CX36">
        <f t="shared" si="7"/>
        <v>0</v>
      </c>
      <c r="CY36">
        <f t="shared" si="8"/>
        <v>0</v>
      </c>
      <c r="CZ36">
        <f t="shared" si="9"/>
        <v>0</v>
      </c>
      <c r="DA36">
        <f t="shared" si="10"/>
        <v>0</v>
      </c>
      <c r="DB36">
        <f t="shared" si="11"/>
        <v>0</v>
      </c>
      <c r="DC36">
        <f t="shared" si="12"/>
        <v>0</v>
      </c>
      <c r="DD36">
        <f t="shared" si="13"/>
        <v>0</v>
      </c>
      <c r="DE36">
        <f t="shared" si="14"/>
        <v>0</v>
      </c>
      <c r="DF36">
        <f t="shared" si="15"/>
        <v>0</v>
      </c>
      <c r="DG36">
        <f t="shared" si="16"/>
        <v>0</v>
      </c>
      <c r="DH36">
        <f t="shared" si="17"/>
        <v>0</v>
      </c>
      <c r="DI36">
        <f t="shared" si="18"/>
        <v>0</v>
      </c>
      <c r="DJ36">
        <f t="shared" si="19"/>
        <v>0</v>
      </c>
      <c r="DK36">
        <f t="shared" si="20"/>
        <v>1</v>
      </c>
      <c r="DL36">
        <f t="shared" si="21"/>
        <v>0</v>
      </c>
      <c r="DM36">
        <f t="shared" si="22"/>
        <v>0</v>
      </c>
      <c r="DN36">
        <f t="shared" si="23"/>
        <v>1</v>
      </c>
      <c r="DO36">
        <f t="shared" si="24"/>
        <v>1</v>
      </c>
      <c r="DP36">
        <f t="shared" si="25"/>
        <v>0</v>
      </c>
      <c r="DQ36">
        <f t="shared" si="26"/>
        <v>0</v>
      </c>
      <c r="DR36">
        <f t="shared" si="27"/>
        <v>0</v>
      </c>
      <c r="DS36">
        <f t="shared" si="28"/>
        <v>0</v>
      </c>
      <c r="DT36">
        <f t="shared" si="29"/>
        <v>0</v>
      </c>
      <c r="DU36">
        <f t="shared" si="30"/>
        <v>0</v>
      </c>
      <c r="DV36">
        <f t="shared" si="31"/>
        <v>0</v>
      </c>
      <c r="DW36">
        <f t="shared" si="32"/>
        <v>0</v>
      </c>
      <c r="DX36">
        <f t="shared" si="33"/>
        <v>0</v>
      </c>
      <c r="DY36">
        <f t="shared" si="34"/>
        <v>0</v>
      </c>
      <c r="DZ36" s="63">
        <f t="shared" si="35"/>
        <v>0</v>
      </c>
      <c r="EA36">
        <f t="shared" si="36"/>
        <v>0</v>
      </c>
      <c r="EB36">
        <f t="shared" si="37"/>
        <v>0</v>
      </c>
      <c r="EC36" s="63">
        <f t="shared" si="38"/>
        <v>0</v>
      </c>
      <c r="ED36">
        <f t="shared" si="39"/>
        <v>0</v>
      </c>
      <c r="EE36">
        <f t="shared" si="40"/>
        <v>0</v>
      </c>
      <c r="EF36">
        <f t="shared" si="41"/>
        <v>0</v>
      </c>
      <c r="EG36">
        <f t="shared" si="42"/>
        <v>0</v>
      </c>
      <c r="EH36">
        <f t="shared" si="43"/>
        <v>0</v>
      </c>
      <c r="EI36">
        <f t="shared" si="44"/>
        <v>0</v>
      </c>
      <c r="EJ36">
        <f t="shared" si="45"/>
        <v>0</v>
      </c>
      <c r="EK36">
        <f t="shared" si="46"/>
        <v>0</v>
      </c>
      <c r="EL36">
        <f t="shared" si="47"/>
        <v>0</v>
      </c>
      <c r="EM36">
        <f t="shared" si="48"/>
        <v>0</v>
      </c>
      <c r="EN36">
        <f t="shared" si="49"/>
        <v>0</v>
      </c>
      <c r="EO36">
        <f t="shared" si="50"/>
        <v>0</v>
      </c>
      <c r="EP36">
        <f t="shared" si="51"/>
        <v>0</v>
      </c>
      <c r="EQ36">
        <f t="shared" si="52"/>
        <v>0</v>
      </c>
      <c r="ER36">
        <f t="shared" si="53"/>
        <v>0</v>
      </c>
      <c r="ES36">
        <f t="shared" si="54"/>
        <v>0</v>
      </c>
      <c r="ET36">
        <f t="shared" si="55"/>
        <v>0</v>
      </c>
      <c r="EU36">
        <f t="shared" si="56"/>
        <v>0</v>
      </c>
      <c r="EV36">
        <f t="shared" si="57"/>
        <v>0</v>
      </c>
      <c r="EW36">
        <f t="shared" si="58"/>
        <v>0</v>
      </c>
      <c r="EX36">
        <f t="shared" si="59"/>
        <v>0</v>
      </c>
      <c r="EY36">
        <f t="shared" si="60"/>
        <v>0</v>
      </c>
      <c r="EZ36">
        <f t="shared" si="61"/>
        <v>0</v>
      </c>
      <c r="FA36">
        <f t="shared" si="62"/>
        <v>0</v>
      </c>
      <c r="FB36">
        <f t="shared" si="63"/>
        <v>0</v>
      </c>
      <c r="FC36">
        <f t="shared" si="64"/>
        <v>0</v>
      </c>
      <c r="FD36">
        <f t="shared" si="65"/>
        <v>0</v>
      </c>
      <c r="FE36">
        <f t="shared" si="66"/>
        <v>0</v>
      </c>
      <c r="FF36">
        <f t="shared" si="67"/>
        <v>0</v>
      </c>
      <c r="FG36">
        <f t="shared" si="68"/>
        <v>0</v>
      </c>
      <c r="FH36">
        <f t="shared" si="69"/>
        <v>0</v>
      </c>
      <c r="FI36">
        <f t="shared" si="70"/>
        <v>0</v>
      </c>
      <c r="FJ36">
        <f t="shared" si="71"/>
        <v>0</v>
      </c>
      <c r="FK36">
        <f t="shared" si="72"/>
        <v>0</v>
      </c>
      <c r="FL36">
        <f t="shared" si="73"/>
        <v>0</v>
      </c>
      <c r="FM36">
        <f t="shared" si="74"/>
        <v>0</v>
      </c>
      <c r="FN36">
        <f t="shared" si="75"/>
        <v>0</v>
      </c>
      <c r="FO36">
        <f t="shared" si="76"/>
        <v>1</v>
      </c>
      <c r="FP36">
        <f t="shared" si="77"/>
        <v>0</v>
      </c>
      <c r="FQ36">
        <f t="shared" si="78"/>
        <v>0</v>
      </c>
      <c r="FR36">
        <f t="shared" si="79"/>
        <v>0</v>
      </c>
      <c r="FS36">
        <f t="shared" si="80"/>
        <v>1</v>
      </c>
      <c r="FT36">
        <f t="shared" si="81"/>
        <v>0</v>
      </c>
      <c r="FU36">
        <f t="shared" si="82"/>
        <v>0</v>
      </c>
      <c r="FV36">
        <f t="shared" si="83"/>
        <v>0</v>
      </c>
      <c r="FW36">
        <f t="shared" si="84"/>
        <v>0</v>
      </c>
      <c r="FX36">
        <f t="shared" si="85"/>
        <v>0</v>
      </c>
      <c r="FY36">
        <f t="shared" si="86"/>
        <v>0</v>
      </c>
      <c r="FZ36">
        <f t="shared" si="87"/>
        <v>0</v>
      </c>
      <c r="GA36">
        <f t="shared" si="88"/>
        <v>0</v>
      </c>
      <c r="GB36">
        <f t="shared" si="89"/>
        <v>0</v>
      </c>
      <c r="GC36">
        <f t="shared" si="90"/>
        <v>0</v>
      </c>
      <c r="GD36">
        <f t="shared" si="91"/>
        <v>0</v>
      </c>
    </row>
    <row r="37" spans="1:186" ht="15" customHeight="1" thickBot="1" x14ac:dyDescent="0.3">
      <c r="A37" s="13" t="s">
        <v>70</v>
      </c>
      <c r="B37" t="s">
        <v>475</v>
      </c>
      <c r="C37">
        <f>Таблица!B36</f>
        <v>3.5000000000000003E-2</v>
      </c>
      <c r="D37" t="str">
        <f>Таблица!C36</f>
        <v>NaN</v>
      </c>
      <c r="E37" t="str">
        <f>Таблица!D36</f>
        <v>NaN</v>
      </c>
      <c r="F37" t="str">
        <f>Таблица!E36</f>
        <v>NaN</v>
      </c>
      <c r="G37" t="str">
        <f>Таблица!F36</f>
        <v>NaN</v>
      </c>
      <c r="H37" t="str">
        <f>Таблица!G36</f>
        <v>NaN</v>
      </c>
      <c r="I37" t="str">
        <f>Таблица!H36</f>
        <v>NaN</v>
      </c>
      <c r="J37" t="str">
        <f>Таблица!I36</f>
        <v>NaN</v>
      </c>
      <c r="K37" t="str">
        <f>Таблица!J36</f>
        <v>NaN</v>
      </c>
      <c r="L37" t="str">
        <f>Таблица!K36</f>
        <v>NaN</v>
      </c>
      <c r="M37" t="str">
        <f>Таблица!L36</f>
        <v>NaN</v>
      </c>
      <c r="N37" t="str">
        <f>Таблица!M36</f>
        <v>NaN</v>
      </c>
      <c r="O37" t="str">
        <f>Таблица!N36</f>
        <v>NaN</v>
      </c>
      <c r="P37" t="str">
        <f>Таблица!O36</f>
        <v>NaN</v>
      </c>
      <c r="Q37" t="str">
        <f>Таблица!P36</f>
        <v>NaN</v>
      </c>
      <c r="R37" t="str">
        <f>Таблица!Q36</f>
        <v>NaN</v>
      </c>
      <c r="S37" t="str">
        <f>Таблица!R36</f>
        <v>NaN</v>
      </c>
      <c r="T37" t="str">
        <f>Таблица!S36</f>
        <v>NaN</v>
      </c>
      <c r="U37">
        <f>Таблица!T36</f>
        <v>0.7</v>
      </c>
      <c r="V37" t="str">
        <f>Таблица!U36</f>
        <v>NaN</v>
      </c>
      <c r="W37" t="str">
        <f>Таблица!V36</f>
        <v>NaN</v>
      </c>
      <c r="X37">
        <f>Таблица!W36</f>
        <v>0.42857142857142855</v>
      </c>
      <c r="Y37">
        <f>Таблица!X36</f>
        <v>1</v>
      </c>
      <c r="Z37" t="str">
        <f>Таблица!Y36</f>
        <v>NaN</v>
      </c>
      <c r="AA37" t="str">
        <f>Таблица!Z36</f>
        <v>NaN</v>
      </c>
      <c r="AB37" t="str">
        <f>Таблица!AA36</f>
        <v>NaN</v>
      </c>
      <c r="AC37" t="str">
        <f>Таблица!AB36</f>
        <v>NaN</v>
      </c>
      <c r="AD37" t="str">
        <f>Таблица!AC36</f>
        <v>NaN</v>
      </c>
      <c r="AE37" t="str">
        <f>Таблица!AD36</f>
        <v>NaN</v>
      </c>
      <c r="AF37" t="str">
        <f>Таблица!AE36</f>
        <v>NaN</v>
      </c>
      <c r="AG37" t="str">
        <f>Таблица!AF36</f>
        <v>NaN</v>
      </c>
      <c r="AH37" t="str">
        <f>Таблица!AG36</f>
        <v>NaN</v>
      </c>
      <c r="AI37" t="str">
        <f>Таблица!AH36</f>
        <v>NaN</v>
      </c>
      <c r="AJ37" t="str">
        <f>Таблица!AI36</f>
        <v>NaN</v>
      </c>
      <c r="AK37" t="str">
        <f>Таблица!AJ36</f>
        <v>NaN</v>
      </c>
      <c r="AL37" t="str">
        <f>Таблица!AK36</f>
        <v>NaN</v>
      </c>
      <c r="AM37" t="str">
        <f>Таблица!AL36</f>
        <v>NaN</v>
      </c>
      <c r="AN37" t="str">
        <f>Таблица!AM36</f>
        <v>NaN</v>
      </c>
      <c r="AO37" t="str">
        <f>Таблица!AN36</f>
        <v>NaN</v>
      </c>
      <c r="AP37" t="str">
        <f>Таблица!AO36</f>
        <v>NaN</v>
      </c>
      <c r="AQ37" t="str">
        <f>Таблица!AP36</f>
        <v>NaN</v>
      </c>
      <c r="AR37" t="str">
        <f>Таблица!AQ36</f>
        <v>NaN</v>
      </c>
      <c r="AS37" t="str">
        <f>Таблица!AR36</f>
        <v>NaN</v>
      </c>
      <c r="AT37" t="str">
        <f>Таблица!AS36</f>
        <v>NaN</v>
      </c>
      <c r="AU37" t="str">
        <f>Таблица!AT36</f>
        <v>NaN</v>
      </c>
      <c r="AV37" t="str">
        <f>Таблица!AU36</f>
        <v>NaN</v>
      </c>
      <c r="AW37" t="str">
        <f>Таблица!AV36</f>
        <v>NaN</v>
      </c>
      <c r="AX37" t="str">
        <f>Таблица!AW36</f>
        <v>NaN</v>
      </c>
      <c r="AY37" t="str">
        <f>Таблица!AX36</f>
        <v>NaN</v>
      </c>
      <c r="AZ37" t="str">
        <f>Таблица!AY36</f>
        <v>NaN</v>
      </c>
      <c r="BA37" t="str">
        <f>Таблица!AZ36</f>
        <v>NaN</v>
      </c>
      <c r="BB37" t="str">
        <f>Таблица!BA36</f>
        <v>NaN</v>
      </c>
      <c r="BC37" t="str">
        <f>Таблица!BB36</f>
        <v>NaN</v>
      </c>
      <c r="BD37" t="str">
        <f>Таблица!BC36</f>
        <v>NaN</v>
      </c>
      <c r="BE37" t="str">
        <f>Таблица!BD36</f>
        <v>NaN</v>
      </c>
      <c r="BF37" t="str">
        <f>Таблица!BE36</f>
        <v>NaN</v>
      </c>
      <c r="BG37" t="str">
        <f>Таблица!BF36</f>
        <v>NaN</v>
      </c>
      <c r="BH37">
        <f>Таблица!BG36</f>
        <v>0.6</v>
      </c>
      <c r="BI37" t="str">
        <f>Таблица!BH36</f>
        <v>NaN</v>
      </c>
      <c r="BJ37" t="str">
        <f>Таблица!BI36</f>
        <v>NaN</v>
      </c>
      <c r="BK37" t="str">
        <f>Таблица!BJ36</f>
        <v>NaN</v>
      </c>
      <c r="BL37" t="str">
        <f>Таблица!BK36</f>
        <v>NaN</v>
      </c>
      <c r="BM37">
        <f>Таблица!BL36</f>
        <v>1</v>
      </c>
      <c r="BN37">
        <f>Таблица!BM36</f>
        <v>1</v>
      </c>
      <c r="BO37" t="str">
        <f>Таблица!BN36</f>
        <v>NaN</v>
      </c>
      <c r="BP37" t="str">
        <f>Таблица!BO36</f>
        <v>NaN</v>
      </c>
      <c r="BQ37" t="str">
        <f>Таблица!BP36</f>
        <v>NaN</v>
      </c>
      <c r="BR37" t="str">
        <f>Таблица!BQ36</f>
        <v>NaN</v>
      </c>
      <c r="BS37" t="str">
        <f>Таблица!BR36</f>
        <v>NaN</v>
      </c>
      <c r="BT37">
        <f>Таблица!BS36</f>
        <v>3.5000000000000003E-2</v>
      </c>
      <c r="BU37">
        <f>Таблица!BT36</f>
        <v>6.4620355411954766E-2</v>
      </c>
      <c r="BV37">
        <f>Таблица!BU36</f>
        <v>0.6428571428571429</v>
      </c>
      <c r="BW37">
        <f>Таблица!BV36</f>
        <v>6.2068965517241378E-2</v>
      </c>
      <c r="BX37">
        <f>Таблица!BW36</f>
        <v>1.8867924528301886E-2</v>
      </c>
      <c r="BY37">
        <f>Таблица!BX36</f>
        <v>1.3630731102850062E-2</v>
      </c>
      <c r="BZ37" t="str">
        <f>Таблица!BY36</f>
        <v>NaN</v>
      </c>
      <c r="CA37" t="str">
        <f>Таблица!BZ36</f>
        <v>NaN</v>
      </c>
      <c r="CB37" t="str">
        <f>Таблица!CA36</f>
        <v>NaN</v>
      </c>
      <c r="CC37">
        <f>Таблица!CB36</f>
        <v>2.564102564102564E-2</v>
      </c>
      <c r="CD37" t="str">
        <f>Таблица!CC36</f>
        <v>NaN</v>
      </c>
      <c r="CE37" t="str">
        <f>Таблица!CD36</f>
        <v>NaN</v>
      </c>
      <c r="CF37" t="str">
        <f>Таблица!CE36</f>
        <v>NaN</v>
      </c>
      <c r="CG37">
        <f>Таблица!CF36</f>
        <v>1</v>
      </c>
      <c r="CH37">
        <f>Таблица!CG36</f>
        <v>1</v>
      </c>
      <c r="CI37">
        <f>Таблица!CH36</f>
        <v>1</v>
      </c>
      <c r="CJ37">
        <f>Таблица!CI36</f>
        <v>0.1</v>
      </c>
      <c r="CK37" t="str">
        <f>Таблица!CJ36</f>
        <v>NaN</v>
      </c>
      <c r="CL37" t="str">
        <f>Таблица!CK36</f>
        <v>NaN</v>
      </c>
      <c r="CM37" t="str">
        <f>Таблица!CL36</f>
        <v>NaN</v>
      </c>
      <c r="CN37" t="str">
        <f>Таблица!CM36</f>
        <v>NaN</v>
      </c>
      <c r="CQ37" s="13" t="s">
        <v>70</v>
      </c>
      <c r="CR37" t="s">
        <v>475</v>
      </c>
      <c r="CS37">
        <f t="shared" si="2"/>
        <v>1</v>
      </c>
      <c r="CT37">
        <f t="shared" si="3"/>
        <v>0</v>
      </c>
      <c r="CU37">
        <f t="shared" si="4"/>
        <v>0</v>
      </c>
      <c r="CV37">
        <f t="shared" si="5"/>
        <v>0</v>
      </c>
      <c r="CW37">
        <f t="shared" si="6"/>
        <v>0</v>
      </c>
      <c r="CX37">
        <f t="shared" si="7"/>
        <v>0</v>
      </c>
      <c r="CY37">
        <f t="shared" si="8"/>
        <v>0</v>
      </c>
      <c r="CZ37">
        <f t="shared" si="9"/>
        <v>0</v>
      </c>
      <c r="DA37">
        <f t="shared" si="10"/>
        <v>0</v>
      </c>
      <c r="DB37">
        <f t="shared" si="11"/>
        <v>0</v>
      </c>
      <c r="DC37">
        <f t="shared" si="12"/>
        <v>0</v>
      </c>
      <c r="DD37">
        <f t="shared" si="13"/>
        <v>0</v>
      </c>
      <c r="DE37">
        <f t="shared" si="14"/>
        <v>0</v>
      </c>
      <c r="DF37">
        <f t="shared" si="15"/>
        <v>0</v>
      </c>
      <c r="DG37">
        <f t="shared" si="16"/>
        <v>0</v>
      </c>
      <c r="DH37">
        <f t="shared" si="17"/>
        <v>0</v>
      </c>
      <c r="DI37">
        <f t="shared" si="18"/>
        <v>0</v>
      </c>
      <c r="DJ37">
        <f t="shared" si="19"/>
        <v>0</v>
      </c>
      <c r="DK37">
        <f t="shared" si="20"/>
        <v>1</v>
      </c>
      <c r="DL37">
        <f t="shared" si="21"/>
        <v>0</v>
      </c>
      <c r="DM37">
        <f t="shared" si="22"/>
        <v>0</v>
      </c>
      <c r="DN37">
        <f t="shared" si="23"/>
        <v>1</v>
      </c>
      <c r="DO37">
        <f t="shared" si="24"/>
        <v>1</v>
      </c>
      <c r="DP37">
        <f t="shared" si="25"/>
        <v>0</v>
      </c>
      <c r="DQ37">
        <f t="shared" si="26"/>
        <v>0</v>
      </c>
      <c r="DR37">
        <f t="shared" si="27"/>
        <v>0</v>
      </c>
      <c r="DS37">
        <f t="shared" si="28"/>
        <v>0</v>
      </c>
      <c r="DT37">
        <f t="shared" si="29"/>
        <v>0</v>
      </c>
      <c r="DU37">
        <f t="shared" si="30"/>
        <v>0</v>
      </c>
      <c r="DV37">
        <f t="shared" si="31"/>
        <v>0</v>
      </c>
      <c r="DW37">
        <f t="shared" si="32"/>
        <v>0</v>
      </c>
      <c r="DX37">
        <f t="shared" si="33"/>
        <v>0</v>
      </c>
      <c r="DY37">
        <f t="shared" si="34"/>
        <v>0</v>
      </c>
      <c r="DZ37" s="63">
        <f t="shared" si="35"/>
        <v>0</v>
      </c>
      <c r="EA37">
        <f t="shared" si="36"/>
        <v>0</v>
      </c>
      <c r="EB37">
        <f t="shared" si="37"/>
        <v>0</v>
      </c>
      <c r="EC37" s="63">
        <f t="shared" si="38"/>
        <v>0</v>
      </c>
      <c r="ED37">
        <f t="shared" si="39"/>
        <v>0</v>
      </c>
      <c r="EE37">
        <f t="shared" si="40"/>
        <v>0</v>
      </c>
      <c r="EF37">
        <f t="shared" si="41"/>
        <v>0</v>
      </c>
      <c r="EG37">
        <f t="shared" si="42"/>
        <v>0</v>
      </c>
      <c r="EH37">
        <f t="shared" si="43"/>
        <v>0</v>
      </c>
      <c r="EI37">
        <f t="shared" si="44"/>
        <v>0</v>
      </c>
      <c r="EJ37">
        <f t="shared" si="45"/>
        <v>0</v>
      </c>
      <c r="EK37">
        <f t="shared" si="46"/>
        <v>0</v>
      </c>
      <c r="EL37">
        <f t="shared" si="47"/>
        <v>0</v>
      </c>
      <c r="EM37">
        <f t="shared" si="48"/>
        <v>0</v>
      </c>
      <c r="EN37">
        <f t="shared" si="49"/>
        <v>0</v>
      </c>
      <c r="EO37">
        <f t="shared" si="50"/>
        <v>0</v>
      </c>
      <c r="EP37">
        <f t="shared" si="51"/>
        <v>0</v>
      </c>
      <c r="EQ37">
        <f t="shared" si="52"/>
        <v>0</v>
      </c>
      <c r="ER37">
        <f t="shared" si="53"/>
        <v>0</v>
      </c>
      <c r="ES37">
        <f t="shared" si="54"/>
        <v>0</v>
      </c>
      <c r="ET37">
        <f t="shared" si="55"/>
        <v>0</v>
      </c>
      <c r="EU37">
        <f t="shared" si="56"/>
        <v>0</v>
      </c>
      <c r="EV37">
        <f t="shared" si="57"/>
        <v>0</v>
      </c>
      <c r="EW37">
        <f t="shared" si="58"/>
        <v>0</v>
      </c>
      <c r="EX37">
        <f t="shared" si="59"/>
        <v>1</v>
      </c>
      <c r="EY37">
        <f t="shared" si="60"/>
        <v>0</v>
      </c>
      <c r="EZ37">
        <f t="shared" si="61"/>
        <v>0</v>
      </c>
      <c r="FA37">
        <f t="shared" si="62"/>
        <v>0</v>
      </c>
      <c r="FB37">
        <f t="shared" si="63"/>
        <v>0</v>
      </c>
      <c r="FC37">
        <f t="shared" si="64"/>
        <v>1</v>
      </c>
      <c r="FD37">
        <f t="shared" si="65"/>
        <v>1</v>
      </c>
      <c r="FE37">
        <f t="shared" si="66"/>
        <v>0</v>
      </c>
      <c r="FF37">
        <f t="shared" si="67"/>
        <v>0</v>
      </c>
      <c r="FG37">
        <f t="shared" si="68"/>
        <v>0</v>
      </c>
      <c r="FH37">
        <f t="shared" si="69"/>
        <v>0</v>
      </c>
      <c r="FI37">
        <f t="shared" si="70"/>
        <v>0</v>
      </c>
      <c r="FJ37">
        <f t="shared" si="71"/>
        <v>1</v>
      </c>
      <c r="FK37">
        <f t="shared" si="72"/>
        <v>1</v>
      </c>
      <c r="FL37">
        <f t="shared" si="73"/>
        <v>1</v>
      </c>
      <c r="FM37">
        <f t="shared" si="74"/>
        <v>1</v>
      </c>
      <c r="FN37">
        <f t="shared" si="75"/>
        <v>1</v>
      </c>
      <c r="FO37">
        <f t="shared" si="76"/>
        <v>1</v>
      </c>
      <c r="FP37">
        <f t="shared" si="77"/>
        <v>0</v>
      </c>
      <c r="FQ37">
        <f t="shared" si="78"/>
        <v>0</v>
      </c>
      <c r="FR37">
        <f t="shared" si="79"/>
        <v>0</v>
      </c>
      <c r="FS37">
        <f t="shared" si="80"/>
        <v>1</v>
      </c>
      <c r="FT37">
        <f t="shared" si="81"/>
        <v>0</v>
      </c>
      <c r="FU37">
        <f t="shared" si="82"/>
        <v>0</v>
      </c>
      <c r="FV37">
        <f t="shared" si="83"/>
        <v>0</v>
      </c>
      <c r="FW37">
        <f t="shared" si="84"/>
        <v>1</v>
      </c>
      <c r="FX37">
        <f t="shared" si="85"/>
        <v>1</v>
      </c>
      <c r="FY37">
        <f t="shared" si="86"/>
        <v>1</v>
      </c>
      <c r="FZ37">
        <f t="shared" si="87"/>
        <v>1</v>
      </c>
      <c r="GA37">
        <f t="shared" si="88"/>
        <v>0</v>
      </c>
      <c r="GB37">
        <f t="shared" si="89"/>
        <v>0</v>
      </c>
      <c r="GC37">
        <f t="shared" si="90"/>
        <v>0</v>
      </c>
      <c r="GD37">
        <f t="shared" si="91"/>
        <v>0</v>
      </c>
    </row>
    <row r="38" spans="1:186" ht="15" customHeight="1" thickBot="1" x14ac:dyDescent="0.3">
      <c r="A38" s="13" t="s">
        <v>71</v>
      </c>
      <c r="B38" t="s">
        <v>476</v>
      </c>
      <c r="C38">
        <f>Таблица!B37</f>
        <v>9.0999999999999998E-2</v>
      </c>
      <c r="D38" t="str">
        <f>Таблица!C37</f>
        <v>NaN</v>
      </c>
      <c r="E38" t="str">
        <f>Таблица!D37</f>
        <v>NaN</v>
      </c>
      <c r="F38" t="str">
        <f>Таблица!E37</f>
        <v>NaN</v>
      </c>
      <c r="G38" t="str">
        <f>Таблица!F37</f>
        <v>NaN</v>
      </c>
      <c r="H38" t="str">
        <f>Таблица!G37</f>
        <v>NaN</v>
      </c>
      <c r="I38" t="str">
        <f>Таблица!H37</f>
        <v>NaN</v>
      </c>
      <c r="J38" t="str">
        <f>Таблица!I37</f>
        <v>NaN</v>
      </c>
      <c r="K38" t="str">
        <f>Таблица!J37</f>
        <v>NaN</v>
      </c>
      <c r="L38" t="str">
        <f>Таблица!K37</f>
        <v>NaN</v>
      </c>
      <c r="M38" t="str">
        <f>Таблица!L37</f>
        <v>NaN</v>
      </c>
      <c r="N38" t="str">
        <f>Таблица!M37</f>
        <v>NaN</v>
      </c>
      <c r="O38" t="str">
        <f>Таблица!N37</f>
        <v>NaN</v>
      </c>
      <c r="P38" t="str">
        <f>Таблица!O37</f>
        <v>NaN</v>
      </c>
      <c r="Q38" t="str">
        <f>Таблица!P37</f>
        <v>NaN</v>
      </c>
      <c r="R38" t="str">
        <f>Таблица!Q37</f>
        <v>NaN</v>
      </c>
      <c r="S38" t="str">
        <f>Таблица!R37</f>
        <v>NaN</v>
      </c>
      <c r="T38" t="str">
        <f>Таблица!S37</f>
        <v>NaN</v>
      </c>
      <c r="U38">
        <f>Таблица!T37</f>
        <v>0.7</v>
      </c>
      <c r="V38" t="str">
        <f>Таблица!U37</f>
        <v>NaN</v>
      </c>
      <c r="W38" t="str">
        <f>Таблица!V37</f>
        <v>NaN</v>
      </c>
      <c r="X38">
        <f>Таблица!W37</f>
        <v>0.42857142857142855</v>
      </c>
      <c r="Y38">
        <f>Таблица!X37</f>
        <v>1</v>
      </c>
      <c r="Z38" t="str">
        <f>Таблица!Y37</f>
        <v>NaN</v>
      </c>
      <c r="AA38" t="str">
        <f>Таблица!Z37</f>
        <v>NaN</v>
      </c>
      <c r="AB38" t="str">
        <f>Таблица!AA37</f>
        <v>NaN</v>
      </c>
      <c r="AC38" t="str">
        <f>Таблица!AB37</f>
        <v>NaN</v>
      </c>
      <c r="AD38" t="str">
        <f>Таблица!AC37</f>
        <v>NaN</v>
      </c>
      <c r="AE38" t="str">
        <f>Таблица!AD37</f>
        <v>NaN</v>
      </c>
      <c r="AF38" t="str">
        <f>Таблица!AE37</f>
        <v>NaN</v>
      </c>
      <c r="AG38" t="str">
        <f>Таблица!AF37</f>
        <v>NaN</v>
      </c>
      <c r="AH38" t="str">
        <f>Таблица!AG37</f>
        <v>NaN</v>
      </c>
      <c r="AI38" t="str">
        <f>Таблица!AH37</f>
        <v>NaN</v>
      </c>
      <c r="AJ38" t="str">
        <f>Таблица!AI37</f>
        <v>NaN</v>
      </c>
      <c r="AK38" t="str">
        <f>Таблица!AJ37</f>
        <v>NaN</v>
      </c>
      <c r="AL38" t="str">
        <f>Таблица!AK37</f>
        <v>NaN</v>
      </c>
      <c r="AM38" t="str">
        <f>Таблица!AL37</f>
        <v>NaN</v>
      </c>
      <c r="AN38" t="str">
        <f>Таблица!AM37</f>
        <v>NaN</v>
      </c>
      <c r="AO38" t="str">
        <f>Таблица!AN37</f>
        <v>NaN</v>
      </c>
      <c r="AP38" t="str">
        <f>Таблица!AO37</f>
        <v>NaN</v>
      </c>
      <c r="AQ38" t="str">
        <f>Таблица!AP37</f>
        <v>NaN</v>
      </c>
      <c r="AR38">
        <f>Таблица!AQ37</f>
        <v>1.0350663218745742E-3</v>
      </c>
      <c r="AS38" t="str">
        <f>Таблица!AR37</f>
        <v>NaN</v>
      </c>
      <c r="AT38" t="str">
        <f>Таблица!AS37</f>
        <v>NaN</v>
      </c>
      <c r="AU38" t="str">
        <f>Таблица!AT37</f>
        <v>NaN</v>
      </c>
      <c r="AV38" t="str">
        <f>Таблица!AU37</f>
        <v>NaN</v>
      </c>
      <c r="AW38" t="str">
        <f>Таблица!AV37</f>
        <v>NaN</v>
      </c>
      <c r="AX38" t="str">
        <f>Таблица!AW37</f>
        <v>NaN</v>
      </c>
      <c r="AY38" t="str">
        <f>Таблица!AX37</f>
        <v>NaN</v>
      </c>
      <c r="AZ38" t="str">
        <f>Таблица!AY37</f>
        <v>NaN</v>
      </c>
      <c r="BA38" t="str">
        <f>Таблица!AZ37</f>
        <v>NaN</v>
      </c>
      <c r="BB38" t="str">
        <f>Таблица!BA37</f>
        <v>NaN</v>
      </c>
      <c r="BC38" t="str">
        <f>Таблица!BB37</f>
        <v>NaN</v>
      </c>
      <c r="BD38">
        <f>Таблица!BC37</f>
        <v>0.69</v>
      </c>
      <c r="BE38" t="str">
        <f>Таблица!BD37</f>
        <v>NaN</v>
      </c>
      <c r="BF38" t="str">
        <f>Таблица!BE37</f>
        <v>NaN</v>
      </c>
      <c r="BG38" t="str">
        <f>Таблица!BF37</f>
        <v>NaN</v>
      </c>
      <c r="BH38" t="str">
        <f>Таблица!BG37</f>
        <v>NaN</v>
      </c>
      <c r="BI38" t="str">
        <f>Таблица!BH37</f>
        <v>NaN</v>
      </c>
      <c r="BJ38" t="str">
        <f>Таблица!BI37</f>
        <v>NaN</v>
      </c>
      <c r="BK38" t="str">
        <f>Таблица!BJ37</f>
        <v>NaN</v>
      </c>
      <c r="BL38" t="str">
        <f>Таблица!BK37</f>
        <v>NaN</v>
      </c>
      <c r="BM38" t="str">
        <f>Таблица!BL37</f>
        <v>NaN</v>
      </c>
      <c r="BN38" t="str">
        <f>Таблица!BM37</f>
        <v>NaN</v>
      </c>
      <c r="BO38" t="str">
        <f>Таблица!BN37</f>
        <v>NaN</v>
      </c>
      <c r="BP38" t="str">
        <f>Таблица!BO37</f>
        <v>NaN</v>
      </c>
      <c r="BQ38" t="str">
        <f>Таблица!BP37</f>
        <v>NaN</v>
      </c>
      <c r="BR38" t="str">
        <f>Таблица!BQ37</f>
        <v>NaN</v>
      </c>
      <c r="BS38" t="str">
        <f>Таблица!BR37</f>
        <v>NaN</v>
      </c>
      <c r="BT38" t="str">
        <f>Таблица!BS37</f>
        <v>NaN</v>
      </c>
      <c r="BU38" t="str">
        <f>Таблица!BT37</f>
        <v>NaN</v>
      </c>
      <c r="BV38" t="str">
        <f>Таблица!BU37</f>
        <v>NaN</v>
      </c>
      <c r="BW38" t="str">
        <f>Таблица!BV37</f>
        <v>NaN</v>
      </c>
      <c r="BX38">
        <f>Таблица!BW37</f>
        <v>1.8867924528301886E-2</v>
      </c>
      <c r="BY38">
        <f>Таблица!BX37</f>
        <v>1.3630731102850062E-2</v>
      </c>
      <c r="BZ38" t="str">
        <f>Таблица!BY37</f>
        <v>NaN</v>
      </c>
      <c r="CA38" t="str">
        <f>Таблица!BZ37</f>
        <v>NaN</v>
      </c>
      <c r="CB38" t="str">
        <f>Таблица!CA37</f>
        <v>NaN</v>
      </c>
      <c r="CC38" t="str">
        <f>Таблица!CB37</f>
        <v>NaN</v>
      </c>
      <c r="CD38" t="str">
        <f>Таблица!CC37</f>
        <v>NaN</v>
      </c>
      <c r="CE38" t="str">
        <f>Таблица!CD37</f>
        <v>NaN</v>
      </c>
      <c r="CF38" t="str">
        <f>Таблица!CE37</f>
        <v>NaN</v>
      </c>
      <c r="CG38" t="str">
        <f>Таблица!CF37</f>
        <v>NaN</v>
      </c>
      <c r="CH38" t="str">
        <f>Таблица!CG37</f>
        <v>NaN</v>
      </c>
      <c r="CI38" t="str">
        <f>Таблица!CH37</f>
        <v>NaN</v>
      </c>
      <c r="CJ38" t="str">
        <f>Таблица!CI37</f>
        <v>NaN</v>
      </c>
      <c r="CK38" t="str">
        <f>Таблица!CJ37</f>
        <v>NaN</v>
      </c>
      <c r="CL38" t="str">
        <f>Таблица!CK37</f>
        <v>NaN</v>
      </c>
      <c r="CM38" t="str">
        <f>Таблица!CL37</f>
        <v>NaN</v>
      </c>
      <c r="CN38" t="str">
        <f>Таблица!CM37</f>
        <v>NaN</v>
      </c>
      <c r="CQ38" s="13" t="s">
        <v>71</v>
      </c>
      <c r="CR38" t="s">
        <v>476</v>
      </c>
      <c r="CS38">
        <f t="shared" si="2"/>
        <v>1</v>
      </c>
      <c r="CT38">
        <f t="shared" si="3"/>
        <v>0</v>
      </c>
      <c r="CU38">
        <f t="shared" si="4"/>
        <v>0</v>
      </c>
      <c r="CV38">
        <f t="shared" si="5"/>
        <v>0</v>
      </c>
      <c r="CW38">
        <f t="shared" si="6"/>
        <v>0</v>
      </c>
      <c r="CX38">
        <f t="shared" si="7"/>
        <v>0</v>
      </c>
      <c r="CY38">
        <f t="shared" si="8"/>
        <v>0</v>
      </c>
      <c r="CZ38">
        <f t="shared" si="9"/>
        <v>0</v>
      </c>
      <c r="DA38">
        <f t="shared" si="10"/>
        <v>0</v>
      </c>
      <c r="DB38">
        <f t="shared" si="11"/>
        <v>0</v>
      </c>
      <c r="DC38">
        <f t="shared" si="12"/>
        <v>0</v>
      </c>
      <c r="DD38">
        <f t="shared" si="13"/>
        <v>0</v>
      </c>
      <c r="DE38">
        <f t="shared" si="14"/>
        <v>0</v>
      </c>
      <c r="DF38">
        <f t="shared" si="15"/>
        <v>0</v>
      </c>
      <c r="DG38">
        <f t="shared" si="16"/>
        <v>0</v>
      </c>
      <c r="DH38">
        <f t="shared" si="17"/>
        <v>0</v>
      </c>
      <c r="DI38">
        <f t="shared" si="18"/>
        <v>0</v>
      </c>
      <c r="DJ38">
        <f t="shared" si="19"/>
        <v>0</v>
      </c>
      <c r="DK38">
        <f t="shared" si="20"/>
        <v>1</v>
      </c>
      <c r="DL38">
        <f t="shared" si="21"/>
        <v>0</v>
      </c>
      <c r="DM38">
        <f t="shared" si="22"/>
        <v>0</v>
      </c>
      <c r="DN38">
        <f t="shared" si="23"/>
        <v>1</v>
      </c>
      <c r="DO38">
        <f t="shared" si="24"/>
        <v>1</v>
      </c>
      <c r="DP38">
        <f t="shared" si="25"/>
        <v>0</v>
      </c>
      <c r="DQ38">
        <f t="shared" si="26"/>
        <v>0</v>
      </c>
      <c r="DR38">
        <f t="shared" si="27"/>
        <v>0</v>
      </c>
      <c r="DS38">
        <f t="shared" si="28"/>
        <v>0</v>
      </c>
      <c r="DT38">
        <f t="shared" si="29"/>
        <v>0</v>
      </c>
      <c r="DU38">
        <f t="shared" si="30"/>
        <v>0</v>
      </c>
      <c r="DV38">
        <f t="shared" si="31"/>
        <v>0</v>
      </c>
      <c r="DW38">
        <f t="shared" si="32"/>
        <v>0</v>
      </c>
      <c r="DX38">
        <f t="shared" si="33"/>
        <v>0</v>
      </c>
      <c r="DY38">
        <f t="shared" si="34"/>
        <v>0</v>
      </c>
      <c r="DZ38" s="63">
        <f t="shared" si="35"/>
        <v>0</v>
      </c>
      <c r="EA38">
        <f t="shared" si="36"/>
        <v>0</v>
      </c>
      <c r="EB38">
        <f t="shared" si="37"/>
        <v>0</v>
      </c>
      <c r="EC38" s="63">
        <f t="shared" si="38"/>
        <v>0</v>
      </c>
      <c r="ED38">
        <f t="shared" si="39"/>
        <v>0</v>
      </c>
      <c r="EE38">
        <f t="shared" si="40"/>
        <v>0</v>
      </c>
      <c r="EF38">
        <f t="shared" si="41"/>
        <v>0</v>
      </c>
      <c r="EG38">
        <f t="shared" si="42"/>
        <v>0</v>
      </c>
      <c r="EH38">
        <f t="shared" si="43"/>
        <v>1</v>
      </c>
      <c r="EI38">
        <f t="shared" si="44"/>
        <v>0</v>
      </c>
      <c r="EJ38">
        <f t="shared" si="45"/>
        <v>0</v>
      </c>
      <c r="EK38">
        <f t="shared" si="46"/>
        <v>0</v>
      </c>
      <c r="EL38">
        <f t="shared" si="47"/>
        <v>0</v>
      </c>
      <c r="EM38">
        <f t="shared" si="48"/>
        <v>0</v>
      </c>
      <c r="EN38">
        <f t="shared" si="49"/>
        <v>0</v>
      </c>
      <c r="EO38">
        <f t="shared" si="50"/>
        <v>0</v>
      </c>
      <c r="EP38">
        <f t="shared" si="51"/>
        <v>0</v>
      </c>
      <c r="EQ38">
        <f t="shared" si="52"/>
        <v>0</v>
      </c>
      <c r="ER38">
        <f t="shared" si="53"/>
        <v>0</v>
      </c>
      <c r="ES38">
        <f t="shared" si="54"/>
        <v>0</v>
      </c>
      <c r="ET38">
        <f t="shared" si="55"/>
        <v>1</v>
      </c>
      <c r="EU38">
        <f t="shared" si="56"/>
        <v>0</v>
      </c>
      <c r="EV38">
        <f t="shared" si="57"/>
        <v>0</v>
      </c>
      <c r="EW38">
        <f t="shared" si="58"/>
        <v>0</v>
      </c>
      <c r="EX38">
        <f t="shared" si="59"/>
        <v>0</v>
      </c>
      <c r="EY38">
        <f t="shared" si="60"/>
        <v>0</v>
      </c>
      <c r="EZ38">
        <f t="shared" si="61"/>
        <v>0</v>
      </c>
      <c r="FA38">
        <f t="shared" si="62"/>
        <v>0</v>
      </c>
      <c r="FB38">
        <f t="shared" si="63"/>
        <v>0</v>
      </c>
      <c r="FC38">
        <f t="shared" si="64"/>
        <v>0</v>
      </c>
      <c r="FD38">
        <f t="shared" si="65"/>
        <v>0</v>
      </c>
      <c r="FE38">
        <f t="shared" si="66"/>
        <v>0</v>
      </c>
      <c r="FF38">
        <f t="shared" si="67"/>
        <v>0</v>
      </c>
      <c r="FG38">
        <f t="shared" si="68"/>
        <v>0</v>
      </c>
      <c r="FH38">
        <f t="shared" si="69"/>
        <v>0</v>
      </c>
      <c r="FI38">
        <f t="shared" si="70"/>
        <v>0</v>
      </c>
      <c r="FJ38">
        <f t="shared" si="71"/>
        <v>0</v>
      </c>
      <c r="FK38">
        <f t="shared" si="72"/>
        <v>0</v>
      </c>
      <c r="FL38">
        <f t="shared" si="73"/>
        <v>0</v>
      </c>
      <c r="FM38">
        <f t="shared" si="74"/>
        <v>0</v>
      </c>
      <c r="FN38">
        <f t="shared" si="75"/>
        <v>1</v>
      </c>
      <c r="FO38">
        <f t="shared" si="76"/>
        <v>1</v>
      </c>
      <c r="FP38">
        <f t="shared" si="77"/>
        <v>0</v>
      </c>
      <c r="FQ38">
        <f t="shared" si="78"/>
        <v>0</v>
      </c>
      <c r="FR38">
        <f t="shared" si="79"/>
        <v>0</v>
      </c>
      <c r="FS38">
        <f t="shared" si="80"/>
        <v>0</v>
      </c>
      <c r="FT38">
        <f t="shared" si="81"/>
        <v>0</v>
      </c>
      <c r="FU38">
        <f t="shared" si="82"/>
        <v>0</v>
      </c>
      <c r="FV38">
        <f t="shared" si="83"/>
        <v>0</v>
      </c>
      <c r="FW38">
        <f t="shared" si="84"/>
        <v>0</v>
      </c>
      <c r="FX38">
        <f t="shared" si="85"/>
        <v>0</v>
      </c>
      <c r="FY38">
        <f t="shared" si="86"/>
        <v>0</v>
      </c>
      <c r="FZ38">
        <f t="shared" si="87"/>
        <v>0</v>
      </c>
      <c r="GA38">
        <f t="shared" si="88"/>
        <v>0</v>
      </c>
      <c r="GB38">
        <f t="shared" si="89"/>
        <v>0</v>
      </c>
      <c r="GC38">
        <f t="shared" si="90"/>
        <v>0</v>
      </c>
      <c r="GD38">
        <f t="shared" si="91"/>
        <v>0</v>
      </c>
    </row>
    <row r="39" spans="1:186" ht="15" customHeight="1" thickBot="1" x14ac:dyDescent="0.3">
      <c r="A39" s="13" t="s">
        <v>73</v>
      </c>
      <c r="B39" t="s">
        <v>477</v>
      </c>
      <c r="C39">
        <f>Таблица!B38</f>
        <v>0.126</v>
      </c>
      <c r="D39" t="str">
        <f>Таблица!C38</f>
        <v>NaN</v>
      </c>
      <c r="E39" t="str">
        <f>Таблица!D38</f>
        <v>NaN</v>
      </c>
      <c r="F39" t="str">
        <f>Таблица!E38</f>
        <v>NaN</v>
      </c>
      <c r="G39" t="str">
        <f>Таблица!F38</f>
        <v>NaN</v>
      </c>
      <c r="H39" t="str">
        <f>Таблица!G38</f>
        <v>NaN</v>
      </c>
      <c r="I39" t="str">
        <f>Таблица!H38</f>
        <v>NaN</v>
      </c>
      <c r="J39" t="str">
        <f>Таблица!I38</f>
        <v>NaN</v>
      </c>
      <c r="K39" t="str">
        <f>Таблица!J38</f>
        <v>NaN</v>
      </c>
      <c r="L39" t="str">
        <f>Таблица!K38</f>
        <v>NaN</v>
      </c>
      <c r="M39" t="str">
        <f>Таблица!L38</f>
        <v>NaN</v>
      </c>
      <c r="N39" t="str">
        <f>Таблица!M38</f>
        <v>NaN</v>
      </c>
      <c r="O39" t="str">
        <f>Таблица!N38</f>
        <v>NaN</v>
      </c>
      <c r="P39" t="str">
        <f>Таблица!O38</f>
        <v>NaN</v>
      </c>
      <c r="Q39" t="str">
        <f>Таблица!P38</f>
        <v>NaN</v>
      </c>
      <c r="R39" t="str">
        <f>Таблица!Q38</f>
        <v>NaN</v>
      </c>
      <c r="S39" t="str">
        <f>Таблица!R38</f>
        <v>NaN</v>
      </c>
      <c r="T39" t="str">
        <f>Таблица!S38</f>
        <v>NaN</v>
      </c>
      <c r="U39">
        <f>Таблица!T38</f>
        <v>0.7</v>
      </c>
      <c r="V39" t="str">
        <f>Таблица!U38</f>
        <v>NaN</v>
      </c>
      <c r="W39" t="str">
        <f>Таблица!V38</f>
        <v>NaN</v>
      </c>
      <c r="X39">
        <f>Таблица!W38</f>
        <v>0.42857142857142855</v>
      </c>
      <c r="Y39">
        <f>Таблица!X38</f>
        <v>1</v>
      </c>
      <c r="Z39" t="str">
        <f>Таблица!Y38</f>
        <v>NaN</v>
      </c>
      <c r="AA39" t="str">
        <f>Таблица!Z38</f>
        <v>NaN</v>
      </c>
      <c r="AB39" t="str">
        <f>Таблица!AA38</f>
        <v>NaN</v>
      </c>
      <c r="AC39" t="str">
        <f>Таблица!AB38</f>
        <v>NaN</v>
      </c>
      <c r="AD39" t="str">
        <f>Таблица!AC38</f>
        <v>NaN</v>
      </c>
      <c r="AE39" t="str">
        <f>Таблица!AD38</f>
        <v>NaN</v>
      </c>
      <c r="AF39" t="str">
        <f>Таблица!AE38</f>
        <v>NaN</v>
      </c>
      <c r="AG39" t="str">
        <f>Таблица!AF38</f>
        <v>NaN</v>
      </c>
      <c r="AH39" t="str">
        <f>Таблица!AG38</f>
        <v>NaN</v>
      </c>
      <c r="AI39" t="str">
        <f>Таблица!AH38</f>
        <v>NaN</v>
      </c>
      <c r="AJ39" t="str">
        <f>Таблица!AI38</f>
        <v>NaN</v>
      </c>
      <c r="AK39" t="str">
        <f>Таблица!AJ38</f>
        <v>NaN</v>
      </c>
      <c r="AL39" t="str">
        <f>Таблица!AK38</f>
        <v>NaN</v>
      </c>
      <c r="AM39" t="str">
        <f>Таблица!AL38</f>
        <v>NaN</v>
      </c>
      <c r="AN39" t="str">
        <f>Таблица!AM38</f>
        <v>NaN</v>
      </c>
      <c r="AO39" t="str">
        <f>Таблица!AN38</f>
        <v>NaN</v>
      </c>
      <c r="AP39" t="str">
        <f>Таблица!AO38</f>
        <v>NaN</v>
      </c>
      <c r="AQ39" t="str">
        <f>Таблица!AP38</f>
        <v>NaN</v>
      </c>
      <c r="AR39" t="str">
        <f>Таблица!AQ38</f>
        <v>NaN</v>
      </c>
      <c r="AS39" t="str">
        <f>Таблица!AR38</f>
        <v>NaN</v>
      </c>
      <c r="AT39" t="str">
        <f>Таблица!AS38</f>
        <v>NaN</v>
      </c>
      <c r="AU39" t="str">
        <f>Таблица!AT38</f>
        <v>NaN</v>
      </c>
      <c r="AV39" t="str">
        <f>Таблица!AU38</f>
        <v>NaN</v>
      </c>
      <c r="AW39" t="str">
        <f>Таблица!AV38</f>
        <v>NaN</v>
      </c>
      <c r="AX39" t="str">
        <f>Таблица!AW38</f>
        <v>NaN</v>
      </c>
      <c r="AY39" t="str">
        <f>Таблица!AX38</f>
        <v>NaN</v>
      </c>
      <c r="AZ39" t="str">
        <f>Таблица!AY38</f>
        <v>NaN</v>
      </c>
      <c r="BA39" t="str">
        <f>Таблица!AZ38</f>
        <v>NaN</v>
      </c>
      <c r="BB39" t="str">
        <f>Таблица!BA38</f>
        <v>NaN</v>
      </c>
      <c r="BC39" t="str">
        <f>Таблица!BB38</f>
        <v>NaN</v>
      </c>
      <c r="BD39" t="str">
        <f>Таблица!BC38</f>
        <v>NaN</v>
      </c>
      <c r="BE39" t="str">
        <f>Таблица!BD38</f>
        <v>NaN</v>
      </c>
      <c r="BF39" t="str">
        <f>Таблица!BE38</f>
        <v>NaN</v>
      </c>
      <c r="BG39" t="str">
        <f>Таблица!BF38</f>
        <v>NaN</v>
      </c>
      <c r="BH39">
        <f>Таблица!BG38</f>
        <v>0.6</v>
      </c>
      <c r="BI39" t="str">
        <f>Таблица!BH38</f>
        <v>NaN</v>
      </c>
      <c r="BJ39" t="str">
        <f>Таблица!BI38</f>
        <v>NaN</v>
      </c>
      <c r="BK39" t="str">
        <f>Таблица!BJ38</f>
        <v>NaN</v>
      </c>
      <c r="BL39" t="str">
        <f>Таблица!BK38</f>
        <v>NaN</v>
      </c>
      <c r="BM39" t="str">
        <f>Таблица!BL38</f>
        <v>NaN</v>
      </c>
      <c r="BN39" t="str">
        <f>Таблица!BM38</f>
        <v>NaN</v>
      </c>
      <c r="BO39" t="str">
        <f>Таблица!BN38</f>
        <v>NaN</v>
      </c>
      <c r="BP39" t="str">
        <f>Таблица!BO38</f>
        <v>NaN</v>
      </c>
      <c r="BQ39" t="str">
        <f>Таблица!BP38</f>
        <v>NaN</v>
      </c>
      <c r="BR39" t="str">
        <f>Таблица!BQ38</f>
        <v>NaN</v>
      </c>
      <c r="BS39" t="str">
        <f>Таблица!BR38</f>
        <v>NaN</v>
      </c>
      <c r="BT39" t="str">
        <f>Таблица!BS38</f>
        <v>NaN</v>
      </c>
      <c r="BU39" t="str">
        <f>Таблица!BT38</f>
        <v>NaN</v>
      </c>
      <c r="BV39" t="str">
        <f>Таблица!BU38</f>
        <v>NaN</v>
      </c>
      <c r="BW39" t="str">
        <f>Таблица!BV38</f>
        <v>NaN</v>
      </c>
      <c r="BX39">
        <f>Таблица!BW38</f>
        <v>1.8867924528301886E-2</v>
      </c>
      <c r="BY39">
        <f>Таблица!BX38</f>
        <v>8.6741016109045856E-3</v>
      </c>
      <c r="BZ39" t="str">
        <f>Таблица!BY38</f>
        <v>NaN</v>
      </c>
      <c r="CA39" t="str">
        <f>Таблица!BZ38</f>
        <v>NaN</v>
      </c>
      <c r="CB39">
        <f>Таблица!CA38</f>
        <v>3.7037037037037035E-2</v>
      </c>
      <c r="CC39" t="str">
        <f>Таблица!CB38</f>
        <v>NaN</v>
      </c>
      <c r="CD39" t="str">
        <f>Таблица!CC38</f>
        <v>NaN</v>
      </c>
      <c r="CE39" t="str">
        <f>Таблица!CD38</f>
        <v>NaN</v>
      </c>
      <c r="CF39" t="str">
        <f>Таблица!CE38</f>
        <v>NaN</v>
      </c>
      <c r="CG39" t="str">
        <f>Таблица!CF38</f>
        <v>NaN</v>
      </c>
      <c r="CH39" t="str">
        <f>Таблица!CG38</f>
        <v>NaN</v>
      </c>
      <c r="CI39" t="str">
        <f>Таблица!CH38</f>
        <v>NaN</v>
      </c>
      <c r="CJ39">
        <f>Таблица!CI38</f>
        <v>7.4999999999999997E-2</v>
      </c>
      <c r="CK39" t="str">
        <f>Таблица!CJ38</f>
        <v>NaN</v>
      </c>
      <c r="CL39" t="str">
        <f>Таблица!CK38</f>
        <v>NaN</v>
      </c>
      <c r="CM39" t="str">
        <f>Таблица!CL38</f>
        <v>NaN</v>
      </c>
      <c r="CN39" t="str">
        <f>Таблица!CM38</f>
        <v>NaN</v>
      </c>
      <c r="CQ39" s="13" t="s">
        <v>73</v>
      </c>
      <c r="CR39" t="s">
        <v>477</v>
      </c>
      <c r="CS39">
        <f t="shared" si="2"/>
        <v>1</v>
      </c>
      <c r="CT39">
        <f t="shared" si="3"/>
        <v>0</v>
      </c>
      <c r="CU39">
        <f t="shared" si="4"/>
        <v>0</v>
      </c>
      <c r="CV39">
        <f t="shared" si="5"/>
        <v>0</v>
      </c>
      <c r="CW39">
        <f t="shared" si="6"/>
        <v>0</v>
      </c>
      <c r="CX39">
        <f t="shared" si="7"/>
        <v>0</v>
      </c>
      <c r="CY39">
        <f t="shared" si="8"/>
        <v>0</v>
      </c>
      <c r="CZ39">
        <f t="shared" si="9"/>
        <v>0</v>
      </c>
      <c r="DA39">
        <f t="shared" si="10"/>
        <v>0</v>
      </c>
      <c r="DB39">
        <f t="shared" si="11"/>
        <v>0</v>
      </c>
      <c r="DC39">
        <f t="shared" si="12"/>
        <v>0</v>
      </c>
      <c r="DD39">
        <f t="shared" si="13"/>
        <v>0</v>
      </c>
      <c r="DE39">
        <f t="shared" si="14"/>
        <v>0</v>
      </c>
      <c r="DF39">
        <f t="shared" si="15"/>
        <v>0</v>
      </c>
      <c r="DG39">
        <f t="shared" si="16"/>
        <v>0</v>
      </c>
      <c r="DH39">
        <f t="shared" si="17"/>
        <v>0</v>
      </c>
      <c r="DI39">
        <f t="shared" si="18"/>
        <v>0</v>
      </c>
      <c r="DJ39">
        <f t="shared" si="19"/>
        <v>0</v>
      </c>
      <c r="DK39">
        <f t="shared" si="20"/>
        <v>1</v>
      </c>
      <c r="DL39">
        <f t="shared" si="21"/>
        <v>0</v>
      </c>
      <c r="DM39">
        <f t="shared" si="22"/>
        <v>0</v>
      </c>
      <c r="DN39">
        <f t="shared" si="23"/>
        <v>1</v>
      </c>
      <c r="DO39">
        <f t="shared" si="24"/>
        <v>1</v>
      </c>
      <c r="DP39">
        <f t="shared" si="25"/>
        <v>0</v>
      </c>
      <c r="DQ39">
        <f t="shared" si="26"/>
        <v>0</v>
      </c>
      <c r="DR39">
        <f t="shared" si="27"/>
        <v>0</v>
      </c>
      <c r="DS39">
        <f t="shared" si="28"/>
        <v>0</v>
      </c>
      <c r="DT39">
        <f t="shared" si="29"/>
        <v>0</v>
      </c>
      <c r="DU39">
        <f t="shared" si="30"/>
        <v>0</v>
      </c>
      <c r="DV39">
        <f t="shared" si="31"/>
        <v>0</v>
      </c>
      <c r="DW39">
        <f t="shared" si="32"/>
        <v>0</v>
      </c>
      <c r="DX39">
        <f t="shared" si="33"/>
        <v>0</v>
      </c>
      <c r="DY39">
        <f t="shared" si="34"/>
        <v>0</v>
      </c>
      <c r="DZ39" s="63">
        <f t="shared" si="35"/>
        <v>0</v>
      </c>
      <c r="EA39">
        <f t="shared" si="36"/>
        <v>0</v>
      </c>
      <c r="EB39">
        <f t="shared" si="37"/>
        <v>0</v>
      </c>
      <c r="EC39" s="63">
        <f t="shared" si="38"/>
        <v>0</v>
      </c>
      <c r="ED39">
        <f t="shared" si="39"/>
        <v>0</v>
      </c>
      <c r="EE39">
        <f t="shared" si="40"/>
        <v>0</v>
      </c>
      <c r="EF39">
        <f t="shared" si="41"/>
        <v>0</v>
      </c>
      <c r="EG39">
        <f t="shared" si="42"/>
        <v>0</v>
      </c>
      <c r="EH39">
        <f t="shared" si="43"/>
        <v>0</v>
      </c>
      <c r="EI39">
        <f t="shared" si="44"/>
        <v>0</v>
      </c>
      <c r="EJ39">
        <f t="shared" si="45"/>
        <v>0</v>
      </c>
      <c r="EK39">
        <f t="shared" si="46"/>
        <v>0</v>
      </c>
      <c r="EL39">
        <f t="shared" si="47"/>
        <v>0</v>
      </c>
      <c r="EM39">
        <f t="shared" si="48"/>
        <v>0</v>
      </c>
      <c r="EN39">
        <f t="shared" si="49"/>
        <v>0</v>
      </c>
      <c r="EO39">
        <f t="shared" si="50"/>
        <v>0</v>
      </c>
      <c r="EP39">
        <f t="shared" si="51"/>
        <v>0</v>
      </c>
      <c r="EQ39">
        <f t="shared" si="52"/>
        <v>0</v>
      </c>
      <c r="ER39">
        <f t="shared" si="53"/>
        <v>0</v>
      </c>
      <c r="ES39">
        <f t="shared" si="54"/>
        <v>0</v>
      </c>
      <c r="ET39">
        <f t="shared" si="55"/>
        <v>0</v>
      </c>
      <c r="EU39">
        <f t="shared" si="56"/>
        <v>0</v>
      </c>
      <c r="EV39">
        <f t="shared" si="57"/>
        <v>0</v>
      </c>
      <c r="EW39">
        <f t="shared" si="58"/>
        <v>0</v>
      </c>
      <c r="EX39">
        <f t="shared" si="59"/>
        <v>1</v>
      </c>
      <c r="EY39">
        <f t="shared" si="60"/>
        <v>0</v>
      </c>
      <c r="EZ39">
        <f t="shared" si="61"/>
        <v>0</v>
      </c>
      <c r="FA39">
        <f t="shared" si="62"/>
        <v>0</v>
      </c>
      <c r="FB39">
        <f t="shared" si="63"/>
        <v>0</v>
      </c>
      <c r="FC39">
        <f t="shared" si="64"/>
        <v>0</v>
      </c>
      <c r="FD39">
        <f t="shared" si="65"/>
        <v>0</v>
      </c>
      <c r="FE39">
        <f t="shared" si="66"/>
        <v>0</v>
      </c>
      <c r="FF39">
        <f t="shared" si="67"/>
        <v>0</v>
      </c>
      <c r="FG39">
        <f t="shared" si="68"/>
        <v>0</v>
      </c>
      <c r="FH39">
        <f t="shared" si="69"/>
        <v>0</v>
      </c>
      <c r="FI39">
        <f t="shared" si="70"/>
        <v>0</v>
      </c>
      <c r="FJ39">
        <f t="shared" si="71"/>
        <v>0</v>
      </c>
      <c r="FK39">
        <f t="shared" si="72"/>
        <v>0</v>
      </c>
      <c r="FL39">
        <f t="shared" si="73"/>
        <v>0</v>
      </c>
      <c r="FM39">
        <f t="shared" si="74"/>
        <v>0</v>
      </c>
      <c r="FN39">
        <f t="shared" si="75"/>
        <v>1</v>
      </c>
      <c r="FO39">
        <f t="shared" si="76"/>
        <v>1</v>
      </c>
      <c r="FP39">
        <f t="shared" si="77"/>
        <v>0</v>
      </c>
      <c r="FQ39">
        <f t="shared" si="78"/>
        <v>0</v>
      </c>
      <c r="FR39">
        <f t="shared" si="79"/>
        <v>1</v>
      </c>
      <c r="FS39">
        <f t="shared" si="80"/>
        <v>0</v>
      </c>
      <c r="FT39">
        <f t="shared" si="81"/>
        <v>0</v>
      </c>
      <c r="FU39">
        <f t="shared" si="82"/>
        <v>0</v>
      </c>
      <c r="FV39">
        <f t="shared" si="83"/>
        <v>0</v>
      </c>
      <c r="FW39">
        <f t="shared" si="84"/>
        <v>0</v>
      </c>
      <c r="FX39">
        <f t="shared" si="85"/>
        <v>0</v>
      </c>
      <c r="FY39">
        <f t="shared" si="86"/>
        <v>0</v>
      </c>
      <c r="FZ39">
        <f t="shared" si="87"/>
        <v>1</v>
      </c>
      <c r="GA39">
        <f t="shared" si="88"/>
        <v>0</v>
      </c>
      <c r="GB39">
        <f t="shared" si="89"/>
        <v>0</v>
      </c>
      <c r="GC39">
        <f t="shared" si="90"/>
        <v>0</v>
      </c>
      <c r="GD39">
        <f t="shared" si="91"/>
        <v>0</v>
      </c>
    </row>
    <row r="40" spans="1:186" ht="15" customHeight="1" thickBot="1" x14ac:dyDescent="0.3">
      <c r="A40" s="13" t="s">
        <v>75</v>
      </c>
      <c r="B40" t="s">
        <v>478</v>
      </c>
      <c r="C40">
        <f>Таблица!B39</f>
        <v>3.5000000000000003E-2</v>
      </c>
      <c r="D40" t="str">
        <f>Таблица!C39</f>
        <v>NaN</v>
      </c>
      <c r="E40" t="str">
        <f>Таблица!D39</f>
        <v>NaN</v>
      </c>
      <c r="F40" t="str">
        <f>Таблица!E39</f>
        <v>NaN</v>
      </c>
      <c r="G40" t="str">
        <f>Таблица!F39</f>
        <v>NaN</v>
      </c>
      <c r="H40">
        <f>Таблица!G39</f>
        <v>0.02</v>
      </c>
      <c r="I40" t="str">
        <f>Таблица!H39</f>
        <v>NaN</v>
      </c>
      <c r="J40" t="str">
        <f>Таблица!I39</f>
        <v>NaN</v>
      </c>
      <c r="K40">
        <f>Таблица!J39</f>
        <v>0.05</v>
      </c>
      <c r="L40" t="str">
        <f>Таблица!K39</f>
        <v>NaN</v>
      </c>
      <c r="M40" t="str">
        <f>Таблица!L39</f>
        <v>NaN</v>
      </c>
      <c r="N40" t="str">
        <f>Таблица!M39</f>
        <v>NaN</v>
      </c>
      <c r="O40" t="str">
        <f>Таблица!N39</f>
        <v>NaN</v>
      </c>
      <c r="P40" t="str">
        <f>Таблица!O39</f>
        <v>NaN</v>
      </c>
      <c r="Q40" t="str">
        <f>Таблица!P39</f>
        <v>NaN</v>
      </c>
      <c r="R40" t="str">
        <f>Таблица!Q39</f>
        <v>NaN</v>
      </c>
      <c r="S40">
        <f>Таблица!R39</f>
        <v>0.02</v>
      </c>
      <c r="T40" t="str">
        <f>Таблица!S39</f>
        <v>NaN</v>
      </c>
      <c r="U40">
        <f>Таблица!T39</f>
        <v>0.7</v>
      </c>
      <c r="V40" t="str">
        <f>Таблица!U39</f>
        <v>NaN</v>
      </c>
      <c r="W40" t="str">
        <f>Таблица!V39</f>
        <v>NaN</v>
      </c>
      <c r="X40">
        <f>Таблица!W39</f>
        <v>0.42857142857142855</v>
      </c>
      <c r="Y40">
        <f>Таблица!X39</f>
        <v>1</v>
      </c>
      <c r="Z40" t="str">
        <f>Таблица!Y39</f>
        <v>NaN</v>
      </c>
      <c r="AA40" t="str">
        <f>Таблица!Z39</f>
        <v>NaN</v>
      </c>
      <c r="AB40" t="str">
        <f>Таблица!AA39</f>
        <v>NaN</v>
      </c>
      <c r="AC40" t="str">
        <f>Таблица!AB39</f>
        <v>NaN</v>
      </c>
      <c r="AD40" t="str">
        <f>Таблица!AC39</f>
        <v>NaN</v>
      </c>
      <c r="AE40" t="str">
        <f>Таблица!AD39</f>
        <v>NaN</v>
      </c>
      <c r="AF40" t="str">
        <f>Таблица!AE39</f>
        <v>NaN</v>
      </c>
      <c r="AG40" t="str">
        <f>Таблица!AF39</f>
        <v>NaN</v>
      </c>
      <c r="AH40" t="str">
        <f>Таблица!AG39</f>
        <v>NaN</v>
      </c>
      <c r="AI40" t="str">
        <f>Таблица!AH39</f>
        <v>NaN</v>
      </c>
      <c r="AJ40" t="str">
        <f>Таблица!AI39</f>
        <v>NaN</v>
      </c>
      <c r="AK40" t="str">
        <f>Таблица!AJ39</f>
        <v>NaN</v>
      </c>
      <c r="AL40" t="str">
        <f>Таблица!AK39</f>
        <v>NaN</v>
      </c>
      <c r="AM40" t="str">
        <f>Таблица!AL39</f>
        <v>NaN</v>
      </c>
      <c r="AN40" t="str">
        <f>Таблица!AM39</f>
        <v>NaN</v>
      </c>
      <c r="AO40" t="str">
        <f>Таблица!AN39</f>
        <v>NaN</v>
      </c>
      <c r="AP40" t="str">
        <f>Таблица!AO39</f>
        <v>NaN</v>
      </c>
      <c r="AQ40" t="str">
        <f>Таблица!AP39</f>
        <v>NaN</v>
      </c>
      <c r="AR40">
        <f>Таблица!AQ39</f>
        <v>2.7601768583321979E-4</v>
      </c>
      <c r="AS40" t="str">
        <f>Таблица!AR39</f>
        <v>NaN</v>
      </c>
      <c r="AT40" t="str">
        <f>Таблица!AS39</f>
        <v>NaN</v>
      </c>
      <c r="AU40">
        <f>Таблица!AT39</f>
        <v>4.5714285714285716E-5</v>
      </c>
      <c r="AV40" t="str">
        <f>Таблица!AU39</f>
        <v>NaN</v>
      </c>
      <c r="AW40" t="str">
        <f>Таблица!AV39</f>
        <v>NaN</v>
      </c>
      <c r="AX40" t="str">
        <f>Таблица!AW39</f>
        <v>NaN</v>
      </c>
      <c r="AY40" t="str">
        <f>Таблица!AX39</f>
        <v>NaN</v>
      </c>
      <c r="AZ40">
        <f>Таблица!AY39</f>
        <v>1</v>
      </c>
      <c r="BA40" t="str">
        <f>Таблица!AZ39</f>
        <v>NaN</v>
      </c>
      <c r="BB40" t="str">
        <f>Таблица!BA39</f>
        <v>NaN</v>
      </c>
      <c r="BC40">
        <f>Таблица!BB39</f>
        <v>1</v>
      </c>
      <c r="BD40" t="str">
        <f>Таблица!BC39</f>
        <v>NaN</v>
      </c>
      <c r="BE40" t="str">
        <f>Таблица!BD39</f>
        <v>NaN</v>
      </c>
      <c r="BF40" t="str">
        <f>Таблица!BE39</f>
        <v>NaN</v>
      </c>
      <c r="BG40" t="str">
        <f>Таблица!BF39</f>
        <v>NaN</v>
      </c>
      <c r="BH40">
        <f>Таблица!BG39</f>
        <v>0.6</v>
      </c>
      <c r="BI40" t="str">
        <f>Таблица!BH39</f>
        <v>NaN</v>
      </c>
      <c r="BJ40" t="str">
        <f>Таблица!BI39</f>
        <v>NaN</v>
      </c>
      <c r="BK40" t="str">
        <f>Таблица!BJ39</f>
        <v>NaN</v>
      </c>
      <c r="BL40" t="str">
        <f>Таблица!BK39</f>
        <v>NaN</v>
      </c>
      <c r="BM40" t="str">
        <f>Таблица!BL39</f>
        <v>NaN</v>
      </c>
      <c r="BN40" t="str">
        <f>Таблица!BM39</f>
        <v>NaN</v>
      </c>
      <c r="BO40" t="str">
        <f>Таблица!BN39</f>
        <v>NaN</v>
      </c>
      <c r="BP40" t="str">
        <f>Таблица!BO39</f>
        <v>NaN</v>
      </c>
      <c r="BQ40" t="str">
        <f>Таблица!BP39</f>
        <v>NaN</v>
      </c>
      <c r="BR40" t="str">
        <f>Таблица!BQ39</f>
        <v>NaN</v>
      </c>
      <c r="BS40" t="str">
        <f>Таблица!BR39</f>
        <v>NaN</v>
      </c>
      <c r="BT40">
        <f>Таблица!BS39</f>
        <v>5.0000000000000001E-3</v>
      </c>
      <c r="BU40" t="str">
        <f>Таблица!BT39</f>
        <v>NaN</v>
      </c>
      <c r="BV40" t="str">
        <f>Таблица!BU39</f>
        <v>NaN</v>
      </c>
      <c r="BW40">
        <f>Таблица!BV39</f>
        <v>1.3793103448275862E-2</v>
      </c>
      <c r="BX40">
        <f>Таблица!BW39</f>
        <v>1.8867924528301886E-2</v>
      </c>
      <c r="BY40">
        <f>Таблица!BX39</f>
        <v>8.6741016109045856E-3</v>
      </c>
      <c r="BZ40" t="str">
        <f>Таблица!BY39</f>
        <v>NaN</v>
      </c>
      <c r="CA40" t="str">
        <f>Таблица!BZ39</f>
        <v>NaN</v>
      </c>
      <c r="CB40" t="str">
        <f>Таблица!CA39</f>
        <v>NaN</v>
      </c>
      <c r="CC40" t="str">
        <f>Таблица!CB39</f>
        <v>NaN</v>
      </c>
      <c r="CD40" t="str">
        <f>Таблица!CC39</f>
        <v>NaN</v>
      </c>
      <c r="CE40" t="str">
        <f>Таблица!CD39</f>
        <v>NaN</v>
      </c>
      <c r="CF40" t="str">
        <f>Таблица!CE39</f>
        <v>NaN</v>
      </c>
      <c r="CG40" t="str">
        <f>Таблица!CF39</f>
        <v>NaN</v>
      </c>
      <c r="CH40" t="str">
        <f>Таблица!CG39</f>
        <v>NaN</v>
      </c>
      <c r="CI40" t="str">
        <f>Таблица!CH39</f>
        <v>NaN</v>
      </c>
      <c r="CJ40" t="str">
        <f>Таблица!CI39</f>
        <v>NaN</v>
      </c>
      <c r="CK40" t="str">
        <f>Таблица!CJ39</f>
        <v>NaN</v>
      </c>
      <c r="CL40" t="str">
        <f>Таблица!CK39</f>
        <v>NaN</v>
      </c>
      <c r="CM40" t="str">
        <f>Таблица!CL39</f>
        <v>NaN</v>
      </c>
      <c r="CN40" t="str">
        <f>Таблица!CM39</f>
        <v>NaN</v>
      </c>
      <c r="CQ40" s="13" t="s">
        <v>75</v>
      </c>
      <c r="CR40" t="s">
        <v>478</v>
      </c>
      <c r="CS40">
        <f t="shared" si="2"/>
        <v>1</v>
      </c>
      <c r="CT40">
        <f t="shared" si="3"/>
        <v>0</v>
      </c>
      <c r="CU40">
        <f t="shared" si="4"/>
        <v>0</v>
      </c>
      <c r="CV40">
        <f t="shared" si="5"/>
        <v>0</v>
      </c>
      <c r="CW40">
        <f t="shared" si="6"/>
        <v>0</v>
      </c>
      <c r="CX40">
        <f t="shared" si="7"/>
        <v>1</v>
      </c>
      <c r="CY40">
        <f t="shared" si="8"/>
        <v>0</v>
      </c>
      <c r="CZ40">
        <f t="shared" si="9"/>
        <v>0</v>
      </c>
      <c r="DA40">
        <f t="shared" si="10"/>
        <v>1</v>
      </c>
      <c r="DB40">
        <f t="shared" si="11"/>
        <v>0</v>
      </c>
      <c r="DC40">
        <f t="shared" si="12"/>
        <v>0</v>
      </c>
      <c r="DD40">
        <f t="shared" si="13"/>
        <v>0</v>
      </c>
      <c r="DE40">
        <f t="shared" si="14"/>
        <v>0</v>
      </c>
      <c r="DF40">
        <f t="shared" si="15"/>
        <v>0</v>
      </c>
      <c r="DG40">
        <f t="shared" si="16"/>
        <v>0</v>
      </c>
      <c r="DH40">
        <f t="shared" si="17"/>
        <v>0</v>
      </c>
      <c r="DI40">
        <f t="shared" si="18"/>
        <v>1</v>
      </c>
      <c r="DJ40">
        <f t="shared" si="19"/>
        <v>0</v>
      </c>
      <c r="DK40">
        <f t="shared" si="20"/>
        <v>1</v>
      </c>
      <c r="DL40">
        <f t="shared" si="21"/>
        <v>0</v>
      </c>
      <c r="DM40">
        <f t="shared" si="22"/>
        <v>0</v>
      </c>
      <c r="DN40">
        <f t="shared" si="23"/>
        <v>1</v>
      </c>
      <c r="DO40">
        <f t="shared" si="24"/>
        <v>1</v>
      </c>
      <c r="DP40">
        <f t="shared" si="25"/>
        <v>0</v>
      </c>
      <c r="DQ40">
        <f t="shared" si="26"/>
        <v>0</v>
      </c>
      <c r="DR40">
        <f t="shared" si="27"/>
        <v>0</v>
      </c>
      <c r="DS40">
        <f t="shared" si="28"/>
        <v>0</v>
      </c>
      <c r="DT40">
        <f t="shared" si="29"/>
        <v>0</v>
      </c>
      <c r="DU40">
        <f t="shared" si="30"/>
        <v>0</v>
      </c>
      <c r="DV40">
        <f t="shared" si="31"/>
        <v>0</v>
      </c>
      <c r="DW40">
        <f t="shared" si="32"/>
        <v>0</v>
      </c>
      <c r="DX40">
        <f t="shared" si="33"/>
        <v>0</v>
      </c>
      <c r="DY40">
        <f t="shared" si="34"/>
        <v>0</v>
      </c>
      <c r="DZ40" s="63">
        <f t="shared" si="35"/>
        <v>0</v>
      </c>
      <c r="EA40">
        <f t="shared" si="36"/>
        <v>0</v>
      </c>
      <c r="EB40">
        <f t="shared" si="37"/>
        <v>0</v>
      </c>
      <c r="EC40" s="63">
        <f t="shared" si="38"/>
        <v>0</v>
      </c>
      <c r="ED40">
        <f t="shared" si="39"/>
        <v>0</v>
      </c>
      <c r="EE40">
        <f t="shared" si="40"/>
        <v>0</v>
      </c>
      <c r="EF40">
        <f t="shared" si="41"/>
        <v>0</v>
      </c>
      <c r="EG40">
        <f t="shared" si="42"/>
        <v>0</v>
      </c>
      <c r="EH40">
        <f t="shared" si="43"/>
        <v>1</v>
      </c>
      <c r="EI40">
        <f t="shared" si="44"/>
        <v>0</v>
      </c>
      <c r="EJ40">
        <f t="shared" si="45"/>
        <v>0</v>
      </c>
      <c r="EK40">
        <f t="shared" si="46"/>
        <v>1</v>
      </c>
      <c r="EL40">
        <f t="shared" si="47"/>
        <v>0</v>
      </c>
      <c r="EM40">
        <f t="shared" si="48"/>
        <v>0</v>
      </c>
      <c r="EN40">
        <f t="shared" si="49"/>
        <v>0</v>
      </c>
      <c r="EO40">
        <f t="shared" si="50"/>
        <v>0</v>
      </c>
      <c r="EP40">
        <f t="shared" si="51"/>
        <v>1</v>
      </c>
      <c r="EQ40">
        <f t="shared" si="52"/>
        <v>0</v>
      </c>
      <c r="ER40">
        <f t="shared" si="53"/>
        <v>0</v>
      </c>
      <c r="ES40">
        <f t="shared" si="54"/>
        <v>1</v>
      </c>
      <c r="ET40">
        <f t="shared" si="55"/>
        <v>0</v>
      </c>
      <c r="EU40">
        <f t="shared" si="56"/>
        <v>0</v>
      </c>
      <c r="EV40">
        <f t="shared" si="57"/>
        <v>0</v>
      </c>
      <c r="EW40">
        <f t="shared" si="58"/>
        <v>0</v>
      </c>
      <c r="EX40">
        <f t="shared" si="59"/>
        <v>1</v>
      </c>
      <c r="EY40">
        <f t="shared" si="60"/>
        <v>0</v>
      </c>
      <c r="EZ40">
        <f t="shared" si="61"/>
        <v>0</v>
      </c>
      <c r="FA40">
        <f t="shared" si="62"/>
        <v>0</v>
      </c>
      <c r="FB40">
        <f t="shared" si="63"/>
        <v>0</v>
      </c>
      <c r="FC40">
        <f t="shared" si="64"/>
        <v>0</v>
      </c>
      <c r="FD40">
        <f t="shared" si="65"/>
        <v>0</v>
      </c>
      <c r="FE40">
        <f t="shared" si="66"/>
        <v>0</v>
      </c>
      <c r="FF40">
        <f t="shared" si="67"/>
        <v>0</v>
      </c>
      <c r="FG40">
        <f t="shared" si="68"/>
        <v>0</v>
      </c>
      <c r="FH40">
        <f t="shared" si="69"/>
        <v>0</v>
      </c>
      <c r="FI40">
        <f t="shared" si="70"/>
        <v>0</v>
      </c>
      <c r="FJ40">
        <f t="shared" si="71"/>
        <v>1</v>
      </c>
      <c r="FK40">
        <f t="shared" si="72"/>
        <v>0</v>
      </c>
      <c r="FL40">
        <f t="shared" si="73"/>
        <v>0</v>
      </c>
      <c r="FM40">
        <f t="shared" si="74"/>
        <v>1</v>
      </c>
      <c r="FN40">
        <f t="shared" si="75"/>
        <v>1</v>
      </c>
      <c r="FO40">
        <f t="shared" si="76"/>
        <v>1</v>
      </c>
      <c r="FP40">
        <f t="shared" si="77"/>
        <v>0</v>
      </c>
      <c r="FQ40">
        <f t="shared" si="78"/>
        <v>0</v>
      </c>
      <c r="FR40">
        <f t="shared" si="79"/>
        <v>0</v>
      </c>
      <c r="FS40">
        <f t="shared" si="80"/>
        <v>0</v>
      </c>
      <c r="FT40">
        <f t="shared" si="81"/>
        <v>0</v>
      </c>
      <c r="FU40">
        <f t="shared" si="82"/>
        <v>0</v>
      </c>
      <c r="FV40">
        <f t="shared" si="83"/>
        <v>0</v>
      </c>
      <c r="FW40">
        <f t="shared" si="84"/>
        <v>0</v>
      </c>
      <c r="FX40">
        <f t="shared" si="85"/>
        <v>0</v>
      </c>
      <c r="FY40">
        <f t="shared" si="86"/>
        <v>0</v>
      </c>
      <c r="FZ40">
        <f t="shared" si="87"/>
        <v>0</v>
      </c>
      <c r="GA40">
        <f t="shared" si="88"/>
        <v>0</v>
      </c>
      <c r="GB40">
        <f t="shared" si="89"/>
        <v>0</v>
      </c>
      <c r="GC40">
        <f t="shared" si="90"/>
        <v>0</v>
      </c>
      <c r="GD40">
        <f t="shared" si="91"/>
        <v>0</v>
      </c>
    </row>
    <row r="41" spans="1:186" ht="15" customHeight="1" thickBot="1" x14ac:dyDescent="0.3">
      <c r="A41" s="13" t="s">
        <v>76</v>
      </c>
      <c r="B41" t="s">
        <v>479</v>
      </c>
      <c r="C41">
        <f>Таблица!B40</f>
        <v>9.0999999999999998E-2</v>
      </c>
      <c r="D41" t="str">
        <f>Таблица!C40</f>
        <v>NaN</v>
      </c>
      <c r="E41" t="str">
        <f>Таблица!D40</f>
        <v>NaN</v>
      </c>
      <c r="F41" t="str">
        <f>Таблица!E40</f>
        <v>NaN</v>
      </c>
      <c r="G41" t="str">
        <f>Таблица!F40</f>
        <v>NaN</v>
      </c>
      <c r="H41">
        <f>Таблица!G40</f>
        <v>1</v>
      </c>
      <c r="I41" t="str">
        <f>Таблица!H40</f>
        <v>NaN</v>
      </c>
      <c r="J41" t="str">
        <f>Таблица!I40</f>
        <v>NaN</v>
      </c>
      <c r="K41" t="str">
        <f>Таблица!J40</f>
        <v>NaN</v>
      </c>
      <c r="L41" t="str">
        <f>Таблица!K40</f>
        <v>NaN</v>
      </c>
      <c r="M41" t="str">
        <f>Таблица!L40</f>
        <v>NaN</v>
      </c>
      <c r="N41" t="str">
        <f>Таблица!M40</f>
        <v>NaN</v>
      </c>
      <c r="O41" t="str">
        <f>Таблица!N40</f>
        <v>NaN</v>
      </c>
      <c r="P41" t="str">
        <f>Таблица!O40</f>
        <v>NaN</v>
      </c>
      <c r="Q41" t="str">
        <f>Таблица!P40</f>
        <v>NaN</v>
      </c>
      <c r="R41" t="str">
        <f>Таблица!Q40</f>
        <v>NaN</v>
      </c>
      <c r="S41" t="str">
        <f>Таблица!R40</f>
        <v>NaN</v>
      </c>
      <c r="T41" t="str">
        <f>Таблица!S40</f>
        <v>NaN</v>
      </c>
      <c r="U41">
        <f>Таблица!T40</f>
        <v>0.7</v>
      </c>
      <c r="V41" t="str">
        <f>Таблица!U40</f>
        <v>NaN</v>
      </c>
      <c r="W41" t="str">
        <f>Таблица!V40</f>
        <v>NaN</v>
      </c>
      <c r="X41">
        <f>Таблица!W40</f>
        <v>0.42857142857142855</v>
      </c>
      <c r="Y41">
        <f>Таблица!X40</f>
        <v>1</v>
      </c>
      <c r="Z41" t="str">
        <f>Таблица!Y40</f>
        <v>NaN</v>
      </c>
      <c r="AA41" t="str">
        <f>Таблица!Z40</f>
        <v>NaN</v>
      </c>
      <c r="AB41" t="str">
        <f>Таблица!AA40</f>
        <v>NaN</v>
      </c>
      <c r="AC41" t="str">
        <f>Таблица!AB40</f>
        <v>NaN</v>
      </c>
      <c r="AD41" t="str">
        <f>Таблица!AC40</f>
        <v>NaN</v>
      </c>
      <c r="AE41" t="str">
        <f>Таблица!AD40</f>
        <v>NaN</v>
      </c>
      <c r="AF41" t="str">
        <f>Таблица!AE40</f>
        <v>NaN</v>
      </c>
      <c r="AG41" t="str">
        <f>Таблица!AF40</f>
        <v>NaN</v>
      </c>
      <c r="AH41" t="str">
        <f>Таблица!AG40</f>
        <v>NaN</v>
      </c>
      <c r="AI41" t="str">
        <f>Таблица!AH40</f>
        <v>NaN</v>
      </c>
      <c r="AJ41" t="str">
        <f>Таблица!AI40</f>
        <v>NaN</v>
      </c>
      <c r="AK41">
        <f>Таблица!AJ40</f>
        <v>0.5</v>
      </c>
      <c r="AL41">
        <f>Таблица!AK40</f>
        <v>1</v>
      </c>
      <c r="AM41" t="str">
        <f>Таблица!AL40</f>
        <v>NaN</v>
      </c>
      <c r="AN41" t="str">
        <f>Таблица!AM40</f>
        <v>NaN</v>
      </c>
      <c r="AO41" t="str">
        <f>Таблица!AN40</f>
        <v>NaN</v>
      </c>
      <c r="AP41" t="str">
        <f>Таблица!AO40</f>
        <v>NaN</v>
      </c>
      <c r="AQ41" t="str">
        <f>Таблица!AP40</f>
        <v>NaN</v>
      </c>
      <c r="AR41">
        <f>Таблица!AQ40</f>
        <v>3.4502210729152468E-4</v>
      </c>
      <c r="AS41" t="str">
        <f>Таблица!AR40</f>
        <v>NaN</v>
      </c>
      <c r="AT41" t="str">
        <f>Таблица!AS40</f>
        <v>NaN</v>
      </c>
      <c r="AU41" t="str">
        <f>Таблица!AT40</f>
        <v>NaN</v>
      </c>
      <c r="AV41" t="str">
        <f>Таблица!AU40</f>
        <v>NaN</v>
      </c>
      <c r="AW41" t="str">
        <f>Таблица!AV40</f>
        <v>NaN</v>
      </c>
      <c r="AX41" t="str">
        <f>Таблица!AW40</f>
        <v>NaN</v>
      </c>
      <c r="AY41" t="str">
        <f>Таблица!AX40</f>
        <v>NaN</v>
      </c>
      <c r="AZ41" t="str">
        <f>Таблица!AY40</f>
        <v>NaN</v>
      </c>
      <c r="BA41" t="str">
        <f>Таблица!AZ40</f>
        <v>NaN</v>
      </c>
      <c r="BB41" t="str">
        <f>Таблица!BA40</f>
        <v>NaN</v>
      </c>
      <c r="BC41" t="str">
        <f>Таблица!BB40</f>
        <v>NaN</v>
      </c>
      <c r="BD41" t="str">
        <f>Таблица!BC40</f>
        <v>NaN</v>
      </c>
      <c r="BE41" t="str">
        <f>Таблица!BD40</f>
        <v>NaN</v>
      </c>
      <c r="BF41" t="str">
        <f>Таблица!BE40</f>
        <v>NaN</v>
      </c>
      <c r="BG41" t="str">
        <f>Таблица!BF40</f>
        <v>NaN</v>
      </c>
      <c r="BH41">
        <f>Таблица!BG40</f>
        <v>0.6</v>
      </c>
      <c r="BI41">
        <f>Таблица!BH40</f>
        <v>0.7</v>
      </c>
      <c r="BJ41">
        <f>Таблица!BI40</f>
        <v>0.4</v>
      </c>
      <c r="BK41" t="str">
        <f>Таблица!BJ40</f>
        <v>NaN</v>
      </c>
      <c r="BL41" t="str">
        <f>Таблица!BK40</f>
        <v>NaN</v>
      </c>
      <c r="BM41" t="str">
        <f>Таблица!BL40</f>
        <v>NaN</v>
      </c>
      <c r="BN41" t="str">
        <f>Таблица!BM40</f>
        <v>NaN</v>
      </c>
      <c r="BO41" t="str">
        <f>Таблица!BN40</f>
        <v>NaN</v>
      </c>
      <c r="BP41" t="str">
        <f>Таблица!BO40</f>
        <v>NaN</v>
      </c>
      <c r="BQ41" t="str">
        <f>Таблица!BP40</f>
        <v>NaN</v>
      </c>
      <c r="BR41" t="str">
        <f>Таблица!BQ40</f>
        <v>NaN</v>
      </c>
      <c r="BS41" t="str">
        <f>Таблица!BR40</f>
        <v>NaN</v>
      </c>
      <c r="BT41">
        <f>Таблица!BS40</f>
        <v>2.5000000000000001E-2</v>
      </c>
      <c r="BU41" t="str">
        <f>Таблица!BT40</f>
        <v>NaN</v>
      </c>
      <c r="BV41" t="str">
        <f>Таблица!BU40</f>
        <v>NaN</v>
      </c>
      <c r="BW41" t="str">
        <f>Таблица!BV40</f>
        <v>NaN</v>
      </c>
      <c r="BX41" t="str">
        <f>Таблица!BW40</f>
        <v>NaN</v>
      </c>
      <c r="BY41">
        <f>Таблица!BX40</f>
        <v>1.3630731102850062E-2</v>
      </c>
      <c r="BZ41" t="str">
        <f>Таблица!BY40</f>
        <v>NaN</v>
      </c>
      <c r="CA41" t="str">
        <f>Таблица!BZ40</f>
        <v>NaN</v>
      </c>
      <c r="CB41" t="str">
        <f>Таблица!CA40</f>
        <v>NaN</v>
      </c>
      <c r="CC41">
        <f>Таблица!CB40</f>
        <v>2.564102564102564E-2</v>
      </c>
      <c r="CD41" t="str">
        <f>Таблица!CC40</f>
        <v>NaN</v>
      </c>
      <c r="CE41" t="str">
        <f>Таблица!CD40</f>
        <v>NaN</v>
      </c>
      <c r="CF41" t="str">
        <f>Таблица!CE40</f>
        <v>NaN</v>
      </c>
      <c r="CG41" t="str">
        <f>Таблица!CF40</f>
        <v>NaN</v>
      </c>
      <c r="CH41" t="str">
        <f>Таблица!CG40</f>
        <v>NaN</v>
      </c>
      <c r="CI41" t="str">
        <f>Таблица!CH40</f>
        <v>NaN</v>
      </c>
      <c r="CJ41" t="str">
        <f>Таблица!CI40</f>
        <v>NaN</v>
      </c>
      <c r="CK41" t="str">
        <f>Таблица!CJ40</f>
        <v>NaN</v>
      </c>
      <c r="CL41" t="str">
        <f>Таблица!CK40</f>
        <v>NaN</v>
      </c>
      <c r="CM41" t="str">
        <f>Таблица!CL40</f>
        <v>NaN</v>
      </c>
      <c r="CN41" t="str">
        <f>Таблица!CM40</f>
        <v>NaN</v>
      </c>
      <c r="CQ41" s="13" t="s">
        <v>76</v>
      </c>
      <c r="CR41" t="s">
        <v>479</v>
      </c>
      <c r="CS41">
        <f t="shared" si="2"/>
        <v>1</v>
      </c>
      <c r="CT41">
        <f t="shared" si="3"/>
        <v>0</v>
      </c>
      <c r="CU41">
        <f t="shared" si="4"/>
        <v>0</v>
      </c>
      <c r="CV41">
        <f t="shared" si="5"/>
        <v>0</v>
      </c>
      <c r="CW41">
        <f t="shared" si="6"/>
        <v>0</v>
      </c>
      <c r="CX41">
        <f t="shared" si="7"/>
        <v>1</v>
      </c>
      <c r="CY41">
        <f t="shared" si="8"/>
        <v>0</v>
      </c>
      <c r="CZ41">
        <f t="shared" si="9"/>
        <v>0</v>
      </c>
      <c r="DA41">
        <f t="shared" si="10"/>
        <v>0</v>
      </c>
      <c r="DB41">
        <f t="shared" si="11"/>
        <v>0</v>
      </c>
      <c r="DC41">
        <f t="shared" si="12"/>
        <v>0</v>
      </c>
      <c r="DD41">
        <f t="shared" si="13"/>
        <v>0</v>
      </c>
      <c r="DE41">
        <f t="shared" si="14"/>
        <v>0</v>
      </c>
      <c r="DF41">
        <f t="shared" si="15"/>
        <v>0</v>
      </c>
      <c r="DG41">
        <f t="shared" si="16"/>
        <v>0</v>
      </c>
      <c r="DH41">
        <f t="shared" si="17"/>
        <v>0</v>
      </c>
      <c r="DI41">
        <f t="shared" si="18"/>
        <v>0</v>
      </c>
      <c r="DJ41">
        <f t="shared" si="19"/>
        <v>0</v>
      </c>
      <c r="DK41">
        <f t="shared" si="20"/>
        <v>1</v>
      </c>
      <c r="DL41">
        <f t="shared" si="21"/>
        <v>0</v>
      </c>
      <c r="DM41">
        <f t="shared" si="22"/>
        <v>0</v>
      </c>
      <c r="DN41">
        <f t="shared" si="23"/>
        <v>1</v>
      </c>
      <c r="DO41">
        <f t="shared" si="24"/>
        <v>1</v>
      </c>
      <c r="DP41">
        <f t="shared" si="25"/>
        <v>0</v>
      </c>
      <c r="DQ41">
        <f t="shared" si="26"/>
        <v>0</v>
      </c>
      <c r="DR41">
        <f t="shared" si="27"/>
        <v>0</v>
      </c>
      <c r="DS41">
        <f t="shared" si="28"/>
        <v>0</v>
      </c>
      <c r="DT41">
        <f t="shared" si="29"/>
        <v>0</v>
      </c>
      <c r="DU41">
        <f t="shared" si="30"/>
        <v>0</v>
      </c>
      <c r="DV41">
        <f t="shared" si="31"/>
        <v>0</v>
      </c>
      <c r="DW41">
        <f t="shared" si="32"/>
        <v>0</v>
      </c>
      <c r="DX41">
        <f t="shared" si="33"/>
        <v>0</v>
      </c>
      <c r="DY41">
        <f t="shared" si="34"/>
        <v>0</v>
      </c>
      <c r="DZ41" s="63">
        <f t="shared" si="35"/>
        <v>0</v>
      </c>
      <c r="EA41">
        <f t="shared" si="36"/>
        <v>1</v>
      </c>
      <c r="EB41">
        <f t="shared" si="37"/>
        <v>1</v>
      </c>
      <c r="EC41" s="63">
        <f t="shared" si="38"/>
        <v>0</v>
      </c>
      <c r="ED41">
        <f t="shared" si="39"/>
        <v>0</v>
      </c>
      <c r="EE41">
        <f t="shared" si="40"/>
        <v>0</v>
      </c>
      <c r="EF41">
        <f t="shared" si="41"/>
        <v>0</v>
      </c>
      <c r="EG41">
        <f t="shared" si="42"/>
        <v>0</v>
      </c>
      <c r="EH41">
        <f t="shared" si="43"/>
        <v>1</v>
      </c>
      <c r="EI41">
        <f t="shared" si="44"/>
        <v>0</v>
      </c>
      <c r="EJ41">
        <f t="shared" si="45"/>
        <v>0</v>
      </c>
      <c r="EK41">
        <f t="shared" si="46"/>
        <v>0</v>
      </c>
      <c r="EL41">
        <f t="shared" si="47"/>
        <v>0</v>
      </c>
      <c r="EM41">
        <f t="shared" si="48"/>
        <v>0</v>
      </c>
      <c r="EN41">
        <f t="shared" si="49"/>
        <v>0</v>
      </c>
      <c r="EO41">
        <f t="shared" si="50"/>
        <v>0</v>
      </c>
      <c r="EP41">
        <f t="shared" si="51"/>
        <v>0</v>
      </c>
      <c r="EQ41">
        <f t="shared" si="52"/>
        <v>0</v>
      </c>
      <c r="ER41">
        <f t="shared" si="53"/>
        <v>0</v>
      </c>
      <c r="ES41">
        <f t="shared" si="54"/>
        <v>0</v>
      </c>
      <c r="ET41">
        <f t="shared" si="55"/>
        <v>0</v>
      </c>
      <c r="EU41">
        <f t="shared" si="56"/>
        <v>0</v>
      </c>
      <c r="EV41">
        <f t="shared" si="57"/>
        <v>0</v>
      </c>
      <c r="EW41">
        <f t="shared" si="58"/>
        <v>0</v>
      </c>
      <c r="EX41">
        <f t="shared" si="59"/>
        <v>1</v>
      </c>
      <c r="EY41">
        <f t="shared" si="60"/>
        <v>1</v>
      </c>
      <c r="EZ41">
        <f t="shared" si="61"/>
        <v>1</v>
      </c>
      <c r="FA41">
        <f t="shared" si="62"/>
        <v>0</v>
      </c>
      <c r="FB41">
        <f t="shared" si="63"/>
        <v>0</v>
      </c>
      <c r="FC41">
        <f t="shared" si="64"/>
        <v>0</v>
      </c>
      <c r="FD41">
        <f t="shared" si="65"/>
        <v>0</v>
      </c>
      <c r="FE41">
        <f t="shared" si="66"/>
        <v>0</v>
      </c>
      <c r="FF41">
        <f t="shared" si="67"/>
        <v>0</v>
      </c>
      <c r="FG41">
        <f t="shared" si="68"/>
        <v>0</v>
      </c>
      <c r="FH41">
        <f t="shared" si="69"/>
        <v>0</v>
      </c>
      <c r="FI41">
        <f t="shared" si="70"/>
        <v>0</v>
      </c>
      <c r="FJ41">
        <f t="shared" si="71"/>
        <v>1</v>
      </c>
      <c r="FK41">
        <f t="shared" si="72"/>
        <v>0</v>
      </c>
      <c r="FL41">
        <f t="shared" si="73"/>
        <v>0</v>
      </c>
      <c r="FM41">
        <f t="shared" si="74"/>
        <v>0</v>
      </c>
      <c r="FN41">
        <f t="shared" si="75"/>
        <v>0</v>
      </c>
      <c r="FO41">
        <f t="shared" si="76"/>
        <v>1</v>
      </c>
      <c r="FP41">
        <f t="shared" si="77"/>
        <v>0</v>
      </c>
      <c r="FQ41">
        <f t="shared" si="78"/>
        <v>0</v>
      </c>
      <c r="FR41">
        <f t="shared" si="79"/>
        <v>0</v>
      </c>
      <c r="FS41">
        <f t="shared" si="80"/>
        <v>1</v>
      </c>
      <c r="FT41">
        <f t="shared" si="81"/>
        <v>0</v>
      </c>
      <c r="FU41">
        <f t="shared" si="82"/>
        <v>0</v>
      </c>
      <c r="FV41">
        <f t="shared" si="83"/>
        <v>0</v>
      </c>
      <c r="FW41">
        <f t="shared" si="84"/>
        <v>0</v>
      </c>
      <c r="FX41">
        <f t="shared" si="85"/>
        <v>0</v>
      </c>
      <c r="FY41">
        <f t="shared" si="86"/>
        <v>0</v>
      </c>
      <c r="FZ41">
        <f t="shared" si="87"/>
        <v>0</v>
      </c>
      <c r="GA41">
        <f t="shared" si="88"/>
        <v>0</v>
      </c>
      <c r="GB41">
        <f t="shared" si="89"/>
        <v>0</v>
      </c>
      <c r="GC41">
        <f t="shared" si="90"/>
        <v>0</v>
      </c>
      <c r="GD41">
        <f t="shared" si="91"/>
        <v>0</v>
      </c>
    </row>
    <row r="42" spans="1:186" ht="15" customHeight="1" thickBot="1" x14ac:dyDescent="0.3">
      <c r="A42" s="13" t="s">
        <v>78</v>
      </c>
      <c r="B42" t="s">
        <v>480</v>
      </c>
      <c r="C42">
        <f>Таблица!B41</f>
        <v>9.0999999999999998E-2</v>
      </c>
      <c r="D42" t="str">
        <f>Таблица!C41</f>
        <v>NaN</v>
      </c>
      <c r="E42" t="str">
        <f>Таблица!D41</f>
        <v>NaN</v>
      </c>
      <c r="F42" t="str">
        <f>Таблица!E41</f>
        <v>NaN</v>
      </c>
      <c r="G42" t="str">
        <f>Таблица!F41</f>
        <v>NaN</v>
      </c>
      <c r="H42">
        <f>Таблица!G41</f>
        <v>0.02</v>
      </c>
      <c r="I42">
        <f>Таблица!H41</f>
        <v>0.01</v>
      </c>
      <c r="J42">
        <f>Таблица!I41</f>
        <v>1</v>
      </c>
      <c r="K42">
        <f>Таблица!J41</f>
        <v>0.01</v>
      </c>
      <c r="L42" t="str">
        <f>Таблица!K41</f>
        <v>NaN</v>
      </c>
      <c r="M42" t="str">
        <f>Таблица!L41</f>
        <v>NaN</v>
      </c>
      <c r="N42" t="str">
        <f>Таблица!M41</f>
        <v>NaN</v>
      </c>
      <c r="O42" t="str">
        <f>Таблица!N41</f>
        <v>NaN</v>
      </c>
      <c r="P42" t="str">
        <f>Таблица!O41</f>
        <v>NaN</v>
      </c>
      <c r="Q42" t="str">
        <f>Таблица!P41</f>
        <v>NaN</v>
      </c>
      <c r="R42" t="str">
        <f>Таблица!Q41</f>
        <v>NaN</v>
      </c>
      <c r="S42" t="str">
        <f>Таблица!R41</f>
        <v>NaN</v>
      </c>
      <c r="T42" t="str">
        <f>Таблица!S41</f>
        <v>NaN</v>
      </c>
      <c r="U42">
        <f>Таблица!T41</f>
        <v>0.7</v>
      </c>
      <c r="V42" t="str">
        <f>Таблица!U41</f>
        <v>NaN</v>
      </c>
      <c r="W42" t="str">
        <f>Таблица!V41</f>
        <v>NaN</v>
      </c>
      <c r="X42" t="str">
        <f>Таблица!W41</f>
        <v>NaN</v>
      </c>
      <c r="Y42">
        <f>Таблица!X41</f>
        <v>1.2</v>
      </c>
      <c r="Z42">
        <f>Таблица!Y41</f>
        <v>0.1</v>
      </c>
      <c r="AA42">
        <f>Таблица!Z41</f>
        <v>0.15</v>
      </c>
      <c r="AB42" t="str">
        <f>Таблица!AA41</f>
        <v>NaN</v>
      </c>
      <c r="AC42" t="str">
        <f>Таблица!AB41</f>
        <v>NaN</v>
      </c>
      <c r="AD42" t="str">
        <f>Таблица!AC41</f>
        <v>NaN</v>
      </c>
      <c r="AE42" t="str">
        <f>Таблица!AD41</f>
        <v>NaN</v>
      </c>
      <c r="AF42" t="str">
        <f>Таблица!AE41</f>
        <v>NaN</v>
      </c>
      <c r="AG42" t="str">
        <f>Таблица!AF41</f>
        <v>NaN</v>
      </c>
      <c r="AH42" t="str">
        <f>Таблица!AG41</f>
        <v>NaN</v>
      </c>
      <c r="AI42" t="str">
        <f>Таблица!AH41</f>
        <v>NaN</v>
      </c>
      <c r="AJ42" t="str">
        <f>Таблица!AI41</f>
        <v>NaN</v>
      </c>
      <c r="AK42">
        <f>Таблица!AJ41</f>
        <v>1</v>
      </c>
      <c r="AL42" t="str">
        <f>Таблица!AK41</f>
        <v>NaN</v>
      </c>
      <c r="AM42" t="str">
        <f>Таблица!AL41</f>
        <v>NaN</v>
      </c>
      <c r="AN42" t="str">
        <f>Таблица!AM41</f>
        <v>NaN</v>
      </c>
      <c r="AO42" t="str">
        <f>Таблица!AN41</f>
        <v>NaN</v>
      </c>
      <c r="AP42" t="str">
        <f>Таблица!AO41</f>
        <v>NaN</v>
      </c>
      <c r="AQ42" t="str">
        <f>Таблица!AP41</f>
        <v>NaN</v>
      </c>
      <c r="AR42">
        <f>Таблица!AQ41</f>
        <v>5.7618691917684623E-5</v>
      </c>
      <c r="AS42">
        <f>Таблица!AR41</f>
        <v>0.1143939393939394</v>
      </c>
      <c r="AT42">
        <f>Таблица!AS41</f>
        <v>0.24285714285714285</v>
      </c>
      <c r="AU42">
        <f>Таблица!AT41</f>
        <v>5.7142857142857145E-6</v>
      </c>
      <c r="AV42" t="str">
        <f>Таблица!AU41</f>
        <v>NaN</v>
      </c>
      <c r="AW42" t="str">
        <f>Таблица!AV41</f>
        <v>NaN</v>
      </c>
      <c r="AX42" t="str">
        <f>Таблица!AW41</f>
        <v>NaN</v>
      </c>
      <c r="AY42" t="str">
        <f>Таблица!AX41</f>
        <v>NaN</v>
      </c>
      <c r="AZ42">
        <f>Таблица!AY41</f>
        <v>1.2E-2</v>
      </c>
      <c r="BA42">
        <f>Таблица!AZ41</f>
        <v>9.0909090909090905E-3</v>
      </c>
      <c r="BB42">
        <f>Таблица!BA41</f>
        <v>0.05</v>
      </c>
      <c r="BC42">
        <f>Таблица!BB41</f>
        <v>0.01</v>
      </c>
      <c r="BD42" t="str">
        <f>Таблица!BC41</f>
        <v>NaN</v>
      </c>
      <c r="BE42" t="str">
        <f>Таблица!BD41</f>
        <v>NaN</v>
      </c>
      <c r="BF42">
        <f>Таблица!BE41</f>
        <v>0.5</v>
      </c>
      <c r="BG42">
        <f>Таблица!BF41</f>
        <v>0.5</v>
      </c>
      <c r="BH42">
        <f>Таблица!BG41</f>
        <v>0.6</v>
      </c>
      <c r="BI42">
        <f>Таблица!BH41</f>
        <v>0.91</v>
      </c>
      <c r="BJ42">
        <f>Таблица!BI41</f>
        <v>0.18</v>
      </c>
      <c r="BK42" t="str">
        <f>Таблица!BJ41</f>
        <v>NaN</v>
      </c>
      <c r="BL42">
        <f>Таблица!BK41</f>
        <v>0.72</v>
      </c>
      <c r="BM42" t="str">
        <f>Таблица!BL41</f>
        <v>NaN</v>
      </c>
      <c r="BN42" t="str">
        <f>Таблица!BM41</f>
        <v>NaN</v>
      </c>
      <c r="BO42" t="str">
        <f>Таблица!BN41</f>
        <v>NaN</v>
      </c>
      <c r="BP42" t="str">
        <f>Таблица!BO41</f>
        <v>NaN</v>
      </c>
      <c r="BQ42" t="str">
        <f>Таблица!BP41</f>
        <v>NaN</v>
      </c>
      <c r="BR42" t="str">
        <f>Таблица!BQ41</f>
        <v>NaN</v>
      </c>
      <c r="BS42" t="str">
        <f>Таблица!BR41</f>
        <v>NaN</v>
      </c>
      <c r="BT42">
        <f>Таблица!BS41</f>
        <v>4.0000000000000001E-3</v>
      </c>
      <c r="BU42">
        <f>Таблица!BT41</f>
        <v>7.2697899838449114E-3</v>
      </c>
      <c r="BV42">
        <f>Таблица!BU41</f>
        <v>7.1428571428571425E-2</v>
      </c>
      <c r="BW42">
        <f>Таблица!BV41</f>
        <v>8.2758620689655175E-3</v>
      </c>
      <c r="BX42" t="str">
        <f>Таблица!BW41</f>
        <v>NaN</v>
      </c>
      <c r="BY42">
        <f>Таблица!BX41</f>
        <v>1.3630731102850062E-2</v>
      </c>
      <c r="BZ42" t="str">
        <f>Таблица!BY41</f>
        <v>NaN</v>
      </c>
      <c r="CA42">
        <f>Таблица!BZ41</f>
        <v>0.16666666666666666</v>
      </c>
      <c r="CB42" t="str">
        <f>Таблица!CA41</f>
        <v>NaN</v>
      </c>
      <c r="CC42" t="str">
        <f>Таблица!CB41</f>
        <v>NaN</v>
      </c>
      <c r="CD42" t="str">
        <f>Таблица!CC41</f>
        <v>NaN</v>
      </c>
      <c r="CE42" t="str">
        <f>Таблица!CD41</f>
        <v>NaN</v>
      </c>
      <c r="CF42" t="str">
        <f>Таблица!CE41</f>
        <v>NaN</v>
      </c>
      <c r="CG42" t="str">
        <f>Таблица!CF41</f>
        <v>NaN</v>
      </c>
      <c r="CH42">
        <f>Таблица!CG41</f>
        <v>1</v>
      </c>
      <c r="CI42" t="str">
        <f>Таблица!CH41</f>
        <v>NaN</v>
      </c>
      <c r="CJ42">
        <f>Таблица!CI41</f>
        <v>0.05</v>
      </c>
      <c r="CK42" t="str">
        <f>Таблица!CJ41</f>
        <v>NaN</v>
      </c>
      <c r="CL42" t="str">
        <f>Таблица!CK41</f>
        <v>NaN</v>
      </c>
      <c r="CM42" t="str">
        <f>Таблица!CL41</f>
        <v>NaN</v>
      </c>
      <c r="CN42" t="str">
        <f>Таблица!CM41</f>
        <v>NaN</v>
      </c>
      <c r="CQ42" s="13" t="s">
        <v>78</v>
      </c>
      <c r="CR42" t="s">
        <v>480</v>
      </c>
      <c r="CS42">
        <f t="shared" si="2"/>
        <v>1</v>
      </c>
      <c r="CT42">
        <f t="shared" si="3"/>
        <v>0</v>
      </c>
      <c r="CU42">
        <f t="shared" si="4"/>
        <v>0</v>
      </c>
      <c r="CV42">
        <f t="shared" si="5"/>
        <v>0</v>
      </c>
      <c r="CW42">
        <f t="shared" si="6"/>
        <v>0</v>
      </c>
      <c r="CX42">
        <f t="shared" si="7"/>
        <v>1</v>
      </c>
      <c r="CY42">
        <f t="shared" si="8"/>
        <v>1</v>
      </c>
      <c r="CZ42">
        <f t="shared" si="9"/>
        <v>1</v>
      </c>
      <c r="DA42">
        <f t="shared" si="10"/>
        <v>1</v>
      </c>
      <c r="DB42">
        <f t="shared" si="11"/>
        <v>0</v>
      </c>
      <c r="DC42">
        <f t="shared" si="12"/>
        <v>0</v>
      </c>
      <c r="DD42">
        <f t="shared" si="13"/>
        <v>0</v>
      </c>
      <c r="DE42">
        <f t="shared" si="14"/>
        <v>0</v>
      </c>
      <c r="DF42">
        <f t="shared" si="15"/>
        <v>0</v>
      </c>
      <c r="DG42">
        <f t="shared" si="16"/>
        <v>0</v>
      </c>
      <c r="DH42">
        <f t="shared" si="17"/>
        <v>0</v>
      </c>
      <c r="DI42">
        <f t="shared" si="18"/>
        <v>0</v>
      </c>
      <c r="DJ42">
        <f t="shared" si="19"/>
        <v>0</v>
      </c>
      <c r="DK42">
        <f t="shared" si="20"/>
        <v>1</v>
      </c>
      <c r="DL42">
        <f t="shared" si="21"/>
        <v>0</v>
      </c>
      <c r="DM42">
        <f t="shared" si="22"/>
        <v>0</v>
      </c>
      <c r="DN42">
        <f t="shared" si="23"/>
        <v>0</v>
      </c>
      <c r="DO42">
        <f t="shared" si="24"/>
        <v>1</v>
      </c>
      <c r="DP42">
        <f t="shared" si="25"/>
        <v>1</v>
      </c>
      <c r="DQ42">
        <f t="shared" si="26"/>
        <v>1</v>
      </c>
      <c r="DR42">
        <f t="shared" si="27"/>
        <v>0</v>
      </c>
      <c r="DS42">
        <f t="shared" si="28"/>
        <v>0</v>
      </c>
      <c r="DT42">
        <f t="shared" si="29"/>
        <v>0</v>
      </c>
      <c r="DU42">
        <f t="shared" si="30"/>
        <v>0</v>
      </c>
      <c r="DV42">
        <f t="shared" si="31"/>
        <v>0</v>
      </c>
      <c r="DW42">
        <f t="shared" si="32"/>
        <v>0</v>
      </c>
      <c r="DX42">
        <f t="shared" si="33"/>
        <v>0</v>
      </c>
      <c r="DY42">
        <f t="shared" si="34"/>
        <v>0</v>
      </c>
      <c r="DZ42" s="63">
        <f t="shared" si="35"/>
        <v>0</v>
      </c>
      <c r="EA42">
        <f t="shared" si="36"/>
        <v>1</v>
      </c>
      <c r="EB42">
        <f t="shared" si="37"/>
        <v>0</v>
      </c>
      <c r="EC42" s="63">
        <f t="shared" si="38"/>
        <v>0</v>
      </c>
      <c r="ED42">
        <f t="shared" si="39"/>
        <v>0</v>
      </c>
      <c r="EE42">
        <f t="shared" si="40"/>
        <v>0</v>
      </c>
      <c r="EF42">
        <f t="shared" si="41"/>
        <v>0</v>
      </c>
      <c r="EG42">
        <f t="shared" si="42"/>
        <v>0</v>
      </c>
      <c r="EH42">
        <f t="shared" si="43"/>
        <v>1</v>
      </c>
      <c r="EI42">
        <f t="shared" si="44"/>
        <v>1</v>
      </c>
      <c r="EJ42">
        <f t="shared" si="45"/>
        <v>1</v>
      </c>
      <c r="EK42">
        <f t="shared" si="46"/>
        <v>1</v>
      </c>
      <c r="EL42">
        <f t="shared" si="47"/>
        <v>0</v>
      </c>
      <c r="EM42">
        <f t="shared" si="48"/>
        <v>0</v>
      </c>
      <c r="EN42">
        <f t="shared" si="49"/>
        <v>0</v>
      </c>
      <c r="EO42">
        <f t="shared" si="50"/>
        <v>0</v>
      </c>
      <c r="EP42">
        <f t="shared" si="51"/>
        <v>1</v>
      </c>
      <c r="EQ42">
        <f t="shared" si="52"/>
        <v>1</v>
      </c>
      <c r="ER42">
        <f t="shared" si="53"/>
        <v>1</v>
      </c>
      <c r="ES42">
        <f t="shared" si="54"/>
        <v>1</v>
      </c>
      <c r="ET42">
        <f t="shared" si="55"/>
        <v>0</v>
      </c>
      <c r="EU42">
        <f t="shared" si="56"/>
        <v>0</v>
      </c>
      <c r="EV42">
        <f t="shared" si="57"/>
        <v>1</v>
      </c>
      <c r="EW42">
        <f t="shared" si="58"/>
        <v>1</v>
      </c>
      <c r="EX42">
        <f t="shared" si="59"/>
        <v>1</v>
      </c>
      <c r="EY42">
        <f t="shared" si="60"/>
        <v>1</v>
      </c>
      <c r="EZ42">
        <f t="shared" si="61"/>
        <v>1</v>
      </c>
      <c r="FA42">
        <f t="shared" si="62"/>
        <v>0</v>
      </c>
      <c r="FB42">
        <f t="shared" si="63"/>
        <v>1</v>
      </c>
      <c r="FC42">
        <f t="shared" si="64"/>
        <v>0</v>
      </c>
      <c r="FD42">
        <f t="shared" si="65"/>
        <v>0</v>
      </c>
      <c r="FE42">
        <f t="shared" si="66"/>
        <v>0</v>
      </c>
      <c r="FF42">
        <f t="shared" si="67"/>
        <v>0</v>
      </c>
      <c r="FG42">
        <f t="shared" si="68"/>
        <v>0</v>
      </c>
      <c r="FH42">
        <f t="shared" si="69"/>
        <v>0</v>
      </c>
      <c r="FI42">
        <f t="shared" si="70"/>
        <v>0</v>
      </c>
      <c r="FJ42">
        <f t="shared" si="71"/>
        <v>1</v>
      </c>
      <c r="FK42">
        <f t="shared" si="72"/>
        <v>1</v>
      </c>
      <c r="FL42">
        <f t="shared" si="73"/>
        <v>1</v>
      </c>
      <c r="FM42">
        <f t="shared" si="74"/>
        <v>1</v>
      </c>
      <c r="FN42">
        <f t="shared" si="75"/>
        <v>0</v>
      </c>
      <c r="FO42">
        <f t="shared" si="76"/>
        <v>1</v>
      </c>
      <c r="FP42">
        <f t="shared" si="77"/>
        <v>0</v>
      </c>
      <c r="FQ42">
        <f t="shared" si="78"/>
        <v>1</v>
      </c>
      <c r="FR42">
        <f t="shared" si="79"/>
        <v>0</v>
      </c>
      <c r="FS42">
        <f t="shared" si="80"/>
        <v>0</v>
      </c>
      <c r="FT42">
        <f t="shared" si="81"/>
        <v>0</v>
      </c>
      <c r="FU42">
        <f t="shared" si="82"/>
        <v>0</v>
      </c>
      <c r="FV42">
        <f t="shared" si="83"/>
        <v>0</v>
      </c>
      <c r="FW42">
        <f t="shared" si="84"/>
        <v>0</v>
      </c>
      <c r="FX42">
        <f t="shared" si="85"/>
        <v>1</v>
      </c>
      <c r="FY42">
        <f t="shared" si="86"/>
        <v>0</v>
      </c>
      <c r="FZ42">
        <f t="shared" si="87"/>
        <v>1</v>
      </c>
      <c r="GA42">
        <f t="shared" si="88"/>
        <v>0</v>
      </c>
      <c r="GB42">
        <f t="shared" si="89"/>
        <v>0</v>
      </c>
      <c r="GC42">
        <f t="shared" si="90"/>
        <v>0</v>
      </c>
      <c r="GD42">
        <f t="shared" si="91"/>
        <v>0</v>
      </c>
    </row>
    <row r="43" spans="1:186" ht="15" customHeight="1" thickBot="1" x14ac:dyDescent="0.3">
      <c r="A43" s="13" t="s">
        <v>80</v>
      </c>
      <c r="B43" t="s">
        <v>481</v>
      </c>
      <c r="C43">
        <f>Таблица!B42</f>
        <v>3.5000000000000003E-2</v>
      </c>
      <c r="D43" t="str">
        <f>Таблица!C42</f>
        <v>NaN</v>
      </c>
      <c r="E43" t="str">
        <f>Таблица!D42</f>
        <v>NaN</v>
      </c>
      <c r="F43" t="str">
        <f>Таблица!E42</f>
        <v>NaN</v>
      </c>
      <c r="G43">
        <f>Таблица!F42</f>
        <v>5.0000000000000001E-3</v>
      </c>
      <c r="H43">
        <f>Таблица!G42</f>
        <v>1E-3</v>
      </c>
      <c r="I43">
        <f>Таблица!H42</f>
        <v>5.0000000000000001E-4</v>
      </c>
      <c r="J43">
        <f>Таблица!I42</f>
        <v>1</v>
      </c>
      <c r="K43" t="str">
        <f>Таблица!J42</f>
        <v>NaN</v>
      </c>
      <c r="L43" t="str">
        <f>Таблица!K42</f>
        <v>NaN</v>
      </c>
      <c r="M43" t="str">
        <f>Таблица!L42</f>
        <v>NaN</v>
      </c>
      <c r="N43" t="str">
        <f>Таблица!M42</f>
        <v>NaN</v>
      </c>
      <c r="O43" t="str">
        <f>Таблица!N42</f>
        <v>NaN</v>
      </c>
      <c r="P43" t="str">
        <f>Таблица!O42</f>
        <v>NaN</v>
      </c>
      <c r="Q43" t="str">
        <f>Таблица!P42</f>
        <v>NaN</v>
      </c>
      <c r="R43" t="str">
        <f>Таблица!Q42</f>
        <v>NaN</v>
      </c>
      <c r="S43" t="str">
        <f>Таблица!R42</f>
        <v>NaN</v>
      </c>
      <c r="T43" t="str">
        <f>Таблица!S42</f>
        <v>NaN</v>
      </c>
      <c r="U43">
        <f>Таблица!T42</f>
        <v>0.7</v>
      </c>
      <c r="V43" t="str">
        <f>Таблица!U42</f>
        <v>NaN</v>
      </c>
      <c r="W43" t="str">
        <f>Таблица!V42</f>
        <v>NaN</v>
      </c>
      <c r="X43">
        <f>Таблица!W42</f>
        <v>0.42857142857142855</v>
      </c>
      <c r="Y43">
        <f>Таблица!X42</f>
        <v>1</v>
      </c>
      <c r="Z43" t="str">
        <f>Таблица!Y42</f>
        <v>NaN</v>
      </c>
      <c r="AA43" t="str">
        <f>Таблица!Z42</f>
        <v>NaN</v>
      </c>
      <c r="AB43" t="str">
        <f>Таблица!AA42</f>
        <v>NaN</v>
      </c>
      <c r="AC43" t="str">
        <f>Таблица!AB42</f>
        <v>NaN</v>
      </c>
      <c r="AD43" t="str">
        <f>Таблица!AC42</f>
        <v>NaN</v>
      </c>
      <c r="AE43" t="str">
        <f>Таблица!AD42</f>
        <v>NaN</v>
      </c>
      <c r="AF43" t="str">
        <f>Таблица!AE42</f>
        <v>NaN</v>
      </c>
      <c r="AG43" t="str">
        <f>Таблица!AF42</f>
        <v>NaN</v>
      </c>
      <c r="AH43" t="str">
        <f>Таблица!AG42</f>
        <v>NaN</v>
      </c>
      <c r="AI43" t="str">
        <f>Таблица!AH42</f>
        <v>NaN</v>
      </c>
      <c r="AJ43" t="str">
        <f>Таблица!AI42</f>
        <v>NaN</v>
      </c>
      <c r="AK43">
        <f>Таблица!AJ42</f>
        <v>1</v>
      </c>
      <c r="AL43" t="str">
        <f>Таблица!AK42</f>
        <v>NaN</v>
      </c>
      <c r="AM43" t="str">
        <f>Таблица!AL42</f>
        <v>NaN</v>
      </c>
      <c r="AN43" t="str">
        <f>Таблица!AM42</f>
        <v>NaN</v>
      </c>
      <c r="AO43" t="str">
        <f>Таблица!AN42</f>
        <v>NaN</v>
      </c>
      <c r="AP43" t="str">
        <f>Таблица!AO42</f>
        <v>NaN</v>
      </c>
      <c r="AQ43">
        <f>Таблица!AP42</f>
        <v>9.2307692307692305E-4</v>
      </c>
      <c r="AR43">
        <f>Таблица!AQ42</f>
        <v>2.0701326437491484E-6</v>
      </c>
      <c r="AS43">
        <f>Таблица!AR42</f>
        <v>6.8181818181818179E-3</v>
      </c>
      <c r="AT43">
        <f>Таблица!AS42</f>
        <v>2.1428571428571429E-2</v>
      </c>
      <c r="AU43" t="str">
        <f>Таблица!AT42</f>
        <v>NaN</v>
      </c>
      <c r="AV43" t="str">
        <f>Таблица!AU42</f>
        <v>NaN</v>
      </c>
      <c r="AW43" t="str">
        <f>Таблица!AV42</f>
        <v>NaN</v>
      </c>
      <c r="AX43" t="str">
        <f>Таблица!AW42</f>
        <v>NaN</v>
      </c>
      <c r="AY43">
        <f>Таблица!AX42</f>
        <v>0.12</v>
      </c>
      <c r="AZ43">
        <f>Таблица!AY42</f>
        <v>6.0000000000000001E-3</v>
      </c>
      <c r="BA43">
        <f>Таблица!AZ42</f>
        <v>6.8181818181818179E-3</v>
      </c>
      <c r="BB43">
        <f>Таблица!BA42</f>
        <v>0.05</v>
      </c>
      <c r="BC43" t="str">
        <f>Таблица!BB42</f>
        <v>NaN</v>
      </c>
      <c r="BD43" t="str">
        <f>Таблица!BC42</f>
        <v>NaN</v>
      </c>
      <c r="BE43" t="str">
        <f>Таблица!BD42</f>
        <v>NaN</v>
      </c>
      <c r="BF43" t="str">
        <f>Таблица!BE42</f>
        <v>NaN</v>
      </c>
      <c r="BG43" t="str">
        <f>Таблица!BF42</f>
        <v>NaN</v>
      </c>
      <c r="BH43">
        <f>Таблица!BG42</f>
        <v>0.6</v>
      </c>
      <c r="BI43">
        <f>Таблица!BH42</f>
        <v>1</v>
      </c>
      <c r="BJ43" t="str">
        <f>Таблица!BI42</f>
        <v>NaN</v>
      </c>
      <c r="BK43" t="str">
        <f>Таблица!BJ42</f>
        <v>NaN</v>
      </c>
      <c r="BL43" t="str">
        <f>Таблица!BK42</f>
        <v>NaN</v>
      </c>
      <c r="BM43" t="str">
        <f>Таблица!BL42</f>
        <v>NaN</v>
      </c>
      <c r="BN43" t="str">
        <f>Таблица!BM42</f>
        <v>NaN</v>
      </c>
      <c r="BO43" t="str">
        <f>Таблица!BN42</f>
        <v>NaN</v>
      </c>
      <c r="BP43" t="str">
        <f>Таблица!BO42</f>
        <v>NaN</v>
      </c>
      <c r="BQ43" t="str">
        <f>Таблица!BP42</f>
        <v>NaN</v>
      </c>
      <c r="BR43" t="str">
        <f>Таблица!BQ42</f>
        <v>NaN</v>
      </c>
      <c r="BS43">
        <f>Таблица!BR42</f>
        <v>5.649717514124294E-4</v>
      </c>
      <c r="BT43">
        <f>Таблица!BS42</f>
        <v>5.0000000000000001E-4</v>
      </c>
      <c r="BU43">
        <f>Таблица!BT42</f>
        <v>1.6155088852988692E-3</v>
      </c>
      <c r="BV43">
        <f>Таблица!BU42</f>
        <v>3.5714285714285712E-2</v>
      </c>
      <c r="BW43" t="str">
        <f>Таблица!BV42</f>
        <v>NaN</v>
      </c>
      <c r="BX43" t="str">
        <f>Таблица!BW42</f>
        <v>NaN</v>
      </c>
      <c r="BY43">
        <f>Таблица!BX42</f>
        <v>8.6741016109045856E-3</v>
      </c>
      <c r="BZ43" t="str">
        <f>Таблица!BY42</f>
        <v>NaN</v>
      </c>
      <c r="CA43" t="str">
        <f>Таблица!BZ42</f>
        <v>NaN</v>
      </c>
      <c r="CB43" t="str">
        <f>Таблица!CA42</f>
        <v>NaN</v>
      </c>
      <c r="CC43" t="str">
        <f>Таблица!CB42</f>
        <v>NaN</v>
      </c>
      <c r="CD43" t="str">
        <f>Таблица!CC42</f>
        <v>NaN</v>
      </c>
      <c r="CE43" t="str">
        <f>Таблица!CD42</f>
        <v>NaN</v>
      </c>
      <c r="CF43">
        <f>Таблица!CE42</f>
        <v>0.2</v>
      </c>
      <c r="CG43" t="str">
        <f>Таблица!CF42</f>
        <v>NaN</v>
      </c>
      <c r="CH43" t="str">
        <f>Таблица!CG42</f>
        <v>NaN</v>
      </c>
      <c r="CI43" t="str">
        <f>Таблица!CH42</f>
        <v>NaN</v>
      </c>
      <c r="CJ43" t="str">
        <f>Таблица!CI42</f>
        <v>NaN</v>
      </c>
      <c r="CK43" t="str">
        <f>Таблица!CJ42</f>
        <v>NaN</v>
      </c>
      <c r="CL43" t="str">
        <f>Таблица!CK42</f>
        <v>NaN</v>
      </c>
      <c r="CM43" t="str">
        <f>Таблица!CL42</f>
        <v>NaN</v>
      </c>
      <c r="CN43" t="str">
        <f>Таблица!CM42</f>
        <v>NaN</v>
      </c>
      <c r="CQ43" s="13" t="s">
        <v>80</v>
      </c>
      <c r="CR43" t="s">
        <v>481</v>
      </c>
      <c r="CS43">
        <f t="shared" si="2"/>
        <v>1</v>
      </c>
      <c r="CT43">
        <f t="shared" si="3"/>
        <v>0</v>
      </c>
      <c r="CU43">
        <f t="shared" si="4"/>
        <v>0</v>
      </c>
      <c r="CV43">
        <f t="shared" si="5"/>
        <v>0</v>
      </c>
      <c r="CW43">
        <f t="shared" si="6"/>
        <v>1</v>
      </c>
      <c r="CX43">
        <f t="shared" si="7"/>
        <v>1</v>
      </c>
      <c r="CY43">
        <f t="shared" si="8"/>
        <v>1</v>
      </c>
      <c r="CZ43">
        <f t="shared" si="9"/>
        <v>1</v>
      </c>
      <c r="DA43">
        <f t="shared" si="10"/>
        <v>0</v>
      </c>
      <c r="DB43">
        <f t="shared" si="11"/>
        <v>0</v>
      </c>
      <c r="DC43">
        <f t="shared" si="12"/>
        <v>0</v>
      </c>
      <c r="DD43">
        <f t="shared" si="13"/>
        <v>0</v>
      </c>
      <c r="DE43">
        <f t="shared" si="14"/>
        <v>0</v>
      </c>
      <c r="DF43">
        <f t="shared" si="15"/>
        <v>0</v>
      </c>
      <c r="DG43">
        <f t="shared" si="16"/>
        <v>0</v>
      </c>
      <c r="DH43">
        <f t="shared" si="17"/>
        <v>0</v>
      </c>
      <c r="DI43">
        <f t="shared" si="18"/>
        <v>0</v>
      </c>
      <c r="DJ43">
        <f t="shared" si="19"/>
        <v>0</v>
      </c>
      <c r="DK43">
        <f t="shared" si="20"/>
        <v>1</v>
      </c>
      <c r="DL43">
        <f t="shared" si="21"/>
        <v>0</v>
      </c>
      <c r="DM43">
        <f t="shared" si="22"/>
        <v>0</v>
      </c>
      <c r="DN43">
        <f t="shared" si="23"/>
        <v>1</v>
      </c>
      <c r="DO43">
        <f t="shared" si="24"/>
        <v>1</v>
      </c>
      <c r="DP43">
        <f t="shared" si="25"/>
        <v>0</v>
      </c>
      <c r="DQ43">
        <f t="shared" si="26"/>
        <v>0</v>
      </c>
      <c r="DR43">
        <f t="shared" si="27"/>
        <v>0</v>
      </c>
      <c r="DS43">
        <f t="shared" si="28"/>
        <v>0</v>
      </c>
      <c r="DT43">
        <f t="shared" si="29"/>
        <v>0</v>
      </c>
      <c r="DU43">
        <f t="shared" si="30"/>
        <v>0</v>
      </c>
      <c r="DV43">
        <f t="shared" si="31"/>
        <v>0</v>
      </c>
      <c r="DW43">
        <f t="shared" si="32"/>
        <v>0</v>
      </c>
      <c r="DX43">
        <f t="shared" si="33"/>
        <v>0</v>
      </c>
      <c r="DY43">
        <f t="shared" si="34"/>
        <v>0</v>
      </c>
      <c r="DZ43" s="63">
        <f t="shared" si="35"/>
        <v>0</v>
      </c>
      <c r="EA43">
        <f t="shared" si="36"/>
        <v>1</v>
      </c>
      <c r="EB43">
        <f t="shared" si="37"/>
        <v>0</v>
      </c>
      <c r="EC43" s="63">
        <f t="shared" si="38"/>
        <v>0</v>
      </c>
      <c r="ED43">
        <f t="shared" si="39"/>
        <v>0</v>
      </c>
      <c r="EE43">
        <f t="shared" si="40"/>
        <v>0</v>
      </c>
      <c r="EF43">
        <f t="shared" si="41"/>
        <v>0</v>
      </c>
      <c r="EG43">
        <f t="shared" si="42"/>
        <v>1</v>
      </c>
      <c r="EH43">
        <f t="shared" si="43"/>
        <v>1</v>
      </c>
      <c r="EI43">
        <f t="shared" si="44"/>
        <v>1</v>
      </c>
      <c r="EJ43">
        <f t="shared" si="45"/>
        <v>1</v>
      </c>
      <c r="EK43">
        <f t="shared" si="46"/>
        <v>0</v>
      </c>
      <c r="EL43">
        <f t="shared" si="47"/>
        <v>0</v>
      </c>
      <c r="EM43">
        <f t="shared" si="48"/>
        <v>0</v>
      </c>
      <c r="EN43">
        <f t="shared" si="49"/>
        <v>0</v>
      </c>
      <c r="EO43">
        <f t="shared" si="50"/>
        <v>1</v>
      </c>
      <c r="EP43">
        <f t="shared" si="51"/>
        <v>1</v>
      </c>
      <c r="EQ43">
        <f t="shared" si="52"/>
        <v>1</v>
      </c>
      <c r="ER43">
        <f t="shared" si="53"/>
        <v>1</v>
      </c>
      <c r="ES43">
        <f t="shared" si="54"/>
        <v>0</v>
      </c>
      <c r="ET43">
        <f t="shared" si="55"/>
        <v>0</v>
      </c>
      <c r="EU43">
        <f t="shared" si="56"/>
        <v>0</v>
      </c>
      <c r="EV43">
        <f t="shared" si="57"/>
        <v>0</v>
      </c>
      <c r="EW43">
        <f t="shared" si="58"/>
        <v>0</v>
      </c>
      <c r="EX43">
        <f t="shared" si="59"/>
        <v>1</v>
      </c>
      <c r="EY43">
        <f t="shared" si="60"/>
        <v>1</v>
      </c>
      <c r="EZ43">
        <f t="shared" si="61"/>
        <v>0</v>
      </c>
      <c r="FA43">
        <f t="shared" si="62"/>
        <v>0</v>
      </c>
      <c r="FB43">
        <f t="shared" si="63"/>
        <v>0</v>
      </c>
      <c r="FC43">
        <f t="shared" si="64"/>
        <v>0</v>
      </c>
      <c r="FD43">
        <f t="shared" si="65"/>
        <v>0</v>
      </c>
      <c r="FE43">
        <f t="shared" si="66"/>
        <v>0</v>
      </c>
      <c r="FF43">
        <f t="shared" si="67"/>
        <v>0</v>
      </c>
      <c r="FG43">
        <f t="shared" si="68"/>
        <v>0</v>
      </c>
      <c r="FH43">
        <f t="shared" si="69"/>
        <v>0</v>
      </c>
      <c r="FI43">
        <f t="shared" si="70"/>
        <v>1</v>
      </c>
      <c r="FJ43">
        <f t="shared" si="71"/>
        <v>1</v>
      </c>
      <c r="FK43">
        <f t="shared" si="72"/>
        <v>1</v>
      </c>
      <c r="FL43">
        <f t="shared" si="73"/>
        <v>1</v>
      </c>
      <c r="FM43">
        <f t="shared" si="74"/>
        <v>0</v>
      </c>
      <c r="FN43">
        <f t="shared" si="75"/>
        <v>0</v>
      </c>
      <c r="FO43">
        <f t="shared" si="76"/>
        <v>1</v>
      </c>
      <c r="FP43">
        <f t="shared" si="77"/>
        <v>0</v>
      </c>
      <c r="FQ43">
        <f t="shared" si="78"/>
        <v>0</v>
      </c>
      <c r="FR43">
        <f t="shared" si="79"/>
        <v>0</v>
      </c>
      <c r="FS43">
        <f t="shared" si="80"/>
        <v>0</v>
      </c>
      <c r="FT43">
        <f t="shared" si="81"/>
        <v>0</v>
      </c>
      <c r="FU43">
        <f t="shared" si="82"/>
        <v>0</v>
      </c>
      <c r="FV43">
        <f t="shared" si="83"/>
        <v>1</v>
      </c>
      <c r="FW43">
        <f t="shared" si="84"/>
        <v>0</v>
      </c>
      <c r="FX43">
        <f t="shared" si="85"/>
        <v>0</v>
      </c>
      <c r="FY43">
        <f t="shared" si="86"/>
        <v>0</v>
      </c>
      <c r="FZ43">
        <f t="shared" si="87"/>
        <v>0</v>
      </c>
      <c r="GA43">
        <f t="shared" si="88"/>
        <v>0</v>
      </c>
      <c r="GB43">
        <f t="shared" si="89"/>
        <v>0</v>
      </c>
      <c r="GC43">
        <f t="shared" si="90"/>
        <v>0</v>
      </c>
      <c r="GD43">
        <f t="shared" si="91"/>
        <v>0</v>
      </c>
    </row>
    <row r="44" spans="1:186" ht="15" customHeight="1" thickBot="1" x14ac:dyDescent="0.3">
      <c r="A44" s="13" t="s">
        <v>82</v>
      </c>
      <c r="B44" t="s">
        <v>482</v>
      </c>
      <c r="C44">
        <f>Таблица!B43</f>
        <v>9.0999999999999998E-2</v>
      </c>
      <c r="D44" t="str">
        <f>Таблица!C43</f>
        <v>NaN</v>
      </c>
      <c r="E44" t="str">
        <f>Таблица!D43</f>
        <v>NaN</v>
      </c>
      <c r="F44" t="str">
        <f>Таблица!E43</f>
        <v>NaN</v>
      </c>
      <c r="G44" t="str">
        <f>Таблица!F43</f>
        <v>NaN</v>
      </c>
      <c r="H44" t="str">
        <f>Таблица!G43</f>
        <v>NaN</v>
      </c>
      <c r="I44">
        <f>Таблица!H43</f>
        <v>0.01</v>
      </c>
      <c r="J44" t="str">
        <f>Таблица!I43</f>
        <v>NaN</v>
      </c>
      <c r="K44">
        <f>Таблица!J43</f>
        <v>0.01</v>
      </c>
      <c r="L44" t="str">
        <f>Таблица!K43</f>
        <v>NaN</v>
      </c>
      <c r="M44" t="str">
        <f>Таблица!L43</f>
        <v>NaN</v>
      </c>
      <c r="N44" t="str">
        <f>Таблица!M43</f>
        <v>NaN</v>
      </c>
      <c r="O44" t="str">
        <f>Таблица!N43</f>
        <v>NaN</v>
      </c>
      <c r="P44" t="str">
        <f>Таблица!O43</f>
        <v>NaN</v>
      </c>
      <c r="Q44" t="str">
        <f>Таблица!P43</f>
        <v>NaN</v>
      </c>
      <c r="R44" t="str">
        <f>Таблица!Q43</f>
        <v>NaN</v>
      </c>
      <c r="S44" t="str">
        <f>Таблица!R43</f>
        <v>NaN</v>
      </c>
      <c r="T44" t="str">
        <f>Таблица!S43</f>
        <v>NaN</v>
      </c>
      <c r="U44">
        <f>Таблица!T43</f>
        <v>0.7</v>
      </c>
      <c r="V44" t="str">
        <f>Таблица!U43</f>
        <v>NaN</v>
      </c>
      <c r="W44" t="str">
        <f>Таблица!V43</f>
        <v>NaN</v>
      </c>
      <c r="X44">
        <f>Таблица!W43</f>
        <v>0.42857142857142855</v>
      </c>
      <c r="Y44">
        <f>Таблица!X43</f>
        <v>1</v>
      </c>
      <c r="Z44" t="str">
        <f>Таблица!Y43</f>
        <v>NaN</v>
      </c>
      <c r="AA44" t="str">
        <f>Таблица!Z43</f>
        <v>NaN</v>
      </c>
      <c r="AB44" t="str">
        <f>Таблица!AA43</f>
        <v>NaN</v>
      </c>
      <c r="AC44" t="str">
        <f>Таблица!AB43</f>
        <v>NaN</v>
      </c>
      <c r="AD44" t="str">
        <f>Таблица!AC43</f>
        <v>NaN</v>
      </c>
      <c r="AE44" t="str">
        <f>Таблица!AD43</f>
        <v>NaN</v>
      </c>
      <c r="AF44" t="str">
        <f>Таблица!AE43</f>
        <v>NaN</v>
      </c>
      <c r="AG44" t="str">
        <f>Таблица!AF43</f>
        <v>NaN</v>
      </c>
      <c r="AH44" t="str">
        <f>Таблица!AG43</f>
        <v>NaN</v>
      </c>
      <c r="AI44" t="str">
        <f>Таблица!AH43</f>
        <v>NaN</v>
      </c>
      <c r="AJ44" t="str">
        <f>Таблица!AI43</f>
        <v>NaN</v>
      </c>
      <c r="AK44" t="str">
        <f>Таблица!AJ43</f>
        <v>NaN</v>
      </c>
      <c r="AL44" t="str">
        <f>Таблица!AK43</f>
        <v>NaN</v>
      </c>
      <c r="AM44" t="str">
        <f>Таблица!AL43</f>
        <v>NaN</v>
      </c>
      <c r="AN44" t="str">
        <f>Таблица!AM43</f>
        <v>NaN</v>
      </c>
      <c r="AO44" t="str">
        <f>Таблица!AN43</f>
        <v>NaN</v>
      </c>
      <c r="AP44" t="str">
        <f>Таблица!AO43</f>
        <v>NaN</v>
      </c>
      <c r="AQ44" t="str">
        <f>Таблица!AP43</f>
        <v>NaN</v>
      </c>
      <c r="AR44" t="str">
        <f>Таблица!AQ43</f>
        <v>NaN</v>
      </c>
      <c r="AS44">
        <f>Таблица!AR43</f>
        <v>5.3030303030303032E-2</v>
      </c>
      <c r="AT44" t="str">
        <f>Таблица!AS43</f>
        <v>NaN</v>
      </c>
      <c r="AU44" t="str">
        <f>Таблица!AT43</f>
        <v>NaN</v>
      </c>
      <c r="AV44" t="str">
        <f>Таблица!AU43</f>
        <v>NaN</v>
      </c>
      <c r="AW44" t="str">
        <f>Таблица!AV43</f>
        <v>NaN</v>
      </c>
      <c r="AX44" t="str">
        <f>Таблица!AW43</f>
        <v>NaN</v>
      </c>
      <c r="AY44" t="str">
        <f>Таблица!AX43</f>
        <v>NaN</v>
      </c>
      <c r="AZ44" t="str">
        <f>Таблица!AY43</f>
        <v>NaN</v>
      </c>
      <c r="BA44" t="str">
        <f>Таблица!AZ43</f>
        <v>NaN</v>
      </c>
      <c r="BB44" t="str">
        <f>Таблица!BA43</f>
        <v>NaN</v>
      </c>
      <c r="BC44" t="str">
        <f>Таблица!BB43</f>
        <v>NaN</v>
      </c>
      <c r="BD44" t="str">
        <f>Таблица!BC43</f>
        <v>NaN</v>
      </c>
      <c r="BE44" t="str">
        <f>Таблица!BD43</f>
        <v>NaN</v>
      </c>
      <c r="BF44" t="str">
        <f>Таблица!BE43</f>
        <v>NaN</v>
      </c>
      <c r="BG44" t="str">
        <f>Таблица!BF43</f>
        <v>NaN</v>
      </c>
      <c r="BH44" t="str">
        <f>Таблица!BG43</f>
        <v>NaN</v>
      </c>
      <c r="BI44" t="str">
        <f>Таблица!BH43</f>
        <v>NaN</v>
      </c>
      <c r="BJ44" t="str">
        <f>Таблица!BI43</f>
        <v>NaN</v>
      </c>
      <c r="BK44" t="str">
        <f>Таблица!BJ43</f>
        <v>NaN</v>
      </c>
      <c r="BL44" t="str">
        <f>Таблица!BK43</f>
        <v>NaN</v>
      </c>
      <c r="BM44" t="str">
        <f>Таблица!BL43</f>
        <v>NaN</v>
      </c>
      <c r="BN44" t="str">
        <f>Таблица!BM43</f>
        <v>NaN</v>
      </c>
      <c r="BO44" t="str">
        <f>Таблица!BN43</f>
        <v>NaN</v>
      </c>
      <c r="BP44" t="str">
        <f>Таблица!BO43</f>
        <v>NaN</v>
      </c>
      <c r="BQ44" t="str">
        <f>Таблица!BP43</f>
        <v>NaN</v>
      </c>
      <c r="BR44" t="str">
        <f>Таблица!BQ43</f>
        <v>NaN</v>
      </c>
      <c r="BS44" t="str">
        <f>Таблица!BR43</f>
        <v>NaN</v>
      </c>
      <c r="BT44" t="str">
        <f>Таблица!BS43</f>
        <v>NaN</v>
      </c>
      <c r="BU44">
        <f>Таблица!BT43</f>
        <v>1</v>
      </c>
      <c r="BV44" t="str">
        <f>Таблица!BU43</f>
        <v>NaN</v>
      </c>
      <c r="BW44">
        <f>Таблица!BV43</f>
        <v>1</v>
      </c>
      <c r="BX44">
        <f>Таблица!BW43</f>
        <v>1.8867924528301886E-2</v>
      </c>
      <c r="BY44">
        <f>Таблица!BX43</f>
        <v>1.3630731102850062E-2</v>
      </c>
      <c r="BZ44" t="str">
        <f>Таблица!BY43</f>
        <v>NaN</v>
      </c>
      <c r="CA44">
        <f>Таблица!BZ43</f>
        <v>0.16666666666666666</v>
      </c>
      <c r="CB44" t="str">
        <f>Таблица!CA43</f>
        <v>NaN</v>
      </c>
      <c r="CC44" t="str">
        <f>Таблица!CB43</f>
        <v>NaN</v>
      </c>
      <c r="CD44" t="str">
        <f>Таблица!CC43</f>
        <v>NaN</v>
      </c>
      <c r="CE44" t="str">
        <f>Таблица!CD43</f>
        <v>NaN</v>
      </c>
      <c r="CF44" t="str">
        <f>Таблица!CE43</f>
        <v>NaN</v>
      </c>
      <c r="CG44" t="str">
        <f>Таблица!CF43</f>
        <v>NaN</v>
      </c>
      <c r="CH44" t="str">
        <f>Таблица!CG43</f>
        <v>NaN</v>
      </c>
      <c r="CI44" t="str">
        <f>Таблица!CH43</f>
        <v>NaN</v>
      </c>
      <c r="CJ44" t="str">
        <f>Таблица!CI43</f>
        <v>NaN</v>
      </c>
      <c r="CK44" t="str">
        <f>Таблица!CJ43</f>
        <v>NaN</v>
      </c>
      <c r="CL44" t="str">
        <f>Таблица!CK43</f>
        <v>NaN</v>
      </c>
      <c r="CM44" t="str">
        <f>Таблица!CL43</f>
        <v>NaN</v>
      </c>
      <c r="CN44" t="str">
        <f>Таблица!CM43</f>
        <v>NaN</v>
      </c>
      <c r="CQ44" s="13" t="s">
        <v>82</v>
      </c>
      <c r="CR44" t="s">
        <v>482</v>
      </c>
      <c r="CS44">
        <f t="shared" si="2"/>
        <v>1</v>
      </c>
      <c r="CT44">
        <f t="shared" si="3"/>
        <v>0</v>
      </c>
      <c r="CU44">
        <f t="shared" si="4"/>
        <v>0</v>
      </c>
      <c r="CV44">
        <f t="shared" si="5"/>
        <v>0</v>
      </c>
      <c r="CW44">
        <f t="shared" si="6"/>
        <v>0</v>
      </c>
      <c r="CX44">
        <f t="shared" si="7"/>
        <v>0</v>
      </c>
      <c r="CY44">
        <f t="shared" si="8"/>
        <v>1</v>
      </c>
      <c r="CZ44">
        <f t="shared" si="9"/>
        <v>0</v>
      </c>
      <c r="DA44">
        <f t="shared" si="10"/>
        <v>1</v>
      </c>
      <c r="DB44">
        <f t="shared" si="11"/>
        <v>0</v>
      </c>
      <c r="DC44">
        <f t="shared" si="12"/>
        <v>0</v>
      </c>
      <c r="DD44">
        <f t="shared" si="13"/>
        <v>0</v>
      </c>
      <c r="DE44">
        <f t="shared" si="14"/>
        <v>0</v>
      </c>
      <c r="DF44">
        <f t="shared" si="15"/>
        <v>0</v>
      </c>
      <c r="DG44">
        <f t="shared" si="16"/>
        <v>0</v>
      </c>
      <c r="DH44">
        <f t="shared" si="17"/>
        <v>0</v>
      </c>
      <c r="DI44">
        <f t="shared" si="18"/>
        <v>0</v>
      </c>
      <c r="DJ44">
        <f t="shared" si="19"/>
        <v>0</v>
      </c>
      <c r="DK44">
        <f t="shared" si="20"/>
        <v>1</v>
      </c>
      <c r="DL44">
        <f t="shared" si="21"/>
        <v>0</v>
      </c>
      <c r="DM44">
        <f t="shared" si="22"/>
        <v>0</v>
      </c>
      <c r="DN44">
        <f t="shared" si="23"/>
        <v>1</v>
      </c>
      <c r="DO44">
        <f t="shared" si="24"/>
        <v>1</v>
      </c>
      <c r="DP44">
        <f t="shared" si="25"/>
        <v>0</v>
      </c>
      <c r="DQ44">
        <f t="shared" si="26"/>
        <v>0</v>
      </c>
      <c r="DR44">
        <f t="shared" si="27"/>
        <v>0</v>
      </c>
      <c r="DS44">
        <f t="shared" si="28"/>
        <v>0</v>
      </c>
      <c r="DT44">
        <f t="shared" si="29"/>
        <v>0</v>
      </c>
      <c r="DU44">
        <f t="shared" si="30"/>
        <v>0</v>
      </c>
      <c r="DV44">
        <f t="shared" si="31"/>
        <v>0</v>
      </c>
      <c r="DW44">
        <f t="shared" si="32"/>
        <v>0</v>
      </c>
      <c r="DX44">
        <f t="shared" si="33"/>
        <v>0</v>
      </c>
      <c r="DY44">
        <f t="shared" si="34"/>
        <v>0</v>
      </c>
      <c r="DZ44" s="63">
        <f t="shared" si="35"/>
        <v>0</v>
      </c>
      <c r="EA44">
        <f t="shared" si="36"/>
        <v>0</v>
      </c>
      <c r="EB44">
        <f t="shared" si="37"/>
        <v>0</v>
      </c>
      <c r="EC44" s="63">
        <f t="shared" si="38"/>
        <v>0</v>
      </c>
      <c r="ED44">
        <f t="shared" si="39"/>
        <v>0</v>
      </c>
      <c r="EE44">
        <f t="shared" si="40"/>
        <v>0</v>
      </c>
      <c r="EF44">
        <f t="shared" si="41"/>
        <v>0</v>
      </c>
      <c r="EG44">
        <f t="shared" si="42"/>
        <v>0</v>
      </c>
      <c r="EH44">
        <f t="shared" si="43"/>
        <v>0</v>
      </c>
      <c r="EI44">
        <f t="shared" si="44"/>
        <v>1</v>
      </c>
      <c r="EJ44">
        <f t="shared" si="45"/>
        <v>0</v>
      </c>
      <c r="EK44">
        <f t="shared" si="46"/>
        <v>0</v>
      </c>
      <c r="EL44">
        <f t="shared" si="47"/>
        <v>0</v>
      </c>
      <c r="EM44">
        <f t="shared" si="48"/>
        <v>0</v>
      </c>
      <c r="EN44">
        <f t="shared" si="49"/>
        <v>0</v>
      </c>
      <c r="EO44">
        <f t="shared" si="50"/>
        <v>0</v>
      </c>
      <c r="EP44">
        <f t="shared" si="51"/>
        <v>0</v>
      </c>
      <c r="EQ44">
        <f t="shared" si="52"/>
        <v>0</v>
      </c>
      <c r="ER44">
        <f t="shared" si="53"/>
        <v>0</v>
      </c>
      <c r="ES44">
        <f t="shared" si="54"/>
        <v>0</v>
      </c>
      <c r="ET44">
        <f t="shared" si="55"/>
        <v>0</v>
      </c>
      <c r="EU44">
        <f t="shared" si="56"/>
        <v>0</v>
      </c>
      <c r="EV44">
        <f t="shared" si="57"/>
        <v>0</v>
      </c>
      <c r="EW44">
        <f t="shared" si="58"/>
        <v>0</v>
      </c>
      <c r="EX44">
        <f t="shared" si="59"/>
        <v>0</v>
      </c>
      <c r="EY44">
        <f t="shared" si="60"/>
        <v>0</v>
      </c>
      <c r="EZ44">
        <f t="shared" si="61"/>
        <v>0</v>
      </c>
      <c r="FA44">
        <f t="shared" si="62"/>
        <v>0</v>
      </c>
      <c r="FB44">
        <f t="shared" si="63"/>
        <v>0</v>
      </c>
      <c r="FC44">
        <f t="shared" si="64"/>
        <v>0</v>
      </c>
      <c r="FD44">
        <f t="shared" si="65"/>
        <v>0</v>
      </c>
      <c r="FE44">
        <f t="shared" si="66"/>
        <v>0</v>
      </c>
      <c r="FF44">
        <f t="shared" si="67"/>
        <v>0</v>
      </c>
      <c r="FG44">
        <f t="shared" si="68"/>
        <v>0</v>
      </c>
      <c r="FH44">
        <f t="shared" si="69"/>
        <v>0</v>
      </c>
      <c r="FI44">
        <f t="shared" si="70"/>
        <v>0</v>
      </c>
      <c r="FJ44">
        <f t="shared" si="71"/>
        <v>0</v>
      </c>
      <c r="FK44">
        <f t="shared" si="72"/>
        <v>1</v>
      </c>
      <c r="FL44">
        <f t="shared" si="73"/>
        <v>0</v>
      </c>
      <c r="FM44">
        <f t="shared" si="74"/>
        <v>1</v>
      </c>
      <c r="FN44">
        <f t="shared" si="75"/>
        <v>1</v>
      </c>
      <c r="FO44">
        <f t="shared" si="76"/>
        <v>1</v>
      </c>
      <c r="FP44">
        <f t="shared" si="77"/>
        <v>0</v>
      </c>
      <c r="FQ44">
        <f t="shared" si="78"/>
        <v>1</v>
      </c>
      <c r="FR44">
        <f t="shared" si="79"/>
        <v>0</v>
      </c>
      <c r="FS44">
        <f t="shared" si="80"/>
        <v>0</v>
      </c>
      <c r="FT44">
        <f t="shared" si="81"/>
        <v>0</v>
      </c>
      <c r="FU44">
        <f t="shared" si="82"/>
        <v>0</v>
      </c>
      <c r="FV44">
        <f t="shared" si="83"/>
        <v>0</v>
      </c>
      <c r="FW44">
        <f t="shared" si="84"/>
        <v>0</v>
      </c>
      <c r="FX44">
        <f t="shared" si="85"/>
        <v>0</v>
      </c>
      <c r="FY44">
        <f t="shared" si="86"/>
        <v>0</v>
      </c>
      <c r="FZ44">
        <f t="shared" si="87"/>
        <v>0</v>
      </c>
      <c r="GA44">
        <f t="shared" si="88"/>
        <v>0</v>
      </c>
      <c r="GB44">
        <f t="shared" si="89"/>
        <v>0</v>
      </c>
      <c r="GC44">
        <f t="shared" si="90"/>
        <v>0</v>
      </c>
      <c r="GD44">
        <f t="shared" si="91"/>
        <v>0</v>
      </c>
    </row>
    <row r="45" spans="1:186" ht="15" customHeight="1" thickBot="1" x14ac:dyDescent="0.3">
      <c r="A45" s="13" t="s">
        <v>84</v>
      </c>
      <c r="B45" t="s">
        <v>483</v>
      </c>
      <c r="C45">
        <f>Таблица!B44</f>
        <v>0.08</v>
      </c>
      <c r="D45">
        <f>Таблица!C44</f>
        <v>0.05</v>
      </c>
      <c r="E45">
        <f>Таблица!D44</f>
        <v>0.01</v>
      </c>
      <c r="F45">
        <f>Таблица!E44</f>
        <v>5.0000000000000001E-3</v>
      </c>
      <c r="G45">
        <f>Таблица!F44</f>
        <v>5.0000000000000001E-3</v>
      </c>
      <c r="H45">
        <f>Таблица!G44</f>
        <v>1E-3</v>
      </c>
      <c r="I45">
        <f>Таблица!H44</f>
        <v>5.0000000000000001E-4</v>
      </c>
      <c r="J45">
        <f>Таблица!I44</f>
        <v>0.05</v>
      </c>
      <c r="K45">
        <f>Таблица!J44</f>
        <v>5.0000000000000001E-4</v>
      </c>
      <c r="L45" t="str">
        <f>Таблица!K44</f>
        <v>NaN</v>
      </c>
      <c r="M45" t="str">
        <f>Таблица!L44</f>
        <v>NaN</v>
      </c>
      <c r="N45" t="str">
        <f>Таблица!M44</f>
        <v>NaN</v>
      </c>
      <c r="O45" t="str">
        <f>Таблица!N44</f>
        <v>NaN</v>
      </c>
      <c r="P45" t="str">
        <f>Таблица!O44</f>
        <v>NaN</v>
      </c>
      <c r="Q45" t="str">
        <f>Таблица!P44</f>
        <v>NaN</v>
      </c>
      <c r="R45" t="str">
        <f>Таблица!Q44</f>
        <v>NaN</v>
      </c>
      <c r="S45" t="str">
        <f>Таблица!R44</f>
        <v>NaN</v>
      </c>
      <c r="T45">
        <f>Таблица!S44</f>
        <v>1</v>
      </c>
      <c r="U45" t="str">
        <f>Таблица!T44</f>
        <v>NaN</v>
      </c>
      <c r="V45">
        <f>Таблица!U44</f>
        <v>1</v>
      </c>
      <c r="W45">
        <f>Таблица!V44</f>
        <v>1</v>
      </c>
      <c r="X45">
        <f>Таблица!W44</f>
        <v>0.32857142857142857</v>
      </c>
      <c r="Y45" t="str">
        <f>Таблица!X44</f>
        <v>NaN</v>
      </c>
      <c r="Z45">
        <f>Таблица!Y44</f>
        <v>0.3</v>
      </c>
      <c r="AA45">
        <f>Таблица!Z44</f>
        <v>0.3</v>
      </c>
      <c r="AB45" t="str">
        <f>Таблица!AA44</f>
        <v>NaN</v>
      </c>
      <c r="AC45" t="str">
        <f>Таблица!AB44</f>
        <v>NaN</v>
      </c>
      <c r="AD45" t="str">
        <f>Таблица!AC44</f>
        <v>NaN</v>
      </c>
      <c r="AE45" t="str">
        <f>Таблица!AD44</f>
        <v>NaN</v>
      </c>
      <c r="AF45" t="str">
        <f>Таблица!AE44</f>
        <v>NaN</v>
      </c>
      <c r="AG45" t="str">
        <f>Таблица!AF44</f>
        <v>NaN</v>
      </c>
      <c r="AH45" t="str">
        <f>Таблица!AG44</f>
        <v>NaN</v>
      </c>
      <c r="AI45" t="str">
        <f>Таблица!AH44</f>
        <v>NaN</v>
      </c>
      <c r="AJ45" t="str">
        <f>Таблица!AI44</f>
        <v>NaN</v>
      </c>
      <c r="AK45" t="str">
        <f>Таблица!AJ44</f>
        <v>NaN</v>
      </c>
      <c r="AL45" t="str">
        <f>Таблица!AK44</f>
        <v>NaN</v>
      </c>
      <c r="AM45" t="str">
        <f>Таблица!AL44</f>
        <v>NaN</v>
      </c>
      <c r="AN45">
        <f>Таблица!AM44</f>
        <v>1.15E-2</v>
      </c>
      <c r="AO45">
        <f>Таблица!AN44</f>
        <v>4.0000000000000001E-3</v>
      </c>
      <c r="AP45">
        <f>Таблица!AO44</f>
        <v>2.1666666666666666E-3</v>
      </c>
      <c r="AQ45">
        <f>Таблица!AP44</f>
        <v>2.7692307692307691E-3</v>
      </c>
      <c r="AR45">
        <f>Таблица!AQ44</f>
        <v>7.2454642531220186E-6</v>
      </c>
      <c r="AS45">
        <f>Таблица!AR44</f>
        <v>9.0909090909090905E-3</v>
      </c>
      <c r="AT45">
        <f>Таблица!AS44</f>
        <v>2.8571428571428571E-2</v>
      </c>
      <c r="AU45">
        <f>Таблица!AT44</f>
        <v>8.5714285714285713E-7</v>
      </c>
      <c r="AV45" t="str">
        <f>Таблица!AU44</f>
        <v>NaN</v>
      </c>
      <c r="AW45" t="str">
        <f>Таблица!AV44</f>
        <v>NaN</v>
      </c>
      <c r="AX45" t="str">
        <f>Таблица!AW44</f>
        <v>NaN</v>
      </c>
      <c r="AY45" t="str">
        <f>Таблица!AX44</f>
        <v>NaN</v>
      </c>
      <c r="AZ45" t="str">
        <f>Таблица!AY44</f>
        <v>NaN</v>
      </c>
      <c r="BA45" t="str">
        <f>Таблица!AZ44</f>
        <v>NaN</v>
      </c>
      <c r="BB45" t="str">
        <f>Таблица!BA44</f>
        <v>NaN</v>
      </c>
      <c r="BC45" t="str">
        <f>Таблица!BB44</f>
        <v>NaN</v>
      </c>
      <c r="BD45" t="str">
        <f>Таблица!BC44</f>
        <v>NaN</v>
      </c>
      <c r="BE45" t="str">
        <f>Таблица!BD44</f>
        <v>NaN</v>
      </c>
      <c r="BF45">
        <f>Таблица!BE44</f>
        <v>0.4</v>
      </c>
      <c r="BG45">
        <f>Таблица!BF44</f>
        <v>0.42499999999999999</v>
      </c>
      <c r="BH45">
        <f>Таблица!BG44</f>
        <v>1</v>
      </c>
      <c r="BI45">
        <f>Таблица!BH44</f>
        <v>1</v>
      </c>
      <c r="BJ45" t="str">
        <f>Таблица!BI44</f>
        <v>NaN</v>
      </c>
      <c r="BK45" t="str">
        <f>Таблица!BJ44</f>
        <v>NaN</v>
      </c>
      <c r="BL45" t="str">
        <f>Таблица!BK44</f>
        <v>NaN</v>
      </c>
      <c r="BM45" t="str">
        <f>Таблица!BL44</f>
        <v>NaN</v>
      </c>
      <c r="BN45" t="str">
        <f>Таблица!BM44</f>
        <v>NaN</v>
      </c>
      <c r="BO45">
        <f>Таблица!BN44</f>
        <v>0.05</v>
      </c>
      <c r="BP45">
        <f>Таблица!BO44</f>
        <v>1.0050251256281408E-3</v>
      </c>
      <c r="BQ45">
        <f>Таблица!BP44</f>
        <v>7.6923076923076923E-4</v>
      </c>
      <c r="BR45">
        <f>Таблица!BQ44</f>
        <v>7.407407407407407E-4</v>
      </c>
      <c r="BS45">
        <f>Таблица!BR44</f>
        <v>5.649717514124294E-4</v>
      </c>
      <c r="BT45">
        <f>Таблица!BS44</f>
        <v>5.0000000000000001E-4</v>
      </c>
      <c r="BU45">
        <f>Таблица!BT44</f>
        <v>8.0775444264943462E-4</v>
      </c>
      <c r="BV45">
        <f>Таблица!BU44</f>
        <v>1.4285714285714285E-2</v>
      </c>
      <c r="BW45">
        <f>Таблица!BV44</f>
        <v>1.3793103448275861E-3</v>
      </c>
      <c r="BX45">
        <f>Таблица!BW44</f>
        <v>1.8867924528301886E-2</v>
      </c>
      <c r="BY45">
        <f>Таблица!BX44</f>
        <v>1.3630731102850062E-2</v>
      </c>
      <c r="BZ45" t="str">
        <f>Таблица!BY44</f>
        <v>NaN</v>
      </c>
      <c r="CA45" t="str">
        <f>Таблица!BZ44</f>
        <v>NaN</v>
      </c>
      <c r="CB45" t="str">
        <f>Таблица!CA44</f>
        <v>NaN</v>
      </c>
      <c r="CC45" t="str">
        <f>Таблица!CB44</f>
        <v>NaN</v>
      </c>
      <c r="CD45" t="str">
        <f>Таблица!CC44</f>
        <v>NaN</v>
      </c>
      <c r="CE45" t="str">
        <f>Таблица!CD44</f>
        <v>NaN</v>
      </c>
      <c r="CF45" t="str">
        <f>Таблица!CE44</f>
        <v>NaN</v>
      </c>
      <c r="CG45" t="str">
        <f>Таблица!CF44</f>
        <v>NaN</v>
      </c>
      <c r="CH45" t="str">
        <f>Таблица!CG44</f>
        <v>NaN</v>
      </c>
      <c r="CI45" t="str">
        <f>Таблица!CH44</f>
        <v>NaN</v>
      </c>
      <c r="CJ45">
        <f>Таблица!CI44</f>
        <v>2.5000000000000001E-2</v>
      </c>
      <c r="CK45" t="str">
        <f>Таблица!CJ44</f>
        <v>NaN</v>
      </c>
      <c r="CL45" t="str">
        <f>Таблица!CK44</f>
        <v>NaN</v>
      </c>
      <c r="CM45" t="str">
        <f>Таблица!CL44</f>
        <v>NaN</v>
      </c>
      <c r="CN45" t="str">
        <f>Таблица!CM44</f>
        <v>NaN</v>
      </c>
      <c r="CQ45" s="13" t="s">
        <v>84</v>
      </c>
      <c r="CR45" t="s">
        <v>483</v>
      </c>
      <c r="CS45">
        <f t="shared" si="2"/>
        <v>1</v>
      </c>
      <c r="CT45">
        <f t="shared" si="3"/>
        <v>1</v>
      </c>
      <c r="CU45">
        <f t="shared" si="4"/>
        <v>1</v>
      </c>
      <c r="CV45">
        <f t="shared" si="5"/>
        <v>1</v>
      </c>
      <c r="CW45">
        <f t="shared" si="6"/>
        <v>1</v>
      </c>
      <c r="CX45">
        <f t="shared" si="7"/>
        <v>1</v>
      </c>
      <c r="CY45">
        <f t="shared" si="8"/>
        <v>1</v>
      </c>
      <c r="CZ45">
        <f t="shared" si="9"/>
        <v>1</v>
      </c>
      <c r="DA45">
        <f t="shared" si="10"/>
        <v>1</v>
      </c>
      <c r="DB45">
        <f t="shared" si="11"/>
        <v>0</v>
      </c>
      <c r="DC45">
        <f t="shared" si="12"/>
        <v>0</v>
      </c>
      <c r="DD45">
        <f t="shared" si="13"/>
        <v>0</v>
      </c>
      <c r="DE45">
        <f t="shared" si="14"/>
        <v>0</v>
      </c>
      <c r="DF45">
        <f t="shared" si="15"/>
        <v>0</v>
      </c>
      <c r="DG45">
        <f t="shared" si="16"/>
        <v>0</v>
      </c>
      <c r="DH45">
        <f t="shared" si="17"/>
        <v>0</v>
      </c>
      <c r="DI45">
        <f t="shared" si="18"/>
        <v>0</v>
      </c>
      <c r="DJ45">
        <f t="shared" si="19"/>
        <v>1</v>
      </c>
      <c r="DK45">
        <f t="shared" si="20"/>
        <v>0</v>
      </c>
      <c r="DL45">
        <f t="shared" si="21"/>
        <v>1</v>
      </c>
      <c r="DM45">
        <f t="shared" si="22"/>
        <v>1</v>
      </c>
      <c r="DN45">
        <f t="shared" si="23"/>
        <v>1</v>
      </c>
      <c r="DO45">
        <f t="shared" si="24"/>
        <v>0</v>
      </c>
      <c r="DP45">
        <f t="shared" si="25"/>
        <v>1</v>
      </c>
      <c r="DQ45">
        <f t="shared" si="26"/>
        <v>1</v>
      </c>
      <c r="DR45">
        <f t="shared" si="27"/>
        <v>0</v>
      </c>
      <c r="DS45">
        <f t="shared" si="28"/>
        <v>0</v>
      </c>
      <c r="DT45">
        <f t="shared" si="29"/>
        <v>0</v>
      </c>
      <c r="DU45">
        <f t="shared" si="30"/>
        <v>0</v>
      </c>
      <c r="DV45">
        <f t="shared" si="31"/>
        <v>0</v>
      </c>
      <c r="DW45">
        <f t="shared" si="32"/>
        <v>0</v>
      </c>
      <c r="DX45">
        <f t="shared" si="33"/>
        <v>0</v>
      </c>
      <c r="DY45">
        <f t="shared" si="34"/>
        <v>0</v>
      </c>
      <c r="DZ45" s="63">
        <f t="shared" si="35"/>
        <v>0</v>
      </c>
      <c r="EA45">
        <f t="shared" si="36"/>
        <v>0</v>
      </c>
      <c r="EB45">
        <f t="shared" si="37"/>
        <v>0</v>
      </c>
      <c r="EC45" s="63">
        <f t="shared" si="38"/>
        <v>0</v>
      </c>
      <c r="ED45">
        <f t="shared" si="39"/>
        <v>1</v>
      </c>
      <c r="EE45">
        <f t="shared" si="40"/>
        <v>1</v>
      </c>
      <c r="EF45">
        <f t="shared" si="41"/>
        <v>1</v>
      </c>
      <c r="EG45">
        <f t="shared" si="42"/>
        <v>1</v>
      </c>
      <c r="EH45">
        <f t="shared" si="43"/>
        <v>1</v>
      </c>
      <c r="EI45">
        <f t="shared" si="44"/>
        <v>1</v>
      </c>
      <c r="EJ45">
        <f t="shared" si="45"/>
        <v>1</v>
      </c>
      <c r="EK45">
        <f t="shared" si="46"/>
        <v>1</v>
      </c>
      <c r="EL45">
        <f t="shared" si="47"/>
        <v>0</v>
      </c>
      <c r="EM45">
        <f t="shared" si="48"/>
        <v>0</v>
      </c>
      <c r="EN45">
        <f t="shared" si="49"/>
        <v>0</v>
      </c>
      <c r="EO45">
        <f t="shared" si="50"/>
        <v>0</v>
      </c>
      <c r="EP45">
        <f t="shared" si="51"/>
        <v>0</v>
      </c>
      <c r="EQ45">
        <f t="shared" si="52"/>
        <v>0</v>
      </c>
      <c r="ER45">
        <f t="shared" si="53"/>
        <v>0</v>
      </c>
      <c r="ES45">
        <f t="shared" si="54"/>
        <v>0</v>
      </c>
      <c r="ET45">
        <f t="shared" si="55"/>
        <v>0</v>
      </c>
      <c r="EU45">
        <f t="shared" si="56"/>
        <v>0</v>
      </c>
      <c r="EV45">
        <f t="shared" si="57"/>
        <v>1</v>
      </c>
      <c r="EW45">
        <f t="shared" si="58"/>
        <v>1</v>
      </c>
      <c r="EX45">
        <f t="shared" si="59"/>
        <v>1</v>
      </c>
      <c r="EY45">
        <f t="shared" si="60"/>
        <v>1</v>
      </c>
      <c r="EZ45">
        <f t="shared" si="61"/>
        <v>0</v>
      </c>
      <c r="FA45">
        <f t="shared" si="62"/>
        <v>0</v>
      </c>
      <c r="FB45">
        <f t="shared" si="63"/>
        <v>0</v>
      </c>
      <c r="FC45">
        <f t="shared" si="64"/>
        <v>0</v>
      </c>
      <c r="FD45">
        <f t="shared" si="65"/>
        <v>0</v>
      </c>
      <c r="FE45">
        <f t="shared" si="66"/>
        <v>1</v>
      </c>
      <c r="FF45">
        <f t="shared" si="67"/>
        <v>1</v>
      </c>
      <c r="FG45">
        <f t="shared" si="68"/>
        <v>1</v>
      </c>
      <c r="FH45">
        <f t="shared" si="69"/>
        <v>1</v>
      </c>
      <c r="FI45">
        <f t="shared" si="70"/>
        <v>1</v>
      </c>
      <c r="FJ45">
        <f t="shared" si="71"/>
        <v>1</v>
      </c>
      <c r="FK45">
        <f t="shared" si="72"/>
        <v>1</v>
      </c>
      <c r="FL45">
        <f t="shared" si="73"/>
        <v>1</v>
      </c>
      <c r="FM45">
        <f t="shared" si="74"/>
        <v>1</v>
      </c>
      <c r="FN45">
        <f t="shared" si="75"/>
        <v>1</v>
      </c>
      <c r="FO45">
        <f t="shared" si="76"/>
        <v>1</v>
      </c>
      <c r="FP45">
        <f t="shared" si="77"/>
        <v>0</v>
      </c>
      <c r="FQ45">
        <f t="shared" si="78"/>
        <v>0</v>
      </c>
      <c r="FR45">
        <f t="shared" si="79"/>
        <v>0</v>
      </c>
      <c r="FS45">
        <f t="shared" si="80"/>
        <v>0</v>
      </c>
      <c r="FT45">
        <f t="shared" si="81"/>
        <v>0</v>
      </c>
      <c r="FU45">
        <f t="shared" si="82"/>
        <v>0</v>
      </c>
      <c r="FV45">
        <f t="shared" si="83"/>
        <v>0</v>
      </c>
      <c r="FW45">
        <f t="shared" si="84"/>
        <v>0</v>
      </c>
      <c r="FX45">
        <f t="shared" si="85"/>
        <v>0</v>
      </c>
      <c r="FY45">
        <f t="shared" si="86"/>
        <v>0</v>
      </c>
      <c r="FZ45">
        <f t="shared" si="87"/>
        <v>1</v>
      </c>
      <c r="GA45">
        <f t="shared" si="88"/>
        <v>0</v>
      </c>
      <c r="GB45">
        <f t="shared" si="89"/>
        <v>0</v>
      </c>
      <c r="GC45">
        <f t="shared" si="90"/>
        <v>0</v>
      </c>
      <c r="GD45">
        <f t="shared" si="91"/>
        <v>0</v>
      </c>
    </row>
    <row r="46" spans="1:186" ht="15" customHeight="1" thickBot="1" x14ac:dyDescent="0.3">
      <c r="A46" s="13" t="s">
        <v>86</v>
      </c>
      <c r="B46" t="s">
        <v>484</v>
      </c>
      <c r="C46">
        <f>Таблица!B45</f>
        <v>0.126</v>
      </c>
      <c r="D46" t="str">
        <f>Таблица!C45</f>
        <v>NaN</v>
      </c>
      <c r="E46" t="str">
        <f>Таблица!D45</f>
        <v>NaN</v>
      </c>
      <c r="F46" t="str">
        <f>Таблица!E45</f>
        <v>NaN</v>
      </c>
      <c r="G46" t="str">
        <f>Таблица!F45</f>
        <v>NaN</v>
      </c>
      <c r="H46">
        <f>Таблица!G45</f>
        <v>0.02</v>
      </c>
      <c r="I46">
        <f>Таблица!H45</f>
        <v>0.01</v>
      </c>
      <c r="J46">
        <f>Таблица!I45</f>
        <v>1</v>
      </c>
      <c r="K46">
        <f>Таблица!J45</f>
        <v>0.05</v>
      </c>
      <c r="L46" t="str">
        <f>Таблица!K45</f>
        <v>NaN</v>
      </c>
      <c r="M46" t="str">
        <f>Таблица!L45</f>
        <v>NaN</v>
      </c>
      <c r="N46" t="str">
        <f>Таблица!M45</f>
        <v>NaN</v>
      </c>
      <c r="O46" t="str">
        <f>Таблица!N45</f>
        <v>NaN</v>
      </c>
      <c r="P46">
        <f>Таблица!O45</f>
        <v>5.0000000000000001E-3</v>
      </c>
      <c r="Q46">
        <f>Таблица!P45</f>
        <v>5.0000000000000001E-3</v>
      </c>
      <c r="R46">
        <f>Таблица!Q45</f>
        <v>1</v>
      </c>
      <c r="S46">
        <f>Таблица!R45</f>
        <v>1E-3</v>
      </c>
      <c r="T46" t="str">
        <f>Таблица!S45</f>
        <v>NaN</v>
      </c>
      <c r="U46">
        <f>Таблица!T45</f>
        <v>0.7</v>
      </c>
      <c r="V46" t="str">
        <f>Таблица!U45</f>
        <v>NaN</v>
      </c>
      <c r="W46" t="str">
        <f>Таблица!V45</f>
        <v>NaN</v>
      </c>
      <c r="X46">
        <f>Таблица!W45</f>
        <v>0.5</v>
      </c>
      <c r="Y46">
        <f>Таблица!X45</f>
        <v>2</v>
      </c>
      <c r="Z46">
        <f>Таблица!Y45</f>
        <v>0.1</v>
      </c>
      <c r="AA46">
        <f>Таблица!Z45</f>
        <v>0.05</v>
      </c>
      <c r="AB46" t="str">
        <f>Таблица!AA45</f>
        <v>NaN</v>
      </c>
      <c r="AC46" t="str">
        <f>Таблица!AB45</f>
        <v>NaN</v>
      </c>
      <c r="AD46" t="str">
        <f>Таблица!AC45</f>
        <v>NaN</v>
      </c>
      <c r="AE46" t="str">
        <f>Таблица!AD45</f>
        <v>NaN</v>
      </c>
      <c r="AF46" t="str">
        <f>Таблица!AE45</f>
        <v>NaN</v>
      </c>
      <c r="AG46">
        <f>Таблица!AF45</f>
        <v>0.01</v>
      </c>
      <c r="AH46">
        <f>Таблица!AG45</f>
        <v>0.02</v>
      </c>
      <c r="AI46">
        <f>Таблица!AH45</f>
        <v>0.02</v>
      </c>
      <c r="AJ46" t="str">
        <f>Таблица!AI45</f>
        <v>NaN</v>
      </c>
      <c r="AK46">
        <f>Таблица!AJ45</f>
        <v>1</v>
      </c>
      <c r="AL46" t="str">
        <f>Таблица!AK45</f>
        <v>NaN</v>
      </c>
      <c r="AM46" t="str">
        <f>Таблица!AL45</f>
        <v>NaN</v>
      </c>
      <c r="AN46" t="str">
        <f>Таблица!AM45</f>
        <v>NaN</v>
      </c>
      <c r="AO46" t="str">
        <f>Таблица!AN45</f>
        <v>NaN</v>
      </c>
      <c r="AP46" t="str">
        <f>Таблица!AO45</f>
        <v>NaN</v>
      </c>
      <c r="AQ46" t="str">
        <f>Таблица!AP45</f>
        <v>NaN</v>
      </c>
      <c r="AR46">
        <f>Таблица!AQ45</f>
        <v>4.2782741304149065E-5</v>
      </c>
      <c r="AS46">
        <f>Таблица!AR45</f>
        <v>0.14318181818181819</v>
      </c>
      <c r="AT46">
        <f>Таблица!AS45</f>
        <v>0.5</v>
      </c>
      <c r="AU46">
        <f>Таблица!AT45</f>
        <v>2.5714285714285714E-5</v>
      </c>
      <c r="AV46" t="str">
        <f>Таблица!AU45</f>
        <v>NaN</v>
      </c>
      <c r="AW46" t="str">
        <f>Таблица!AV45</f>
        <v>NaN</v>
      </c>
      <c r="AX46" t="str">
        <f>Таблица!AW45</f>
        <v>NaN</v>
      </c>
      <c r="AY46" t="str">
        <f>Таблица!AX45</f>
        <v>NaN</v>
      </c>
      <c r="AZ46">
        <f>Таблица!AY45</f>
        <v>3.5000000000000003E-2</v>
      </c>
      <c r="BA46">
        <f>Таблица!AZ45</f>
        <v>4.3939393939393938E-2</v>
      </c>
      <c r="BB46">
        <f>Таблица!BA45</f>
        <v>0.66666666666666663</v>
      </c>
      <c r="BC46">
        <f>Таблица!BB45</f>
        <v>0.35</v>
      </c>
      <c r="BD46" t="str">
        <f>Таблица!BC45</f>
        <v>NaN</v>
      </c>
      <c r="BE46">
        <f>Таблица!BD45</f>
        <v>0.15384615384615385</v>
      </c>
      <c r="BF46" t="str">
        <f>Таблица!BE45</f>
        <v>NaN</v>
      </c>
      <c r="BG46" t="str">
        <f>Таблица!BF45</f>
        <v>NaN</v>
      </c>
      <c r="BH46">
        <f>Таблица!BG45</f>
        <v>0.8</v>
      </c>
      <c r="BI46">
        <f>Таблица!BH45</f>
        <v>1</v>
      </c>
      <c r="BJ46" t="str">
        <f>Таблица!BI45</f>
        <v>NaN</v>
      </c>
      <c r="BK46" t="str">
        <f>Таблица!BJ45</f>
        <v>NaN</v>
      </c>
      <c r="BL46" t="str">
        <f>Таблица!BK45</f>
        <v>NaN</v>
      </c>
      <c r="BM46" t="str">
        <f>Таблица!BL45</f>
        <v>NaN</v>
      </c>
      <c r="BN46" t="str">
        <f>Таблица!BM45</f>
        <v>NaN</v>
      </c>
      <c r="BO46" t="str">
        <f>Таблица!BN45</f>
        <v>NaN</v>
      </c>
      <c r="BP46" t="str">
        <f>Таблица!BO45</f>
        <v>NaN</v>
      </c>
      <c r="BQ46" t="str">
        <f>Таблица!BP45</f>
        <v>NaN</v>
      </c>
      <c r="BR46" t="str">
        <f>Таблица!BQ45</f>
        <v>NaN</v>
      </c>
      <c r="BS46" t="str">
        <f>Таблица!BR45</f>
        <v>NaN</v>
      </c>
      <c r="BT46">
        <f>Таблица!BS45</f>
        <v>5.0000000000000001E-4</v>
      </c>
      <c r="BU46">
        <f>Таблица!BT45</f>
        <v>1.6155088852988692E-3</v>
      </c>
      <c r="BV46">
        <f>Таблица!BU45</f>
        <v>2.8571428571428571E-2</v>
      </c>
      <c r="BW46">
        <f>Таблица!BV45</f>
        <v>6.8965517241379309E-3</v>
      </c>
      <c r="BX46">
        <f>Таблица!BW45</f>
        <v>1.8867924528301886E-2</v>
      </c>
      <c r="BY46">
        <f>Таблица!BX45</f>
        <v>1.3630731102850062E-2</v>
      </c>
      <c r="BZ46">
        <f>Таблица!BY45</f>
        <v>0.16666666666666666</v>
      </c>
      <c r="CA46">
        <f>Таблица!BZ45</f>
        <v>0.16666666666666666</v>
      </c>
      <c r="CB46">
        <f>Таблица!CA45</f>
        <v>3.7037037037037035E-2</v>
      </c>
      <c r="CC46">
        <f>Таблица!CB45</f>
        <v>2.564102564102564E-2</v>
      </c>
      <c r="CD46">
        <f>Таблица!CC45</f>
        <v>0.1</v>
      </c>
      <c r="CE46" t="str">
        <f>Таблица!CD45</f>
        <v>NaN</v>
      </c>
      <c r="CF46" t="str">
        <f>Таблица!CE45</f>
        <v>NaN</v>
      </c>
      <c r="CG46" t="str">
        <f>Таблица!CF45</f>
        <v>NaN</v>
      </c>
      <c r="CH46" t="str">
        <f>Таблица!CG45</f>
        <v>NaN</v>
      </c>
      <c r="CI46" t="str">
        <f>Таблица!CH45</f>
        <v>NaN</v>
      </c>
      <c r="CJ46" t="str">
        <f>Таблица!CI45</f>
        <v>NaN</v>
      </c>
      <c r="CK46" t="str">
        <f>Таблица!CJ45</f>
        <v>NaN</v>
      </c>
      <c r="CL46" t="str">
        <f>Таблица!CK45</f>
        <v>NaN</v>
      </c>
      <c r="CM46" t="str">
        <f>Таблица!CL45</f>
        <v>NaN</v>
      </c>
      <c r="CN46" t="str">
        <f>Таблица!CM45</f>
        <v>NaN</v>
      </c>
      <c r="CQ46" s="13" t="s">
        <v>86</v>
      </c>
      <c r="CR46" t="s">
        <v>484</v>
      </c>
      <c r="CS46">
        <f t="shared" si="2"/>
        <v>1</v>
      </c>
      <c r="CT46">
        <f t="shared" si="3"/>
        <v>0</v>
      </c>
      <c r="CU46">
        <f t="shared" si="4"/>
        <v>0</v>
      </c>
      <c r="CV46">
        <f t="shared" si="5"/>
        <v>0</v>
      </c>
      <c r="CW46">
        <f t="shared" si="6"/>
        <v>0</v>
      </c>
      <c r="CX46">
        <f t="shared" si="7"/>
        <v>1</v>
      </c>
      <c r="CY46">
        <f t="shared" si="8"/>
        <v>1</v>
      </c>
      <c r="CZ46">
        <f t="shared" si="9"/>
        <v>1</v>
      </c>
      <c r="DA46">
        <f t="shared" si="10"/>
        <v>1</v>
      </c>
      <c r="DB46">
        <f t="shared" si="11"/>
        <v>0</v>
      </c>
      <c r="DC46">
        <f t="shared" si="12"/>
        <v>0</v>
      </c>
      <c r="DD46">
        <f t="shared" si="13"/>
        <v>0</v>
      </c>
      <c r="DE46">
        <f t="shared" si="14"/>
        <v>0</v>
      </c>
      <c r="DF46">
        <f t="shared" si="15"/>
        <v>1</v>
      </c>
      <c r="DG46">
        <f t="shared" si="16"/>
        <v>1</v>
      </c>
      <c r="DH46">
        <f t="shared" si="17"/>
        <v>1</v>
      </c>
      <c r="DI46">
        <f t="shared" si="18"/>
        <v>1</v>
      </c>
      <c r="DJ46">
        <f t="shared" si="19"/>
        <v>0</v>
      </c>
      <c r="DK46">
        <f t="shared" si="20"/>
        <v>1</v>
      </c>
      <c r="DL46">
        <f t="shared" si="21"/>
        <v>0</v>
      </c>
      <c r="DM46">
        <f t="shared" si="22"/>
        <v>0</v>
      </c>
      <c r="DN46">
        <f t="shared" si="23"/>
        <v>1</v>
      </c>
      <c r="DO46">
        <f t="shared" si="24"/>
        <v>1</v>
      </c>
      <c r="DP46">
        <f t="shared" si="25"/>
        <v>1</v>
      </c>
      <c r="DQ46">
        <f t="shared" si="26"/>
        <v>1</v>
      </c>
      <c r="DR46">
        <f t="shared" si="27"/>
        <v>0</v>
      </c>
      <c r="DS46">
        <f t="shared" si="28"/>
        <v>0</v>
      </c>
      <c r="DT46">
        <f t="shared" si="29"/>
        <v>0</v>
      </c>
      <c r="DU46">
        <f t="shared" si="30"/>
        <v>0</v>
      </c>
      <c r="DV46">
        <f t="shared" si="31"/>
        <v>0</v>
      </c>
      <c r="DW46">
        <f t="shared" si="32"/>
        <v>1</v>
      </c>
      <c r="DX46">
        <f t="shared" si="33"/>
        <v>1</v>
      </c>
      <c r="DY46">
        <f t="shared" si="34"/>
        <v>1</v>
      </c>
      <c r="DZ46" s="63">
        <f t="shared" si="35"/>
        <v>0</v>
      </c>
      <c r="EA46">
        <f t="shared" si="36"/>
        <v>1</v>
      </c>
      <c r="EB46">
        <f t="shared" si="37"/>
        <v>0</v>
      </c>
      <c r="EC46" s="63">
        <f t="shared" si="38"/>
        <v>0</v>
      </c>
      <c r="ED46">
        <f t="shared" si="39"/>
        <v>0</v>
      </c>
      <c r="EE46">
        <f t="shared" si="40"/>
        <v>0</v>
      </c>
      <c r="EF46">
        <f t="shared" si="41"/>
        <v>0</v>
      </c>
      <c r="EG46">
        <f t="shared" si="42"/>
        <v>0</v>
      </c>
      <c r="EH46">
        <f t="shared" si="43"/>
        <v>1</v>
      </c>
      <c r="EI46">
        <f t="shared" si="44"/>
        <v>1</v>
      </c>
      <c r="EJ46">
        <f t="shared" si="45"/>
        <v>1</v>
      </c>
      <c r="EK46">
        <f t="shared" si="46"/>
        <v>1</v>
      </c>
      <c r="EL46">
        <f t="shared" si="47"/>
        <v>0</v>
      </c>
      <c r="EM46">
        <f t="shared" si="48"/>
        <v>0</v>
      </c>
      <c r="EN46">
        <f t="shared" si="49"/>
        <v>0</v>
      </c>
      <c r="EO46">
        <f t="shared" si="50"/>
        <v>0</v>
      </c>
      <c r="EP46">
        <f t="shared" si="51"/>
        <v>1</v>
      </c>
      <c r="EQ46">
        <f t="shared" si="52"/>
        <v>1</v>
      </c>
      <c r="ER46">
        <f t="shared" si="53"/>
        <v>1</v>
      </c>
      <c r="ES46">
        <f t="shared" si="54"/>
        <v>1</v>
      </c>
      <c r="ET46">
        <f t="shared" si="55"/>
        <v>0</v>
      </c>
      <c r="EU46">
        <f t="shared" si="56"/>
        <v>1</v>
      </c>
      <c r="EV46">
        <f t="shared" si="57"/>
        <v>0</v>
      </c>
      <c r="EW46">
        <f t="shared" si="58"/>
        <v>0</v>
      </c>
      <c r="EX46">
        <f t="shared" si="59"/>
        <v>1</v>
      </c>
      <c r="EY46">
        <f t="shared" si="60"/>
        <v>1</v>
      </c>
      <c r="EZ46">
        <f t="shared" si="61"/>
        <v>0</v>
      </c>
      <c r="FA46">
        <f t="shared" si="62"/>
        <v>0</v>
      </c>
      <c r="FB46">
        <f t="shared" si="63"/>
        <v>0</v>
      </c>
      <c r="FC46">
        <f t="shared" si="64"/>
        <v>0</v>
      </c>
      <c r="FD46">
        <f t="shared" si="65"/>
        <v>0</v>
      </c>
      <c r="FE46">
        <f t="shared" si="66"/>
        <v>0</v>
      </c>
      <c r="FF46">
        <f t="shared" si="67"/>
        <v>0</v>
      </c>
      <c r="FG46">
        <f t="shared" si="68"/>
        <v>0</v>
      </c>
      <c r="FH46">
        <f t="shared" si="69"/>
        <v>0</v>
      </c>
      <c r="FI46">
        <f t="shared" si="70"/>
        <v>0</v>
      </c>
      <c r="FJ46">
        <f t="shared" si="71"/>
        <v>1</v>
      </c>
      <c r="FK46">
        <f t="shared" si="72"/>
        <v>1</v>
      </c>
      <c r="FL46">
        <f t="shared" si="73"/>
        <v>1</v>
      </c>
      <c r="FM46">
        <f t="shared" si="74"/>
        <v>1</v>
      </c>
      <c r="FN46">
        <f t="shared" si="75"/>
        <v>1</v>
      </c>
      <c r="FO46">
        <f t="shared" si="76"/>
        <v>1</v>
      </c>
      <c r="FP46">
        <f t="shared" si="77"/>
        <v>1</v>
      </c>
      <c r="FQ46">
        <f t="shared" si="78"/>
        <v>1</v>
      </c>
      <c r="FR46">
        <f t="shared" si="79"/>
        <v>1</v>
      </c>
      <c r="FS46">
        <f t="shared" si="80"/>
        <v>1</v>
      </c>
      <c r="FT46">
        <f t="shared" si="81"/>
        <v>1</v>
      </c>
      <c r="FU46">
        <f t="shared" si="82"/>
        <v>0</v>
      </c>
      <c r="FV46">
        <f t="shared" si="83"/>
        <v>0</v>
      </c>
      <c r="FW46">
        <f t="shared" si="84"/>
        <v>0</v>
      </c>
      <c r="FX46">
        <f t="shared" si="85"/>
        <v>0</v>
      </c>
      <c r="FY46">
        <f t="shared" si="86"/>
        <v>0</v>
      </c>
      <c r="FZ46">
        <f t="shared" si="87"/>
        <v>0</v>
      </c>
      <c r="GA46">
        <f t="shared" si="88"/>
        <v>0</v>
      </c>
      <c r="GB46">
        <f t="shared" si="89"/>
        <v>0</v>
      </c>
      <c r="GC46">
        <f t="shared" si="90"/>
        <v>0</v>
      </c>
      <c r="GD46">
        <f t="shared" si="91"/>
        <v>0</v>
      </c>
    </row>
    <row r="47" spans="1:186" ht="15" customHeight="1" thickBot="1" x14ac:dyDescent="0.3">
      <c r="A47" s="13" t="s">
        <v>88</v>
      </c>
      <c r="B47" t="s">
        <v>485</v>
      </c>
      <c r="C47">
        <f>Таблица!B46</f>
        <v>0.08</v>
      </c>
      <c r="D47" t="str">
        <f>Таблица!C46</f>
        <v>NaN</v>
      </c>
      <c r="E47" t="str">
        <f>Таблица!D46</f>
        <v>NaN</v>
      </c>
      <c r="F47" t="str">
        <f>Таблица!E46</f>
        <v>NaN</v>
      </c>
      <c r="G47" t="str">
        <f>Таблица!F46</f>
        <v>NaN</v>
      </c>
      <c r="H47" t="str">
        <f>Таблица!G46</f>
        <v>NaN</v>
      </c>
      <c r="I47" t="str">
        <f>Таблица!H46</f>
        <v>NaN</v>
      </c>
      <c r="J47" t="str">
        <f>Таблица!I46</f>
        <v>NaN</v>
      </c>
      <c r="K47" t="str">
        <f>Таблица!J46</f>
        <v>NaN</v>
      </c>
      <c r="L47" t="str">
        <f>Таблица!K46</f>
        <v>NaN</v>
      </c>
      <c r="M47" t="str">
        <f>Таблица!L46</f>
        <v>NaN</v>
      </c>
      <c r="N47" t="str">
        <f>Таблица!M46</f>
        <v>NaN</v>
      </c>
      <c r="O47" t="str">
        <f>Таблица!N46</f>
        <v>NaN</v>
      </c>
      <c r="P47" t="str">
        <f>Таблица!O46</f>
        <v>NaN</v>
      </c>
      <c r="Q47" t="str">
        <f>Таблица!P46</f>
        <v>NaN</v>
      </c>
      <c r="R47" t="str">
        <f>Таблица!Q46</f>
        <v>NaN</v>
      </c>
      <c r="S47" t="str">
        <f>Таблица!R46</f>
        <v>NaN</v>
      </c>
      <c r="T47" t="str">
        <f>Таблица!S46</f>
        <v>NaN</v>
      </c>
      <c r="U47">
        <f>Таблица!T46</f>
        <v>0.7</v>
      </c>
      <c r="V47" t="str">
        <f>Таблица!U46</f>
        <v>NaN</v>
      </c>
      <c r="W47" t="str">
        <f>Таблица!V46</f>
        <v>NaN</v>
      </c>
      <c r="X47">
        <f>Таблица!W46</f>
        <v>0.42857142857142855</v>
      </c>
      <c r="Y47">
        <f>Таблица!X46</f>
        <v>1</v>
      </c>
      <c r="Z47" t="str">
        <f>Таблица!Y46</f>
        <v>NaN</v>
      </c>
      <c r="AA47" t="str">
        <f>Таблица!Z46</f>
        <v>NaN</v>
      </c>
      <c r="AB47" t="str">
        <f>Таблица!AA46</f>
        <v>NaN</v>
      </c>
      <c r="AC47" t="str">
        <f>Таблица!AB46</f>
        <v>NaN</v>
      </c>
      <c r="AD47" t="str">
        <f>Таблица!AC46</f>
        <v>NaN</v>
      </c>
      <c r="AE47" t="str">
        <f>Таблица!AD46</f>
        <v>NaN</v>
      </c>
      <c r="AF47" t="str">
        <f>Таблица!AE46</f>
        <v>NaN</v>
      </c>
      <c r="AG47" t="str">
        <f>Таблица!AF46</f>
        <v>NaN</v>
      </c>
      <c r="AH47" t="str">
        <f>Таблица!AG46</f>
        <v>NaN</v>
      </c>
      <c r="AI47" t="str">
        <f>Таблица!AH46</f>
        <v>NaN</v>
      </c>
      <c r="AJ47" t="str">
        <f>Таблица!AI46</f>
        <v>NaN</v>
      </c>
      <c r="AK47" t="str">
        <f>Таблица!AJ46</f>
        <v>NaN</v>
      </c>
      <c r="AL47" t="str">
        <f>Таблица!AK46</f>
        <v>NaN</v>
      </c>
      <c r="AM47" t="str">
        <f>Таблица!AL46</f>
        <v>NaN</v>
      </c>
      <c r="AN47" t="str">
        <f>Таблица!AM46</f>
        <v>NaN</v>
      </c>
      <c r="AO47" t="str">
        <f>Таблица!AN46</f>
        <v>NaN</v>
      </c>
      <c r="AP47" t="str">
        <f>Таблица!AO46</f>
        <v>NaN</v>
      </c>
      <c r="AQ47" t="str">
        <f>Таблица!AP46</f>
        <v>NaN</v>
      </c>
      <c r="AR47" t="str">
        <f>Таблица!AQ46</f>
        <v>NaN</v>
      </c>
      <c r="AS47" t="str">
        <f>Таблица!AR46</f>
        <v>NaN</v>
      </c>
      <c r="AT47" t="str">
        <f>Таблица!AS46</f>
        <v>NaN</v>
      </c>
      <c r="AU47" t="str">
        <f>Таблица!AT46</f>
        <v>NaN</v>
      </c>
      <c r="AV47" t="str">
        <f>Таблица!AU46</f>
        <v>NaN</v>
      </c>
      <c r="AW47" t="str">
        <f>Таблица!AV46</f>
        <v>NaN</v>
      </c>
      <c r="AX47" t="str">
        <f>Таблица!AW46</f>
        <v>NaN</v>
      </c>
      <c r="AY47" t="str">
        <f>Таблица!AX46</f>
        <v>NaN</v>
      </c>
      <c r="AZ47" t="str">
        <f>Таблица!AY46</f>
        <v>NaN</v>
      </c>
      <c r="BA47" t="str">
        <f>Таблица!AZ46</f>
        <v>NaN</v>
      </c>
      <c r="BB47" t="str">
        <f>Таблица!BA46</f>
        <v>NaN</v>
      </c>
      <c r="BC47" t="str">
        <f>Таблица!BB46</f>
        <v>NaN</v>
      </c>
      <c r="BD47" t="str">
        <f>Таблица!BC46</f>
        <v>NaN</v>
      </c>
      <c r="BE47" t="str">
        <f>Таблица!BD46</f>
        <v>NaN</v>
      </c>
      <c r="BF47" t="str">
        <f>Таблица!BE46</f>
        <v>NaN</v>
      </c>
      <c r="BG47" t="str">
        <f>Таблица!BF46</f>
        <v>NaN</v>
      </c>
      <c r="BH47" t="str">
        <f>Таблица!BG46</f>
        <v>NaN</v>
      </c>
      <c r="BI47" t="str">
        <f>Таблица!BH46</f>
        <v>NaN</v>
      </c>
      <c r="BJ47" t="str">
        <f>Таблица!BI46</f>
        <v>NaN</v>
      </c>
      <c r="BK47" t="str">
        <f>Таблица!BJ46</f>
        <v>NaN</v>
      </c>
      <c r="BL47" t="str">
        <f>Таблица!BK46</f>
        <v>NaN</v>
      </c>
      <c r="BM47" t="str">
        <f>Таблица!BL46</f>
        <v>NaN</v>
      </c>
      <c r="BN47" t="str">
        <f>Таблица!BM46</f>
        <v>NaN</v>
      </c>
      <c r="BO47" t="str">
        <f>Таблица!BN46</f>
        <v>NaN</v>
      </c>
      <c r="BP47" t="str">
        <f>Таблица!BO46</f>
        <v>NaN</v>
      </c>
      <c r="BQ47" t="str">
        <f>Таблица!BP46</f>
        <v>NaN</v>
      </c>
      <c r="BR47" t="str">
        <f>Таблица!BQ46</f>
        <v>NaN</v>
      </c>
      <c r="BS47" t="str">
        <f>Таблица!BR46</f>
        <v>NaN</v>
      </c>
      <c r="BT47" t="str">
        <f>Таблица!BS46</f>
        <v>NaN</v>
      </c>
      <c r="BU47" t="str">
        <f>Таблица!BT46</f>
        <v>NaN</v>
      </c>
      <c r="BV47" t="str">
        <f>Таблица!BU46</f>
        <v>NaN</v>
      </c>
      <c r="BW47" t="str">
        <f>Таблица!BV46</f>
        <v>NaN</v>
      </c>
      <c r="BX47" t="str">
        <f>Таблица!BW46</f>
        <v>NaN</v>
      </c>
      <c r="BY47">
        <f>Таблица!BX46</f>
        <v>8.6741016109045856E-3</v>
      </c>
      <c r="BZ47" t="str">
        <f>Таблица!BY46</f>
        <v>NaN</v>
      </c>
      <c r="CA47" t="str">
        <f>Таблица!BZ46</f>
        <v>NaN</v>
      </c>
      <c r="CB47" t="str">
        <f>Таблица!CA46</f>
        <v>NaN</v>
      </c>
      <c r="CC47" t="str">
        <f>Таблица!CB46</f>
        <v>NaN</v>
      </c>
      <c r="CD47" t="str">
        <f>Таблица!CC46</f>
        <v>NaN</v>
      </c>
      <c r="CE47" t="str">
        <f>Таблица!CD46</f>
        <v>NaN</v>
      </c>
      <c r="CF47" t="str">
        <f>Таблица!CE46</f>
        <v>NaN</v>
      </c>
      <c r="CG47" t="str">
        <f>Таблица!CF46</f>
        <v>NaN</v>
      </c>
      <c r="CH47" t="str">
        <f>Таблица!CG46</f>
        <v>NaN</v>
      </c>
      <c r="CI47" t="str">
        <f>Таблица!CH46</f>
        <v>NaN</v>
      </c>
      <c r="CJ47" t="str">
        <f>Таблица!CI46</f>
        <v>NaN</v>
      </c>
      <c r="CK47" t="str">
        <f>Таблица!CJ46</f>
        <v>NaN</v>
      </c>
      <c r="CL47" t="str">
        <f>Таблица!CK46</f>
        <v>NaN</v>
      </c>
      <c r="CM47" t="str">
        <f>Таблица!CL46</f>
        <v>NaN</v>
      </c>
      <c r="CN47" t="str">
        <f>Таблица!CM46</f>
        <v>NaN</v>
      </c>
      <c r="CQ47" s="13" t="s">
        <v>88</v>
      </c>
      <c r="CR47" t="s">
        <v>485</v>
      </c>
      <c r="CS47">
        <f t="shared" si="2"/>
        <v>1</v>
      </c>
      <c r="CT47">
        <f t="shared" si="3"/>
        <v>0</v>
      </c>
      <c r="CU47">
        <f t="shared" si="4"/>
        <v>0</v>
      </c>
      <c r="CV47">
        <f t="shared" si="5"/>
        <v>0</v>
      </c>
      <c r="CW47">
        <f t="shared" si="6"/>
        <v>0</v>
      </c>
      <c r="CX47">
        <f t="shared" si="7"/>
        <v>0</v>
      </c>
      <c r="CY47">
        <f t="shared" si="8"/>
        <v>0</v>
      </c>
      <c r="CZ47">
        <f t="shared" si="9"/>
        <v>0</v>
      </c>
      <c r="DA47">
        <f t="shared" si="10"/>
        <v>0</v>
      </c>
      <c r="DB47">
        <f t="shared" si="11"/>
        <v>0</v>
      </c>
      <c r="DC47">
        <f t="shared" si="12"/>
        <v>0</v>
      </c>
      <c r="DD47">
        <f t="shared" si="13"/>
        <v>0</v>
      </c>
      <c r="DE47">
        <f t="shared" si="14"/>
        <v>0</v>
      </c>
      <c r="DF47">
        <f t="shared" si="15"/>
        <v>0</v>
      </c>
      <c r="DG47">
        <f t="shared" si="16"/>
        <v>0</v>
      </c>
      <c r="DH47">
        <f t="shared" si="17"/>
        <v>0</v>
      </c>
      <c r="DI47">
        <f t="shared" si="18"/>
        <v>0</v>
      </c>
      <c r="DJ47">
        <f t="shared" si="19"/>
        <v>0</v>
      </c>
      <c r="DK47">
        <f t="shared" si="20"/>
        <v>1</v>
      </c>
      <c r="DL47">
        <f t="shared" si="21"/>
        <v>0</v>
      </c>
      <c r="DM47">
        <f t="shared" si="22"/>
        <v>0</v>
      </c>
      <c r="DN47">
        <f t="shared" si="23"/>
        <v>1</v>
      </c>
      <c r="DO47">
        <f t="shared" si="24"/>
        <v>1</v>
      </c>
      <c r="DP47">
        <f t="shared" si="25"/>
        <v>0</v>
      </c>
      <c r="DQ47">
        <f t="shared" si="26"/>
        <v>0</v>
      </c>
      <c r="DR47">
        <f t="shared" si="27"/>
        <v>0</v>
      </c>
      <c r="DS47">
        <f t="shared" si="28"/>
        <v>0</v>
      </c>
      <c r="DT47">
        <f t="shared" si="29"/>
        <v>0</v>
      </c>
      <c r="DU47">
        <f t="shared" si="30"/>
        <v>0</v>
      </c>
      <c r="DV47">
        <f t="shared" si="31"/>
        <v>0</v>
      </c>
      <c r="DW47">
        <f t="shared" si="32"/>
        <v>0</v>
      </c>
      <c r="DX47">
        <f t="shared" si="33"/>
        <v>0</v>
      </c>
      <c r="DY47">
        <f t="shared" si="34"/>
        <v>0</v>
      </c>
      <c r="DZ47" s="63">
        <f t="shared" si="35"/>
        <v>0</v>
      </c>
      <c r="EA47">
        <f t="shared" si="36"/>
        <v>0</v>
      </c>
      <c r="EB47">
        <f t="shared" si="37"/>
        <v>0</v>
      </c>
      <c r="EC47" s="63">
        <f t="shared" si="38"/>
        <v>0</v>
      </c>
      <c r="ED47">
        <f t="shared" si="39"/>
        <v>0</v>
      </c>
      <c r="EE47">
        <f t="shared" si="40"/>
        <v>0</v>
      </c>
      <c r="EF47">
        <f t="shared" si="41"/>
        <v>0</v>
      </c>
      <c r="EG47">
        <f t="shared" si="42"/>
        <v>0</v>
      </c>
      <c r="EH47">
        <f t="shared" si="43"/>
        <v>0</v>
      </c>
      <c r="EI47">
        <f t="shared" si="44"/>
        <v>0</v>
      </c>
      <c r="EJ47">
        <f t="shared" si="45"/>
        <v>0</v>
      </c>
      <c r="EK47">
        <f t="shared" si="46"/>
        <v>0</v>
      </c>
      <c r="EL47">
        <f t="shared" si="47"/>
        <v>0</v>
      </c>
      <c r="EM47">
        <f t="shared" si="48"/>
        <v>0</v>
      </c>
      <c r="EN47">
        <f t="shared" si="49"/>
        <v>0</v>
      </c>
      <c r="EO47">
        <f t="shared" si="50"/>
        <v>0</v>
      </c>
      <c r="EP47">
        <f t="shared" si="51"/>
        <v>0</v>
      </c>
      <c r="EQ47">
        <f t="shared" si="52"/>
        <v>0</v>
      </c>
      <c r="ER47">
        <f t="shared" si="53"/>
        <v>0</v>
      </c>
      <c r="ES47">
        <f t="shared" si="54"/>
        <v>0</v>
      </c>
      <c r="ET47">
        <f t="shared" si="55"/>
        <v>0</v>
      </c>
      <c r="EU47">
        <f t="shared" si="56"/>
        <v>0</v>
      </c>
      <c r="EV47">
        <f t="shared" si="57"/>
        <v>0</v>
      </c>
      <c r="EW47">
        <f t="shared" si="58"/>
        <v>0</v>
      </c>
      <c r="EX47">
        <f t="shared" si="59"/>
        <v>0</v>
      </c>
      <c r="EY47">
        <f t="shared" si="60"/>
        <v>0</v>
      </c>
      <c r="EZ47">
        <f t="shared" si="61"/>
        <v>0</v>
      </c>
      <c r="FA47">
        <f t="shared" si="62"/>
        <v>0</v>
      </c>
      <c r="FB47">
        <f t="shared" si="63"/>
        <v>0</v>
      </c>
      <c r="FC47">
        <f t="shared" si="64"/>
        <v>0</v>
      </c>
      <c r="FD47">
        <f t="shared" si="65"/>
        <v>0</v>
      </c>
      <c r="FE47">
        <f t="shared" si="66"/>
        <v>0</v>
      </c>
      <c r="FF47">
        <f t="shared" si="67"/>
        <v>0</v>
      </c>
      <c r="FG47">
        <f t="shared" si="68"/>
        <v>0</v>
      </c>
      <c r="FH47">
        <f t="shared" si="69"/>
        <v>0</v>
      </c>
      <c r="FI47">
        <f t="shared" si="70"/>
        <v>0</v>
      </c>
      <c r="FJ47">
        <f t="shared" si="71"/>
        <v>0</v>
      </c>
      <c r="FK47">
        <f t="shared" si="72"/>
        <v>0</v>
      </c>
      <c r="FL47">
        <f t="shared" si="73"/>
        <v>0</v>
      </c>
      <c r="FM47">
        <f t="shared" si="74"/>
        <v>0</v>
      </c>
      <c r="FN47">
        <f t="shared" si="75"/>
        <v>0</v>
      </c>
      <c r="FO47">
        <f t="shared" si="76"/>
        <v>1</v>
      </c>
      <c r="FP47">
        <f t="shared" si="77"/>
        <v>0</v>
      </c>
      <c r="FQ47">
        <f t="shared" si="78"/>
        <v>0</v>
      </c>
      <c r="FR47">
        <f t="shared" si="79"/>
        <v>0</v>
      </c>
      <c r="FS47">
        <f t="shared" si="80"/>
        <v>0</v>
      </c>
      <c r="FT47">
        <f t="shared" si="81"/>
        <v>0</v>
      </c>
      <c r="FU47">
        <f t="shared" si="82"/>
        <v>0</v>
      </c>
      <c r="FV47">
        <f t="shared" si="83"/>
        <v>0</v>
      </c>
      <c r="FW47">
        <f t="shared" si="84"/>
        <v>0</v>
      </c>
      <c r="FX47">
        <f t="shared" si="85"/>
        <v>0</v>
      </c>
      <c r="FY47">
        <f t="shared" si="86"/>
        <v>0</v>
      </c>
      <c r="FZ47">
        <f t="shared" si="87"/>
        <v>0</v>
      </c>
      <c r="GA47">
        <f t="shared" si="88"/>
        <v>0</v>
      </c>
      <c r="GB47">
        <f t="shared" si="89"/>
        <v>0</v>
      </c>
      <c r="GC47">
        <f t="shared" si="90"/>
        <v>0</v>
      </c>
      <c r="GD47">
        <f t="shared" si="91"/>
        <v>0</v>
      </c>
    </row>
    <row r="48" spans="1:186" ht="15" customHeight="1" thickBot="1" x14ac:dyDescent="0.3">
      <c r="A48" s="13" t="s">
        <v>90</v>
      </c>
      <c r="B48" t="s">
        <v>486</v>
      </c>
      <c r="C48">
        <f>Таблица!B47</f>
        <v>0.126</v>
      </c>
      <c r="D48" t="str">
        <f>Таблица!C47</f>
        <v>NaN</v>
      </c>
      <c r="E48" t="str">
        <f>Таблица!D47</f>
        <v>NaN</v>
      </c>
      <c r="F48" t="str">
        <f>Таблица!E47</f>
        <v>NaN</v>
      </c>
      <c r="G48" t="str">
        <f>Таблица!F47</f>
        <v>NaN</v>
      </c>
      <c r="H48" t="str">
        <f>Таблица!G47</f>
        <v>NaN</v>
      </c>
      <c r="I48" t="str">
        <f>Таблица!H47</f>
        <v>NaN</v>
      </c>
      <c r="J48" t="str">
        <f>Таблица!I47</f>
        <v>NaN</v>
      </c>
      <c r="K48" t="str">
        <f>Таблица!J47</f>
        <v>NaN</v>
      </c>
      <c r="L48" t="str">
        <f>Таблица!K47</f>
        <v>NaN</v>
      </c>
      <c r="M48" t="str">
        <f>Таблица!L47</f>
        <v>NaN</v>
      </c>
      <c r="N48" t="str">
        <f>Таблица!M47</f>
        <v>NaN</v>
      </c>
      <c r="O48" t="str">
        <f>Таблица!N47</f>
        <v>NaN</v>
      </c>
      <c r="P48" t="str">
        <f>Таблица!O47</f>
        <v>NaN</v>
      </c>
      <c r="Q48" t="str">
        <f>Таблица!P47</f>
        <v>NaN</v>
      </c>
      <c r="R48" t="str">
        <f>Таблица!Q47</f>
        <v>NaN</v>
      </c>
      <c r="S48" t="str">
        <f>Таблица!R47</f>
        <v>NaN</v>
      </c>
      <c r="T48" t="str">
        <f>Таблица!S47</f>
        <v>NaN</v>
      </c>
      <c r="U48">
        <f>Таблица!T47</f>
        <v>0.7</v>
      </c>
      <c r="V48" t="str">
        <f>Таблица!U47</f>
        <v>NaN</v>
      </c>
      <c r="W48" t="str">
        <f>Таблица!V47</f>
        <v>NaN</v>
      </c>
      <c r="X48">
        <f>Таблица!W47</f>
        <v>0.42857142857142855</v>
      </c>
      <c r="Y48">
        <f>Таблица!X47</f>
        <v>1</v>
      </c>
      <c r="Z48" t="str">
        <f>Таблица!Y47</f>
        <v>NaN</v>
      </c>
      <c r="AA48" t="str">
        <f>Таблица!Z47</f>
        <v>NaN</v>
      </c>
      <c r="AB48" t="str">
        <f>Таблица!AA47</f>
        <v>NaN</v>
      </c>
      <c r="AC48" t="str">
        <f>Таблица!AB47</f>
        <v>NaN</v>
      </c>
      <c r="AD48" t="str">
        <f>Таблица!AC47</f>
        <v>NaN</v>
      </c>
      <c r="AE48" t="str">
        <f>Таблица!AD47</f>
        <v>NaN</v>
      </c>
      <c r="AF48" t="str">
        <f>Таблица!AE47</f>
        <v>NaN</v>
      </c>
      <c r="AG48" t="str">
        <f>Таблица!AF47</f>
        <v>NaN</v>
      </c>
      <c r="AH48" t="str">
        <f>Таблица!AG47</f>
        <v>NaN</v>
      </c>
      <c r="AI48" t="str">
        <f>Таблица!AH47</f>
        <v>NaN</v>
      </c>
      <c r="AJ48" t="str">
        <f>Таблица!AI47</f>
        <v>NaN</v>
      </c>
      <c r="AK48" t="str">
        <f>Таблица!AJ47</f>
        <v>NaN</v>
      </c>
      <c r="AL48" t="str">
        <f>Таблица!AK47</f>
        <v>NaN</v>
      </c>
      <c r="AM48" t="str">
        <f>Таблица!AL47</f>
        <v>NaN</v>
      </c>
      <c r="AN48" t="str">
        <f>Таблица!AM47</f>
        <v>NaN</v>
      </c>
      <c r="AO48" t="str">
        <f>Таблица!AN47</f>
        <v>NaN</v>
      </c>
      <c r="AP48" t="str">
        <f>Таблица!AO47</f>
        <v>NaN</v>
      </c>
      <c r="AQ48" t="str">
        <f>Таблица!AP47</f>
        <v>NaN</v>
      </c>
      <c r="AR48" t="str">
        <f>Таблица!AQ47</f>
        <v>NaN</v>
      </c>
      <c r="AS48" t="str">
        <f>Таблица!AR47</f>
        <v>NaN</v>
      </c>
      <c r="AT48" t="str">
        <f>Таблица!AS47</f>
        <v>NaN</v>
      </c>
      <c r="AU48" t="str">
        <f>Таблица!AT47</f>
        <v>NaN</v>
      </c>
      <c r="AV48" t="str">
        <f>Таблица!AU47</f>
        <v>NaN</v>
      </c>
      <c r="AW48" t="str">
        <f>Таблица!AV47</f>
        <v>NaN</v>
      </c>
      <c r="AX48" t="str">
        <f>Таблица!AW47</f>
        <v>NaN</v>
      </c>
      <c r="AY48" t="str">
        <f>Таблица!AX47</f>
        <v>NaN</v>
      </c>
      <c r="AZ48" t="str">
        <f>Таблица!AY47</f>
        <v>NaN</v>
      </c>
      <c r="BA48" t="str">
        <f>Таблица!AZ47</f>
        <v>NaN</v>
      </c>
      <c r="BB48" t="str">
        <f>Таблица!BA47</f>
        <v>NaN</v>
      </c>
      <c r="BC48" t="str">
        <f>Таблица!BB47</f>
        <v>NaN</v>
      </c>
      <c r="BD48" t="str">
        <f>Таблица!BC47</f>
        <v>NaN</v>
      </c>
      <c r="BE48" t="str">
        <f>Таблица!BD47</f>
        <v>NaN</v>
      </c>
      <c r="BF48" t="str">
        <f>Таблица!BE47</f>
        <v>NaN</v>
      </c>
      <c r="BG48" t="str">
        <f>Таблица!BF47</f>
        <v>NaN</v>
      </c>
      <c r="BH48" t="str">
        <f>Таблица!BG47</f>
        <v>NaN</v>
      </c>
      <c r="BI48" t="str">
        <f>Таблица!BH47</f>
        <v>NaN</v>
      </c>
      <c r="BJ48" t="str">
        <f>Таблица!BI47</f>
        <v>NaN</v>
      </c>
      <c r="BK48" t="str">
        <f>Таблица!BJ47</f>
        <v>NaN</v>
      </c>
      <c r="BL48" t="str">
        <f>Таблица!BK47</f>
        <v>NaN</v>
      </c>
      <c r="BM48" t="str">
        <f>Таблица!BL47</f>
        <v>NaN</v>
      </c>
      <c r="BN48" t="str">
        <f>Таблица!BM47</f>
        <v>NaN</v>
      </c>
      <c r="BO48" t="str">
        <f>Таблица!BN47</f>
        <v>NaN</v>
      </c>
      <c r="BP48" t="str">
        <f>Таблица!BO47</f>
        <v>NaN</v>
      </c>
      <c r="BQ48">
        <f>Таблица!BP47</f>
        <v>3.8461538461538464E-3</v>
      </c>
      <c r="BR48" t="str">
        <f>Таблица!BQ47</f>
        <v>NaN</v>
      </c>
      <c r="BS48" t="str">
        <f>Таблица!BR47</f>
        <v>NaN</v>
      </c>
      <c r="BT48" t="str">
        <f>Таблица!BS47</f>
        <v>NaN</v>
      </c>
      <c r="BU48" t="str">
        <f>Таблица!BT47</f>
        <v>NaN</v>
      </c>
      <c r="BV48" t="str">
        <f>Таблица!BU47</f>
        <v>NaN</v>
      </c>
      <c r="BW48" t="str">
        <f>Таблица!BV47</f>
        <v>NaN</v>
      </c>
      <c r="BX48" t="str">
        <f>Таблица!BW47</f>
        <v>NaN</v>
      </c>
      <c r="BY48">
        <f>Таблица!BX47</f>
        <v>1.3630731102850062E-2</v>
      </c>
      <c r="BZ48" t="str">
        <f>Таблица!BY47</f>
        <v>NaN</v>
      </c>
      <c r="CA48" t="str">
        <f>Таблица!BZ47</f>
        <v>NaN</v>
      </c>
      <c r="CB48" t="str">
        <f>Таблица!CA47</f>
        <v>NaN</v>
      </c>
      <c r="CC48" t="str">
        <f>Таблица!CB47</f>
        <v>NaN</v>
      </c>
      <c r="CD48" t="str">
        <f>Таблица!CC47</f>
        <v>NaN</v>
      </c>
      <c r="CE48" t="str">
        <f>Таблица!CD47</f>
        <v>NaN</v>
      </c>
      <c r="CF48" t="str">
        <f>Таблица!CE47</f>
        <v>NaN</v>
      </c>
      <c r="CG48" t="str">
        <f>Таблица!CF47</f>
        <v>NaN</v>
      </c>
      <c r="CH48" t="str">
        <f>Таблица!CG47</f>
        <v>NaN</v>
      </c>
      <c r="CI48" t="str">
        <f>Таблица!CH47</f>
        <v>NaN</v>
      </c>
      <c r="CJ48" t="str">
        <f>Таблица!CI47</f>
        <v>NaN</v>
      </c>
      <c r="CK48" t="str">
        <f>Таблица!CJ47</f>
        <v>NaN</v>
      </c>
      <c r="CL48" t="str">
        <f>Таблица!CK47</f>
        <v>NaN</v>
      </c>
      <c r="CM48" t="str">
        <f>Таблица!CL47</f>
        <v>NaN</v>
      </c>
      <c r="CN48" t="str">
        <f>Таблица!CM47</f>
        <v>NaN</v>
      </c>
      <c r="CQ48" s="13" t="s">
        <v>90</v>
      </c>
      <c r="CR48" t="s">
        <v>486</v>
      </c>
      <c r="CS48">
        <f t="shared" si="2"/>
        <v>1</v>
      </c>
      <c r="CT48">
        <f t="shared" si="3"/>
        <v>0</v>
      </c>
      <c r="CU48">
        <f t="shared" si="4"/>
        <v>0</v>
      </c>
      <c r="CV48">
        <f t="shared" si="5"/>
        <v>0</v>
      </c>
      <c r="CW48">
        <f t="shared" si="6"/>
        <v>0</v>
      </c>
      <c r="CX48">
        <f t="shared" si="7"/>
        <v>0</v>
      </c>
      <c r="CY48">
        <f t="shared" si="8"/>
        <v>0</v>
      </c>
      <c r="CZ48">
        <f t="shared" si="9"/>
        <v>0</v>
      </c>
      <c r="DA48">
        <f t="shared" si="10"/>
        <v>0</v>
      </c>
      <c r="DB48">
        <f t="shared" si="11"/>
        <v>0</v>
      </c>
      <c r="DC48">
        <f t="shared" si="12"/>
        <v>0</v>
      </c>
      <c r="DD48">
        <f t="shared" si="13"/>
        <v>0</v>
      </c>
      <c r="DE48">
        <f t="shared" si="14"/>
        <v>0</v>
      </c>
      <c r="DF48">
        <f t="shared" si="15"/>
        <v>0</v>
      </c>
      <c r="DG48">
        <f t="shared" si="16"/>
        <v>0</v>
      </c>
      <c r="DH48">
        <f t="shared" si="17"/>
        <v>0</v>
      </c>
      <c r="DI48">
        <f t="shared" si="18"/>
        <v>0</v>
      </c>
      <c r="DJ48">
        <f t="shared" si="19"/>
        <v>0</v>
      </c>
      <c r="DK48">
        <f t="shared" si="20"/>
        <v>1</v>
      </c>
      <c r="DL48">
        <f t="shared" si="21"/>
        <v>0</v>
      </c>
      <c r="DM48">
        <f t="shared" si="22"/>
        <v>0</v>
      </c>
      <c r="DN48">
        <f t="shared" si="23"/>
        <v>1</v>
      </c>
      <c r="DO48">
        <f t="shared" si="24"/>
        <v>1</v>
      </c>
      <c r="DP48">
        <f t="shared" si="25"/>
        <v>0</v>
      </c>
      <c r="DQ48">
        <f t="shared" si="26"/>
        <v>0</v>
      </c>
      <c r="DR48">
        <f t="shared" si="27"/>
        <v>0</v>
      </c>
      <c r="DS48">
        <f t="shared" si="28"/>
        <v>0</v>
      </c>
      <c r="DT48">
        <f t="shared" si="29"/>
        <v>0</v>
      </c>
      <c r="DU48">
        <f t="shared" si="30"/>
        <v>0</v>
      </c>
      <c r="DV48">
        <f t="shared" si="31"/>
        <v>0</v>
      </c>
      <c r="DW48">
        <f t="shared" si="32"/>
        <v>0</v>
      </c>
      <c r="DX48">
        <f t="shared" si="33"/>
        <v>0</v>
      </c>
      <c r="DY48">
        <f t="shared" si="34"/>
        <v>0</v>
      </c>
      <c r="DZ48" s="63">
        <f t="shared" si="35"/>
        <v>0</v>
      </c>
      <c r="EA48">
        <f t="shared" si="36"/>
        <v>0</v>
      </c>
      <c r="EB48">
        <f t="shared" si="37"/>
        <v>0</v>
      </c>
      <c r="EC48" s="63">
        <f t="shared" si="38"/>
        <v>0</v>
      </c>
      <c r="ED48">
        <f t="shared" si="39"/>
        <v>0</v>
      </c>
      <c r="EE48">
        <f t="shared" si="40"/>
        <v>0</v>
      </c>
      <c r="EF48">
        <f t="shared" si="41"/>
        <v>0</v>
      </c>
      <c r="EG48">
        <f t="shared" si="42"/>
        <v>0</v>
      </c>
      <c r="EH48">
        <f t="shared" si="43"/>
        <v>0</v>
      </c>
      <c r="EI48">
        <f t="shared" si="44"/>
        <v>0</v>
      </c>
      <c r="EJ48">
        <f t="shared" si="45"/>
        <v>0</v>
      </c>
      <c r="EK48">
        <f t="shared" si="46"/>
        <v>0</v>
      </c>
      <c r="EL48">
        <f t="shared" si="47"/>
        <v>0</v>
      </c>
      <c r="EM48">
        <f t="shared" si="48"/>
        <v>0</v>
      </c>
      <c r="EN48">
        <f t="shared" si="49"/>
        <v>0</v>
      </c>
      <c r="EO48">
        <f t="shared" si="50"/>
        <v>0</v>
      </c>
      <c r="EP48">
        <f t="shared" si="51"/>
        <v>0</v>
      </c>
      <c r="EQ48">
        <f t="shared" si="52"/>
        <v>0</v>
      </c>
      <c r="ER48">
        <f t="shared" si="53"/>
        <v>0</v>
      </c>
      <c r="ES48">
        <f t="shared" si="54"/>
        <v>0</v>
      </c>
      <c r="ET48">
        <f t="shared" si="55"/>
        <v>0</v>
      </c>
      <c r="EU48">
        <f t="shared" si="56"/>
        <v>0</v>
      </c>
      <c r="EV48">
        <f t="shared" si="57"/>
        <v>0</v>
      </c>
      <c r="EW48">
        <f t="shared" si="58"/>
        <v>0</v>
      </c>
      <c r="EX48">
        <f t="shared" si="59"/>
        <v>0</v>
      </c>
      <c r="EY48">
        <f t="shared" si="60"/>
        <v>0</v>
      </c>
      <c r="EZ48">
        <f t="shared" si="61"/>
        <v>0</v>
      </c>
      <c r="FA48">
        <f t="shared" si="62"/>
        <v>0</v>
      </c>
      <c r="FB48">
        <f t="shared" si="63"/>
        <v>0</v>
      </c>
      <c r="FC48">
        <f t="shared" si="64"/>
        <v>0</v>
      </c>
      <c r="FD48">
        <f t="shared" si="65"/>
        <v>0</v>
      </c>
      <c r="FE48">
        <f t="shared" si="66"/>
        <v>0</v>
      </c>
      <c r="FF48">
        <f t="shared" si="67"/>
        <v>0</v>
      </c>
      <c r="FG48">
        <f t="shared" si="68"/>
        <v>1</v>
      </c>
      <c r="FH48">
        <f t="shared" si="69"/>
        <v>0</v>
      </c>
      <c r="FI48">
        <f t="shared" si="70"/>
        <v>0</v>
      </c>
      <c r="FJ48">
        <f t="shared" si="71"/>
        <v>0</v>
      </c>
      <c r="FK48">
        <f t="shared" si="72"/>
        <v>0</v>
      </c>
      <c r="FL48">
        <f t="shared" si="73"/>
        <v>0</v>
      </c>
      <c r="FM48">
        <f t="shared" si="74"/>
        <v>0</v>
      </c>
      <c r="FN48">
        <f t="shared" si="75"/>
        <v>0</v>
      </c>
      <c r="FO48">
        <f t="shared" si="76"/>
        <v>1</v>
      </c>
      <c r="FP48">
        <f t="shared" si="77"/>
        <v>0</v>
      </c>
      <c r="FQ48">
        <f t="shared" si="78"/>
        <v>0</v>
      </c>
      <c r="FR48">
        <f t="shared" si="79"/>
        <v>0</v>
      </c>
      <c r="FS48">
        <f t="shared" si="80"/>
        <v>0</v>
      </c>
      <c r="FT48">
        <f t="shared" si="81"/>
        <v>0</v>
      </c>
      <c r="FU48">
        <f t="shared" si="82"/>
        <v>0</v>
      </c>
      <c r="FV48">
        <f t="shared" si="83"/>
        <v>0</v>
      </c>
      <c r="FW48">
        <f t="shared" si="84"/>
        <v>0</v>
      </c>
      <c r="FX48">
        <f t="shared" si="85"/>
        <v>0</v>
      </c>
      <c r="FY48">
        <f t="shared" si="86"/>
        <v>0</v>
      </c>
      <c r="FZ48">
        <f t="shared" si="87"/>
        <v>0</v>
      </c>
      <c r="GA48">
        <f t="shared" si="88"/>
        <v>0</v>
      </c>
      <c r="GB48">
        <f t="shared" si="89"/>
        <v>0</v>
      </c>
      <c r="GC48">
        <f t="shared" si="90"/>
        <v>0</v>
      </c>
      <c r="GD48">
        <f t="shared" si="91"/>
        <v>0</v>
      </c>
    </row>
    <row r="49" spans="1:186" ht="15" customHeight="1" thickBot="1" x14ac:dyDescent="0.3">
      <c r="A49" s="13" t="s">
        <v>92</v>
      </c>
      <c r="B49" t="s">
        <v>487</v>
      </c>
      <c r="C49">
        <f>Таблица!B48</f>
        <v>0.08</v>
      </c>
      <c r="D49" t="str">
        <f>Таблица!C48</f>
        <v>NaN</v>
      </c>
      <c r="E49" t="str">
        <f>Таблица!D48</f>
        <v>NaN</v>
      </c>
      <c r="F49" t="str">
        <f>Таблица!E48</f>
        <v>NaN</v>
      </c>
      <c r="G49" t="str">
        <f>Таблица!F48</f>
        <v>NaN</v>
      </c>
      <c r="H49" t="str">
        <f>Таблица!G48</f>
        <v>NaN</v>
      </c>
      <c r="I49" t="str">
        <f>Таблица!H48</f>
        <v>NaN</v>
      </c>
      <c r="J49" t="str">
        <f>Таблица!I48</f>
        <v>NaN</v>
      </c>
      <c r="K49" t="str">
        <f>Таблица!J48</f>
        <v>NaN</v>
      </c>
      <c r="L49" t="str">
        <f>Таблица!K48</f>
        <v>NaN</v>
      </c>
      <c r="M49" t="str">
        <f>Таблица!L48</f>
        <v>NaN</v>
      </c>
      <c r="N49" t="str">
        <f>Таблица!M48</f>
        <v>NaN</v>
      </c>
      <c r="O49" t="str">
        <f>Таблица!N48</f>
        <v>NaN</v>
      </c>
      <c r="P49" t="str">
        <f>Таблица!O48</f>
        <v>NaN</v>
      </c>
      <c r="Q49" t="str">
        <f>Таблица!P48</f>
        <v>NaN</v>
      </c>
      <c r="R49" t="str">
        <f>Таблица!Q48</f>
        <v>NaN</v>
      </c>
      <c r="S49" t="str">
        <f>Таблица!R48</f>
        <v>NaN</v>
      </c>
      <c r="T49" t="str">
        <f>Таблица!S48</f>
        <v>NaN</v>
      </c>
      <c r="U49">
        <f>Таблица!T48</f>
        <v>0.7</v>
      </c>
      <c r="V49" t="str">
        <f>Таблица!U48</f>
        <v>NaN</v>
      </c>
      <c r="W49" t="str">
        <f>Таблица!V48</f>
        <v>NaN</v>
      </c>
      <c r="X49">
        <f>Таблица!W48</f>
        <v>0.42857142857142855</v>
      </c>
      <c r="Y49">
        <f>Таблица!X48</f>
        <v>1</v>
      </c>
      <c r="Z49" t="str">
        <f>Таблица!Y48</f>
        <v>NaN</v>
      </c>
      <c r="AA49" t="str">
        <f>Таблица!Z48</f>
        <v>NaN</v>
      </c>
      <c r="AB49" t="str">
        <f>Таблица!AA48</f>
        <v>NaN</v>
      </c>
      <c r="AC49" t="str">
        <f>Таблица!AB48</f>
        <v>NaN</v>
      </c>
      <c r="AD49" t="str">
        <f>Таблица!AC48</f>
        <v>NaN</v>
      </c>
      <c r="AE49" t="str">
        <f>Таблица!AD48</f>
        <v>NaN</v>
      </c>
      <c r="AF49" t="str">
        <f>Таблица!AE48</f>
        <v>NaN</v>
      </c>
      <c r="AG49" t="str">
        <f>Таблица!AF48</f>
        <v>NaN</v>
      </c>
      <c r="AH49" t="str">
        <f>Таблица!AG48</f>
        <v>NaN</v>
      </c>
      <c r="AI49" t="str">
        <f>Таблица!AH48</f>
        <v>NaN</v>
      </c>
      <c r="AJ49" t="str">
        <f>Таблица!AI48</f>
        <v>NaN</v>
      </c>
      <c r="AK49" t="str">
        <f>Таблица!AJ48</f>
        <v>NaN</v>
      </c>
      <c r="AL49" t="str">
        <f>Таблица!AK48</f>
        <v>NaN</v>
      </c>
      <c r="AM49" t="str">
        <f>Таблица!AL48</f>
        <v>NaN</v>
      </c>
      <c r="AN49" t="str">
        <f>Таблица!AM48</f>
        <v>NaN</v>
      </c>
      <c r="AO49" t="str">
        <f>Таблица!AN48</f>
        <v>NaN</v>
      </c>
      <c r="AP49" t="str">
        <f>Таблица!AO48</f>
        <v>NaN</v>
      </c>
      <c r="AQ49" t="str">
        <f>Таблица!AP48</f>
        <v>NaN</v>
      </c>
      <c r="AR49" t="str">
        <f>Таблица!AQ48</f>
        <v>NaN</v>
      </c>
      <c r="AS49" t="str">
        <f>Таблица!AR48</f>
        <v>NaN</v>
      </c>
      <c r="AT49" t="str">
        <f>Таблица!AS48</f>
        <v>NaN</v>
      </c>
      <c r="AU49" t="str">
        <f>Таблица!AT48</f>
        <v>NaN</v>
      </c>
      <c r="AV49" t="str">
        <f>Таблица!AU48</f>
        <v>NaN</v>
      </c>
      <c r="AW49" t="str">
        <f>Таблица!AV48</f>
        <v>NaN</v>
      </c>
      <c r="AX49" t="str">
        <f>Таблица!AW48</f>
        <v>NaN</v>
      </c>
      <c r="AY49" t="str">
        <f>Таблица!AX48</f>
        <v>NaN</v>
      </c>
      <c r="AZ49" t="str">
        <f>Таблица!AY48</f>
        <v>NaN</v>
      </c>
      <c r="BA49" t="str">
        <f>Таблица!AZ48</f>
        <v>NaN</v>
      </c>
      <c r="BB49" t="str">
        <f>Таблица!BA48</f>
        <v>NaN</v>
      </c>
      <c r="BC49" t="str">
        <f>Таблица!BB48</f>
        <v>NaN</v>
      </c>
      <c r="BD49" t="str">
        <f>Таблица!BC48</f>
        <v>NaN</v>
      </c>
      <c r="BE49" t="str">
        <f>Таблица!BD48</f>
        <v>NaN</v>
      </c>
      <c r="BF49" t="str">
        <f>Таблица!BE48</f>
        <v>NaN</v>
      </c>
      <c r="BG49" t="str">
        <f>Таблица!BF48</f>
        <v>NaN</v>
      </c>
      <c r="BH49" t="str">
        <f>Таблица!BG48</f>
        <v>NaN</v>
      </c>
      <c r="BI49" t="str">
        <f>Таблица!BH48</f>
        <v>NaN</v>
      </c>
      <c r="BJ49" t="str">
        <f>Таблица!BI48</f>
        <v>NaN</v>
      </c>
      <c r="BK49" t="str">
        <f>Таблица!BJ48</f>
        <v>NaN</v>
      </c>
      <c r="BL49" t="str">
        <f>Таблица!BK48</f>
        <v>NaN</v>
      </c>
      <c r="BM49" t="str">
        <f>Таблица!BL48</f>
        <v>NaN</v>
      </c>
      <c r="BN49" t="str">
        <f>Таблица!BM48</f>
        <v>NaN</v>
      </c>
      <c r="BO49" t="str">
        <f>Таблица!BN48</f>
        <v>NaN</v>
      </c>
      <c r="BP49" t="str">
        <f>Таблица!BO48</f>
        <v>NaN</v>
      </c>
      <c r="BQ49" t="str">
        <f>Таблица!BP48</f>
        <v>NaN</v>
      </c>
      <c r="BR49" t="str">
        <f>Таблица!BQ48</f>
        <v>NaN</v>
      </c>
      <c r="BS49" t="str">
        <f>Таблица!BR48</f>
        <v>NaN</v>
      </c>
      <c r="BT49" t="str">
        <f>Таблица!BS48</f>
        <v>NaN</v>
      </c>
      <c r="BU49" t="str">
        <f>Таблица!BT48</f>
        <v>NaN</v>
      </c>
      <c r="BV49" t="str">
        <f>Таблица!BU48</f>
        <v>NaN</v>
      </c>
      <c r="BW49" t="str">
        <f>Таблица!BV48</f>
        <v>NaN</v>
      </c>
      <c r="BX49" t="str">
        <f>Таблица!BW48</f>
        <v>NaN</v>
      </c>
      <c r="BY49">
        <f>Таблица!BX48</f>
        <v>8.6741016109045856E-3</v>
      </c>
      <c r="BZ49" t="str">
        <f>Таблица!BY48</f>
        <v>NaN</v>
      </c>
      <c r="CA49" t="str">
        <f>Таблица!BZ48</f>
        <v>NaN</v>
      </c>
      <c r="CB49" t="str">
        <f>Таблица!CA48</f>
        <v>NaN</v>
      </c>
      <c r="CC49" t="str">
        <f>Таблица!CB48</f>
        <v>NaN</v>
      </c>
      <c r="CD49" t="str">
        <f>Таблица!CC48</f>
        <v>NaN</v>
      </c>
      <c r="CE49" t="str">
        <f>Таблица!CD48</f>
        <v>NaN</v>
      </c>
      <c r="CF49" t="str">
        <f>Таблица!CE48</f>
        <v>NaN</v>
      </c>
      <c r="CG49" t="str">
        <f>Таблица!CF48</f>
        <v>NaN</v>
      </c>
      <c r="CH49" t="str">
        <f>Таблица!CG48</f>
        <v>NaN</v>
      </c>
      <c r="CI49" t="str">
        <f>Таблица!CH48</f>
        <v>NaN</v>
      </c>
      <c r="CJ49" t="str">
        <f>Таблица!CI48</f>
        <v>NaN</v>
      </c>
      <c r="CK49" t="str">
        <f>Таблица!CJ48</f>
        <v>NaN</v>
      </c>
      <c r="CL49" t="str">
        <f>Таблица!CK48</f>
        <v>NaN</v>
      </c>
      <c r="CM49" t="str">
        <f>Таблица!CL48</f>
        <v>NaN</v>
      </c>
      <c r="CN49" t="str">
        <f>Таблица!CM48</f>
        <v>NaN</v>
      </c>
      <c r="CQ49" s="13" t="s">
        <v>92</v>
      </c>
      <c r="CR49" t="s">
        <v>487</v>
      </c>
      <c r="CS49">
        <f t="shared" si="2"/>
        <v>1</v>
      </c>
      <c r="CT49">
        <f t="shared" si="3"/>
        <v>0</v>
      </c>
      <c r="CU49">
        <f t="shared" si="4"/>
        <v>0</v>
      </c>
      <c r="CV49">
        <f t="shared" si="5"/>
        <v>0</v>
      </c>
      <c r="CW49">
        <f t="shared" si="6"/>
        <v>0</v>
      </c>
      <c r="CX49">
        <f t="shared" si="7"/>
        <v>0</v>
      </c>
      <c r="CY49">
        <f t="shared" si="8"/>
        <v>0</v>
      </c>
      <c r="CZ49">
        <f t="shared" si="9"/>
        <v>0</v>
      </c>
      <c r="DA49">
        <f t="shared" si="10"/>
        <v>0</v>
      </c>
      <c r="DB49">
        <f t="shared" si="11"/>
        <v>0</v>
      </c>
      <c r="DC49">
        <f t="shared" si="12"/>
        <v>0</v>
      </c>
      <c r="DD49">
        <f t="shared" si="13"/>
        <v>0</v>
      </c>
      <c r="DE49">
        <f t="shared" si="14"/>
        <v>0</v>
      </c>
      <c r="DF49">
        <f t="shared" si="15"/>
        <v>0</v>
      </c>
      <c r="DG49">
        <f t="shared" si="16"/>
        <v>0</v>
      </c>
      <c r="DH49">
        <f t="shared" si="17"/>
        <v>0</v>
      </c>
      <c r="DI49">
        <f t="shared" si="18"/>
        <v>0</v>
      </c>
      <c r="DJ49">
        <f t="shared" si="19"/>
        <v>0</v>
      </c>
      <c r="DK49">
        <f t="shared" si="20"/>
        <v>1</v>
      </c>
      <c r="DL49">
        <f t="shared" si="21"/>
        <v>0</v>
      </c>
      <c r="DM49">
        <f t="shared" si="22"/>
        <v>0</v>
      </c>
      <c r="DN49">
        <f t="shared" si="23"/>
        <v>1</v>
      </c>
      <c r="DO49">
        <f t="shared" si="24"/>
        <v>1</v>
      </c>
      <c r="DP49">
        <f t="shared" si="25"/>
        <v>0</v>
      </c>
      <c r="DQ49">
        <f t="shared" si="26"/>
        <v>0</v>
      </c>
      <c r="DR49">
        <f t="shared" si="27"/>
        <v>0</v>
      </c>
      <c r="DS49">
        <f t="shared" si="28"/>
        <v>0</v>
      </c>
      <c r="DT49">
        <f t="shared" si="29"/>
        <v>0</v>
      </c>
      <c r="DU49">
        <f t="shared" si="30"/>
        <v>0</v>
      </c>
      <c r="DV49">
        <f t="shared" si="31"/>
        <v>0</v>
      </c>
      <c r="DW49">
        <f t="shared" si="32"/>
        <v>0</v>
      </c>
      <c r="DX49">
        <f t="shared" si="33"/>
        <v>0</v>
      </c>
      <c r="DY49">
        <f t="shared" si="34"/>
        <v>0</v>
      </c>
      <c r="DZ49" s="63">
        <f t="shared" si="35"/>
        <v>0</v>
      </c>
      <c r="EA49">
        <f t="shared" si="36"/>
        <v>0</v>
      </c>
      <c r="EB49">
        <f t="shared" si="37"/>
        <v>0</v>
      </c>
      <c r="EC49" s="63">
        <f t="shared" si="38"/>
        <v>0</v>
      </c>
      <c r="ED49">
        <f t="shared" si="39"/>
        <v>0</v>
      </c>
      <c r="EE49">
        <f t="shared" si="40"/>
        <v>0</v>
      </c>
      <c r="EF49">
        <f t="shared" si="41"/>
        <v>0</v>
      </c>
      <c r="EG49">
        <f t="shared" si="42"/>
        <v>0</v>
      </c>
      <c r="EH49">
        <f t="shared" si="43"/>
        <v>0</v>
      </c>
      <c r="EI49">
        <f t="shared" si="44"/>
        <v>0</v>
      </c>
      <c r="EJ49">
        <f t="shared" si="45"/>
        <v>0</v>
      </c>
      <c r="EK49">
        <f t="shared" si="46"/>
        <v>0</v>
      </c>
      <c r="EL49">
        <f t="shared" si="47"/>
        <v>0</v>
      </c>
      <c r="EM49">
        <f t="shared" si="48"/>
        <v>0</v>
      </c>
      <c r="EN49">
        <f t="shared" si="49"/>
        <v>0</v>
      </c>
      <c r="EO49">
        <f t="shared" si="50"/>
        <v>0</v>
      </c>
      <c r="EP49">
        <f t="shared" si="51"/>
        <v>0</v>
      </c>
      <c r="EQ49">
        <f t="shared" si="52"/>
        <v>0</v>
      </c>
      <c r="ER49">
        <f t="shared" si="53"/>
        <v>0</v>
      </c>
      <c r="ES49">
        <f t="shared" si="54"/>
        <v>0</v>
      </c>
      <c r="ET49">
        <f t="shared" si="55"/>
        <v>0</v>
      </c>
      <c r="EU49">
        <f t="shared" si="56"/>
        <v>0</v>
      </c>
      <c r="EV49">
        <f t="shared" si="57"/>
        <v>0</v>
      </c>
      <c r="EW49">
        <f t="shared" si="58"/>
        <v>0</v>
      </c>
      <c r="EX49">
        <f t="shared" si="59"/>
        <v>0</v>
      </c>
      <c r="EY49">
        <f t="shared" si="60"/>
        <v>0</v>
      </c>
      <c r="EZ49">
        <f t="shared" si="61"/>
        <v>0</v>
      </c>
      <c r="FA49">
        <f t="shared" si="62"/>
        <v>0</v>
      </c>
      <c r="FB49">
        <f t="shared" si="63"/>
        <v>0</v>
      </c>
      <c r="FC49">
        <f t="shared" si="64"/>
        <v>0</v>
      </c>
      <c r="FD49">
        <f t="shared" si="65"/>
        <v>0</v>
      </c>
      <c r="FE49">
        <f t="shared" si="66"/>
        <v>0</v>
      </c>
      <c r="FF49">
        <f t="shared" si="67"/>
        <v>0</v>
      </c>
      <c r="FG49">
        <f t="shared" si="68"/>
        <v>0</v>
      </c>
      <c r="FH49">
        <f t="shared" si="69"/>
        <v>0</v>
      </c>
      <c r="FI49">
        <f t="shared" si="70"/>
        <v>0</v>
      </c>
      <c r="FJ49">
        <f t="shared" si="71"/>
        <v>0</v>
      </c>
      <c r="FK49">
        <f t="shared" si="72"/>
        <v>0</v>
      </c>
      <c r="FL49">
        <f t="shared" si="73"/>
        <v>0</v>
      </c>
      <c r="FM49">
        <f t="shared" si="74"/>
        <v>0</v>
      </c>
      <c r="FN49">
        <f t="shared" si="75"/>
        <v>0</v>
      </c>
      <c r="FO49">
        <f t="shared" si="76"/>
        <v>1</v>
      </c>
      <c r="FP49">
        <f t="shared" si="77"/>
        <v>0</v>
      </c>
      <c r="FQ49">
        <f t="shared" si="78"/>
        <v>0</v>
      </c>
      <c r="FR49">
        <f t="shared" si="79"/>
        <v>0</v>
      </c>
      <c r="FS49">
        <f t="shared" si="80"/>
        <v>0</v>
      </c>
      <c r="FT49">
        <f t="shared" si="81"/>
        <v>0</v>
      </c>
      <c r="FU49">
        <f t="shared" si="82"/>
        <v>0</v>
      </c>
      <c r="FV49">
        <f t="shared" si="83"/>
        <v>0</v>
      </c>
      <c r="FW49">
        <f t="shared" si="84"/>
        <v>0</v>
      </c>
      <c r="FX49">
        <f t="shared" si="85"/>
        <v>0</v>
      </c>
      <c r="FY49">
        <f t="shared" si="86"/>
        <v>0</v>
      </c>
      <c r="FZ49">
        <f t="shared" si="87"/>
        <v>0</v>
      </c>
      <c r="GA49">
        <f t="shared" si="88"/>
        <v>0</v>
      </c>
      <c r="GB49">
        <f t="shared" si="89"/>
        <v>0</v>
      </c>
      <c r="GC49">
        <f t="shared" si="90"/>
        <v>0</v>
      </c>
      <c r="GD49">
        <f t="shared" si="91"/>
        <v>0</v>
      </c>
    </row>
    <row r="50" spans="1:186" ht="15" customHeight="1" thickBot="1" x14ac:dyDescent="0.3">
      <c r="A50" s="13" t="s">
        <v>94</v>
      </c>
      <c r="B50" t="s">
        <v>488</v>
      </c>
      <c r="C50">
        <f>Таблица!B49</f>
        <v>3.5000000000000003E-2</v>
      </c>
      <c r="D50" t="str">
        <f>Таблица!C49</f>
        <v>NaN</v>
      </c>
      <c r="E50" t="str">
        <f>Таблица!D49</f>
        <v>NaN</v>
      </c>
      <c r="F50" t="str">
        <f>Таблица!E49</f>
        <v>NaN</v>
      </c>
      <c r="G50" t="str">
        <f>Таблица!F49</f>
        <v>NaN</v>
      </c>
      <c r="H50" t="str">
        <f>Таблица!G49</f>
        <v>NaN</v>
      </c>
      <c r="I50" t="str">
        <f>Таблица!H49</f>
        <v>NaN</v>
      </c>
      <c r="J50" t="str">
        <f>Таблица!I49</f>
        <v>NaN</v>
      </c>
      <c r="K50" t="str">
        <f>Таблица!J49</f>
        <v>NaN</v>
      </c>
      <c r="L50" t="str">
        <f>Таблица!K49</f>
        <v>NaN</v>
      </c>
      <c r="M50" t="str">
        <f>Таблица!L49</f>
        <v>NaN</v>
      </c>
      <c r="N50" t="str">
        <f>Таблица!M49</f>
        <v>NaN</v>
      </c>
      <c r="O50" t="str">
        <f>Таблица!N49</f>
        <v>NaN</v>
      </c>
      <c r="P50" t="str">
        <f>Таблица!O49</f>
        <v>NaN</v>
      </c>
      <c r="Q50" t="str">
        <f>Таблица!P49</f>
        <v>NaN</v>
      </c>
      <c r="R50" t="str">
        <f>Таблица!Q49</f>
        <v>NaN</v>
      </c>
      <c r="S50" t="str">
        <f>Таблица!R49</f>
        <v>NaN</v>
      </c>
      <c r="T50" t="str">
        <f>Таблица!S49</f>
        <v>NaN</v>
      </c>
      <c r="U50">
        <f>Таблица!T49</f>
        <v>0.7</v>
      </c>
      <c r="V50" t="str">
        <f>Таблица!U49</f>
        <v>NaN</v>
      </c>
      <c r="W50" t="str">
        <f>Таблица!V49</f>
        <v>NaN</v>
      </c>
      <c r="X50">
        <f>Таблица!W49</f>
        <v>0.42857142857142855</v>
      </c>
      <c r="Y50">
        <f>Таблица!X49</f>
        <v>1</v>
      </c>
      <c r="Z50" t="str">
        <f>Таблица!Y49</f>
        <v>NaN</v>
      </c>
      <c r="AA50" t="str">
        <f>Таблица!Z49</f>
        <v>NaN</v>
      </c>
      <c r="AB50" t="str">
        <f>Таблица!AA49</f>
        <v>NaN</v>
      </c>
      <c r="AC50" t="str">
        <f>Таблица!AB49</f>
        <v>NaN</v>
      </c>
      <c r="AD50" t="str">
        <f>Таблица!AC49</f>
        <v>NaN</v>
      </c>
      <c r="AE50" t="str">
        <f>Таблица!AD49</f>
        <v>NaN</v>
      </c>
      <c r="AF50" t="str">
        <f>Таблица!AE49</f>
        <v>NaN</v>
      </c>
      <c r="AG50" t="str">
        <f>Таблица!AF49</f>
        <v>NaN</v>
      </c>
      <c r="AH50" t="str">
        <f>Таблица!AG49</f>
        <v>NaN</v>
      </c>
      <c r="AI50" t="str">
        <f>Таблица!AH49</f>
        <v>NaN</v>
      </c>
      <c r="AJ50" t="str">
        <f>Таблица!AI49</f>
        <v>NaN</v>
      </c>
      <c r="AK50" t="str">
        <f>Таблица!AJ49</f>
        <v>NaN</v>
      </c>
      <c r="AL50" t="str">
        <f>Таблица!AK49</f>
        <v>NaN</v>
      </c>
      <c r="AM50" t="str">
        <f>Таблица!AL49</f>
        <v>NaN</v>
      </c>
      <c r="AN50" t="str">
        <f>Таблица!AM49</f>
        <v>NaN</v>
      </c>
      <c r="AO50" t="str">
        <f>Таблица!AN49</f>
        <v>NaN</v>
      </c>
      <c r="AP50" t="str">
        <f>Таблица!AO49</f>
        <v>NaN</v>
      </c>
      <c r="AQ50" t="str">
        <f>Таблица!AP49</f>
        <v>NaN</v>
      </c>
      <c r="AR50" t="str">
        <f>Таблица!AQ49</f>
        <v>NaN</v>
      </c>
      <c r="AS50" t="str">
        <f>Таблица!AR49</f>
        <v>NaN</v>
      </c>
      <c r="AT50" t="str">
        <f>Таблица!AS49</f>
        <v>NaN</v>
      </c>
      <c r="AU50" t="str">
        <f>Таблица!AT49</f>
        <v>NaN</v>
      </c>
      <c r="AV50" t="str">
        <f>Таблица!AU49</f>
        <v>NaN</v>
      </c>
      <c r="AW50" t="str">
        <f>Таблица!AV49</f>
        <v>NaN</v>
      </c>
      <c r="AX50" t="str">
        <f>Таблица!AW49</f>
        <v>NaN</v>
      </c>
      <c r="AY50" t="str">
        <f>Таблица!AX49</f>
        <v>NaN</v>
      </c>
      <c r="AZ50" t="str">
        <f>Таблица!AY49</f>
        <v>NaN</v>
      </c>
      <c r="BA50" t="str">
        <f>Таблица!AZ49</f>
        <v>NaN</v>
      </c>
      <c r="BB50" t="str">
        <f>Таблица!BA49</f>
        <v>NaN</v>
      </c>
      <c r="BC50" t="str">
        <f>Таблица!BB49</f>
        <v>NaN</v>
      </c>
      <c r="BD50" t="str">
        <f>Таблица!BC49</f>
        <v>NaN</v>
      </c>
      <c r="BE50" t="str">
        <f>Таблица!BD49</f>
        <v>NaN</v>
      </c>
      <c r="BF50" t="str">
        <f>Таблица!BE49</f>
        <v>NaN</v>
      </c>
      <c r="BG50" t="str">
        <f>Таблица!BF49</f>
        <v>NaN</v>
      </c>
      <c r="BH50" t="str">
        <f>Таблица!BG49</f>
        <v>NaN</v>
      </c>
      <c r="BI50" t="str">
        <f>Таблица!BH49</f>
        <v>NaN</v>
      </c>
      <c r="BJ50" t="str">
        <f>Таблица!BI49</f>
        <v>NaN</v>
      </c>
      <c r="BK50" t="str">
        <f>Таблица!BJ49</f>
        <v>NaN</v>
      </c>
      <c r="BL50" t="str">
        <f>Таблица!BK49</f>
        <v>NaN</v>
      </c>
      <c r="BM50" t="str">
        <f>Таблица!BL49</f>
        <v>NaN</v>
      </c>
      <c r="BN50">
        <f>Таблица!BM49</f>
        <v>1</v>
      </c>
      <c r="BO50" t="str">
        <f>Таблица!BN49</f>
        <v>NaN</v>
      </c>
      <c r="BP50" t="str">
        <f>Таблица!BO49</f>
        <v>NaN</v>
      </c>
      <c r="BQ50" t="str">
        <f>Таблица!BP49</f>
        <v>NaN</v>
      </c>
      <c r="BR50" t="str">
        <f>Таблица!BQ49</f>
        <v>NaN</v>
      </c>
      <c r="BS50" t="str">
        <f>Таблица!BR49</f>
        <v>NaN</v>
      </c>
      <c r="BT50" t="str">
        <f>Таблица!BS49</f>
        <v>NaN</v>
      </c>
      <c r="BU50" t="str">
        <f>Таблица!BT49</f>
        <v>NaN</v>
      </c>
      <c r="BV50" t="str">
        <f>Таблица!BU49</f>
        <v>NaN</v>
      </c>
      <c r="BW50" t="str">
        <f>Таблица!BV49</f>
        <v>NaN</v>
      </c>
      <c r="BX50">
        <f>Таблица!BW49</f>
        <v>1.8867924528301886E-2</v>
      </c>
      <c r="BY50">
        <f>Таблица!BX49</f>
        <v>3.7174721189591076E-3</v>
      </c>
      <c r="BZ50" t="str">
        <f>Таблица!BY49</f>
        <v>NaN</v>
      </c>
      <c r="CA50" t="str">
        <f>Таблица!BZ49</f>
        <v>NaN</v>
      </c>
      <c r="CB50" t="str">
        <f>Таблица!CA49</f>
        <v>NaN</v>
      </c>
      <c r="CC50">
        <f>Таблица!CB49</f>
        <v>2.564102564102564E-2</v>
      </c>
      <c r="CD50" t="str">
        <f>Таблица!CC49</f>
        <v>NaN</v>
      </c>
      <c r="CE50" t="str">
        <f>Таблица!CD49</f>
        <v>NaN</v>
      </c>
      <c r="CF50" t="str">
        <f>Таблица!CE49</f>
        <v>NaN</v>
      </c>
      <c r="CG50" t="str">
        <f>Таблица!CF49</f>
        <v>NaN</v>
      </c>
      <c r="CH50" t="str">
        <f>Таблица!CG49</f>
        <v>NaN</v>
      </c>
      <c r="CI50" t="str">
        <f>Таблица!CH49</f>
        <v>NaN</v>
      </c>
      <c r="CJ50" t="str">
        <f>Таблица!CI49</f>
        <v>NaN</v>
      </c>
      <c r="CK50" t="str">
        <f>Таблица!CJ49</f>
        <v>NaN</v>
      </c>
      <c r="CL50" t="str">
        <f>Таблица!CK49</f>
        <v>NaN</v>
      </c>
      <c r="CM50" t="str">
        <f>Таблица!CL49</f>
        <v>NaN</v>
      </c>
      <c r="CN50" t="str">
        <f>Таблица!CM49</f>
        <v>NaN</v>
      </c>
      <c r="CQ50" s="13" t="s">
        <v>94</v>
      </c>
      <c r="CR50" t="s">
        <v>488</v>
      </c>
      <c r="CS50">
        <f t="shared" si="2"/>
        <v>1</v>
      </c>
      <c r="CT50">
        <f t="shared" si="3"/>
        <v>0</v>
      </c>
      <c r="CU50">
        <f t="shared" si="4"/>
        <v>0</v>
      </c>
      <c r="CV50">
        <f t="shared" si="5"/>
        <v>0</v>
      </c>
      <c r="CW50">
        <f t="shared" si="6"/>
        <v>0</v>
      </c>
      <c r="CX50">
        <f t="shared" si="7"/>
        <v>0</v>
      </c>
      <c r="CY50">
        <f t="shared" si="8"/>
        <v>0</v>
      </c>
      <c r="CZ50">
        <f t="shared" si="9"/>
        <v>0</v>
      </c>
      <c r="DA50">
        <f t="shared" si="10"/>
        <v>0</v>
      </c>
      <c r="DB50">
        <f t="shared" si="11"/>
        <v>0</v>
      </c>
      <c r="DC50">
        <f t="shared" si="12"/>
        <v>0</v>
      </c>
      <c r="DD50">
        <f t="shared" si="13"/>
        <v>0</v>
      </c>
      <c r="DE50">
        <f t="shared" si="14"/>
        <v>0</v>
      </c>
      <c r="DF50">
        <f t="shared" si="15"/>
        <v>0</v>
      </c>
      <c r="DG50">
        <f t="shared" si="16"/>
        <v>0</v>
      </c>
      <c r="DH50">
        <f t="shared" si="17"/>
        <v>0</v>
      </c>
      <c r="DI50">
        <f t="shared" si="18"/>
        <v>0</v>
      </c>
      <c r="DJ50">
        <f t="shared" si="19"/>
        <v>0</v>
      </c>
      <c r="DK50">
        <f t="shared" si="20"/>
        <v>1</v>
      </c>
      <c r="DL50">
        <f t="shared" si="21"/>
        <v>0</v>
      </c>
      <c r="DM50">
        <f t="shared" si="22"/>
        <v>0</v>
      </c>
      <c r="DN50">
        <f t="shared" si="23"/>
        <v>1</v>
      </c>
      <c r="DO50">
        <f t="shared" si="24"/>
        <v>1</v>
      </c>
      <c r="DP50">
        <f t="shared" si="25"/>
        <v>0</v>
      </c>
      <c r="DQ50">
        <f t="shared" si="26"/>
        <v>0</v>
      </c>
      <c r="DR50">
        <f t="shared" si="27"/>
        <v>0</v>
      </c>
      <c r="DS50">
        <f t="shared" si="28"/>
        <v>0</v>
      </c>
      <c r="DT50">
        <f t="shared" si="29"/>
        <v>0</v>
      </c>
      <c r="DU50">
        <f t="shared" si="30"/>
        <v>0</v>
      </c>
      <c r="DV50">
        <f t="shared" si="31"/>
        <v>0</v>
      </c>
      <c r="DW50">
        <f t="shared" si="32"/>
        <v>0</v>
      </c>
      <c r="DX50">
        <f t="shared" si="33"/>
        <v>0</v>
      </c>
      <c r="DY50">
        <f t="shared" si="34"/>
        <v>0</v>
      </c>
      <c r="DZ50" s="63">
        <f t="shared" si="35"/>
        <v>0</v>
      </c>
      <c r="EA50">
        <f t="shared" si="36"/>
        <v>0</v>
      </c>
      <c r="EB50">
        <f t="shared" si="37"/>
        <v>0</v>
      </c>
      <c r="EC50" s="63">
        <f t="shared" si="38"/>
        <v>0</v>
      </c>
      <c r="ED50">
        <f t="shared" si="39"/>
        <v>0</v>
      </c>
      <c r="EE50">
        <f t="shared" si="40"/>
        <v>0</v>
      </c>
      <c r="EF50">
        <f t="shared" si="41"/>
        <v>0</v>
      </c>
      <c r="EG50">
        <f t="shared" si="42"/>
        <v>0</v>
      </c>
      <c r="EH50">
        <f t="shared" si="43"/>
        <v>0</v>
      </c>
      <c r="EI50">
        <f t="shared" si="44"/>
        <v>0</v>
      </c>
      <c r="EJ50">
        <f t="shared" si="45"/>
        <v>0</v>
      </c>
      <c r="EK50">
        <f t="shared" si="46"/>
        <v>0</v>
      </c>
      <c r="EL50">
        <f t="shared" si="47"/>
        <v>0</v>
      </c>
      <c r="EM50">
        <f t="shared" si="48"/>
        <v>0</v>
      </c>
      <c r="EN50">
        <f t="shared" si="49"/>
        <v>0</v>
      </c>
      <c r="EO50">
        <f t="shared" si="50"/>
        <v>0</v>
      </c>
      <c r="EP50">
        <f t="shared" si="51"/>
        <v>0</v>
      </c>
      <c r="EQ50">
        <f t="shared" si="52"/>
        <v>0</v>
      </c>
      <c r="ER50">
        <f t="shared" si="53"/>
        <v>0</v>
      </c>
      <c r="ES50">
        <f t="shared" si="54"/>
        <v>0</v>
      </c>
      <c r="ET50">
        <f t="shared" si="55"/>
        <v>0</v>
      </c>
      <c r="EU50">
        <f t="shared" si="56"/>
        <v>0</v>
      </c>
      <c r="EV50">
        <f t="shared" si="57"/>
        <v>0</v>
      </c>
      <c r="EW50">
        <f t="shared" si="58"/>
        <v>0</v>
      </c>
      <c r="EX50">
        <f t="shared" si="59"/>
        <v>0</v>
      </c>
      <c r="EY50">
        <f t="shared" si="60"/>
        <v>0</v>
      </c>
      <c r="EZ50">
        <f t="shared" si="61"/>
        <v>0</v>
      </c>
      <c r="FA50">
        <f t="shared" si="62"/>
        <v>0</v>
      </c>
      <c r="FB50">
        <f t="shared" si="63"/>
        <v>0</v>
      </c>
      <c r="FC50">
        <f t="shared" si="64"/>
        <v>0</v>
      </c>
      <c r="FD50">
        <f t="shared" si="65"/>
        <v>1</v>
      </c>
      <c r="FE50">
        <f t="shared" si="66"/>
        <v>0</v>
      </c>
      <c r="FF50">
        <f t="shared" si="67"/>
        <v>0</v>
      </c>
      <c r="FG50">
        <f t="shared" si="68"/>
        <v>0</v>
      </c>
      <c r="FH50">
        <f t="shared" si="69"/>
        <v>0</v>
      </c>
      <c r="FI50">
        <f t="shared" si="70"/>
        <v>0</v>
      </c>
      <c r="FJ50">
        <f t="shared" si="71"/>
        <v>0</v>
      </c>
      <c r="FK50">
        <f t="shared" si="72"/>
        <v>0</v>
      </c>
      <c r="FL50">
        <f t="shared" si="73"/>
        <v>0</v>
      </c>
      <c r="FM50">
        <f t="shared" si="74"/>
        <v>0</v>
      </c>
      <c r="FN50">
        <f t="shared" si="75"/>
        <v>1</v>
      </c>
      <c r="FO50">
        <f t="shared" si="76"/>
        <v>1</v>
      </c>
      <c r="FP50">
        <f t="shared" si="77"/>
        <v>0</v>
      </c>
      <c r="FQ50">
        <f t="shared" si="78"/>
        <v>0</v>
      </c>
      <c r="FR50">
        <f t="shared" si="79"/>
        <v>0</v>
      </c>
      <c r="FS50">
        <f t="shared" si="80"/>
        <v>1</v>
      </c>
      <c r="FT50">
        <f t="shared" si="81"/>
        <v>0</v>
      </c>
      <c r="FU50">
        <f t="shared" si="82"/>
        <v>0</v>
      </c>
      <c r="FV50">
        <f t="shared" si="83"/>
        <v>0</v>
      </c>
      <c r="FW50">
        <f t="shared" si="84"/>
        <v>0</v>
      </c>
      <c r="FX50">
        <f t="shared" si="85"/>
        <v>0</v>
      </c>
      <c r="FY50">
        <f t="shared" si="86"/>
        <v>0</v>
      </c>
      <c r="FZ50">
        <f t="shared" si="87"/>
        <v>0</v>
      </c>
      <c r="GA50">
        <f t="shared" si="88"/>
        <v>0</v>
      </c>
      <c r="GB50">
        <f t="shared" si="89"/>
        <v>0</v>
      </c>
      <c r="GC50">
        <f t="shared" si="90"/>
        <v>0</v>
      </c>
      <c r="GD50">
        <f t="shared" si="91"/>
        <v>0</v>
      </c>
    </row>
    <row r="51" spans="1:186" ht="15" customHeight="1" thickBot="1" x14ac:dyDescent="0.3">
      <c r="A51" s="13" t="s">
        <v>96</v>
      </c>
      <c r="B51" t="s">
        <v>489</v>
      </c>
      <c r="C51">
        <f>Таблица!B50</f>
        <v>3.5000000000000003E-2</v>
      </c>
      <c r="D51" t="str">
        <f>Таблица!C50</f>
        <v>NaN</v>
      </c>
      <c r="E51" t="str">
        <f>Таблица!D50</f>
        <v>NaN</v>
      </c>
      <c r="F51" t="str">
        <f>Таблица!E50</f>
        <v>NaN</v>
      </c>
      <c r="G51" t="str">
        <f>Таблица!F50</f>
        <v>NaN</v>
      </c>
      <c r="H51" t="str">
        <f>Таблица!G50</f>
        <v>NaN</v>
      </c>
      <c r="I51" t="str">
        <f>Таблица!H50</f>
        <v>NaN</v>
      </c>
      <c r="J51" t="str">
        <f>Таблица!I50</f>
        <v>NaN</v>
      </c>
      <c r="K51" t="str">
        <f>Таблица!J50</f>
        <v>NaN</v>
      </c>
      <c r="L51" t="str">
        <f>Таблица!K50</f>
        <v>NaN</v>
      </c>
      <c r="M51" t="str">
        <f>Таблица!L50</f>
        <v>NaN</v>
      </c>
      <c r="N51" t="str">
        <f>Таблица!M50</f>
        <v>NaN</v>
      </c>
      <c r="O51" t="str">
        <f>Таблица!N50</f>
        <v>NaN</v>
      </c>
      <c r="P51" t="str">
        <f>Таблица!O50</f>
        <v>NaN</v>
      </c>
      <c r="Q51" t="str">
        <f>Таблица!P50</f>
        <v>NaN</v>
      </c>
      <c r="R51" t="str">
        <f>Таблица!Q50</f>
        <v>NaN</v>
      </c>
      <c r="S51" t="str">
        <f>Таблица!R50</f>
        <v>NaN</v>
      </c>
      <c r="T51" t="str">
        <f>Таблица!S50</f>
        <v>NaN</v>
      </c>
      <c r="U51">
        <f>Таблица!T50</f>
        <v>0.7</v>
      </c>
      <c r="V51" t="str">
        <f>Таблица!U50</f>
        <v>NaN</v>
      </c>
      <c r="W51" t="str">
        <f>Таблица!V50</f>
        <v>NaN</v>
      </c>
      <c r="X51">
        <f>Таблица!W50</f>
        <v>0.42857142857142855</v>
      </c>
      <c r="Y51">
        <f>Таблица!X50</f>
        <v>1</v>
      </c>
      <c r="Z51" t="str">
        <f>Таблица!Y50</f>
        <v>NaN</v>
      </c>
      <c r="AA51" t="str">
        <f>Таблица!Z50</f>
        <v>NaN</v>
      </c>
      <c r="AB51" t="str">
        <f>Таблица!AA50</f>
        <v>NaN</v>
      </c>
      <c r="AC51" t="str">
        <f>Таблица!AB50</f>
        <v>NaN</v>
      </c>
      <c r="AD51" t="str">
        <f>Таблица!AC50</f>
        <v>NaN</v>
      </c>
      <c r="AE51" t="str">
        <f>Таблица!AD50</f>
        <v>NaN</v>
      </c>
      <c r="AF51" t="str">
        <f>Таблица!AE50</f>
        <v>NaN</v>
      </c>
      <c r="AG51" t="str">
        <f>Таблица!AF50</f>
        <v>NaN</v>
      </c>
      <c r="AH51" t="str">
        <f>Таблица!AG50</f>
        <v>NaN</v>
      </c>
      <c r="AI51" t="str">
        <f>Таблица!AH50</f>
        <v>NaN</v>
      </c>
      <c r="AJ51" t="str">
        <f>Таблица!AI50</f>
        <v>NaN</v>
      </c>
      <c r="AK51" t="str">
        <f>Таблица!AJ50</f>
        <v>NaN</v>
      </c>
      <c r="AL51" t="str">
        <f>Таблица!AK50</f>
        <v>NaN</v>
      </c>
      <c r="AM51" t="str">
        <f>Таблица!AL50</f>
        <v>NaN</v>
      </c>
      <c r="AN51" t="str">
        <f>Таблица!AM50</f>
        <v>NaN</v>
      </c>
      <c r="AO51" t="str">
        <f>Таблица!AN50</f>
        <v>NaN</v>
      </c>
      <c r="AP51" t="str">
        <f>Таблица!AO50</f>
        <v>NaN</v>
      </c>
      <c r="AQ51" t="str">
        <f>Таблица!AP50</f>
        <v>NaN</v>
      </c>
      <c r="AR51" t="str">
        <f>Таблица!AQ50</f>
        <v>NaN</v>
      </c>
      <c r="AS51" t="str">
        <f>Таблица!AR50</f>
        <v>NaN</v>
      </c>
      <c r="AT51" t="str">
        <f>Таблица!AS50</f>
        <v>NaN</v>
      </c>
      <c r="AU51" t="str">
        <f>Таблица!AT50</f>
        <v>NaN</v>
      </c>
      <c r="AV51" t="str">
        <f>Таблица!AU50</f>
        <v>NaN</v>
      </c>
      <c r="AW51" t="str">
        <f>Таблица!AV50</f>
        <v>NaN</v>
      </c>
      <c r="AX51" t="str">
        <f>Таблица!AW50</f>
        <v>NaN</v>
      </c>
      <c r="AY51" t="str">
        <f>Таблица!AX50</f>
        <v>NaN</v>
      </c>
      <c r="AZ51" t="str">
        <f>Таблица!AY50</f>
        <v>NaN</v>
      </c>
      <c r="BA51" t="str">
        <f>Таблица!AZ50</f>
        <v>NaN</v>
      </c>
      <c r="BB51" t="str">
        <f>Таблица!BA50</f>
        <v>NaN</v>
      </c>
      <c r="BC51" t="str">
        <f>Таблица!BB50</f>
        <v>NaN</v>
      </c>
      <c r="BD51" t="str">
        <f>Таблица!BC50</f>
        <v>NaN</v>
      </c>
      <c r="BE51" t="str">
        <f>Таблица!BD50</f>
        <v>NaN</v>
      </c>
      <c r="BF51" t="str">
        <f>Таблица!BE50</f>
        <v>NaN</v>
      </c>
      <c r="BG51" t="str">
        <f>Таблица!BF50</f>
        <v>NaN</v>
      </c>
      <c r="BH51">
        <f>Таблица!BG50</f>
        <v>0.6</v>
      </c>
      <c r="BI51">
        <f>Таблица!BH50</f>
        <v>0.7</v>
      </c>
      <c r="BJ51" t="str">
        <f>Таблица!BI50</f>
        <v>NaN</v>
      </c>
      <c r="BK51" t="str">
        <f>Таблица!BJ50</f>
        <v>NaN</v>
      </c>
      <c r="BL51" t="str">
        <f>Таблица!BK50</f>
        <v>NaN</v>
      </c>
      <c r="BM51" t="str">
        <f>Таблица!BL50</f>
        <v>NaN</v>
      </c>
      <c r="BN51">
        <f>Таблица!BM50</f>
        <v>1</v>
      </c>
      <c r="BO51" t="str">
        <f>Таблица!BN50</f>
        <v>NaN</v>
      </c>
      <c r="BP51" t="str">
        <f>Таблица!BO50</f>
        <v>NaN</v>
      </c>
      <c r="BQ51" t="str">
        <f>Таблица!BP50</f>
        <v>NaN</v>
      </c>
      <c r="BR51" t="str">
        <f>Таблица!BQ50</f>
        <v>NaN</v>
      </c>
      <c r="BS51" t="str">
        <f>Таблица!BR50</f>
        <v>NaN</v>
      </c>
      <c r="BT51">
        <f>Таблица!BS50</f>
        <v>6.0000000000000001E-3</v>
      </c>
      <c r="BU51" t="str">
        <f>Таблица!BT50</f>
        <v>NaN</v>
      </c>
      <c r="BV51" t="str">
        <f>Таблица!BU50</f>
        <v>NaN</v>
      </c>
      <c r="BW51">
        <f>Таблица!BV50</f>
        <v>1.3793103448275862E-2</v>
      </c>
      <c r="BX51">
        <f>Таблица!BW50</f>
        <v>1.8867924528301886E-2</v>
      </c>
      <c r="BY51">
        <f>Таблица!BX50</f>
        <v>1.3630731102850062E-2</v>
      </c>
      <c r="BZ51" t="str">
        <f>Таблица!BY50</f>
        <v>NaN</v>
      </c>
      <c r="CA51" t="str">
        <f>Таблица!BZ50</f>
        <v>NaN</v>
      </c>
      <c r="CB51" t="str">
        <f>Таблица!CA50</f>
        <v>NaN</v>
      </c>
      <c r="CC51" t="str">
        <f>Таблица!CB50</f>
        <v>NaN</v>
      </c>
      <c r="CD51" t="str">
        <f>Таблица!CC50</f>
        <v>NaN</v>
      </c>
      <c r="CE51" t="str">
        <f>Таблица!CD50</f>
        <v>NaN</v>
      </c>
      <c r="CF51" t="str">
        <f>Таблица!CE50</f>
        <v>NaN</v>
      </c>
      <c r="CG51" t="str">
        <f>Таблица!CF50</f>
        <v>NaN</v>
      </c>
      <c r="CH51" t="str">
        <f>Таблица!CG50</f>
        <v>NaN</v>
      </c>
      <c r="CI51" t="str">
        <f>Таблица!CH50</f>
        <v>NaN</v>
      </c>
      <c r="CJ51" t="str">
        <f>Таблица!CI50</f>
        <v>NaN</v>
      </c>
      <c r="CK51" t="str">
        <f>Таблица!CJ50</f>
        <v>NaN</v>
      </c>
      <c r="CL51" t="str">
        <f>Таблица!CK50</f>
        <v>NaN</v>
      </c>
      <c r="CM51" t="str">
        <f>Таблица!CL50</f>
        <v>NaN</v>
      </c>
      <c r="CN51" t="str">
        <f>Таблица!CM50</f>
        <v>NaN</v>
      </c>
      <c r="CQ51" s="13" t="s">
        <v>96</v>
      </c>
      <c r="CR51" t="s">
        <v>489</v>
      </c>
      <c r="CS51">
        <f t="shared" si="2"/>
        <v>1</v>
      </c>
      <c r="CT51">
        <f t="shared" si="3"/>
        <v>0</v>
      </c>
      <c r="CU51">
        <f t="shared" si="4"/>
        <v>0</v>
      </c>
      <c r="CV51">
        <f t="shared" si="5"/>
        <v>0</v>
      </c>
      <c r="CW51">
        <f t="shared" si="6"/>
        <v>0</v>
      </c>
      <c r="CX51">
        <f t="shared" si="7"/>
        <v>0</v>
      </c>
      <c r="CY51">
        <f t="shared" si="8"/>
        <v>0</v>
      </c>
      <c r="CZ51">
        <f t="shared" si="9"/>
        <v>0</v>
      </c>
      <c r="DA51">
        <f t="shared" si="10"/>
        <v>0</v>
      </c>
      <c r="DB51">
        <f t="shared" si="11"/>
        <v>0</v>
      </c>
      <c r="DC51">
        <f t="shared" si="12"/>
        <v>0</v>
      </c>
      <c r="DD51">
        <f t="shared" si="13"/>
        <v>0</v>
      </c>
      <c r="DE51">
        <f t="shared" si="14"/>
        <v>0</v>
      </c>
      <c r="DF51">
        <f t="shared" si="15"/>
        <v>0</v>
      </c>
      <c r="DG51">
        <f t="shared" si="16"/>
        <v>0</v>
      </c>
      <c r="DH51">
        <f t="shared" si="17"/>
        <v>0</v>
      </c>
      <c r="DI51">
        <f t="shared" si="18"/>
        <v>0</v>
      </c>
      <c r="DJ51">
        <f t="shared" si="19"/>
        <v>0</v>
      </c>
      <c r="DK51">
        <f t="shared" si="20"/>
        <v>1</v>
      </c>
      <c r="DL51">
        <f t="shared" si="21"/>
        <v>0</v>
      </c>
      <c r="DM51">
        <f t="shared" si="22"/>
        <v>0</v>
      </c>
      <c r="DN51">
        <f t="shared" si="23"/>
        <v>1</v>
      </c>
      <c r="DO51">
        <f t="shared" si="24"/>
        <v>1</v>
      </c>
      <c r="DP51">
        <f t="shared" si="25"/>
        <v>0</v>
      </c>
      <c r="DQ51">
        <f t="shared" si="26"/>
        <v>0</v>
      </c>
      <c r="DR51">
        <f t="shared" si="27"/>
        <v>0</v>
      </c>
      <c r="DS51">
        <f t="shared" si="28"/>
        <v>0</v>
      </c>
      <c r="DT51">
        <f t="shared" si="29"/>
        <v>0</v>
      </c>
      <c r="DU51">
        <f t="shared" si="30"/>
        <v>0</v>
      </c>
      <c r="DV51">
        <f t="shared" si="31"/>
        <v>0</v>
      </c>
      <c r="DW51">
        <f t="shared" si="32"/>
        <v>0</v>
      </c>
      <c r="DX51">
        <f t="shared" si="33"/>
        <v>0</v>
      </c>
      <c r="DY51">
        <f t="shared" si="34"/>
        <v>0</v>
      </c>
      <c r="DZ51" s="63">
        <f t="shared" si="35"/>
        <v>0</v>
      </c>
      <c r="EA51">
        <f t="shared" si="36"/>
        <v>0</v>
      </c>
      <c r="EB51">
        <f t="shared" si="37"/>
        <v>0</v>
      </c>
      <c r="EC51" s="63">
        <f t="shared" si="38"/>
        <v>0</v>
      </c>
      <c r="ED51">
        <f t="shared" si="39"/>
        <v>0</v>
      </c>
      <c r="EE51">
        <f t="shared" si="40"/>
        <v>0</v>
      </c>
      <c r="EF51">
        <f t="shared" si="41"/>
        <v>0</v>
      </c>
      <c r="EG51">
        <f t="shared" si="42"/>
        <v>0</v>
      </c>
      <c r="EH51">
        <f t="shared" si="43"/>
        <v>0</v>
      </c>
      <c r="EI51">
        <f t="shared" si="44"/>
        <v>0</v>
      </c>
      <c r="EJ51">
        <f t="shared" si="45"/>
        <v>0</v>
      </c>
      <c r="EK51">
        <f t="shared" si="46"/>
        <v>0</v>
      </c>
      <c r="EL51">
        <f t="shared" si="47"/>
        <v>0</v>
      </c>
      <c r="EM51">
        <f t="shared" si="48"/>
        <v>0</v>
      </c>
      <c r="EN51">
        <f t="shared" si="49"/>
        <v>0</v>
      </c>
      <c r="EO51">
        <f t="shared" si="50"/>
        <v>0</v>
      </c>
      <c r="EP51">
        <f t="shared" si="51"/>
        <v>0</v>
      </c>
      <c r="EQ51">
        <f t="shared" si="52"/>
        <v>0</v>
      </c>
      <c r="ER51">
        <f t="shared" si="53"/>
        <v>0</v>
      </c>
      <c r="ES51">
        <f t="shared" si="54"/>
        <v>0</v>
      </c>
      <c r="ET51">
        <f t="shared" si="55"/>
        <v>0</v>
      </c>
      <c r="EU51">
        <f t="shared" si="56"/>
        <v>0</v>
      </c>
      <c r="EV51">
        <f t="shared" si="57"/>
        <v>0</v>
      </c>
      <c r="EW51">
        <f t="shared" si="58"/>
        <v>0</v>
      </c>
      <c r="EX51">
        <f t="shared" si="59"/>
        <v>1</v>
      </c>
      <c r="EY51">
        <f t="shared" si="60"/>
        <v>1</v>
      </c>
      <c r="EZ51">
        <f t="shared" si="61"/>
        <v>0</v>
      </c>
      <c r="FA51">
        <f t="shared" si="62"/>
        <v>0</v>
      </c>
      <c r="FB51">
        <f t="shared" si="63"/>
        <v>0</v>
      </c>
      <c r="FC51">
        <f t="shared" si="64"/>
        <v>0</v>
      </c>
      <c r="FD51">
        <f t="shared" si="65"/>
        <v>1</v>
      </c>
      <c r="FE51">
        <f t="shared" si="66"/>
        <v>0</v>
      </c>
      <c r="FF51">
        <f t="shared" si="67"/>
        <v>0</v>
      </c>
      <c r="FG51">
        <f t="shared" si="68"/>
        <v>0</v>
      </c>
      <c r="FH51">
        <f t="shared" si="69"/>
        <v>0</v>
      </c>
      <c r="FI51">
        <f t="shared" si="70"/>
        <v>0</v>
      </c>
      <c r="FJ51">
        <f t="shared" si="71"/>
        <v>1</v>
      </c>
      <c r="FK51">
        <f t="shared" si="72"/>
        <v>0</v>
      </c>
      <c r="FL51">
        <f t="shared" si="73"/>
        <v>0</v>
      </c>
      <c r="FM51">
        <f t="shared" si="74"/>
        <v>1</v>
      </c>
      <c r="FN51">
        <f t="shared" si="75"/>
        <v>1</v>
      </c>
      <c r="FO51">
        <f t="shared" si="76"/>
        <v>1</v>
      </c>
      <c r="FP51">
        <f t="shared" si="77"/>
        <v>0</v>
      </c>
      <c r="FQ51">
        <f t="shared" si="78"/>
        <v>0</v>
      </c>
      <c r="FR51">
        <f t="shared" si="79"/>
        <v>0</v>
      </c>
      <c r="FS51">
        <f t="shared" si="80"/>
        <v>0</v>
      </c>
      <c r="FT51">
        <f t="shared" si="81"/>
        <v>0</v>
      </c>
      <c r="FU51">
        <f t="shared" si="82"/>
        <v>0</v>
      </c>
      <c r="FV51">
        <f t="shared" si="83"/>
        <v>0</v>
      </c>
      <c r="FW51">
        <f t="shared" si="84"/>
        <v>0</v>
      </c>
      <c r="FX51">
        <f t="shared" si="85"/>
        <v>0</v>
      </c>
      <c r="FY51">
        <f t="shared" si="86"/>
        <v>0</v>
      </c>
      <c r="FZ51">
        <f t="shared" si="87"/>
        <v>0</v>
      </c>
      <c r="GA51">
        <f t="shared" si="88"/>
        <v>0</v>
      </c>
      <c r="GB51">
        <f t="shared" si="89"/>
        <v>0</v>
      </c>
      <c r="GC51">
        <f t="shared" si="90"/>
        <v>0</v>
      </c>
      <c r="GD51">
        <f t="shared" si="91"/>
        <v>0</v>
      </c>
    </row>
    <row r="52" spans="1:186" ht="15" customHeight="1" thickBot="1" x14ac:dyDescent="0.3">
      <c r="A52" s="13" t="s">
        <v>97</v>
      </c>
      <c r="B52" t="s">
        <v>490</v>
      </c>
      <c r="C52">
        <f>Таблица!B51</f>
        <v>4.4999999999999998E-2</v>
      </c>
      <c r="D52" t="str">
        <f>Таблица!C51</f>
        <v>NaN</v>
      </c>
      <c r="E52" t="str">
        <f>Таблица!D51</f>
        <v>NaN</v>
      </c>
      <c r="F52" t="str">
        <f>Таблица!E51</f>
        <v>NaN</v>
      </c>
      <c r="G52" t="str">
        <f>Таблица!F51</f>
        <v>NaN</v>
      </c>
      <c r="H52" t="str">
        <f>Таблица!G51</f>
        <v>NaN</v>
      </c>
      <c r="I52" t="str">
        <f>Таблица!H51</f>
        <v>NaN</v>
      </c>
      <c r="J52" t="str">
        <f>Таблица!I51</f>
        <v>NaN</v>
      </c>
      <c r="K52" t="str">
        <f>Таблица!J51</f>
        <v>NaN</v>
      </c>
      <c r="L52" t="str">
        <f>Таблица!K51</f>
        <v>NaN</v>
      </c>
      <c r="M52" t="str">
        <f>Таблица!L51</f>
        <v>NaN</v>
      </c>
      <c r="N52" t="str">
        <f>Таблица!M51</f>
        <v>NaN</v>
      </c>
      <c r="O52" t="str">
        <f>Таблица!N51</f>
        <v>NaN</v>
      </c>
      <c r="P52" t="str">
        <f>Таблица!O51</f>
        <v>NaN</v>
      </c>
      <c r="Q52" t="str">
        <f>Таблица!P51</f>
        <v>NaN</v>
      </c>
      <c r="R52" t="str">
        <f>Таблица!Q51</f>
        <v>NaN</v>
      </c>
      <c r="S52" t="str">
        <f>Таблица!R51</f>
        <v>NaN</v>
      </c>
      <c r="T52" t="str">
        <f>Таблица!S51</f>
        <v>NaN</v>
      </c>
      <c r="U52">
        <f>Таблица!T51</f>
        <v>0.7</v>
      </c>
      <c r="V52" t="str">
        <f>Таблица!U51</f>
        <v>NaN</v>
      </c>
      <c r="W52" t="str">
        <f>Таблица!V51</f>
        <v>NaN</v>
      </c>
      <c r="X52">
        <f>Таблица!W51</f>
        <v>0.42857142857142855</v>
      </c>
      <c r="Y52">
        <f>Таблица!X51</f>
        <v>1</v>
      </c>
      <c r="Z52" t="str">
        <f>Таблица!Y51</f>
        <v>NaN</v>
      </c>
      <c r="AA52" t="str">
        <f>Таблица!Z51</f>
        <v>NaN</v>
      </c>
      <c r="AB52" t="str">
        <f>Таблица!AA51</f>
        <v>NaN</v>
      </c>
      <c r="AC52" t="str">
        <f>Таблица!AB51</f>
        <v>NaN</v>
      </c>
      <c r="AD52" t="str">
        <f>Таблица!AC51</f>
        <v>NaN</v>
      </c>
      <c r="AE52" t="str">
        <f>Таблица!AD51</f>
        <v>NaN</v>
      </c>
      <c r="AF52" t="str">
        <f>Таблица!AE51</f>
        <v>NaN</v>
      </c>
      <c r="AG52" t="str">
        <f>Таблица!AF51</f>
        <v>NaN</v>
      </c>
      <c r="AH52" t="str">
        <f>Таблица!AG51</f>
        <v>NaN</v>
      </c>
      <c r="AI52" t="str">
        <f>Таблица!AH51</f>
        <v>NaN</v>
      </c>
      <c r="AJ52" t="str">
        <f>Таблица!AI51</f>
        <v>NaN</v>
      </c>
      <c r="AK52" t="str">
        <f>Таблица!AJ51</f>
        <v>NaN</v>
      </c>
      <c r="AL52" t="str">
        <f>Таблица!AK51</f>
        <v>NaN</v>
      </c>
      <c r="AM52" t="str">
        <f>Таблица!AL51</f>
        <v>NaN</v>
      </c>
      <c r="AN52" t="str">
        <f>Таблица!AM51</f>
        <v>NaN</v>
      </c>
      <c r="AO52" t="str">
        <f>Таблица!AN51</f>
        <v>NaN</v>
      </c>
      <c r="AP52" t="str">
        <f>Таблица!AO51</f>
        <v>NaN</v>
      </c>
      <c r="AQ52" t="str">
        <f>Таблица!AP51</f>
        <v>NaN</v>
      </c>
      <c r="AR52" t="str">
        <f>Таблица!AQ51</f>
        <v>NaN</v>
      </c>
      <c r="AS52" t="str">
        <f>Таблица!AR51</f>
        <v>NaN</v>
      </c>
      <c r="AT52" t="str">
        <f>Таблица!AS51</f>
        <v>NaN</v>
      </c>
      <c r="AU52" t="str">
        <f>Таблица!AT51</f>
        <v>NaN</v>
      </c>
      <c r="AV52" t="str">
        <f>Таблица!AU51</f>
        <v>NaN</v>
      </c>
      <c r="AW52" t="str">
        <f>Таблица!AV51</f>
        <v>NaN</v>
      </c>
      <c r="AX52" t="str">
        <f>Таблица!AW51</f>
        <v>NaN</v>
      </c>
      <c r="AY52" t="str">
        <f>Таблица!AX51</f>
        <v>NaN</v>
      </c>
      <c r="AZ52" t="str">
        <f>Таблица!AY51</f>
        <v>NaN</v>
      </c>
      <c r="BA52" t="str">
        <f>Таблица!AZ51</f>
        <v>NaN</v>
      </c>
      <c r="BB52" t="str">
        <f>Таблица!BA51</f>
        <v>NaN</v>
      </c>
      <c r="BC52" t="str">
        <f>Таблица!BB51</f>
        <v>NaN</v>
      </c>
      <c r="BD52" t="str">
        <f>Таблица!BC51</f>
        <v>NaN</v>
      </c>
      <c r="BE52" t="str">
        <f>Таблица!BD51</f>
        <v>NaN</v>
      </c>
      <c r="BF52" t="str">
        <f>Таблица!BE51</f>
        <v>NaN</v>
      </c>
      <c r="BG52" t="str">
        <f>Таблица!BF51</f>
        <v>NaN</v>
      </c>
      <c r="BH52">
        <f>Таблица!BG51</f>
        <v>0.6</v>
      </c>
      <c r="BI52">
        <f>Таблица!BH51</f>
        <v>0.6</v>
      </c>
      <c r="BJ52" t="str">
        <f>Таблица!BI51</f>
        <v>NaN</v>
      </c>
      <c r="BK52" t="str">
        <f>Таблица!BJ51</f>
        <v>NaN</v>
      </c>
      <c r="BL52" t="str">
        <f>Таблица!BK51</f>
        <v>NaN</v>
      </c>
      <c r="BM52" t="str">
        <f>Таблица!BL51</f>
        <v>NaN</v>
      </c>
      <c r="BN52" t="str">
        <f>Таблица!BM51</f>
        <v>NaN</v>
      </c>
      <c r="BO52" t="str">
        <f>Таблица!BN51</f>
        <v>NaN</v>
      </c>
      <c r="BP52" t="str">
        <f>Таблица!BO51</f>
        <v>NaN</v>
      </c>
      <c r="BQ52" t="str">
        <f>Таблица!BP51</f>
        <v>NaN</v>
      </c>
      <c r="BR52" t="str">
        <f>Таблица!BQ51</f>
        <v>NaN</v>
      </c>
      <c r="BS52" t="str">
        <f>Таблица!BR51</f>
        <v>NaN</v>
      </c>
      <c r="BT52">
        <f>Таблица!BS51</f>
        <v>0.01</v>
      </c>
      <c r="BU52" t="str">
        <f>Таблица!BT51</f>
        <v>NaN</v>
      </c>
      <c r="BV52" t="str">
        <f>Таблица!BU51</f>
        <v>NaN</v>
      </c>
      <c r="BW52" t="str">
        <f>Таблица!BV51</f>
        <v>NaN</v>
      </c>
      <c r="BX52" t="str">
        <f>Таблица!BW51</f>
        <v>NaN</v>
      </c>
      <c r="BY52">
        <f>Таблица!BX51</f>
        <v>1.3630731102850062E-2</v>
      </c>
      <c r="BZ52" t="str">
        <f>Таблица!BY51</f>
        <v>NaN</v>
      </c>
      <c r="CA52" t="str">
        <f>Таблица!BZ51</f>
        <v>NaN</v>
      </c>
      <c r="CB52">
        <f>Таблица!CA51</f>
        <v>3.7037037037037035E-2</v>
      </c>
      <c r="CC52" t="str">
        <f>Таблица!CB51</f>
        <v>NaN</v>
      </c>
      <c r="CD52" t="str">
        <f>Таблица!CC51</f>
        <v>NaN</v>
      </c>
      <c r="CE52" t="str">
        <f>Таблица!CD51</f>
        <v>NaN</v>
      </c>
      <c r="CF52" t="str">
        <f>Таблица!CE51</f>
        <v>NaN</v>
      </c>
      <c r="CG52" t="str">
        <f>Таблица!CF51</f>
        <v>NaN</v>
      </c>
      <c r="CH52" t="str">
        <f>Таблица!CG51</f>
        <v>NaN</v>
      </c>
      <c r="CI52" t="str">
        <f>Таблица!CH51</f>
        <v>NaN</v>
      </c>
      <c r="CJ52" t="str">
        <f>Таблица!CI51</f>
        <v>NaN</v>
      </c>
      <c r="CK52" t="str">
        <f>Таблица!CJ51</f>
        <v>NaN</v>
      </c>
      <c r="CL52" t="str">
        <f>Таблица!CK51</f>
        <v>NaN</v>
      </c>
      <c r="CM52" t="str">
        <f>Таблица!CL51</f>
        <v>NaN</v>
      </c>
      <c r="CN52" t="str">
        <f>Таблица!CM51</f>
        <v>NaN</v>
      </c>
      <c r="CQ52" s="13" t="s">
        <v>97</v>
      </c>
      <c r="CR52" t="s">
        <v>490</v>
      </c>
      <c r="CS52">
        <f t="shared" si="2"/>
        <v>1</v>
      </c>
      <c r="CT52">
        <f t="shared" si="3"/>
        <v>0</v>
      </c>
      <c r="CU52">
        <f t="shared" si="4"/>
        <v>0</v>
      </c>
      <c r="CV52">
        <f t="shared" si="5"/>
        <v>0</v>
      </c>
      <c r="CW52">
        <f t="shared" si="6"/>
        <v>0</v>
      </c>
      <c r="CX52">
        <f t="shared" si="7"/>
        <v>0</v>
      </c>
      <c r="CY52">
        <f t="shared" si="8"/>
        <v>0</v>
      </c>
      <c r="CZ52">
        <f t="shared" si="9"/>
        <v>0</v>
      </c>
      <c r="DA52">
        <f t="shared" si="10"/>
        <v>0</v>
      </c>
      <c r="DB52">
        <f t="shared" si="11"/>
        <v>0</v>
      </c>
      <c r="DC52">
        <f t="shared" si="12"/>
        <v>0</v>
      </c>
      <c r="DD52">
        <f t="shared" si="13"/>
        <v>0</v>
      </c>
      <c r="DE52">
        <f t="shared" si="14"/>
        <v>0</v>
      </c>
      <c r="DF52">
        <f t="shared" si="15"/>
        <v>0</v>
      </c>
      <c r="DG52">
        <f t="shared" si="16"/>
        <v>0</v>
      </c>
      <c r="DH52">
        <f t="shared" si="17"/>
        <v>0</v>
      </c>
      <c r="DI52">
        <f t="shared" si="18"/>
        <v>0</v>
      </c>
      <c r="DJ52">
        <f t="shared" si="19"/>
        <v>0</v>
      </c>
      <c r="DK52">
        <f t="shared" si="20"/>
        <v>1</v>
      </c>
      <c r="DL52">
        <f t="shared" si="21"/>
        <v>0</v>
      </c>
      <c r="DM52">
        <f t="shared" si="22"/>
        <v>0</v>
      </c>
      <c r="DN52">
        <f t="shared" si="23"/>
        <v>1</v>
      </c>
      <c r="DO52">
        <f t="shared" si="24"/>
        <v>1</v>
      </c>
      <c r="DP52">
        <f t="shared" si="25"/>
        <v>0</v>
      </c>
      <c r="DQ52">
        <f t="shared" si="26"/>
        <v>0</v>
      </c>
      <c r="DR52">
        <f t="shared" si="27"/>
        <v>0</v>
      </c>
      <c r="DS52">
        <f t="shared" si="28"/>
        <v>0</v>
      </c>
      <c r="DT52">
        <f t="shared" si="29"/>
        <v>0</v>
      </c>
      <c r="DU52">
        <f t="shared" si="30"/>
        <v>0</v>
      </c>
      <c r="DV52">
        <f t="shared" si="31"/>
        <v>0</v>
      </c>
      <c r="DW52">
        <f t="shared" si="32"/>
        <v>0</v>
      </c>
      <c r="DX52">
        <f t="shared" si="33"/>
        <v>0</v>
      </c>
      <c r="DY52">
        <f t="shared" si="34"/>
        <v>0</v>
      </c>
      <c r="DZ52" s="63">
        <f t="shared" si="35"/>
        <v>0</v>
      </c>
      <c r="EA52">
        <f t="shared" si="36"/>
        <v>0</v>
      </c>
      <c r="EB52">
        <f t="shared" si="37"/>
        <v>0</v>
      </c>
      <c r="EC52" s="63">
        <f t="shared" si="38"/>
        <v>0</v>
      </c>
      <c r="ED52">
        <f t="shared" si="39"/>
        <v>0</v>
      </c>
      <c r="EE52">
        <f t="shared" si="40"/>
        <v>0</v>
      </c>
      <c r="EF52">
        <f t="shared" si="41"/>
        <v>0</v>
      </c>
      <c r="EG52">
        <f t="shared" si="42"/>
        <v>0</v>
      </c>
      <c r="EH52">
        <f t="shared" si="43"/>
        <v>0</v>
      </c>
      <c r="EI52">
        <f t="shared" si="44"/>
        <v>0</v>
      </c>
      <c r="EJ52">
        <f t="shared" si="45"/>
        <v>0</v>
      </c>
      <c r="EK52">
        <f t="shared" si="46"/>
        <v>0</v>
      </c>
      <c r="EL52">
        <f t="shared" si="47"/>
        <v>0</v>
      </c>
      <c r="EM52">
        <f t="shared" si="48"/>
        <v>0</v>
      </c>
      <c r="EN52">
        <f t="shared" si="49"/>
        <v>0</v>
      </c>
      <c r="EO52">
        <f t="shared" si="50"/>
        <v>0</v>
      </c>
      <c r="EP52">
        <f t="shared" si="51"/>
        <v>0</v>
      </c>
      <c r="EQ52">
        <f t="shared" si="52"/>
        <v>0</v>
      </c>
      <c r="ER52">
        <f t="shared" si="53"/>
        <v>0</v>
      </c>
      <c r="ES52">
        <f t="shared" si="54"/>
        <v>0</v>
      </c>
      <c r="ET52">
        <f t="shared" si="55"/>
        <v>0</v>
      </c>
      <c r="EU52">
        <f t="shared" si="56"/>
        <v>0</v>
      </c>
      <c r="EV52">
        <f t="shared" si="57"/>
        <v>0</v>
      </c>
      <c r="EW52">
        <f t="shared" si="58"/>
        <v>0</v>
      </c>
      <c r="EX52">
        <f t="shared" si="59"/>
        <v>1</v>
      </c>
      <c r="EY52">
        <f t="shared" si="60"/>
        <v>1</v>
      </c>
      <c r="EZ52">
        <f t="shared" si="61"/>
        <v>0</v>
      </c>
      <c r="FA52">
        <f t="shared" si="62"/>
        <v>0</v>
      </c>
      <c r="FB52">
        <f t="shared" si="63"/>
        <v>0</v>
      </c>
      <c r="FC52">
        <f t="shared" si="64"/>
        <v>0</v>
      </c>
      <c r="FD52">
        <f t="shared" si="65"/>
        <v>0</v>
      </c>
      <c r="FE52">
        <f t="shared" si="66"/>
        <v>0</v>
      </c>
      <c r="FF52">
        <f t="shared" si="67"/>
        <v>0</v>
      </c>
      <c r="FG52">
        <f t="shared" si="68"/>
        <v>0</v>
      </c>
      <c r="FH52">
        <f t="shared" si="69"/>
        <v>0</v>
      </c>
      <c r="FI52">
        <f t="shared" si="70"/>
        <v>0</v>
      </c>
      <c r="FJ52">
        <f t="shared" si="71"/>
        <v>1</v>
      </c>
      <c r="FK52">
        <f t="shared" si="72"/>
        <v>0</v>
      </c>
      <c r="FL52">
        <f t="shared" si="73"/>
        <v>0</v>
      </c>
      <c r="FM52">
        <f t="shared" si="74"/>
        <v>0</v>
      </c>
      <c r="FN52">
        <f t="shared" si="75"/>
        <v>0</v>
      </c>
      <c r="FO52">
        <f t="shared" si="76"/>
        <v>1</v>
      </c>
      <c r="FP52">
        <f t="shared" si="77"/>
        <v>0</v>
      </c>
      <c r="FQ52">
        <f t="shared" si="78"/>
        <v>0</v>
      </c>
      <c r="FR52">
        <f t="shared" si="79"/>
        <v>1</v>
      </c>
      <c r="FS52">
        <f t="shared" si="80"/>
        <v>0</v>
      </c>
      <c r="FT52">
        <f t="shared" si="81"/>
        <v>0</v>
      </c>
      <c r="FU52">
        <f t="shared" si="82"/>
        <v>0</v>
      </c>
      <c r="FV52">
        <f t="shared" si="83"/>
        <v>0</v>
      </c>
      <c r="FW52">
        <f t="shared" si="84"/>
        <v>0</v>
      </c>
      <c r="FX52">
        <f t="shared" si="85"/>
        <v>0</v>
      </c>
      <c r="FY52">
        <f t="shared" si="86"/>
        <v>0</v>
      </c>
      <c r="FZ52">
        <f t="shared" si="87"/>
        <v>0</v>
      </c>
      <c r="GA52">
        <f t="shared" si="88"/>
        <v>0</v>
      </c>
      <c r="GB52">
        <f t="shared" si="89"/>
        <v>0</v>
      </c>
      <c r="GC52">
        <f t="shared" si="90"/>
        <v>0</v>
      </c>
      <c r="GD52">
        <f t="shared" si="91"/>
        <v>0</v>
      </c>
    </row>
    <row r="53" spans="1:186" ht="15" customHeight="1" thickBot="1" x14ac:dyDescent="0.3">
      <c r="A53" s="13" t="s">
        <v>98</v>
      </c>
      <c r="B53" t="s">
        <v>491</v>
      </c>
      <c r="C53">
        <f>Таблица!B52</f>
        <v>3.5000000000000003E-2</v>
      </c>
      <c r="D53">
        <f>Таблица!C52</f>
        <v>1</v>
      </c>
      <c r="E53" t="str">
        <f>Таблица!D52</f>
        <v>NaN</v>
      </c>
      <c r="F53">
        <f>Таблица!E52</f>
        <v>0.1</v>
      </c>
      <c r="G53" t="str">
        <f>Таблица!F52</f>
        <v>NaN</v>
      </c>
      <c r="H53">
        <f>Таблица!G52</f>
        <v>0.02</v>
      </c>
      <c r="I53" t="str">
        <f>Таблица!H52</f>
        <v>NaN</v>
      </c>
      <c r="J53" t="str">
        <f>Таблица!I52</f>
        <v>NaN</v>
      </c>
      <c r="K53" t="str">
        <f>Таблица!J52</f>
        <v>NaN</v>
      </c>
      <c r="L53" t="str">
        <f>Таблица!K52</f>
        <v>NaN</v>
      </c>
      <c r="M53" t="str">
        <f>Таблица!L52</f>
        <v>NaN</v>
      </c>
      <c r="N53" t="str">
        <f>Таблица!M52</f>
        <v>NaN</v>
      </c>
      <c r="O53" t="str">
        <f>Таблица!N52</f>
        <v>NaN</v>
      </c>
      <c r="P53" t="str">
        <f>Таблица!O52</f>
        <v>NaN</v>
      </c>
      <c r="Q53" t="str">
        <f>Таблица!P52</f>
        <v>NaN</v>
      </c>
      <c r="R53" t="str">
        <f>Таблица!Q52</f>
        <v>NaN</v>
      </c>
      <c r="S53" t="str">
        <f>Таблица!R52</f>
        <v>NaN</v>
      </c>
      <c r="T53" t="str">
        <f>Таблица!S52</f>
        <v>NaN</v>
      </c>
      <c r="U53">
        <f>Таблица!T52</f>
        <v>0.7</v>
      </c>
      <c r="V53" t="str">
        <f>Таблица!U52</f>
        <v>NaN</v>
      </c>
      <c r="W53" t="str">
        <f>Таблица!V52</f>
        <v>NaN</v>
      </c>
      <c r="X53">
        <f>Таблица!W52</f>
        <v>0.42857142857142855</v>
      </c>
      <c r="Y53">
        <f>Таблица!X52</f>
        <v>1</v>
      </c>
      <c r="Z53" t="str">
        <f>Таблица!Y52</f>
        <v>NaN</v>
      </c>
      <c r="AA53" t="str">
        <f>Таблица!Z52</f>
        <v>NaN</v>
      </c>
      <c r="AB53" t="str">
        <f>Таблица!AA52</f>
        <v>NaN</v>
      </c>
      <c r="AC53" t="str">
        <f>Таблица!AB52</f>
        <v>NaN</v>
      </c>
      <c r="AD53" t="str">
        <f>Таблица!AC52</f>
        <v>NaN</v>
      </c>
      <c r="AE53" t="str">
        <f>Таблица!AD52</f>
        <v>NaN</v>
      </c>
      <c r="AF53" t="str">
        <f>Таблица!AE52</f>
        <v>NaN</v>
      </c>
      <c r="AG53" t="str">
        <f>Таблица!AF52</f>
        <v>NaN</v>
      </c>
      <c r="AH53" t="str">
        <f>Таблица!AG52</f>
        <v>NaN</v>
      </c>
      <c r="AI53" t="str">
        <f>Таблица!AH52</f>
        <v>NaN</v>
      </c>
      <c r="AJ53" t="str">
        <f>Таблица!AI52</f>
        <v>NaN</v>
      </c>
      <c r="AK53">
        <f>Таблица!AJ52</f>
        <v>1</v>
      </c>
      <c r="AL53" t="str">
        <f>Таблица!AK52</f>
        <v>NaN</v>
      </c>
      <c r="AM53" t="str">
        <f>Таблица!AL52</f>
        <v>NaN</v>
      </c>
      <c r="AN53" t="str">
        <f>Таблица!AM52</f>
        <v>NaN</v>
      </c>
      <c r="AO53" t="str">
        <f>Таблица!AN52</f>
        <v>NaN</v>
      </c>
      <c r="AP53" t="str">
        <f>Таблица!AO52</f>
        <v>NaN</v>
      </c>
      <c r="AQ53" t="str">
        <f>Таблица!AP52</f>
        <v>NaN</v>
      </c>
      <c r="AR53" t="str">
        <f>Таблица!AQ52</f>
        <v>NaN</v>
      </c>
      <c r="AS53" t="str">
        <f>Таблица!AR52</f>
        <v>NaN</v>
      </c>
      <c r="AT53" t="str">
        <f>Таблица!AS52</f>
        <v>NaN</v>
      </c>
      <c r="AU53" t="str">
        <f>Таблица!AT52</f>
        <v>NaN</v>
      </c>
      <c r="AV53" t="str">
        <f>Таблица!AU52</f>
        <v>NaN</v>
      </c>
      <c r="AW53" t="str">
        <f>Таблица!AV52</f>
        <v>NaN</v>
      </c>
      <c r="AX53" t="str">
        <f>Таблица!AW52</f>
        <v>NaN</v>
      </c>
      <c r="AY53" t="str">
        <f>Таблица!AX52</f>
        <v>NaN</v>
      </c>
      <c r="AZ53" t="str">
        <f>Таблица!AY52</f>
        <v>NaN</v>
      </c>
      <c r="BA53" t="str">
        <f>Таблица!AZ52</f>
        <v>NaN</v>
      </c>
      <c r="BB53" t="str">
        <f>Таблица!BA52</f>
        <v>NaN</v>
      </c>
      <c r="BC53" t="str">
        <f>Таблица!BB52</f>
        <v>NaN</v>
      </c>
      <c r="BD53" t="str">
        <f>Таблица!BC52</f>
        <v>NaN</v>
      </c>
      <c r="BE53" t="str">
        <f>Таблица!BD52</f>
        <v>NaN</v>
      </c>
      <c r="BF53" t="str">
        <f>Таблица!BE52</f>
        <v>NaN</v>
      </c>
      <c r="BG53" t="str">
        <f>Таблица!BF52</f>
        <v>NaN</v>
      </c>
      <c r="BH53">
        <f>Таблица!BG52</f>
        <v>0.6</v>
      </c>
      <c r="BI53">
        <f>Таблица!BH52</f>
        <v>1</v>
      </c>
      <c r="BJ53" t="str">
        <f>Таблица!BI52</f>
        <v>NaN</v>
      </c>
      <c r="BK53" t="str">
        <f>Таблица!BJ52</f>
        <v>NaN</v>
      </c>
      <c r="BL53" t="str">
        <f>Таблица!BK52</f>
        <v>NaN</v>
      </c>
      <c r="BM53" t="str">
        <f>Таблица!BL52</f>
        <v>NaN</v>
      </c>
      <c r="BN53" t="str">
        <f>Таблица!BM52</f>
        <v>NaN</v>
      </c>
      <c r="BO53" t="str">
        <f>Таблица!BN52</f>
        <v>NaN</v>
      </c>
      <c r="BP53">
        <f>Таблица!BO52</f>
        <v>6.030150753768844E-3</v>
      </c>
      <c r="BQ53" t="str">
        <f>Таблица!BP52</f>
        <v>NaN</v>
      </c>
      <c r="BR53">
        <f>Таблица!BQ52</f>
        <v>4.4444444444444444E-3</v>
      </c>
      <c r="BS53" t="str">
        <f>Таблица!BR52</f>
        <v>NaN</v>
      </c>
      <c r="BT53">
        <f>Таблица!BS52</f>
        <v>4.0000000000000001E-3</v>
      </c>
      <c r="BU53" t="str">
        <f>Таблица!BT52</f>
        <v>NaN</v>
      </c>
      <c r="BV53" t="str">
        <f>Таблица!BU52</f>
        <v>NaN</v>
      </c>
      <c r="BW53" t="str">
        <f>Таблица!BV52</f>
        <v>NaN</v>
      </c>
      <c r="BX53">
        <f>Таблица!BW52</f>
        <v>1.8867924528301886E-2</v>
      </c>
      <c r="BY53">
        <f>Таблица!BX52</f>
        <v>1.3630731102850062E-2</v>
      </c>
      <c r="BZ53" t="str">
        <f>Таблица!BY52</f>
        <v>NaN</v>
      </c>
      <c r="CA53" t="str">
        <f>Таблица!BZ52</f>
        <v>NaN</v>
      </c>
      <c r="CB53" t="str">
        <f>Таблица!CA52</f>
        <v>NaN</v>
      </c>
      <c r="CC53" t="str">
        <f>Таблица!CB52</f>
        <v>NaN</v>
      </c>
      <c r="CD53" t="str">
        <f>Таблица!CC52</f>
        <v>NaN</v>
      </c>
      <c r="CE53" t="str">
        <f>Таблица!CD52</f>
        <v>NaN</v>
      </c>
      <c r="CF53" t="str">
        <f>Таблица!CE52</f>
        <v>NaN</v>
      </c>
      <c r="CG53" t="str">
        <f>Таблица!CF52</f>
        <v>NaN</v>
      </c>
      <c r="CH53" t="str">
        <f>Таблица!CG52</f>
        <v>NaN</v>
      </c>
      <c r="CI53" t="str">
        <f>Таблица!CH52</f>
        <v>NaN</v>
      </c>
      <c r="CJ53" t="str">
        <f>Таблица!CI52</f>
        <v>NaN</v>
      </c>
      <c r="CK53" t="str">
        <f>Таблица!CJ52</f>
        <v>NaN</v>
      </c>
      <c r="CL53" t="str">
        <f>Таблица!CK52</f>
        <v>NaN</v>
      </c>
      <c r="CM53" t="str">
        <f>Таблица!CL52</f>
        <v>NaN</v>
      </c>
      <c r="CN53" t="str">
        <f>Таблица!CM52</f>
        <v>NaN</v>
      </c>
      <c r="CQ53" s="13" t="s">
        <v>98</v>
      </c>
      <c r="CR53" t="s">
        <v>491</v>
      </c>
      <c r="CS53">
        <f t="shared" si="2"/>
        <v>1</v>
      </c>
      <c r="CT53">
        <f t="shared" si="3"/>
        <v>1</v>
      </c>
      <c r="CU53">
        <f t="shared" si="4"/>
        <v>0</v>
      </c>
      <c r="CV53">
        <f t="shared" si="5"/>
        <v>1</v>
      </c>
      <c r="CW53">
        <f t="shared" si="6"/>
        <v>0</v>
      </c>
      <c r="CX53">
        <f t="shared" si="7"/>
        <v>1</v>
      </c>
      <c r="CY53">
        <f t="shared" si="8"/>
        <v>0</v>
      </c>
      <c r="CZ53">
        <f t="shared" si="9"/>
        <v>0</v>
      </c>
      <c r="DA53">
        <f t="shared" si="10"/>
        <v>0</v>
      </c>
      <c r="DB53">
        <f t="shared" si="11"/>
        <v>0</v>
      </c>
      <c r="DC53">
        <f t="shared" si="12"/>
        <v>0</v>
      </c>
      <c r="DD53">
        <f t="shared" si="13"/>
        <v>0</v>
      </c>
      <c r="DE53">
        <f t="shared" si="14"/>
        <v>0</v>
      </c>
      <c r="DF53">
        <f t="shared" si="15"/>
        <v>0</v>
      </c>
      <c r="DG53">
        <f t="shared" si="16"/>
        <v>0</v>
      </c>
      <c r="DH53">
        <f t="shared" si="17"/>
        <v>0</v>
      </c>
      <c r="DI53">
        <f t="shared" si="18"/>
        <v>0</v>
      </c>
      <c r="DJ53">
        <f t="shared" si="19"/>
        <v>0</v>
      </c>
      <c r="DK53">
        <f t="shared" si="20"/>
        <v>1</v>
      </c>
      <c r="DL53">
        <f t="shared" si="21"/>
        <v>0</v>
      </c>
      <c r="DM53">
        <f t="shared" si="22"/>
        <v>0</v>
      </c>
      <c r="DN53">
        <f t="shared" si="23"/>
        <v>1</v>
      </c>
      <c r="DO53">
        <f t="shared" si="24"/>
        <v>1</v>
      </c>
      <c r="DP53">
        <f t="shared" si="25"/>
        <v>0</v>
      </c>
      <c r="DQ53">
        <f t="shared" si="26"/>
        <v>0</v>
      </c>
      <c r="DR53">
        <f t="shared" si="27"/>
        <v>0</v>
      </c>
      <c r="DS53">
        <f t="shared" si="28"/>
        <v>0</v>
      </c>
      <c r="DT53">
        <f t="shared" si="29"/>
        <v>0</v>
      </c>
      <c r="DU53">
        <f t="shared" si="30"/>
        <v>0</v>
      </c>
      <c r="DV53">
        <f t="shared" si="31"/>
        <v>0</v>
      </c>
      <c r="DW53">
        <f t="shared" si="32"/>
        <v>0</v>
      </c>
      <c r="DX53">
        <f t="shared" si="33"/>
        <v>0</v>
      </c>
      <c r="DY53">
        <f t="shared" si="34"/>
        <v>0</v>
      </c>
      <c r="DZ53" s="63">
        <f t="shared" si="35"/>
        <v>0</v>
      </c>
      <c r="EA53">
        <f t="shared" si="36"/>
        <v>1</v>
      </c>
      <c r="EB53">
        <f t="shared" si="37"/>
        <v>0</v>
      </c>
      <c r="EC53" s="63">
        <f t="shared" si="38"/>
        <v>0</v>
      </c>
      <c r="ED53">
        <f t="shared" si="39"/>
        <v>0</v>
      </c>
      <c r="EE53">
        <f t="shared" si="40"/>
        <v>0</v>
      </c>
      <c r="EF53">
        <f t="shared" si="41"/>
        <v>0</v>
      </c>
      <c r="EG53">
        <f t="shared" si="42"/>
        <v>0</v>
      </c>
      <c r="EH53">
        <f t="shared" si="43"/>
        <v>0</v>
      </c>
      <c r="EI53">
        <f t="shared" si="44"/>
        <v>0</v>
      </c>
      <c r="EJ53">
        <f t="shared" si="45"/>
        <v>0</v>
      </c>
      <c r="EK53">
        <f t="shared" si="46"/>
        <v>0</v>
      </c>
      <c r="EL53">
        <f t="shared" si="47"/>
        <v>0</v>
      </c>
      <c r="EM53">
        <f t="shared" si="48"/>
        <v>0</v>
      </c>
      <c r="EN53">
        <f t="shared" si="49"/>
        <v>0</v>
      </c>
      <c r="EO53">
        <f t="shared" si="50"/>
        <v>0</v>
      </c>
      <c r="EP53">
        <f t="shared" si="51"/>
        <v>0</v>
      </c>
      <c r="EQ53">
        <f t="shared" si="52"/>
        <v>0</v>
      </c>
      <c r="ER53">
        <f t="shared" si="53"/>
        <v>0</v>
      </c>
      <c r="ES53">
        <f t="shared" si="54"/>
        <v>0</v>
      </c>
      <c r="ET53">
        <f t="shared" si="55"/>
        <v>0</v>
      </c>
      <c r="EU53">
        <f t="shared" si="56"/>
        <v>0</v>
      </c>
      <c r="EV53">
        <f t="shared" si="57"/>
        <v>0</v>
      </c>
      <c r="EW53">
        <f t="shared" si="58"/>
        <v>0</v>
      </c>
      <c r="EX53">
        <f t="shared" si="59"/>
        <v>1</v>
      </c>
      <c r="EY53">
        <f t="shared" si="60"/>
        <v>1</v>
      </c>
      <c r="EZ53">
        <f t="shared" si="61"/>
        <v>0</v>
      </c>
      <c r="FA53">
        <f t="shared" si="62"/>
        <v>0</v>
      </c>
      <c r="FB53">
        <f t="shared" si="63"/>
        <v>0</v>
      </c>
      <c r="FC53">
        <f t="shared" si="64"/>
        <v>0</v>
      </c>
      <c r="FD53">
        <f t="shared" si="65"/>
        <v>0</v>
      </c>
      <c r="FE53">
        <f t="shared" si="66"/>
        <v>0</v>
      </c>
      <c r="FF53">
        <f t="shared" si="67"/>
        <v>1</v>
      </c>
      <c r="FG53">
        <f t="shared" si="68"/>
        <v>0</v>
      </c>
      <c r="FH53">
        <f t="shared" si="69"/>
        <v>1</v>
      </c>
      <c r="FI53">
        <f t="shared" si="70"/>
        <v>0</v>
      </c>
      <c r="FJ53">
        <f t="shared" si="71"/>
        <v>1</v>
      </c>
      <c r="FK53">
        <f t="shared" si="72"/>
        <v>0</v>
      </c>
      <c r="FL53">
        <f t="shared" si="73"/>
        <v>0</v>
      </c>
      <c r="FM53">
        <f t="shared" si="74"/>
        <v>0</v>
      </c>
      <c r="FN53">
        <f t="shared" si="75"/>
        <v>1</v>
      </c>
      <c r="FO53">
        <f t="shared" si="76"/>
        <v>1</v>
      </c>
      <c r="FP53">
        <f t="shared" si="77"/>
        <v>0</v>
      </c>
      <c r="FQ53">
        <f t="shared" si="78"/>
        <v>0</v>
      </c>
      <c r="FR53">
        <f t="shared" si="79"/>
        <v>0</v>
      </c>
      <c r="FS53">
        <f t="shared" si="80"/>
        <v>0</v>
      </c>
      <c r="FT53">
        <f t="shared" si="81"/>
        <v>0</v>
      </c>
      <c r="FU53">
        <f t="shared" si="82"/>
        <v>0</v>
      </c>
      <c r="FV53">
        <f t="shared" si="83"/>
        <v>0</v>
      </c>
      <c r="FW53">
        <f t="shared" si="84"/>
        <v>0</v>
      </c>
      <c r="FX53">
        <f t="shared" si="85"/>
        <v>0</v>
      </c>
      <c r="FY53">
        <f t="shared" si="86"/>
        <v>0</v>
      </c>
      <c r="FZ53">
        <f t="shared" si="87"/>
        <v>0</v>
      </c>
      <c r="GA53">
        <f t="shared" si="88"/>
        <v>0</v>
      </c>
      <c r="GB53">
        <f t="shared" si="89"/>
        <v>0</v>
      </c>
      <c r="GC53">
        <f t="shared" si="90"/>
        <v>0</v>
      </c>
      <c r="GD53">
        <f t="shared" si="91"/>
        <v>0</v>
      </c>
    </row>
    <row r="54" spans="1:186" ht="15" customHeight="1" thickBot="1" x14ac:dyDescent="0.3">
      <c r="A54" s="13" t="s">
        <v>100</v>
      </c>
      <c r="B54" t="s">
        <v>492</v>
      </c>
      <c r="C54">
        <f>Таблица!B53</f>
        <v>0.08</v>
      </c>
      <c r="D54">
        <f>Таблица!C53</f>
        <v>1</v>
      </c>
      <c r="E54" t="str">
        <f>Таблица!D53</f>
        <v>NaN</v>
      </c>
      <c r="F54" t="str">
        <f>Таблица!E53</f>
        <v>NaN</v>
      </c>
      <c r="G54" t="str">
        <f>Таблица!F53</f>
        <v>NaN</v>
      </c>
      <c r="H54">
        <f>Таблица!G53</f>
        <v>0.02</v>
      </c>
      <c r="I54" t="str">
        <f>Таблица!H53</f>
        <v>NaN</v>
      </c>
      <c r="J54" t="str">
        <f>Таблица!I53</f>
        <v>NaN</v>
      </c>
      <c r="K54" t="str">
        <f>Таблица!J53</f>
        <v>NaN</v>
      </c>
      <c r="L54" t="str">
        <f>Таблица!K53</f>
        <v>NaN</v>
      </c>
      <c r="M54" t="str">
        <f>Таблица!L53</f>
        <v>NaN</v>
      </c>
      <c r="N54" t="str">
        <f>Таблица!M53</f>
        <v>NaN</v>
      </c>
      <c r="O54" t="str">
        <f>Таблица!N53</f>
        <v>NaN</v>
      </c>
      <c r="P54" t="str">
        <f>Таблица!O53</f>
        <v>NaN</v>
      </c>
      <c r="Q54" t="str">
        <f>Таблица!P53</f>
        <v>NaN</v>
      </c>
      <c r="R54" t="str">
        <f>Таблица!Q53</f>
        <v>NaN</v>
      </c>
      <c r="S54" t="str">
        <f>Таблица!R53</f>
        <v>NaN</v>
      </c>
      <c r="T54" t="str">
        <f>Таблица!S53</f>
        <v>NaN</v>
      </c>
      <c r="U54">
        <f>Таблица!T53</f>
        <v>0.7</v>
      </c>
      <c r="V54" t="str">
        <f>Таблица!U53</f>
        <v>NaN</v>
      </c>
      <c r="W54" t="str">
        <f>Таблица!V53</f>
        <v>NaN</v>
      </c>
      <c r="X54">
        <f>Таблица!W53</f>
        <v>0.42857142857142855</v>
      </c>
      <c r="Y54">
        <f>Таблица!X53</f>
        <v>1</v>
      </c>
      <c r="Z54" t="str">
        <f>Таблица!Y53</f>
        <v>NaN</v>
      </c>
      <c r="AA54" t="str">
        <f>Таблица!Z53</f>
        <v>NaN</v>
      </c>
      <c r="AB54" t="str">
        <f>Таблица!AA53</f>
        <v>NaN</v>
      </c>
      <c r="AC54" t="str">
        <f>Таблица!AB53</f>
        <v>NaN</v>
      </c>
      <c r="AD54" t="str">
        <f>Таблица!AC53</f>
        <v>NaN</v>
      </c>
      <c r="AE54" t="str">
        <f>Таблица!AD53</f>
        <v>NaN</v>
      </c>
      <c r="AF54" t="str">
        <f>Таблица!AE53</f>
        <v>NaN</v>
      </c>
      <c r="AG54" t="str">
        <f>Таблица!AF53</f>
        <v>NaN</v>
      </c>
      <c r="AH54" t="str">
        <f>Таблица!AG53</f>
        <v>NaN</v>
      </c>
      <c r="AI54" t="str">
        <f>Таблица!AH53</f>
        <v>NaN</v>
      </c>
      <c r="AJ54" t="str">
        <f>Таблица!AI53</f>
        <v>NaN</v>
      </c>
      <c r="AK54">
        <f>Таблица!AJ53</f>
        <v>1</v>
      </c>
      <c r="AL54" t="str">
        <f>Таблица!AK53</f>
        <v>NaN</v>
      </c>
      <c r="AM54" t="str">
        <f>Таблица!AL53</f>
        <v>NaN</v>
      </c>
      <c r="AN54" t="str">
        <f>Таблица!AM53</f>
        <v>NaN</v>
      </c>
      <c r="AO54" t="str">
        <f>Таблица!AN53</f>
        <v>NaN</v>
      </c>
      <c r="AP54" t="str">
        <f>Таблица!AO53</f>
        <v>NaN</v>
      </c>
      <c r="AQ54" t="str">
        <f>Таблица!AP53</f>
        <v>NaN</v>
      </c>
      <c r="AR54" t="str">
        <f>Таблица!AQ53</f>
        <v>NaN</v>
      </c>
      <c r="AS54" t="str">
        <f>Таблица!AR53</f>
        <v>NaN</v>
      </c>
      <c r="AT54" t="str">
        <f>Таблица!AS53</f>
        <v>NaN</v>
      </c>
      <c r="AU54" t="str">
        <f>Таблица!AT53</f>
        <v>NaN</v>
      </c>
      <c r="AV54" t="str">
        <f>Таблица!AU53</f>
        <v>NaN</v>
      </c>
      <c r="AW54" t="str">
        <f>Таблица!AV53</f>
        <v>NaN</v>
      </c>
      <c r="AX54" t="str">
        <f>Таблица!AW53</f>
        <v>NaN</v>
      </c>
      <c r="AY54" t="str">
        <f>Таблица!AX53</f>
        <v>NaN</v>
      </c>
      <c r="AZ54" t="str">
        <f>Таблица!AY53</f>
        <v>NaN</v>
      </c>
      <c r="BA54" t="str">
        <f>Таблица!AZ53</f>
        <v>NaN</v>
      </c>
      <c r="BB54" t="str">
        <f>Таблица!BA53</f>
        <v>NaN</v>
      </c>
      <c r="BC54" t="str">
        <f>Таблица!BB53</f>
        <v>NaN</v>
      </c>
      <c r="BD54" t="str">
        <f>Таблица!BC53</f>
        <v>NaN</v>
      </c>
      <c r="BE54" t="str">
        <f>Таблица!BD53</f>
        <v>NaN</v>
      </c>
      <c r="BF54" t="str">
        <f>Таблица!BE53</f>
        <v>NaN</v>
      </c>
      <c r="BG54" t="str">
        <f>Таблица!BF53</f>
        <v>NaN</v>
      </c>
      <c r="BH54">
        <f>Таблица!BG53</f>
        <v>0.6</v>
      </c>
      <c r="BI54">
        <f>Таблица!BH53</f>
        <v>1</v>
      </c>
      <c r="BJ54" t="str">
        <f>Таблица!BI53</f>
        <v>NaN</v>
      </c>
      <c r="BK54" t="str">
        <f>Таблица!BJ53</f>
        <v>NaN</v>
      </c>
      <c r="BL54" t="str">
        <f>Таблица!BK53</f>
        <v>NaN</v>
      </c>
      <c r="BM54" t="str">
        <f>Таблица!BL53</f>
        <v>NaN</v>
      </c>
      <c r="BN54" t="str">
        <f>Таблица!BM53</f>
        <v>NaN</v>
      </c>
      <c r="BO54" t="str">
        <f>Таблица!BN53</f>
        <v>NaN</v>
      </c>
      <c r="BP54">
        <f>Таблица!BO53</f>
        <v>5.0251256281407036E-3</v>
      </c>
      <c r="BQ54" t="str">
        <f>Таблица!BP53</f>
        <v>NaN</v>
      </c>
      <c r="BR54" t="str">
        <f>Таблица!BQ53</f>
        <v>NaN</v>
      </c>
      <c r="BS54" t="str">
        <f>Таблица!BR53</f>
        <v>NaN</v>
      </c>
      <c r="BT54">
        <f>Таблица!BS53</f>
        <v>4.0000000000000001E-3</v>
      </c>
      <c r="BU54" t="str">
        <f>Таблица!BT53</f>
        <v>NaN</v>
      </c>
      <c r="BV54" t="str">
        <f>Таблица!BU53</f>
        <v>NaN</v>
      </c>
      <c r="BW54" t="str">
        <f>Таблица!BV53</f>
        <v>NaN</v>
      </c>
      <c r="BX54">
        <f>Таблица!BW53</f>
        <v>1.8867924528301886E-2</v>
      </c>
      <c r="BY54">
        <f>Таблица!BX53</f>
        <v>1.3630731102850062E-2</v>
      </c>
      <c r="BZ54" t="str">
        <f>Таблица!BY53</f>
        <v>NaN</v>
      </c>
      <c r="CA54" t="str">
        <f>Таблица!BZ53</f>
        <v>NaN</v>
      </c>
      <c r="CB54" t="str">
        <f>Таблица!CA53</f>
        <v>NaN</v>
      </c>
      <c r="CC54" t="str">
        <f>Таблица!CB53</f>
        <v>NaN</v>
      </c>
      <c r="CD54" t="str">
        <f>Таблица!CC53</f>
        <v>NaN</v>
      </c>
      <c r="CE54" t="str">
        <f>Таблица!CD53</f>
        <v>NaN</v>
      </c>
      <c r="CF54" t="str">
        <f>Таблица!CE53</f>
        <v>NaN</v>
      </c>
      <c r="CG54" t="str">
        <f>Таблица!CF53</f>
        <v>NaN</v>
      </c>
      <c r="CH54" t="str">
        <f>Таблица!CG53</f>
        <v>NaN</v>
      </c>
      <c r="CI54" t="str">
        <f>Таблица!CH53</f>
        <v>NaN</v>
      </c>
      <c r="CJ54" t="str">
        <f>Таблица!CI53</f>
        <v>NaN</v>
      </c>
      <c r="CK54" t="str">
        <f>Таблица!CJ53</f>
        <v>NaN</v>
      </c>
      <c r="CL54" t="str">
        <f>Таблица!CK53</f>
        <v>NaN</v>
      </c>
      <c r="CM54" t="str">
        <f>Таблица!CL53</f>
        <v>NaN</v>
      </c>
      <c r="CN54" t="str">
        <f>Таблица!CM53</f>
        <v>NaN</v>
      </c>
      <c r="CQ54" s="13" t="s">
        <v>100</v>
      </c>
      <c r="CR54" t="s">
        <v>492</v>
      </c>
      <c r="CS54">
        <f t="shared" si="2"/>
        <v>1</v>
      </c>
      <c r="CT54">
        <f t="shared" si="3"/>
        <v>1</v>
      </c>
      <c r="CU54">
        <f t="shared" si="4"/>
        <v>0</v>
      </c>
      <c r="CV54">
        <f t="shared" si="5"/>
        <v>0</v>
      </c>
      <c r="CW54">
        <f t="shared" si="6"/>
        <v>0</v>
      </c>
      <c r="CX54">
        <f t="shared" si="7"/>
        <v>1</v>
      </c>
      <c r="CY54">
        <f t="shared" si="8"/>
        <v>0</v>
      </c>
      <c r="CZ54">
        <f t="shared" si="9"/>
        <v>0</v>
      </c>
      <c r="DA54">
        <f t="shared" si="10"/>
        <v>0</v>
      </c>
      <c r="DB54">
        <f t="shared" si="11"/>
        <v>0</v>
      </c>
      <c r="DC54">
        <f t="shared" si="12"/>
        <v>0</v>
      </c>
      <c r="DD54">
        <f t="shared" si="13"/>
        <v>0</v>
      </c>
      <c r="DE54">
        <f t="shared" si="14"/>
        <v>0</v>
      </c>
      <c r="DF54">
        <f t="shared" si="15"/>
        <v>0</v>
      </c>
      <c r="DG54">
        <f t="shared" si="16"/>
        <v>0</v>
      </c>
      <c r="DH54">
        <f t="shared" si="17"/>
        <v>0</v>
      </c>
      <c r="DI54">
        <f t="shared" si="18"/>
        <v>0</v>
      </c>
      <c r="DJ54">
        <f t="shared" si="19"/>
        <v>0</v>
      </c>
      <c r="DK54">
        <f t="shared" si="20"/>
        <v>1</v>
      </c>
      <c r="DL54">
        <f t="shared" si="21"/>
        <v>0</v>
      </c>
      <c r="DM54">
        <f t="shared" si="22"/>
        <v>0</v>
      </c>
      <c r="DN54">
        <f t="shared" si="23"/>
        <v>1</v>
      </c>
      <c r="DO54">
        <f t="shared" si="24"/>
        <v>1</v>
      </c>
      <c r="DP54">
        <f t="shared" si="25"/>
        <v>0</v>
      </c>
      <c r="DQ54">
        <f t="shared" si="26"/>
        <v>0</v>
      </c>
      <c r="DR54">
        <f t="shared" si="27"/>
        <v>0</v>
      </c>
      <c r="DS54">
        <f t="shared" si="28"/>
        <v>0</v>
      </c>
      <c r="DT54">
        <f t="shared" si="29"/>
        <v>0</v>
      </c>
      <c r="DU54">
        <f t="shared" si="30"/>
        <v>0</v>
      </c>
      <c r="DV54">
        <f t="shared" si="31"/>
        <v>0</v>
      </c>
      <c r="DW54">
        <f t="shared" si="32"/>
        <v>0</v>
      </c>
      <c r="DX54">
        <f t="shared" si="33"/>
        <v>0</v>
      </c>
      <c r="DY54">
        <f t="shared" si="34"/>
        <v>0</v>
      </c>
      <c r="DZ54" s="63">
        <f t="shared" si="35"/>
        <v>0</v>
      </c>
      <c r="EA54">
        <f t="shared" si="36"/>
        <v>1</v>
      </c>
      <c r="EB54">
        <f t="shared" si="37"/>
        <v>0</v>
      </c>
      <c r="EC54" s="63">
        <f t="shared" si="38"/>
        <v>0</v>
      </c>
      <c r="ED54">
        <f t="shared" si="39"/>
        <v>0</v>
      </c>
      <c r="EE54">
        <f t="shared" si="40"/>
        <v>0</v>
      </c>
      <c r="EF54">
        <f t="shared" si="41"/>
        <v>0</v>
      </c>
      <c r="EG54">
        <f t="shared" si="42"/>
        <v>0</v>
      </c>
      <c r="EH54">
        <f t="shared" si="43"/>
        <v>0</v>
      </c>
      <c r="EI54">
        <f t="shared" si="44"/>
        <v>0</v>
      </c>
      <c r="EJ54">
        <f t="shared" si="45"/>
        <v>0</v>
      </c>
      <c r="EK54">
        <f t="shared" si="46"/>
        <v>0</v>
      </c>
      <c r="EL54">
        <f t="shared" si="47"/>
        <v>0</v>
      </c>
      <c r="EM54">
        <f t="shared" si="48"/>
        <v>0</v>
      </c>
      <c r="EN54">
        <f t="shared" si="49"/>
        <v>0</v>
      </c>
      <c r="EO54">
        <f t="shared" si="50"/>
        <v>0</v>
      </c>
      <c r="EP54">
        <f t="shared" si="51"/>
        <v>0</v>
      </c>
      <c r="EQ54">
        <f t="shared" si="52"/>
        <v>0</v>
      </c>
      <c r="ER54">
        <f t="shared" si="53"/>
        <v>0</v>
      </c>
      <c r="ES54">
        <f t="shared" si="54"/>
        <v>0</v>
      </c>
      <c r="ET54">
        <f t="shared" si="55"/>
        <v>0</v>
      </c>
      <c r="EU54">
        <f t="shared" si="56"/>
        <v>0</v>
      </c>
      <c r="EV54">
        <f t="shared" si="57"/>
        <v>0</v>
      </c>
      <c r="EW54">
        <f t="shared" si="58"/>
        <v>0</v>
      </c>
      <c r="EX54">
        <f t="shared" si="59"/>
        <v>1</v>
      </c>
      <c r="EY54">
        <f t="shared" si="60"/>
        <v>1</v>
      </c>
      <c r="EZ54">
        <f t="shared" si="61"/>
        <v>0</v>
      </c>
      <c r="FA54">
        <f t="shared" si="62"/>
        <v>0</v>
      </c>
      <c r="FB54">
        <f t="shared" si="63"/>
        <v>0</v>
      </c>
      <c r="FC54">
        <f t="shared" si="64"/>
        <v>0</v>
      </c>
      <c r="FD54">
        <f t="shared" si="65"/>
        <v>0</v>
      </c>
      <c r="FE54">
        <f t="shared" si="66"/>
        <v>0</v>
      </c>
      <c r="FF54">
        <f t="shared" si="67"/>
        <v>1</v>
      </c>
      <c r="FG54">
        <f t="shared" si="68"/>
        <v>0</v>
      </c>
      <c r="FH54">
        <f t="shared" si="69"/>
        <v>0</v>
      </c>
      <c r="FI54">
        <f t="shared" si="70"/>
        <v>0</v>
      </c>
      <c r="FJ54">
        <f t="shared" si="71"/>
        <v>1</v>
      </c>
      <c r="FK54">
        <f t="shared" si="72"/>
        <v>0</v>
      </c>
      <c r="FL54">
        <f t="shared" si="73"/>
        <v>0</v>
      </c>
      <c r="FM54">
        <f t="shared" si="74"/>
        <v>0</v>
      </c>
      <c r="FN54">
        <f t="shared" si="75"/>
        <v>1</v>
      </c>
      <c r="FO54">
        <f t="shared" si="76"/>
        <v>1</v>
      </c>
      <c r="FP54">
        <f t="shared" si="77"/>
        <v>0</v>
      </c>
      <c r="FQ54">
        <f t="shared" si="78"/>
        <v>0</v>
      </c>
      <c r="FR54">
        <f t="shared" si="79"/>
        <v>0</v>
      </c>
      <c r="FS54">
        <f t="shared" si="80"/>
        <v>0</v>
      </c>
      <c r="FT54">
        <f t="shared" si="81"/>
        <v>0</v>
      </c>
      <c r="FU54">
        <f t="shared" si="82"/>
        <v>0</v>
      </c>
      <c r="FV54">
        <f t="shared" si="83"/>
        <v>0</v>
      </c>
      <c r="FW54">
        <f t="shared" si="84"/>
        <v>0</v>
      </c>
      <c r="FX54">
        <f t="shared" si="85"/>
        <v>0</v>
      </c>
      <c r="FY54">
        <f t="shared" si="86"/>
        <v>0</v>
      </c>
      <c r="FZ54">
        <f t="shared" si="87"/>
        <v>0</v>
      </c>
      <c r="GA54">
        <f t="shared" si="88"/>
        <v>0</v>
      </c>
      <c r="GB54">
        <f t="shared" si="89"/>
        <v>0</v>
      </c>
      <c r="GC54">
        <f t="shared" si="90"/>
        <v>0</v>
      </c>
      <c r="GD54">
        <f t="shared" si="91"/>
        <v>0</v>
      </c>
    </row>
    <row r="55" spans="1:186" ht="15" customHeight="1" thickBot="1" x14ac:dyDescent="0.3">
      <c r="A55" s="13" t="s">
        <v>102</v>
      </c>
      <c r="B55" t="s">
        <v>493</v>
      </c>
      <c r="C55">
        <f>Таблица!B54</f>
        <v>0</v>
      </c>
      <c r="D55" t="str">
        <f>Таблица!C54</f>
        <v>NaN</v>
      </c>
      <c r="E55" t="str">
        <f>Таблица!D54</f>
        <v>NaN</v>
      </c>
      <c r="F55" t="str">
        <f>Таблица!E54</f>
        <v>NaN</v>
      </c>
      <c r="G55" t="str">
        <f>Таблица!F54</f>
        <v>NaN</v>
      </c>
      <c r="H55" t="str">
        <f>Таблица!G54</f>
        <v>NaN</v>
      </c>
      <c r="I55" t="str">
        <f>Таблица!H54</f>
        <v>NaN</v>
      </c>
      <c r="J55" t="str">
        <f>Таблица!I54</f>
        <v>NaN</v>
      </c>
      <c r="K55" t="str">
        <f>Таблица!J54</f>
        <v>NaN</v>
      </c>
      <c r="L55" t="str">
        <f>Таблица!K54</f>
        <v>NaN</v>
      </c>
      <c r="M55" t="str">
        <f>Таблица!L54</f>
        <v>NaN</v>
      </c>
      <c r="N55" t="str">
        <f>Таблица!M54</f>
        <v>NaN</v>
      </c>
      <c r="O55" t="str">
        <f>Таблица!N54</f>
        <v>NaN</v>
      </c>
      <c r="P55" t="str">
        <f>Таблица!O54</f>
        <v>NaN</v>
      </c>
      <c r="Q55" t="str">
        <f>Таблица!P54</f>
        <v>NaN</v>
      </c>
      <c r="R55" t="str">
        <f>Таблица!Q54</f>
        <v>NaN</v>
      </c>
      <c r="S55" t="str">
        <f>Таблица!R54</f>
        <v>NaN</v>
      </c>
      <c r="T55" t="str">
        <f>Таблица!S54</f>
        <v>NaN</v>
      </c>
      <c r="U55">
        <f>Таблица!T54</f>
        <v>0.7</v>
      </c>
      <c r="V55" t="str">
        <f>Таблица!U54</f>
        <v>NaN</v>
      </c>
      <c r="W55" t="str">
        <f>Таблица!V54</f>
        <v>NaN</v>
      </c>
      <c r="X55">
        <f>Таблица!W54</f>
        <v>0.42857142857142855</v>
      </c>
      <c r="Y55">
        <f>Таблица!X54</f>
        <v>1</v>
      </c>
      <c r="Z55" t="str">
        <f>Таблица!Y54</f>
        <v>NaN</v>
      </c>
      <c r="AA55" t="str">
        <f>Таблица!Z54</f>
        <v>NaN</v>
      </c>
      <c r="AB55" t="str">
        <f>Таблица!AA54</f>
        <v>NaN</v>
      </c>
      <c r="AC55" t="str">
        <f>Таблица!AB54</f>
        <v>NaN</v>
      </c>
      <c r="AD55" t="str">
        <f>Таблица!AC54</f>
        <v>NaN</v>
      </c>
      <c r="AE55" t="str">
        <f>Таблица!AD54</f>
        <v>NaN</v>
      </c>
      <c r="AF55" t="str">
        <f>Таблица!AE54</f>
        <v>NaN</v>
      </c>
      <c r="AG55" t="str">
        <f>Таблица!AF54</f>
        <v>NaN</v>
      </c>
      <c r="AH55" t="str">
        <f>Таблица!AG54</f>
        <v>NaN</v>
      </c>
      <c r="AI55" t="str">
        <f>Таблица!AH54</f>
        <v>NaN</v>
      </c>
      <c r="AJ55" t="str">
        <f>Таблица!AI54</f>
        <v>NaN</v>
      </c>
      <c r="AK55" t="str">
        <f>Таблица!AJ54</f>
        <v>NaN</v>
      </c>
      <c r="AL55" t="str">
        <f>Таблица!AK54</f>
        <v>NaN</v>
      </c>
      <c r="AM55" t="str">
        <f>Таблица!AL54</f>
        <v>NaN</v>
      </c>
      <c r="AN55" t="str">
        <f>Таблица!AM54</f>
        <v>NaN</v>
      </c>
      <c r="AO55" t="str">
        <f>Таблица!AN54</f>
        <v>NaN</v>
      </c>
      <c r="AP55" t="str">
        <f>Таблица!AO54</f>
        <v>NaN</v>
      </c>
      <c r="AQ55" t="str">
        <f>Таблица!AP54</f>
        <v>NaN</v>
      </c>
      <c r="AR55" t="str">
        <f>Таблица!AQ54</f>
        <v>NaN</v>
      </c>
      <c r="AS55" t="str">
        <f>Таблица!AR54</f>
        <v>NaN</v>
      </c>
      <c r="AT55" t="str">
        <f>Таблица!AS54</f>
        <v>NaN</v>
      </c>
      <c r="AU55" t="str">
        <f>Таблица!AT54</f>
        <v>NaN</v>
      </c>
      <c r="AV55" t="str">
        <f>Таблица!AU54</f>
        <v>NaN</v>
      </c>
      <c r="AW55" t="str">
        <f>Таблица!AV54</f>
        <v>NaN</v>
      </c>
      <c r="AX55" t="str">
        <f>Таблица!AW54</f>
        <v>NaN</v>
      </c>
      <c r="AY55" t="str">
        <f>Таблица!AX54</f>
        <v>NaN</v>
      </c>
      <c r="AZ55" t="str">
        <f>Таблица!AY54</f>
        <v>NaN</v>
      </c>
      <c r="BA55" t="str">
        <f>Таблица!AZ54</f>
        <v>NaN</v>
      </c>
      <c r="BB55" t="str">
        <f>Таблица!BA54</f>
        <v>NaN</v>
      </c>
      <c r="BC55" t="str">
        <f>Таблица!BB54</f>
        <v>NaN</v>
      </c>
      <c r="BD55" t="str">
        <f>Таблица!BC54</f>
        <v>NaN</v>
      </c>
      <c r="BE55" t="str">
        <f>Таблица!BD54</f>
        <v>NaN</v>
      </c>
      <c r="BF55" t="str">
        <f>Таблица!BE54</f>
        <v>NaN</v>
      </c>
      <c r="BG55" t="str">
        <f>Таблица!BF54</f>
        <v>NaN</v>
      </c>
      <c r="BH55">
        <f>Таблица!BG54</f>
        <v>0.5</v>
      </c>
      <c r="BI55" t="str">
        <f>Таблица!BH54</f>
        <v>NaN</v>
      </c>
      <c r="BJ55" t="str">
        <f>Таблица!BI54</f>
        <v>NaN</v>
      </c>
      <c r="BK55" t="str">
        <f>Таблица!BJ54</f>
        <v>NaN</v>
      </c>
      <c r="BL55" t="str">
        <f>Таблица!BK54</f>
        <v>NaN</v>
      </c>
      <c r="BM55" t="str">
        <f>Таблица!BL54</f>
        <v>NaN</v>
      </c>
      <c r="BN55" t="str">
        <f>Таблица!BM54</f>
        <v>NaN</v>
      </c>
      <c r="BO55" t="str">
        <f>Таблица!BN54</f>
        <v>NaN</v>
      </c>
      <c r="BP55" t="str">
        <f>Таблица!BO54</f>
        <v>NaN</v>
      </c>
      <c r="BQ55" t="str">
        <f>Таблица!BP54</f>
        <v>NaN</v>
      </c>
      <c r="BR55" t="str">
        <f>Таблица!BQ54</f>
        <v>NaN</v>
      </c>
      <c r="BS55" t="str">
        <f>Таблица!BR54</f>
        <v>NaN</v>
      </c>
      <c r="BT55" t="str">
        <f>Таблица!BS54</f>
        <v>NaN</v>
      </c>
      <c r="BU55" t="str">
        <f>Таблица!BT54</f>
        <v>NaN</v>
      </c>
      <c r="BV55" t="str">
        <f>Таблица!BU54</f>
        <v>NaN</v>
      </c>
      <c r="BW55" t="str">
        <f>Таблица!BV54</f>
        <v>NaN</v>
      </c>
      <c r="BX55" t="str">
        <f>Таблица!BW54</f>
        <v>NaN</v>
      </c>
      <c r="BY55">
        <f>Таблица!BX54</f>
        <v>8.6741016109045856E-3</v>
      </c>
      <c r="BZ55" t="str">
        <f>Таблица!BY54</f>
        <v>NaN</v>
      </c>
      <c r="CA55" t="str">
        <f>Таблица!BZ54</f>
        <v>NaN</v>
      </c>
      <c r="CB55" t="str">
        <f>Таблица!CA54</f>
        <v>NaN</v>
      </c>
      <c r="CC55" t="str">
        <f>Таблица!CB54</f>
        <v>NaN</v>
      </c>
      <c r="CD55" t="str">
        <f>Таблица!CC54</f>
        <v>NaN</v>
      </c>
      <c r="CE55" t="str">
        <f>Таблица!CD54</f>
        <v>NaN</v>
      </c>
      <c r="CF55" t="str">
        <f>Таблица!CE54</f>
        <v>NaN</v>
      </c>
      <c r="CG55" t="str">
        <f>Таблица!CF54</f>
        <v>NaN</v>
      </c>
      <c r="CH55" t="str">
        <f>Таблица!CG54</f>
        <v>NaN</v>
      </c>
      <c r="CI55" t="str">
        <f>Таблица!CH54</f>
        <v>NaN</v>
      </c>
      <c r="CJ55" t="str">
        <f>Таблица!CI54</f>
        <v>NaN</v>
      </c>
      <c r="CK55" t="str">
        <f>Таблица!CJ54</f>
        <v>NaN</v>
      </c>
      <c r="CL55" t="str">
        <f>Таблица!CK54</f>
        <v>NaN</v>
      </c>
      <c r="CM55" t="str">
        <f>Таблица!CL54</f>
        <v>NaN</v>
      </c>
      <c r="CN55" t="str">
        <f>Таблица!CM54</f>
        <v>NaN</v>
      </c>
      <c r="CQ55" s="13" t="s">
        <v>102</v>
      </c>
      <c r="CR55" t="s">
        <v>493</v>
      </c>
      <c r="CS55">
        <f t="shared" si="2"/>
        <v>1</v>
      </c>
      <c r="CT55">
        <f t="shared" si="3"/>
        <v>0</v>
      </c>
      <c r="CU55">
        <f t="shared" si="4"/>
        <v>0</v>
      </c>
      <c r="CV55">
        <f t="shared" si="5"/>
        <v>0</v>
      </c>
      <c r="CW55">
        <f t="shared" si="6"/>
        <v>0</v>
      </c>
      <c r="CX55">
        <f t="shared" si="7"/>
        <v>0</v>
      </c>
      <c r="CY55">
        <f t="shared" si="8"/>
        <v>0</v>
      </c>
      <c r="CZ55">
        <f t="shared" si="9"/>
        <v>0</v>
      </c>
      <c r="DA55">
        <f t="shared" si="10"/>
        <v>0</v>
      </c>
      <c r="DB55">
        <f t="shared" si="11"/>
        <v>0</v>
      </c>
      <c r="DC55">
        <f t="shared" si="12"/>
        <v>0</v>
      </c>
      <c r="DD55">
        <f t="shared" si="13"/>
        <v>0</v>
      </c>
      <c r="DE55">
        <f t="shared" si="14"/>
        <v>0</v>
      </c>
      <c r="DF55">
        <f t="shared" si="15"/>
        <v>0</v>
      </c>
      <c r="DG55">
        <f t="shared" si="16"/>
        <v>0</v>
      </c>
      <c r="DH55">
        <f t="shared" si="17"/>
        <v>0</v>
      </c>
      <c r="DI55">
        <f t="shared" si="18"/>
        <v>0</v>
      </c>
      <c r="DJ55">
        <f t="shared" si="19"/>
        <v>0</v>
      </c>
      <c r="DK55">
        <f t="shared" si="20"/>
        <v>1</v>
      </c>
      <c r="DL55">
        <f t="shared" si="21"/>
        <v>0</v>
      </c>
      <c r="DM55">
        <f t="shared" si="22"/>
        <v>0</v>
      </c>
      <c r="DN55">
        <f t="shared" si="23"/>
        <v>1</v>
      </c>
      <c r="DO55">
        <f t="shared" si="24"/>
        <v>1</v>
      </c>
      <c r="DP55">
        <f t="shared" si="25"/>
        <v>0</v>
      </c>
      <c r="DQ55">
        <f t="shared" si="26"/>
        <v>0</v>
      </c>
      <c r="DR55">
        <f t="shared" si="27"/>
        <v>0</v>
      </c>
      <c r="DS55">
        <f t="shared" si="28"/>
        <v>0</v>
      </c>
      <c r="DT55">
        <f t="shared" si="29"/>
        <v>0</v>
      </c>
      <c r="DU55">
        <f t="shared" si="30"/>
        <v>0</v>
      </c>
      <c r="DV55">
        <f t="shared" si="31"/>
        <v>0</v>
      </c>
      <c r="DW55">
        <f t="shared" si="32"/>
        <v>0</v>
      </c>
      <c r="DX55">
        <f t="shared" si="33"/>
        <v>0</v>
      </c>
      <c r="DY55">
        <f t="shared" si="34"/>
        <v>0</v>
      </c>
      <c r="DZ55" s="63">
        <f t="shared" si="35"/>
        <v>0</v>
      </c>
      <c r="EA55">
        <f t="shared" si="36"/>
        <v>0</v>
      </c>
      <c r="EB55">
        <f t="shared" si="37"/>
        <v>0</v>
      </c>
      <c r="EC55" s="63">
        <f t="shared" si="38"/>
        <v>0</v>
      </c>
      <c r="ED55">
        <f t="shared" si="39"/>
        <v>0</v>
      </c>
      <c r="EE55">
        <f t="shared" si="40"/>
        <v>0</v>
      </c>
      <c r="EF55">
        <f t="shared" si="41"/>
        <v>0</v>
      </c>
      <c r="EG55">
        <f t="shared" si="42"/>
        <v>0</v>
      </c>
      <c r="EH55">
        <f t="shared" si="43"/>
        <v>0</v>
      </c>
      <c r="EI55">
        <f t="shared" si="44"/>
        <v>0</v>
      </c>
      <c r="EJ55">
        <f t="shared" si="45"/>
        <v>0</v>
      </c>
      <c r="EK55">
        <f t="shared" si="46"/>
        <v>0</v>
      </c>
      <c r="EL55">
        <f t="shared" si="47"/>
        <v>0</v>
      </c>
      <c r="EM55">
        <f t="shared" si="48"/>
        <v>0</v>
      </c>
      <c r="EN55">
        <f t="shared" si="49"/>
        <v>0</v>
      </c>
      <c r="EO55">
        <f t="shared" si="50"/>
        <v>0</v>
      </c>
      <c r="EP55">
        <f t="shared" si="51"/>
        <v>0</v>
      </c>
      <c r="EQ55">
        <f t="shared" si="52"/>
        <v>0</v>
      </c>
      <c r="ER55">
        <f t="shared" si="53"/>
        <v>0</v>
      </c>
      <c r="ES55">
        <f t="shared" si="54"/>
        <v>0</v>
      </c>
      <c r="ET55">
        <f t="shared" si="55"/>
        <v>0</v>
      </c>
      <c r="EU55">
        <f t="shared" si="56"/>
        <v>0</v>
      </c>
      <c r="EV55">
        <f t="shared" si="57"/>
        <v>0</v>
      </c>
      <c r="EW55">
        <f t="shared" si="58"/>
        <v>0</v>
      </c>
      <c r="EX55">
        <f t="shared" si="59"/>
        <v>1</v>
      </c>
      <c r="EY55">
        <f t="shared" si="60"/>
        <v>0</v>
      </c>
      <c r="EZ55">
        <f t="shared" si="61"/>
        <v>0</v>
      </c>
      <c r="FA55">
        <f t="shared" si="62"/>
        <v>0</v>
      </c>
      <c r="FB55">
        <f t="shared" si="63"/>
        <v>0</v>
      </c>
      <c r="FC55">
        <f t="shared" si="64"/>
        <v>0</v>
      </c>
      <c r="FD55">
        <f t="shared" si="65"/>
        <v>0</v>
      </c>
      <c r="FE55">
        <f t="shared" si="66"/>
        <v>0</v>
      </c>
      <c r="FF55">
        <f t="shared" si="67"/>
        <v>0</v>
      </c>
      <c r="FG55">
        <f t="shared" si="68"/>
        <v>0</v>
      </c>
      <c r="FH55">
        <f t="shared" si="69"/>
        <v>0</v>
      </c>
      <c r="FI55">
        <f t="shared" si="70"/>
        <v>0</v>
      </c>
      <c r="FJ55">
        <f t="shared" si="71"/>
        <v>0</v>
      </c>
      <c r="FK55">
        <f t="shared" si="72"/>
        <v>0</v>
      </c>
      <c r="FL55">
        <f t="shared" si="73"/>
        <v>0</v>
      </c>
      <c r="FM55">
        <f t="shared" si="74"/>
        <v>0</v>
      </c>
      <c r="FN55">
        <f t="shared" si="75"/>
        <v>0</v>
      </c>
      <c r="FO55">
        <f t="shared" si="76"/>
        <v>1</v>
      </c>
      <c r="FP55">
        <f t="shared" si="77"/>
        <v>0</v>
      </c>
      <c r="FQ55">
        <f t="shared" si="78"/>
        <v>0</v>
      </c>
      <c r="FR55">
        <f t="shared" si="79"/>
        <v>0</v>
      </c>
      <c r="FS55">
        <f t="shared" si="80"/>
        <v>0</v>
      </c>
      <c r="FT55">
        <f t="shared" si="81"/>
        <v>0</v>
      </c>
      <c r="FU55">
        <f t="shared" si="82"/>
        <v>0</v>
      </c>
      <c r="FV55">
        <f t="shared" si="83"/>
        <v>0</v>
      </c>
      <c r="FW55">
        <f t="shared" si="84"/>
        <v>0</v>
      </c>
      <c r="FX55">
        <f t="shared" si="85"/>
        <v>0</v>
      </c>
      <c r="FY55">
        <f t="shared" si="86"/>
        <v>0</v>
      </c>
      <c r="FZ55">
        <f t="shared" si="87"/>
        <v>0</v>
      </c>
      <c r="GA55">
        <f t="shared" si="88"/>
        <v>0</v>
      </c>
      <c r="GB55">
        <f t="shared" si="89"/>
        <v>0</v>
      </c>
      <c r="GC55">
        <f t="shared" si="90"/>
        <v>0</v>
      </c>
      <c r="GD55">
        <f t="shared" si="91"/>
        <v>0</v>
      </c>
    </row>
    <row r="56" spans="1:186" ht="15" customHeight="1" thickBot="1" x14ac:dyDescent="0.3">
      <c r="A56" s="13" t="s">
        <v>104</v>
      </c>
      <c r="B56" t="s">
        <v>494</v>
      </c>
      <c r="C56">
        <f>Таблица!B55</f>
        <v>3.5000000000000003E-2</v>
      </c>
      <c r="D56" t="str">
        <f>Таблица!C55</f>
        <v>NaN</v>
      </c>
      <c r="E56" t="str">
        <f>Таблица!D55</f>
        <v>NaN</v>
      </c>
      <c r="F56" t="str">
        <f>Таблица!E55</f>
        <v>NaN</v>
      </c>
      <c r="G56" t="str">
        <f>Таблица!F55</f>
        <v>NaN</v>
      </c>
      <c r="H56">
        <f>Таблица!G55</f>
        <v>0.02</v>
      </c>
      <c r="I56" t="str">
        <f>Таблица!H55</f>
        <v>NaN</v>
      </c>
      <c r="J56" t="str">
        <f>Таблица!I55</f>
        <v>NaN</v>
      </c>
      <c r="K56" t="str">
        <f>Таблица!J55</f>
        <v>NaN</v>
      </c>
      <c r="L56" t="str">
        <f>Таблица!K55</f>
        <v>NaN</v>
      </c>
      <c r="M56" t="str">
        <f>Таблица!L55</f>
        <v>NaN</v>
      </c>
      <c r="N56" t="str">
        <f>Таблица!M55</f>
        <v>NaN</v>
      </c>
      <c r="O56" t="str">
        <f>Таблица!N55</f>
        <v>NaN</v>
      </c>
      <c r="P56" t="str">
        <f>Таблица!O55</f>
        <v>NaN</v>
      </c>
      <c r="Q56" t="str">
        <f>Таблица!P55</f>
        <v>NaN</v>
      </c>
      <c r="R56" t="str">
        <f>Таблица!Q55</f>
        <v>NaN</v>
      </c>
      <c r="S56" t="str">
        <f>Таблица!R55</f>
        <v>NaN</v>
      </c>
      <c r="T56" t="str">
        <f>Таблица!S55</f>
        <v>NaN</v>
      </c>
      <c r="U56">
        <f>Таблица!T55</f>
        <v>0.7</v>
      </c>
      <c r="V56" t="str">
        <f>Таблица!U55</f>
        <v>NaN</v>
      </c>
      <c r="W56" t="str">
        <f>Таблица!V55</f>
        <v>NaN</v>
      </c>
      <c r="X56">
        <f>Таблица!W55</f>
        <v>0.42857142857142855</v>
      </c>
      <c r="Y56">
        <f>Таблица!X55</f>
        <v>1</v>
      </c>
      <c r="Z56" t="str">
        <f>Таблица!Y55</f>
        <v>NaN</v>
      </c>
      <c r="AA56" t="str">
        <f>Таблица!Z55</f>
        <v>NaN</v>
      </c>
      <c r="AB56" t="str">
        <f>Таблица!AA55</f>
        <v>NaN</v>
      </c>
      <c r="AC56" t="str">
        <f>Таблица!AB55</f>
        <v>NaN</v>
      </c>
      <c r="AD56" t="str">
        <f>Таблица!AC55</f>
        <v>NaN</v>
      </c>
      <c r="AE56" t="str">
        <f>Таблица!AD55</f>
        <v>NaN</v>
      </c>
      <c r="AF56" t="str">
        <f>Таблица!AE55</f>
        <v>NaN</v>
      </c>
      <c r="AG56" t="str">
        <f>Таблица!AF55</f>
        <v>NaN</v>
      </c>
      <c r="AH56" t="str">
        <f>Таблица!AG55</f>
        <v>NaN</v>
      </c>
      <c r="AI56" t="str">
        <f>Таблица!AH55</f>
        <v>NaN</v>
      </c>
      <c r="AJ56" t="str">
        <f>Таблица!AI55</f>
        <v>NaN</v>
      </c>
      <c r="AK56" t="str">
        <f>Таблица!AJ55</f>
        <v>NaN</v>
      </c>
      <c r="AL56" t="str">
        <f>Таблица!AK55</f>
        <v>NaN</v>
      </c>
      <c r="AM56" t="str">
        <f>Таблица!AL55</f>
        <v>NaN</v>
      </c>
      <c r="AN56" t="str">
        <f>Таблица!AM55</f>
        <v>NaN</v>
      </c>
      <c r="AO56" t="str">
        <f>Таблица!AN55</f>
        <v>NaN</v>
      </c>
      <c r="AP56" t="str">
        <f>Таблица!AO55</f>
        <v>NaN</v>
      </c>
      <c r="AQ56" t="str">
        <f>Таблица!AP55</f>
        <v>NaN</v>
      </c>
      <c r="AR56" t="str">
        <f>Таблица!AQ55</f>
        <v>NaN</v>
      </c>
      <c r="AS56" t="str">
        <f>Таблица!AR55</f>
        <v>NaN</v>
      </c>
      <c r="AT56" t="str">
        <f>Таблица!AS55</f>
        <v>NaN</v>
      </c>
      <c r="AU56" t="str">
        <f>Таблица!AT55</f>
        <v>NaN</v>
      </c>
      <c r="AV56" t="str">
        <f>Таблица!AU55</f>
        <v>NaN</v>
      </c>
      <c r="AW56" t="str">
        <f>Таблица!AV55</f>
        <v>NaN</v>
      </c>
      <c r="AX56" t="str">
        <f>Таблица!AW55</f>
        <v>NaN</v>
      </c>
      <c r="AY56" t="str">
        <f>Таблица!AX55</f>
        <v>NaN</v>
      </c>
      <c r="AZ56" t="str">
        <f>Таблица!AY55</f>
        <v>NaN</v>
      </c>
      <c r="BA56" t="str">
        <f>Таблица!AZ55</f>
        <v>NaN</v>
      </c>
      <c r="BB56" t="str">
        <f>Таблица!BA55</f>
        <v>NaN</v>
      </c>
      <c r="BC56" t="str">
        <f>Таблица!BB55</f>
        <v>NaN</v>
      </c>
      <c r="BD56" t="str">
        <f>Таблица!BC55</f>
        <v>NaN</v>
      </c>
      <c r="BE56" t="str">
        <f>Таблица!BD55</f>
        <v>NaN</v>
      </c>
      <c r="BF56" t="str">
        <f>Таблица!BE55</f>
        <v>NaN</v>
      </c>
      <c r="BG56" t="str">
        <f>Таблица!BF55</f>
        <v>NaN</v>
      </c>
      <c r="BH56" t="str">
        <f>Таблица!BG55</f>
        <v>NaN</v>
      </c>
      <c r="BI56">
        <f>Таблица!BH55</f>
        <v>0.7</v>
      </c>
      <c r="BJ56" t="str">
        <f>Таблица!BI55</f>
        <v>NaN</v>
      </c>
      <c r="BK56" t="str">
        <f>Таблица!BJ55</f>
        <v>NaN</v>
      </c>
      <c r="BL56" t="str">
        <f>Таблица!BK55</f>
        <v>NaN</v>
      </c>
      <c r="BM56" t="str">
        <f>Таблица!BL55</f>
        <v>NaN</v>
      </c>
      <c r="BN56" t="str">
        <f>Таблица!BM55</f>
        <v>NaN</v>
      </c>
      <c r="BO56" t="str">
        <f>Таблица!BN55</f>
        <v>NaN</v>
      </c>
      <c r="BP56" t="str">
        <f>Таблица!BO55</f>
        <v>NaN</v>
      </c>
      <c r="BQ56" t="str">
        <f>Таблица!BP55</f>
        <v>NaN</v>
      </c>
      <c r="BR56" t="str">
        <f>Таблица!BQ55</f>
        <v>NaN</v>
      </c>
      <c r="BS56" t="str">
        <f>Таблица!BR55</f>
        <v>NaN</v>
      </c>
      <c r="BT56">
        <f>Таблица!BS55</f>
        <v>7.4999999999999997E-3</v>
      </c>
      <c r="BU56" t="str">
        <f>Таблица!BT55</f>
        <v>NaN</v>
      </c>
      <c r="BV56" t="str">
        <f>Таблица!BU55</f>
        <v>NaN</v>
      </c>
      <c r="BW56" t="str">
        <f>Таблица!BV55</f>
        <v>NaN</v>
      </c>
      <c r="BX56" t="str">
        <f>Таблица!BW55</f>
        <v>NaN</v>
      </c>
      <c r="BY56">
        <f>Таблица!BX55</f>
        <v>8.6741016109045856E-3</v>
      </c>
      <c r="BZ56" t="str">
        <f>Таблица!BY55</f>
        <v>NaN</v>
      </c>
      <c r="CA56" t="str">
        <f>Таблица!BZ55</f>
        <v>NaN</v>
      </c>
      <c r="CB56" t="str">
        <f>Таблица!CA55</f>
        <v>NaN</v>
      </c>
      <c r="CC56" t="str">
        <f>Таблица!CB55</f>
        <v>NaN</v>
      </c>
      <c r="CD56" t="str">
        <f>Таблица!CC55</f>
        <v>NaN</v>
      </c>
      <c r="CE56" t="str">
        <f>Таблица!CD55</f>
        <v>NaN</v>
      </c>
      <c r="CF56" t="str">
        <f>Таблица!CE55</f>
        <v>NaN</v>
      </c>
      <c r="CG56" t="str">
        <f>Таблица!CF55</f>
        <v>NaN</v>
      </c>
      <c r="CH56" t="str">
        <f>Таблица!CG55</f>
        <v>NaN</v>
      </c>
      <c r="CI56" t="str">
        <f>Таблица!CH55</f>
        <v>NaN</v>
      </c>
      <c r="CJ56" t="str">
        <f>Таблица!CI55</f>
        <v>NaN</v>
      </c>
      <c r="CK56" t="str">
        <f>Таблица!CJ55</f>
        <v>NaN</v>
      </c>
      <c r="CL56" t="str">
        <f>Таблица!CK55</f>
        <v>NaN</v>
      </c>
      <c r="CM56" t="str">
        <f>Таблица!CL55</f>
        <v>NaN</v>
      </c>
      <c r="CN56" t="str">
        <f>Таблица!CM55</f>
        <v>NaN</v>
      </c>
      <c r="CQ56" s="13" t="s">
        <v>104</v>
      </c>
      <c r="CR56" t="s">
        <v>494</v>
      </c>
      <c r="CS56">
        <f t="shared" si="2"/>
        <v>1</v>
      </c>
      <c r="CT56">
        <f t="shared" si="3"/>
        <v>0</v>
      </c>
      <c r="CU56">
        <f t="shared" si="4"/>
        <v>0</v>
      </c>
      <c r="CV56">
        <f t="shared" si="5"/>
        <v>0</v>
      </c>
      <c r="CW56">
        <f t="shared" si="6"/>
        <v>0</v>
      </c>
      <c r="CX56">
        <f t="shared" si="7"/>
        <v>1</v>
      </c>
      <c r="CY56">
        <f t="shared" si="8"/>
        <v>0</v>
      </c>
      <c r="CZ56">
        <f t="shared" si="9"/>
        <v>0</v>
      </c>
      <c r="DA56">
        <f t="shared" si="10"/>
        <v>0</v>
      </c>
      <c r="DB56">
        <f t="shared" si="11"/>
        <v>0</v>
      </c>
      <c r="DC56">
        <f t="shared" si="12"/>
        <v>0</v>
      </c>
      <c r="DD56">
        <f t="shared" si="13"/>
        <v>0</v>
      </c>
      <c r="DE56">
        <f t="shared" si="14"/>
        <v>0</v>
      </c>
      <c r="DF56">
        <f t="shared" si="15"/>
        <v>0</v>
      </c>
      <c r="DG56">
        <f t="shared" si="16"/>
        <v>0</v>
      </c>
      <c r="DH56">
        <f t="shared" si="17"/>
        <v>0</v>
      </c>
      <c r="DI56">
        <f t="shared" si="18"/>
        <v>0</v>
      </c>
      <c r="DJ56">
        <f t="shared" si="19"/>
        <v>0</v>
      </c>
      <c r="DK56">
        <f t="shared" si="20"/>
        <v>1</v>
      </c>
      <c r="DL56">
        <f t="shared" si="21"/>
        <v>0</v>
      </c>
      <c r="DM56">
        <f t="shared" si="22"/>
        <v>0</v>
      </c>
      <c r="DN56">
        <f t="shared" si="23"/>
        <v>1</v>
      </c>
      <c r="DO56">
        <f t="shared" si="24"/>
        <v>1</v>
      </c>
      <c r="DP56">
        <f t="shared" si="25"/>
        <v>0</v>
      </c>
      <c r="DQ56">
        <f t="shared" si="26"/>
        <v>0</v>
      </c>
      <c r="DR56">
        <f t="shared" si="27"/>
        <v>0</v>
      </c>
      <c r="DS56">
        <f t="shared" si="28"/>
        <v>0</v>
      </c>
      <c r="DT56">
        <f t="shared" si="29"/>
        <v>0</v>
      </c>
      <c r="DU56">
        <f t="shared" si="30"/>
        <v>0</v>
      </c>
      <c r="DV56">
        <f t="shared" si="31"/>
        <v>0</v>
      </c>
      <c r="DW56">
        <f t="shared" si="32"/>
        <v>0</v>
      </c>
      <c r="DX56">
        <f t="shared" si="33"/>
        <v>0</v>
      </c>
      <c r="DY56">
        <f t="shared" si="34"/>
        <v>0</v>
      </c>
      <c r="DZ56" s="63">
        <f t="shared" si="35"/>
        <v>0</v>
      </c>
      <c r="EA56">
        <f t="shared" si="36"/>
        <v>0</v>
      </c>
      <c r="EB56">
        <f t="shared" si="37"/>
        <v>0</v>
      </c>
      <c r="EC56" s="63">
        <f t="shared" si="38"/>
        <v>0</v>
      </c>
      <c r="ED56">
        <f t="shared" si="39"/>
        <v>0</v>
      </c>
      <c r="EE56">
        <f t="shared" si="40"/>
        <v>0</v>
      </c>
      <c r="EF56">
        <f t="shared" si="41"/>
        <v>0</v>
      </c>
      <c r="EG56">
        <f t="shared" si="42"/>
        <v>0</v>
      </c>
      <c r="EH56">
        <f t="shared" si="43"/>
        <v>0</v>
      </c>
      <c r="EI56">
        <f t="shared" si="44"/>
        <v>0</v>
      </c>
      <c r="EJ56">
        <f t="shared" si="45"/>
        <v>0</v>
      </c>
      <c r="EK56">
        <f t="shared" si="46"/>
        <v>0</v>
      </c>
      <c r="EL56">
        <f t="shared" si="47"/>
        <v>0</v>
      </c>
      <c r="EM56">
        <f t="shared" si="48"/>
        <v>0</v>
      </c>
      <c r="EN56">
        <f t="shared" si="49"/>
        <v>0</v>
      </c>
      <c r="EO56">
        <f t="shared" si="50"/>
        <v>0</v>
      </c>
      <c r="EP56">
        <f t="shared" si="51"/>
        <v>0</v>
      </c>
      <c r="EQ56">
        <f t="shared" si="52"/>
        <v>0</v>
      </c>
      <c r="ER56">
        <f t="shared" si="53"/>
        <v>0</v>
      </c>
      <c r="ES56">
        <f t="shared" si="54"/>
        <v>0</v>
      </c>
      <c r="ET56">
        <f t="shared" si="55"/>
        <v>0</v>
      </c>
      <c r="EU56">
        <f t="shared" si="56"/>
        <v>0</v>
      </c>
      <c r="EV56">
        <f t="shared" si="57"/>
        <v>0</v>
      </c>
      <c r="EW56">
        <f t="shared" si="58"/>
        <v>0</v>
      </c>
      <c r="EX56">
        <f t="shared" si="59"/>
        <v>0</v>
      </c>
      <c r="EY56">
        <f t="shared" si="60"/>
        <v>1</v>
      </c>
      <c r="EZ56">
        <f t="shared" si="61"/>
        <v>0</v>
      </c>
      <c r="FA56">
        <f t="shared" si="62"/>
        <v>0</v>
      </c>
      <c r="FB56">
        <f t="shared" si="63"/>
        <v>0</v>
      </c>
      <c r="FC56">
        <f t="shared" si="64"/>
        <v>0</v>
      </c>
      <c r="FD56">
        <f t="shared" si="65"/>
        <v>0</v>
      </c>
      <c r="FE56">
        <f t="shared" si="66"/>
        <v>0</v>
      </c>
      <c r="FF56">
        <f t="shared" si="67"/>
        <v>0</v>
      </c>
      <c r="FG56">
        <f t="shared" si="68"/>
        <v>0</v>
      </c>
      <c r="FH56">
        <f t="shared" si="69"/>
        <v>0</v>
      </c>
      <c r="FI56">
        <f t="shared" si="70"/>
        <v>0</v>
      </c>
      <c r="FJ56">
        <f t="shared" si="71"/>
        <v>1</v>
      </c>
      <c r="FK56">
        <f t="shared" si="72"/>
        <v>0</v>
      </c>
      <c r="FL56">
        <f t="shared" si="73"/>
        <v>0</v>
      </c>
      <c r="FM56">
        <f t="shared" si="74"/>
        <v>0</v>
      </c>
      <c r="FN56">
        <f t="shared" si="75"/>
        <v>0</v>
      </c>
      <c r="FO56">
        <f t="shared" si="76"/>
        <v>1</v>
      </c>
      <c r="FP56">
        <f t="shared" si="77"/>
        <v>0</v>
      </c>
      <c r="FQ56">
        <f t="shared" si="78"/>
        <v>0</v>
      </c>
      <c r="FR56">
        <f t="shared" si="79"/>
        <v>0</v>
      </c>
      <c r="FS56">
        <f t="shared" si="80"/>
        <v>0</v>
      </c>
      <c r="FT56">
        <f t="shared" si="81"/>
        <v>0</v>
      </c>
      <c r="FU56">
        <f t="shared" si="82"/>
        <v>0</v>
      </c>
      <c r="FV56">
        <f t="shared" si="83"/>
        <v>0</v>
      </c>
      <c r="FW56">
        <f t="shared" si="84"/>
        <v>0</v>
      </c>
      <c r="FX56">
        <f t="shared" si="85"/>
        <v>0</v>
      </c>
      <c r="FY56">
        <f t="shared" si="86"/>
        <v>0</v>
      </c>
      <c r="FZ56">
        <f t="shared" si="87"/>
        <v>0</v>
      </c>
      <c r="GA56">
        <f t="shared" si="88"/>
        <v>0</v>
      </c>
      <c r="GB56">
        <f t="shared" si="89"/>
        <v>0</v>
      </c>
      <c r="GC56">
        <f t="shared" si="90"/>
        <v>0</v>
      </c>
      <c r="GD56">
        <f t="shared" si="91"/>
        <v>0</v>
      </c>
    </row>
    <row r="57" spans="1:186" ht="15" customHeight="1" thickBot="1" x14ac:dyDescent="0.3">
      <c r="A57" s="13" t="s">
        <v>106</v>
      </c>
      <c r="B57" t="s">
        <v>495</v>
      </c>
      <c r="C57">
        <f>Таблица!B56</f>
        <v>4.4999999999999998E-2</v>
      </c>
      <c r="D57" t="str">
        <f>Таблица!C56</f>
        <v>NaN</v>
      </c>
      <c r="E57" t="str">
        <f>Таблица!D56</f>
        <v>NaN</v>
      </c>
      <c r="F57" t="str">
        <f>Таблица!E56</f>
        <v>NaN</v>
      </c>
      <c r="G57" t="str">
        <f>Таблица!F56</f>
        <v>NaN</v>
      </c>
      <c r="H57" t="str">
        <f>Таблица!G56</f>
        <v>NaN</v>
      </c>
      <c r="I57" t="str">
        <f>Таблица!H56</f>
        <v>NaN</v>
      </c>
      <c r="J57" t="str">
        <f>Таблица!I56</f>
        <v>NaN</v>
      </c>
      <c r="K57" t="str">
        <f>Таблица!J56</f>
        <v>NaN</v>
      </c>
      <c r="L57" t="str">
        <f>Таблица!K56</f>
        <v>NaN</v>
      </c>
      <c r="M57" t="str">
        <f>Таблица!L56</f>
        <v>NaN</v>
      </c>
      <c r="N57" t="str">
        <f>Таблица!M56</f>
        <v>NaN</v>
      </c>
      <c r="O57" t="str">
        <f>Таблица!N56</f>
        <v>NaN</v>
      </c>
      <c r="P57" t="str">
        <f>Таблица!O56</f>
        <v>NaN</v>
      </c>
      <c r="Q57" t="str">
        <f>Таблица!P56</f>
        <v>NaN</v>
      </c>
      <c r="R57" t="str">
        <f>Таблица!Q56</f>
        <v>NaN</v>
      </c>
      <c r="S57" t="str">
        <f>Таблица!R56</f>
        <v>NaN</v>
      </c>
      <c r="T57" t="str">
        <f>Таблица!S56</f>
        <v>NaN</v>
      </c>
      <c r="U57">
        <f>Таблица!T56</f>
        <v>0.7</v>
      </c>
      <c r="V57" t="str">
        <f>Таблица!U56</f>
        <v>NaN</v>
      </c>
      <c r="W57" t="str">
        <f>Таблица!V56</f>
        <v>NaN</v>
      </c>
      <c r="X57">
        <f>Таблица!W56</f>
        <v>0.42857142857142855</v>
      </c>
      <c r="Y57">
        <f>Таблица!X56</f>
        <v>1</v>
      </c>
      <c r="Z57" t="str">
        <f>Таблица!Y56</f>
        <v>NaN</v>
      </c>
      <c r="AA57" t="str">
        <f>Таблица!Z56</f>
        <v>NaN</v>
      </c>
      <c r="AB57" t="str">
        <f>Таблица!AA56</f>
        <v>NaN</v>
      </c>
      <c r="AC57" t="str">
        <f>Таблица!AB56</f>
        <v>NaN</v>
      </c>
      <c r="AD57" t="str">
        <f>Таблица!AC56</f>
        <v>NaN</v>
      </c>
      <c r="AE57" t="str">
        <f>Таблица!AD56</f>
        <v>NaN</v>
      </c>
      <c r="AF57" t="str">
        <f>Таблица!AE56</f>
        <v>NaN</v>
      </c>
      <c r="AG57" t="str">
        <f>Таблица!AF56</f>
        <v>NaN</v>
      </c>
      <c r="AH57" t="str">
        <f>Таблица!AG56</f>
        <v>NaN</v>
      </c>
      <c r="AI57" t="str">
        <f>Таблица!AH56</f>
        <v>NaN</v>
      </c>
      <c r="AJ57" t="str">
        <f>Таблица!AI56</f>
        <v>NaN</v>
      </c>
      <c r="AK57" t="str">
        <f>Таблица!AJ56</f>
        <v>NaN</v>
      </c>
      <c r="AL57" t="str">
        <f>Таблица!AK56</f>
        <v>NaN</v>
      </c>
      <c r="AM57" t="str">
        <f>Таблица!AL56</f>
        <v>NaN</v>
      </c>
      <c r="AN57" t="str">
        <f>Таблица!AM56</f>
        <v>NaN</v>
      </c>
      <c r="AO57" t="str">
        <f>Таблица!AN56</f>
        <v>NaN</v>
      </c>
      <c r="AP57" t="str">
        <f>Таблица!AO56</f>
        <v>NaN</v>
      </c>
      <c r="AQ57" t="str">
        <f>Таблица!AP56</f>
        <v>NaN</v>
      </c>
      <c r="AR57" t="str">
        <f>Таблица!AQ56</f>
        <v>NaN</v>
      </c>
      <c r="AS57" t="str">
        <f>Таблица!AR56</f>
        <v>NaN</v>
      </c>
      <c r="AT57" t="str">
        <f>Таблица!AS56</f>
        <v>NaN</v>
      </c>
      <c r="AU57" t="str">
        <f>Таблица!AT56</f>
        <v>NaN</v>
      </c>
      <c r="AV57" t="str">
        <f>Таблица!AU56</f>
        <v>NaN</v>
      </c>
      <c r="AW57" t="str">
        <f>Таблица!AV56</f>
        <v>NaN</v>
      </c>
      <c r="AX57" t="str">
        <f>Таблица!AW56</f>
        <v>NaN</v>
      </c>
      <c r="AY57" t="str">
        <f>Таблица!AX56</f>
        <v>NaN</v>
      </c>
      <c r="AZ57" t="str">
        <f>Таблица!AY56</f>
        <v>NaN</v>
      </c>
      <c r="BA57" t="str">
        <f>Таблица!AZ56</f>
        <v>NaN</v>
      </c>
      <c r="BB57" t="str">
        <f>Таблица!BA56</f>
        <v>NaN</v>
      </c>
      <c r="BC57" t="str">
        <f>Таблица!BB56</f>
        <v>NaN</v>
      </c>
      <c r="BD57" t="str">
        <f>Таблица!BC56</f>
        <v>NaN</v>
      </c>
      <c r="BE57" t="str">
        <f>Таблица!BD56</f>
        <v>NaN</v>
      </c>
      <c r="BF57" t="str">
        <f>Таблица!BE56</f>
        <v>NaN</v>
      </c>
      <c r="BG57" t="str">
        <f>Таблица!BF56</f>
        <v>NaN</v>
      </c>
      <c r="BH57" t="str">
        <f>Таблица!BG56</f>
        <v>NaN</v>
      </c>
      <c r="BI57" t="str">
        <f>Таблица!BH56</f>
        <v>NaN</v>
      </c>
      <c r="BJ57" t="str">
        <f>Таблица!BI56</f>
        <v>NaN</v>
      </c>
      <c r="BK57" t="str">
        <f>Таблица!BJ56</f>
        <v>NaN</v>
      </c>
      <c r="BL57" t="str">
        <f>Таблица!BK56</f>
        <v>NaN</v>
      </c>
      <c r="BM57" t="str">
        <f>Таблица!BL56</f>
        <v>NaN</v>
      </c>
      <c r="BN57" t="str">
        <f>Таблица!BM56</f>
        <v>NaN</v>
      </c>
      <c r="BO57" t="str">
        <f>Таблица!BN56</f>
        <v>NaN</v>
      </c>
      <c r="BP57" t="str">
        <f>Таблица!BO56</f>
        <v>NaN</v>
      </c>
      <c r="BQ57" t="str">
        <f>Таблица!BP56</f>
        <v>NaN</v>
      </c>
      <c r="BR57" t="str">
        <f>Таблица!BQ56</f>
        <v>NaN</v>
      </c>
      <c r="BS57" t="str">
        <f>Таблица!BR56</f>
        <v>NaN</v>
      </c>
      <c r="BT57" t="str">
        <f>Таблица!BS56</f>
        <v>NaN</v>
      </c>
      <c r="BU57" t="str">
        <f>Таблица!BT56</f>
        <v>NaN</v>
      </c>
      <c r="BV57" t="str">
        <f>Таблица!BU56</f>
        <v>NaN</v>
      </c>
      <c r="BW57" t="str">
        <f>Таблица!BV56</f>
        <v>NaN</v>
      </c>
      <c r="BX57" t="str">
        <f>Таблица!BW56</f>
        <v>NaN</v>
      </c>
      <c r="BY57">
        <f>Таблица!BX56</f>
        <v>1.3630731102850062E-2</v>
      </c>
      <c r="BZ57" t="str">
        <f>Таблица!BY56</f>
        <v>NaN</v>
      </c>
      <c r="CA57" t="str">
        <f>Таблица!BZ56</f>
        <v>NaN</v>
      </c>
      <c r="CB57" t="str">
        <f>Таблица!CA56</f>
        <v>NaN</v>
      </c>
      <c r="CC57" t="str">
        <f>Таблица!CB56</f>
        <v>NaN</v>
      </c>
      <c r="CD57" t="str">
        <f>Таблица!CC56</f>
        <v>NaN</v>
      </c>
      <c r="CE57" t="str">
        <f>Таблица!CD56</f>
        <v>NaN</v>
      </c>
      <c r="CF57" t="str">
        <f>Таблица!CE56</f>
        <v>NaN</v>
      </c>
      <c r="CG57" t="str">
        <f>Таблица!CF56</f>
        <v>NaN</v>
      </c>
      <c r="CH57" t="str">
        <f>Таблица!CG56</f>
        <v>NaN</v>
      </c>
      <c r="CI57" t="str">
        <f>Таблица!CH56</f>
        <v>NaN</v>
      </c>
      <c r="CJ57" t="str">
        <f>Таблица!CI56</f>
        <v>NaN</v>
      </c>
      <c r="CK57" t="str">
        <f>Таблица!CJ56</f>
        <v>NaN</v>
      </c>
      <c r="CL57" t="str">
        <f>Таблица!CK56</f>
        <v>NaN</v>
      </c>
      <c r="CM57" t="str">
        <f>Таблица!CL56</f>
        <v>NaN</v>
      </c>
      <c r="CN57" t="str">
        <f>Таблица!CM56</f>
        <v>NaN</v>
      </c>
      <c r="CQ57" s="13" t="s">
        <v>106</v>
      </c>
      <c r="CR57" t="s">
        <v>495</v>
      </c>
      <c r="CS57">
        <f t="shared" si="2"/>
        <v>1</v>
      </c>
      <c r="CT57">
        <f t="shared" si="3"/>
        <v>0</v>
      </c>
      <c r="CU57">
        <f t="shared" si="4"/>
        <v>0</v>
      </c>
      <c r="CV57">
        <f t="shared" si="5"/>
        <v>0</v>
      </c>
      <c r="CW57">
        <f t="shared" si="6"/>
        <v>0</v>
      </c>
      <c r="CX57">
        <f t="shared" si="7"/>
        <v>0</v>
      </c>
      <c r="CY57">
        <f t="shared" si="8"/>
        <v>0</v>
      </c>
      <c r="CZ57">
        <f t="shared" si="9"/>
        <v>0</v>
      </c>
      <c r="DA57">
        <f t="shared" si="10"/>
        <v>0</v>
      </c>
      <c r="DB57">
        <f t="shared" si="11"/>
        <v>0</v>
      </c>
      <c r="DC57">
        <f t="shared" si="12"/>
        <v>0</v>
      </c>
      <c r="DD57">
        <f t="shared" si="13"/>
        <v>0</v>
      </c>
      <c r="DE57">
        <f t="shared" si="14"/>
        <v>0</v>
      </c>
      <c r="DF57">
        <f t="shared" si="15"/>
        <v>0</v>
      </c>
      <c r="DG57">
        <f t="shared" si="16"/>
        <v>0</v>
      </c>
      <c r="DH57">
        <f t="shared" si="17"/>
        <v>0</v>
      </c>
      <c r="DI57">
        <f t="shared" si="18"/>
        <v>0</v>
      </c>
      <c r="DJ57">
        <f t="shared" si="19"/>
        <v>0</v>
      </c>
      <c r="DK57">
        <f t="shared" si="20"/>
        <v>1</v>
      </c>
      <c r="DL57">
        <f t="shared" si="21"/>
        <v>0</v>
      </c>
      <c r="DM57">
        <f t="shared" si="22"/>
        <v>0</v>
      </c>
      <c r="DN57">
        <f t="shared" si="23"/>
        <v>1</v>
      </c>
      <c r="DO57">
        <f t="shared" si="24"/>
        <v>1</v>
      </c>
      <c r="DP57">
        <f t="shared" si="25"/>
        <v>0</v>
      </c>
      <c r="DQ57">
        <f t="shared" si="26"/>
        <v>0</v>
      </c>
      <c r="DR57">
        <f t="shared" si="27"/>
        <v>0</v>
      </c>
      <c r="DS57">
        <f t="shared" si="28"/>
        <v>0</v>
      </c>
      <c r="DT57">
        <f t="shared" si="29"/>
        <v>0</v>
      </c>
      <c r="DU57">
        <f t="shared" si="30"/>
        <v>0</v>
      </c>
      <c r="DV57">
        <f t="shared" si="31"/>
        <v>0</v>
      </c>
      <c r="DW57">
        <f t="shared" si="32"/>
        <v>0</v>
      </c>
      <c r="DX57">
        <f t="shared" si="33"/>
        <v>0</v>
      </c>
      <c r="DY57">
        <f t="shared" si="34"/>
        <v>0</v>
      </c>
      <c r="DZ57" s="63">
        <f t="shared" si="35"/>
        <v>0</v>
      </c>
      <c r="EA57">
        <f t="shared" si="36"/>
        <v>0</v>
      </c>
      <c r="EB57">
        <f t="shared" si="37"/>
        <v>0</v>
      </c>
      <c r="EC57" s="63">
        <f t="shared" si="38"/>
        <v>0</v>
      </c>
      <c r="ED57">
        <f t="shared" si="39"/>
        <v>0</v>
      </c>
      <c r="EE57">
        <f t="shared" si="40"/>
        <v>0</v>
      </c>
      <c r="EF57">
        <f t="shared" si="41"/>
        <v>0</v>
      </c>
      <c r="EG57">
        <f t="shared" si="42"/>
        <v>0</v>
      </c>
      <c r="EH57">
        <f t="shared" si="43"/>
        <v>0</v>
      </c>
      <c r="EI57">
        <f t="shared" si="44"/>
        <v>0</v>
      </c>
      <c r="EJ57">
        <f t="shared" si="45"/>
        <v>0</v>
      </c>
      <c r="EK57">
        <f t="shared" si="46"/>
        <v>0</v>
      </c>
      <c r="EL57">
        <f t="shared" si="47"/>
        <v>0</v>
      </c>
      <c r="EM57">
        <f t="shared" si="48"/>
        <v>0</v>
      </c>
      <c r="EN57">
        <f t="shared" si="49"/>
        <v>0</v>
      </c>
      <c r="EO57">
        <f t="shared" si="50"/>
        <v>0</v>
      </c>
      <c r="EP57">
        <f t="shared" si="51"/>
        <v>0</v>
      </c>
      <c r="EQ57">
        <f t="shared" si="52"/>
        <v>0</v>
      </c>
      <c r="ER57">
        <f t="shared" si="53"/>
        <v>0</v>
      </c>
      <c r="ES57">
        <f t="shared" si="54"/>
        <v>0</v>
      </c>
      <c r="ET57">
        <f t="shared" si="55"/>
        <v>0</v>
      </c>
      <c r="EU57">
        <f t="shared" si="56"/>
        <v>0</v>
      </c>
      <c r="EV57">
        <f t="shared" si="57"/>
        <v>0</v>
      </c>
      <c r="EW57">
        <f t="shared" si="58"/>
        <v>0</v>
      </c>
      <c r="EX57">
        <f t="shared" si="59"/>
        <v>0</v>
      </c>
      <c r="EY57">
        <f t="shared" si="60"/>
        <v>0</v>
      </c>
      <c r="EZ57">
        <f t="shared" si="61"/>
        <v>0</v>
      </c>
      <c r="FA57">
        <f t="shared" si="62"/>
        <v>0</v>
      </c>
      <c r="FB57">
        <f t="shared" si="63"/>
        <v>0</v>
      </c>
      <c r="FC57">
        <f t="shared" si="64"/>
        <v>0</v>
      </c>
      <c r="FD57">
        <f t="shared" si="65"/>
        <v>0</v>
      </c>
      <c r="FE57">
        <f t="shared" si="66"/>
        <v>0</v>
      </c>
      <c r="FF57">
        <f t="shared" si="67"/>
        <v>0</v>
      </c>
      <c r="FG57">
        <f t="shared" si="68"/>
        <v>0</v>
      </c>
      <c r="FH57">
        <f t="shared" si="69"/>
        <v>0</v>
      </c>
      <c r="FI57">
        <f t="shared" si="70"/>
        <v>0</v>
      </c>
      <c r="FJ57">
        <f t="shared" si="71"/>
        <v>0</v>
      </c>
      <c r="FK57">
        <f t="shared" si="72"/>
        <v>0</v>
      </c>
      <c r="FL57">
        <f t="shared" si="73"/>
        <v>0</v>
      </c>
      <c r="FM57">
        <f t="shared" si="74"/>
        <v>0</v>
      </c>
      <c r="FN57">
        <f t="shared" si="75"/>
        <v>0</v>
      </c>
      <c r="FO57">
        <f t="shared" si="76"/>
        <v>1</v>
      </c>
      <c r="FP57">
        <f t="shared" si="77"/>
        <v>0</v>
      </c>
      <c r="FQ57">
        <f t="shared" si="78"/>
        <v>0</v>
      </c>
      <c r="FR57">
        <f t="shared" si="79"/>
        <v>0</v>
      </c>
      <c r="FS57">
        <f t="shared" si="80"/>
        <v>0</v>
      </c>
      <c r="FT57">
        <f t="shared" si="81"/>
        <v>0</v>
      </c>
      <c r="FU57">
        <f t="shared" si="82"/>
        <v>0</v>
      </c>
      <c r="FV57">
        <f t="shared" si="83"/>
        <v>0</v>
      </c>
      <c r="FW57">
        <f t="shared" si="84"/>
        <v>0</v>
      </c>
      <c r="FX57">
        <f t="shared" si="85"/>
        <v>0</v>
      </c>
      <c r="FY57">
        <f t="shared" si="86"/>
        <v>0</v>
      </c>
      <c r="FZ57">
        <f t="shared" si="87"/>
        <v>0</v>
      </c>
      <c r="GA57">
        <f t="shared" si="88"/>
        <v>0</v>
      </c>
      <c r="GB57">
        <f t="shared" si="89"/>
        <v>0</v>
      </c>
      <c r="GC57">
        <f t="shared" si="90"/>
        <v>0</v>
      </c>
      <c r="GD57">
        <f t="shared" si="91"/>
        <v>0</v>
      </c>
    </row>
    <row r="58" spans="1:186" ht="15" customHeight="1" thickBot="1" x14ac:dyDescent="0.3">
      <c r="A58" s="13" t="s">
        <v>107</v>
      </c>
      <c r="B58" t="s">
        <v>496</v>
      </c>
      <c r="C58">
        <f>Таблица!B57</f>
        <v>3.5000000000000003E-2</v>
      </c>
      <c r="D58" t="str">
        <f>Таблица!C57</f>
        <v>NaN</v>
      </c>
      <c r="E58" t="str">
        <f>Таблица!D57</f>
        <v>NaN</v>
      </c>
      <c r="F58" t="str">
        <f>Таблица!E57</f>
        <v>NaN</v>
      </c>
      <c r="G58" t="str">
        <f>Таблица!F57</f>
        <v>NaN</v>
      </c>
      <c r="H58" t="str">
        <f>Таблица!G57</f>
        <v>NaN</v>
      </c>
      <c r="I58" t="str">
        <f>Таблица!H57</f>
        <v>NaN</v>
      </c>
      <c r="J58" t="str">
        <f>Таблица!I57</f>
        <v>NaN</v>
      </c>
      <c r="K58" t="str">
        <f>Таблица!J57</f>
        <v>NaN</v>
      </c>
      <c r="L58" t="str">
        <f>Таблица!K57</f>
        <v>NaN</v>
      </c>
      <c r="M58" t="str">
        <f>Таблица!L57</f>
        <v>NaN</v>
      </c>
      <c r="N58" t="str">
        <f>Таблица!M57</f>
        <v>NaN</v>
      </c>
      <c r="O58" t="str">
        <f>Таблица!N57</f>
        <v>NaN</v>
      </c>
      <c r="P58" t="str">
        <f>Таблица!O57</f>
        <v>NaN</v>
      </c>
      <c r="Q58" t="str">
        <f>Таблица!P57</f>
        <v>NaN</v>
      </c>
      <c r="R58" t="str">
        <f>Таблица!Q57</f>
        <v>NaN</v>
      </c>
      <c r="S58" t="str">
        <f>Таблица!R57</f>
        <v>NaN</v>
      </c>
      <c r="T58" t="str">
        <f>Таблица!S57</f>
        <v>NaN</v>
      </c>
      <c r="U58">
        <f>Таблица!T57</f>
        <v>0.7</v>
      </c>
      <c r="V58" t="str">
        <f>Таблица!U57</f>
        <v>NaN</v>
      </c>
      <c r="W58" t="str">
        <f>Таблица!V57</f>
        <v>NaN</v>
      </c>
      <c r="X58">
        <f>Таблица!W57</f>
        <v>0.42857142857142855</v>
      </c>
      <c r="Y58">
        <f>Таблица!X57</f>
        <v>1</v>
      </c>
      <c r="Z58" t="str">
        <f>Таблица!Y57</f>
        <v>NaN</v>
      </c>
      <c r="AA58" t="str">
        <f>Таблица!Z57</f>
        <v>NaN</v>
      </c>
      <c r="AB58" t="str">
        <f>Таблица!AA57</f>
        <v>NaN</v>
      </c>
      <c r="AC58" t="str">
        <f>Таблица!AB57</f>
        <v>NaN</v>
      </c>
      <c r="AD58" t="str">
        <f>Таблица!AC57</f>
        <v>NaN</v>
      </c>
      <c r="AE58" t="str">
        <f>Таблица!AD57</f>
        <v>NaN</v>
      </c>
      <c r="AF58" t="str">
        <f>Таблица!AE57</f>
        <v>NaN</v>
      </c>
      <c r="AG58" t="str">
        <f>Таблица!AF57</f>
        <v>NaN</v>
      </c>
      <c r="AH58" t="str">
        <f>Таблица!AG57</f>
        <v>NaN</v>
      </c>
      <c r="AI58" t="str">
        <f>Таблица!AH57</f>
        <v>NaN</v>
      </c>
      <c r="AJ58" t="str">
        <f>Таблица!AI57</f>
        <v>NaN</v>
      </c>
      <c r="AK58" t="str">
        <f>Таблица!AJ57</f>
        <v>NaN</v>
      </c>
      <c r="AL58" t="str">
        <f>Таблица!AK57</f>
        <v>NaN</v>
      </c>
      <c r="AM58" t="str">
        <f>Таблица!AL57</f>
        <v>NaN</v>
      </c>
      <c r="AN58" t="str">
        <f>Таблица!AM57</f>
        <v>NaN</v>
      </c>
      <c r="AO58" t="str">
        <f>Таблица!AN57</f>
        <v>NaN</v>
      </c>
      <c r="AP58" t="str">
        <f>Таблица!AO57</f>
        <v>NaN</v>
      </c>
      <c r="AQ58" t="str">
        <f>Таблица!AP57</f>
        <v>NaN</v>
      </c>
      <c r="AR58" t="str">
        <f>Таблица!AQ57</f>
        <v>NaN</v>
      </c>
      <c r="AS58" t="str">
        <f>Таблица!AR57</f>
        <v>NaN</v>
      </c>
      <c r="AT58" t="str">
        <f>Таблица!AS57</f>
        <v>NaN</v>
      </c>
      <c r="AU58" t="str">
        <f>Таблица!AT57</f>
        <v>NaN</v>
      </c>
      <c r="AV58" t="str">
        <f>Таблица!AU57</f>
        <v>NaN</v>
      </c>
      <c r="AW58" t="str">
        <f>Таблица!AV57</f>
        <v>NaN</v>
      </c>
      <c r="AX58" t="str">
        <f>Таблица!AW57</f>
        <v>NaN</v>
      </c>
      <c r="AY58" t="str">
        <f>Таблица!AX57</f>
        <v>NaN</v>
      </c>
      <c r="AZ58" t="str">
        <f>Таблица!AY57</f>
        <v>NaN</v>
      </c>
      <c r="BA58" t="str">
        <f>Таблица!AZ57</f>
        <v>NaN</v>
      </c>
      <c r="BB58" t="str">
        <f>Таблица!BA57</f>
        <v>NaN</v>
      </c>
      <c r="BC58" t="str">
        <f>Таблица!BB57</f>
        <v>NaN</v>
      </c>
      <c r="BD58" t="str">
        <f>Таблица!BC57</f>
        <v>NaN</v>
      </c>
      <c r="BE58" t="str">
        <f>Таблица!BD57</f>
        <v>NaN</v>
      </c>
      <c r="BF58" t="str">
        <f>Таблица!BE57</f>
        <v>NaN</v>
      </c>
      <c r="BG58" t="str">
        <f>Таблица!BF57</f>
        <v>NaN</v>
      </c>
      <c r="BH58">
        <f>Таблица!BG57</f>
        <v>0.8</v>
      </c>
      <c r="BI58" t="str">
        <f>Таблица!BH57</f>
        <v>NaN</v>
      </c>
      <c r="BJ58" t="str">
        <f>Таблица!BI57</f>
        <v>NaN</v>
      </c>
      <c r="BK58" t="str">
        <f>Таблица!BJ57</f>
        <v>NaN</v>
      </c>
      <c r="BL58" t="str">
        <f>Таблица!BK57</f>
        <v>NaN</v>
      </c>
      <c r="BM58" t="str">
        <f>Таблица!BL57</f>
        <v>NaN</v>
      </c>
      <c r="BN58" t="str">
        <f>Таблица!BM57</f>
        <v>NaN</v>
      </c>
      <c r="BO58" t="str">
        <f>Таблица!BN57</f>
        <v>NaN</v>
      </c>
      <c r="BP58" t="str">
        <f>Таблица!BO57</f>
        <v>NaN</v>
      </c>
      <c r="BQ58" t="str">
        <f>Таблица!BP57</f>
        <v>NaN</v>
      </c>
      <c r="BR58" t="str">
        <f>Таблица!BQ57</f>
        <v>NaN</v>
      </c>
      <c r="BS58" t="str">
        <f>Таблица!BR57</f>
        <v>NaN</v>
      </c>
      <c r="BT58" t="str">
        <f>Таблица!BS57</f>
        <v>NaN</v>
      </c>
      <c r="BU58" t="str">
        <f>Таблица!BT57</f>
        <v>NaN</v>
      </c>
      <c r="BV58" t="str">
        <f>Таблица!BU57</f>
        <v>NaN</v>
      </c>
      <c r="BW58" t="str">
        <f>Таблица!BV57</f>
        <v>NaN</v>
      </c>
      <c r="BX58" t="str">
        <f>Таблица!BW57</f>
        <v>NaN</v>
      </c>
      <c r="BY58">
        <f>Таблица!BX57</f>
        <v>8.6741016109045856E-3</v>
      </c>
      <c r="BZ58" t="str">
        <f>Таблица!BY57</f>
        <v>NaN</v>
      </c>
      <c r="CA58" t="str">
        <f>Таблица!BZ57</f>
        <v>NaN</v>
      </c>
      <c r="CB58" t="str">
        <f>Таблица!CA57</f>
        <v>NaN</v>
      </c>
      <c r="CC58" t="str">
        <f>Таблица!CB57</f>
        <v>NaN</v>
      </c>
      <c r="CD58" t="str">
        <f>Таблица!CC57</f>
        <v>NaN</v>
      </c>
      <c r="CE58" t="str">
        <f>Таблица!CD57</f>
        <v>NaN</v>
      </c>
      <c r="CF58" t="str">
        <f>Таблица!CE57</f>
        <v>NaN</v>
      </c>
      <c r="CG58" t="str">
        <f>Таблица!CF57</f>
        <v>NaN</v>
      </c>
      <c r="CH58" t="str">
        <f>Таблица!CG57</f>
        <v>NaN</v>
      </c>
      <c r="CI58" t="str">
        <f>Таблица!CH57</f>
        <v>NaN</v>
      </c>
      <c r="CJ58" t="str">
        <f>Таблица!CI57</f>
        <v>NaN</v>
      </c>
      <c r="CK58" t="str">
        <f>Таблица!CJ57</f>
        <v>NaN</v>
      </c>
      <c r="CL58" t="str">
        <f>Таблица!CK57</f>
        <v>NaN</v>
      </c>
      <c r="CM58" t="str">
        <f>Таблица!CL57</f>
        <v>NaN</v>
      </c>
      <c r="CN58" t="str">
        <f>Таблица!CM57</f>
        <v>NaN</v>
      </c>
      <c r="CQ58" s="13" t="s">
        <v>107</v>
      </c>
      <c r="CR58" t="s">
        <v>496</v>
      </c>
      <c r="CS58">
        <f t="shared" si="2"/>
        <v>1</v>
      </c>
      <c r="CT58">
        <f t="shared" si="3"/>
        <v>0</v>
      </c>
      <c r="CU58">
        <f t="shared" si="4"/>
        <v>0</v>
      </c>
      <c r="CV58">
        <f t="shared" si="5"/>
        <v>0</v>
      </c>
      <c r="CW58">
        <f t="shared" si="6"/>
        <v>0</v>
      </c>
      <c r="CX58">
        <f t="shared" si="7"/>
        <v>0</v>
      </c>
      <c r="CY58">
        <f t="shared" si="8"/>
        <v>0</v>
      </c>
      <c r="CZ58">
        <f t="shared" si="9"/>
        <v>0</v>
      </c>
      <c r="DA58">
        <f t="shared" si="10"/>
        <v>0</v>
      </c>
      <c r="DB58">
        <f t="shared" si="11"/>
        <v>0</v>
      </c>
      <c r="DC58">
        <f t="shared" si="12"/>
        <v>0</v>
      </c>
      <c r="DD58">
        <f t="shared" si="13"/>
        <v>0</v>
      </c>
      <c r="DE58">
        <f t="shared" si="14"/>
        <v>0</v>
      </c>
      <c r="DF58">
        <f t="shared" si="15"/>
        <v>0</v>
      </c>
      <c r="DG58">
        <f t="shared" si="16"/>
        <v>0</v>
      </c>
      <c r="DH58">
        <f t="shared" si="17"/>
        <v>0</v>
      </c>
      <c r="DI58">
        <f t="shared" si="18"/>
        <v>0</v>
      </c>
      <c r="DJ58">
        <f t="shared" si="19"/>
        <v>0</v>
      </c>
      <c r="DK58">
        <f t="shared" si="20"/>
        <v>1</v>
      </c>
      <c r="DL58">
        <f t="shared" si="21"/>
        <v>0</v>
      </c>
      <c r="DM58">
        <f t="shared" si="22"/>
        <v>0</v>
      </c>
      <c r="DN58">
        <f t="shared" si="23"/>
        <v>1</v>
      </c>
      <c r="DO58">
        <f t="shared" si="24"/>
        <v>1</v>
      </c>
      <c r="DP58">
        <f t="shared" si="25"/>
        <v>0</v>
      </c>
      <c r="DQ58">
        <f t="shared" si="26"/>
        <v>0</v>
      </c>
      <c r="DR58">
        <f t="shared" si="27"/>
        <v>0</v>
      </c>
      <c r="DS58">
        <f t="shared" si="28"/>
        <v>0</v>
      </c>
      <c r="DT58">
        <f t="shared" si="29"/>
        <v>0</v>
      </c>
      <c r="DU58">
        <f t="shared" si="30"/>
        <v>0</v>
      </c>
      <c r="DV58">
        <f t="shared" si="31"/>
        <v>0</v>
      </c>
      <c r="DW58">
        <f t="shared" si="32"/>
        <v>0</v>
      </c>
      <c r="DX58">
        <f t="shared" si="33"/>
        <v>0</v>
      </c>
      <c r="DY58">
        <f t="shared" si="34"/>
        <v>0</v>
      </c>
      <c r="DZ58" s="63">
        <f t="shared" si="35"/>
        <v>0</v>
      </c>
      <c r="EA58">
        <f t="shared" si="36"/>
        <v>0</v>
      </c>
      <c r="EB58">
        <f t="shared" si="37"/>
        <v>0</v>
      </c>
      <c r="EC58" s="63">
        <f t="shared" si="38"/>
        <v>0</v>
      </c>
      <c r="ED58">
        <f t="shared" si="39"/>
        <v>0</v>
      </c>
      <c r="EE58">
        <f t="shared" si="40"/>
        <v>0</v>
      </c>
      <c r="EF58">
        <f t="shared" si="41"/>
        <v>0</v>
      </c>
      <c r="EG58">
        <f t="shared" si="42"/>
        <v>0</v>
      </c>
      <c r="EH58">
        <f t="shared" si="43"/>
        <v>0</v>
      </c>
      <c r="EI58">
        <f t="shared" si="44"/>
        <v>0</v>
      </c>
      <c r="EJ58">
        <f t="shared" si="45"/>
        <v>0</v>
      </c>
      <c r="EK58">
        <f t="shared" si="46"/>
        <v>0</v>
      </c>
      <c r="EL58">
        <f t="shared" si="47"/>
        <v>0</v>
      </c>
      <c r="EM58">
        <f t="shared" si="48"/>
        <v>0</v>
      </c>
      <c r="EN58">
        <f t="shared" si="49"/>
        <v>0</v>
      </c>
      <c r="EO58">
        <f t="shared" si="50"/>
        <v>0</v>
      </c>
      <c r="EP58">
        <f t="shared" si="51"/>
        <v>0</v>
      </c>
      <c r="EQ58">
        <f t="shared" si="52"/>
        <v>0</v>
      </c>
      <c r="ER58">
        <f t="shared" si="53"/>
        <v>0</v>
      </c>
      <c r="ES58">
        <f t="shared" si="54"/>
        <v>0</v>
      </c>
      <c r="ET58">
        <f t="shared" si="55"/>
        <v>0</v>
      </c>
      <c r="EU58">
        <f t="shared" si="56"/>
        <v>0</v>
      </c>
      <c r="EV58">
        <f t="shared" si="57"/>
        <v>0</v>
      </c>
      <c r="EW58">
        <f t="shared" si="58"/>
        <v>0</v>
      </c>
      <c r="EX58">
        <f t="shared" si="59"/>
        <v>1</v>
      </c>
      <c r="EY58">
        <f t="shared" si="60"/>
        <v>0</v>
      </c>
      <c r="EZ58">
        <f t="shared" si="61"/>
        <v>0</v>
      </c>
      <c r="FA58">
        <f t="shared" si="62"/>
        <v>0</v>
      </c>
      <c r="FB58">
        <f t="shared" si="63"/>
        <v>0</v>
      </c>
      <c r="FC58">
        <f t="shared" si="64"/>
        <v>0</v>
      </c>
      <c r="FD58">
        <f t="shared" si="65"/>
        <v>0</v>
      </c>
      <c r="FE58">
        <f t="shared" si="66"/>
        <v>0</v>
      </c>
      <c r="FF58">
        <f t="shared" si="67"/>
        <v>0</v>
      </c>
      <c r="FG58">
        <f t="shared" si="68"/>
        <v>0</v>
      </c>
      <c r="FH58">
        <f t="shared" si="69"/>
        <v>0</v>
      </c>
      <c r="FI58">
        <f t="shared" si="70"/>
        <v>0</v>
      </c>
      <c r="FJ58">
        <f t="shared" si="71"/>
        <v>0</v>
      </c>
      <c r="FK58">
        <f t="shared" si="72"/>
        <v>0</v>
      </c>
      <c r="FL58">
        <f t="shared" si="73"/>
        <v>0</v>
      </c>
      <c r="FM58">
        <f t="shared" si="74"/>
        <v>0</v>
      </c>
      <c r="FN58">
        <f t="shared" si="75"/>
        <v>0</v>
      </c>
      <c r="FO58">
        <f t="shared" si="76"/>
        <v>1</v>
      </c>
      <c r="FP58">
        <f t="shared" si="77"/>
        <v>0</v>
      </c>
      <c r="FQ58">
        <f t="shared" si="78"/>
        <v>0</v>
      </c>
      <c r="FR58">
        <f t="shared" si="79"/>
        <v>0</v>
      </c>
      <c r="FS58">
        <f t="shared" si="80"/>
        <v>0</v>
      </c>
      <c r="FT58">
        <f t="shared" si="81"/>
        <v>0</v>
      </c>
      <c r="FU58">
        <f t="shared" si="82"/>
        <v>0</v>
      </c>
      <c r="FV58">
        <f t="shared" si="83"/>
        <v>0</v>
      </c>
      <c r="FW58">
        <f t="shared" si="84"/>
        <v>0</v>
      </c>
      <c r="FX58">
        <f t="shared" si="85"/>
        <v>0</v>
      </c>
      <c r="FY58">
        <f t="shared" si="86"/>
        <v>0</v>
      </c>
      <c r="FZ58">
        <f t="shared" si="87"/>
        <v>0</v>
      </c>
      <c r="GA58">
        <f t="shared" si="88"/>
        <v>0</v>
      </c>
      <c r="GB58">
        <f t="shared" si="89"/>
        <v>0</v>
      </c>
      <c r="GC58">
        <f t="shared" si="90"/>
        <v>0</v>
      </c>
      <c r="GD58">
        <f t="shared" si="91"/>
        <v>0</v>
      </c>
    </row>
    <row r="59" spans="1:186" ht="15" customHeight="1" thickBot="1" x14ac:dyDescent="0.3">
      <c r="A59" s="13" t="s">
        <v>109</v>
      </c>
      <c r="B59" t="s">
        <v>497</v>
      </c>
      <c r="C59">
        <f>Таблица!B58</f>
        <v>0.40899999999999997</v>
      </c>
      <c r="D59" t="str">
        <f>Таблица!C58</f>
        <v>NaN</v>
      </c>
      <c r="E59" t="str">
        <f>Таблица!D58</f>
        <v>NaN</v>
      </c>
      <c r="F59" t="str">
        <f>Таблица!E58</f>
        <v>NaN</v>
      </c>
      <c r="G59" t="str">
        <f>Таблица!F58</f>
        <v>NaN</v>
      </c>
      <c r="H59" t="str">
        <f>Таблица!G58</f>
        <v>NaN</v>
      </c>
      <c r="I59" t="str">
        <f>Таблица!H58</f>
        <v>NaN</v>
      </c>
      <c r="J59" t="str">
        <f>Таблица!I58</f>
        <v>NaN</v>
      </c>
      <c r="K59" t="str">
        <f>Таблица!J58</f>
        <v>NaN</v>
      </c>
      <c r="L59" t="str">
        <f>Таблица!K58</f>
        <v>NaN</v>
      </c>
      <c r="M59" t="str">
        <f>Таблица!L58</f>
        <v>NaN</v>
      </c>
      <c r="N59" t="str">
        <f>Таблица!M58</f>
        <v>NaN</v>
      </c>
      <c r="O59" t="str">
        <f>Таблица!N58</f>
        <v>NaN</v>
      </c>
      <c r="P59" t="str">
        <f>Таблица!O58</f>
        <v>NaN</v>
      </c>
      <c r="Q59" t="str">
        <f>Таблица!P58</f>
        <v>NaN</v>
      </c>
      <c r="R59" t="str">
        <f>Таблица!Q58</f>
        <v>NaN</v>
      </c>
      <c r="S59" t="str">
        <f>Таблица!R58</f>
        <v>NaN</v>
      </c>
      <c r="T59" t="str">
        <f>Таблица!S58</f>
        <v>NaN</v>
      </c>
      <c r="U59">
        <f>Таблица!T58</f>
        <v>0.7</v>
      </c>
      <c r="V59" t="str">
        <f>Таблица!U58</f>
        <v>NaN</v>
      </c>
      <c r="W59" t="str">
        <f>Таблица!V58</f>
        <v>NaN</v>
      </c>
      <c r="X59">
        <f>Таблица!W58</f>
        <v>0.42857142857142855</v>
      </c>
      <c r="Y59">
        <f>Таблица!X58</f>
        <v>1</v>
      </c>
      <c r="Z59" t="str">
        <f>Таблица!Y58</f>
        <v>NaN</v>
      </c>
      <c r="AA59" t="str">
        <f>Таблица!Z58</f>
        <v>NaN</v>
      </c>
      <c r="AB59" t="str">
        <f>Таблица!AA58</f>
        <v>NaN</v>
      </c>
      <c r="AC59" t="str">
        <f>Таблица!AB58</f>
        <v>NaN</v>
      </c>
      <c r="AD59" t="str">
        <f>Таблица!AC58</f>
        <v>NaN</v>
      </c>
      <c r="AE59" t="str">
        <f>Таблица!AD58</f>
        <v>NaN</v>
      </c>
      <c r="AF59" t="str">
        <f>Таблица!AE58</f>
        <v>NaN</v>
      </c>
      <c r="AG59" t="str">
        <f>Таблица!AF58</f>
        <v>NaN</v>
      </c>
      <c r="AH59" t="str">
        <f>Таблица!AG58</f>
        <v>NaN</v>
      </c>
      <c r="AI59" t="str">
        <f>Таблица!AH58</f>
        <v>NaN</v>
      </c>
      <c r="AJ59" t="str">
        <f>Таблица!AI58</f>
        <v>NaN</v>
      </c>
      <c r="AK59" t="str">
        <f>Таблица!AJ58</f>
        <v>NaN</v>
      </c>
      <c r="AL59" t="str">
        <f>Таблица!AK58</f>
        <v>NaN</v>
      </c>
      <c r="AM59" t="str">
        <f>Таблица!AL58</f>
        <v>NaN</v>
      </c>
      <c r="AN59" t="str">
        <f>Таблица!AM58</f>
        <v>NaN</v>
      </c>
      <c r="AO59" t="str">
        <f>Таблица!AN58</f>
        <v>NaN</v>
      </c>
      <c r="AP59" t="str">
        <f>Таблица!AO58</f>
        <v>NaN</v>
      </c>
      <c r="AQ59" t="str">
        <f>Таблица!AP58</f>
        <v>NaN</v>
      </c>
      <c r="AR59" t="str">
        <f>Таблица!AQ58</f>
        <v>NaN</v>
      </c>
      <c r="AS59" t="str">
        <f>Таблица!AR58</f>
        <v>NaN</v>
      </c>
      <c r="AT59" t="str">
        <f>Таблица!AS58</f>
        <v>NaN</v>
      </c>
      <c r="AU59" t="str">
        <f>Таблица!AT58</f>
        <v>NaN</v>
      </c>
      <c r="AV59" t="str">
        <f>Таблица!AU58</f>
        <v>NaN</v>
      </c>
      <c r="AW59" t="str">
        <f>Таблица!AV58</f>
        <v>NaN</v>
      </c>
      <c r="AX59" t="str">
        <f>Таблица!AW58</f>
        <v>NaN</v>
      </c>
      <c r="AY59" t="str">
        <f>Таблица!AX58</f>
        <v>NaN</v>
      </c>
      <c r="AZ59" t="str">
        <f>Таблица!AY58</f>
        <v>NaN</v>
      </c>
      <c r="BA59" t="str">
        <f>Таблица!AZ58</f>
        <v>NaN</v>
      </c>
      <c r="BB59" t="str">
        <f>Таблица!BA58</f>
        <v>NaN</v>
      </c>
      <c r="BC59" t="str">
        <f>Таблица!BB58</f>
        <v>NaN</v>
      </c>
      <c r="BD59" t="str">
        <f>Таблица!BC58</f>
        <v>NaN</v>
      </c>
      <c r="BE59" t="str">
        <f>Таблица!BD58</f>
        <v>NaN</v>
      </c>
      <c r="BF59" t="str">
        <f>Таблица!BE58</f>
        <v>NaN</v>
      </c>
      <c r="BG59" t="str">
        <f>Таблица!BF58</f>
        <v>NaN</v>
      </c>
      <c r="BH59" t="str">
        <f>Таблица!BG58</f>
        <v>NaN</v>
      </c>
      <c r="BI59" t="str">
        <f>Таблица!BH58</f>
        <v>NaN</v>
      </c>
      <c r="BJ59" t="str">
        <f>Таблица!BI58</f>
        <v>NaN</v>
      </c>
      <c r="BK59" t="str">
        <f>Таблица!BJ58</f>
        <v>NaN</v>
      </c>
      <c r="BL59" t="str">
        <f>Таблица!BK58</f>
        <v>NaN</v>
      </c>
      <c r="BM59" t="str">
        <f>Таблица!BL58</f>
        <v>NaN</v>
      </c>
      <c r="BN59" t="str">
        <f>Таблица!BM58</f>
        <v>NaN</v>
      </c>
      <c r="BO59" t="str">
        <f>Таблица!BN58</f>
        <v>NaN</v>
      </c>
      <c r="BP59" t="str">
        <f>Таблица!BO58</f>
        <v>NaN</v>
      </c>
      <c r="BQ59" t="str">
        <f>Таблица!BP58</f>
        <v>NaN</v>
      </c>
      <c r="BR59" t="str">
        <f>Таблица!BQ58</f>
        <v>NaN</v>
      </c>
      <c r="BS59" t="str">
        <f>Таблица!BR58</f>
        <v>NaN</v>
      </c>
      <c r="BT59" t="str">
        <f>Таблица!BS58</f>
        <v>NaN</v>
      </c>
      <c r="BU59" t="str">
        <f>Таблица!BT58</f>
        <v>NaN</v>
      </c>
      <c r="BV59" t="str">
        <f>Таблица!BU58</f>
        <v>NaN</v>
      </c>
      <c r="BW59" t="str">
        <f>Таблица!BV58</f>
        <v>NaN</v>
      </c>
      <c r="BX59">
        <f>Таблица!BW58</f>
        <v>1.8867924528301886E-2</v>
      </c>
      <c r="BY59">
        <f>Таблица!BX58</f>
        <v>1.3630731102850062E-2</v>
      </c>
      <c r="BZ59" t="str">
        <f>Таблица!BY58</f>
        <v>NaN</v>
      </c>
      <c r="CA59" t="str">
        <f>Таблица!BZ58</f>
        <v>NaN</v>
      </c>
      <c r="CB59" t="str">
        <f>Таблица!CA58</f>
        <v>NaN</v>
      </c>
      <c r="CC59" t="str">
        <f>Таблица!CB58</f>
        <v>NaN</v>
      </c>
      <c r="CD59" t="str">
        <f>Таблица!CC58</f>
        <v>NaN</v>
      </c>
      <c r="CE59" t="str">
        <f>Таблица!CD58</f>
        <v>NaN</v>
      </c>
      <c r="CF59" t="str">
        <f>Таблица!CE58</f>
        <v>NaN</v>
      </c>
      <c r="CG59" t="str">
        <f>Таблица!CF58</f>
        <v>NaN</v>
      </c>
      <c r="CH59" t="str">
        <f>Таблица!CG58</f>
        <v>NaN</v>
      </c>
      <c r="CI59" t="str">
        <f>Таблица!CH58</f>
        <v>NaN</v>
      </c>
      <c r="CJ59" t="str">
        <f>Таблица!CI58</f>
        <v>NaN</v>
      </c>
      <c r="CK59" t="str">
        <f>Таблица!CJ58</f>
        <v>NaN</v>
      </c>
      <c r="CL59" t="str">
        <f>Таблица!CK58</f>
        <v>NaN</v>
      </c>
      <c r="CM59" t="str">
        <f>Таблица!CL58</f>
        <v>NaN</v>
      </c>
      <c r="CN59" t="str">
        <f>Таблица!CM58</f>
        <v>NaN</v>
      </c>
      <c r="CQ59" s="13" t="s">
        <v>109</v>
      </c>
      <c r="CR59" t="s">
        <v>497</v>
      </c>
      <c r="CS59">
        <f t="shared" si="2"/>
        <v>1</v>
      </c>
      <c r="CT59">
        <f t="shared" si="3"/>
        <v>0</v>
      </c>
      <c r="CU59">
        <f t="shared" si="4"/>
        <v>0</v>
      </c>
      <c r="CV59">
        <f t="shared" si="5"/>
        <v>0</v>
      </c>
      <c r="CW59">
        <f t="shared" si="6"/>
        <v>0</v>
      </c>
      <c r="CX59">
        <f t="shared" si="7"/>
        <v>0</v>
      </c>
      <c r="CY59">
        <f t="shared" si="8"/>
        <v>0</v>
      </c>
      <c r="CZ59">
        <f t="shared" si="9"/>
        <v>0</v>
      </c>
      <c r="DA59">
        <f t="shared" si="10"/>
        <v>0</v>
      </c>
      <c r="DB59">
        <f t="shared" si="11"/>
        <v>0</v>
      </c>
      <c r="DC59">
        <f t="shared" si="12"/>
        <v>0</v>
      </c>
      <c r="DD59">
        <f t="shared" si="13"/>
        <v>0</v>
      </c>
      <c r="DE59">
        <f t="shared" si="14"/>
        <v>0</v>
      </c>
      <c r="DF59">
        <f t="shared" si="15"/>
        <v>0</v>
      </c>
      <c r="DG59">
        <f t="shared" si="16"/>
        <v>0</v>
      </c>
      <c r="DH59">
        <f t="shared" si="17"/>
        <v>0</v>
      </c>
      <c r="DI59">
        <f t="shared" si="18"/>
        <v>0</v>
      </c>
      <c r="DJ59">
        <f t="shared" si="19"/>
        <v>0</v>
      </c>
      <c r="DK59">
        <f t="shared" si="20"/>
        <v>1</v>
      </c>
      <c r="DL59">
        <f t="shared" si="21"/>
        <v>0</v>
      </c>
      <c r="DM59">
        <f t="shared" si="22"/>
        <v>0</v>
      </c>
      <c r="DN59">
        <f t="shared" si="23"/>
        <v>1</v>
      </c>
      <c r="DO59">
        <f t="shared" si="24"/>
        <v>1</v>
      </c>
      <c r="DP59">
        <f t="shared" si="25"/>
        <v>0</v>
      </c>
      <c r="DQ59">
        <f t="shared" si="26"/>
        <v>0</v>
      </c>
      <c r="DR59">
        <f t="shared" si="27"/>
        <v>0</v>
      </c>
      <c r="DS59">
        <f t="shared" si="28"/>
        <v>0</v>
      </c>
      <c r="DT59">
        <f t="shared" si="29"/>
        <v>0</v>
      </c>
      <c r="DU59">
        <f t="shared" si="30"/>
        <v>0</v>
      </c>
      <c r="DV59">
        <f t="shared" si="31"/>
        <v>0</v>
      </c>
      <c r="DW59">
        <f t="shared" si="32"/>
        <v>0</v>
      </c>
      <c r="DX59">
        <f t="shared" si="33"/>
        <v>0</v>
      </c>
      <c r="DY59">
        <f t="shared" si="34"/>
        <v>0</v>
      </c>
      <c r="DZ59" s="63">
        <f t="shared" si="35"/>
        <v>0</v>
      </c>
      <c r="EA59">
        <f t="shared" si="36"/>
        <v>0</v>
      </c>
      <c r="EB59">
        <f t="shared" si="37"/>
        <v>0</v>
      </c>
      <c r="EC59" s="63">
        <f t="shared" si="38"/>
        <v>0</v>
      </c>
      <c r="ED59">
        <f t="shared" si="39"/>
        <v>0</v>
      </c>
      <c r="EE59">
        <f t="shared" si="40"/>
        <v>0</v>
      </c>
      <c r="EF59">
        <f t="shared" si="41"/>
        <v>0</v>
      </c>
      <c r="EG59">
        <f t="shared" si="42"/>
        <v>0</v>
      </c>
      <c r="EH59">
        <f t="shared" si="43"/>
        <v>0</v>
      </c>
      <c r="EI59">
        <f t="shared" si="44"/>
        <v>0</v>
      </c>
      <c r="EJ59">
        <f t="shared" si="45"/>
        <v>0</v>
      </c>
      <c r="EK59">
        <f t="shared" si="46"/>
        <v>0</v>
      </c>
      <c r="EL59">
        <f t="shared" si="47"/>
        <v>0</v>
      </c>
      <c r="EM59">
        <f t="shared" si="48"/>
        <v>0</v>
      </c>
      <c r="EN59">
        <f t="shared" si="49"/>
        <v>0</v>
      </c>
      <c r="EO59">
        <f t="shared" si="50"/>
        <v>0</v>
      </c>
      <c r="EP59">
        <f t="shared" si="51"/>
        <v>0</v>
      </c>
      <c r="EQ59">
        <f t="shared" si="52"/>
        <v>0</v>
      </c>
      <c r="ER59">
        <f t="shared" si="53"/>
        <v>0</v>
      </c>
      <c r="ES59">
        <f t="shared" si="54"/>
        <v>0</v>
      </c>
      <c r="ET59">
        <f t="shared" si="55"/>
        <v>0</v>
      </c>
      <c r="EU59">
        <f t="shared" si="56"/>
        <v>0</v>
      </c>
      <c r="EV59">
        <f t="shared" si="57"/>
        <v>0</v>
      </c>
      <c r="EW59">
        <f t="shared" si="58"/>
        <v>0</v>
      </c>
      <c r="EX59">
        <f t="shared" si="59"/>
        <v>0</v>
      </c>
      <c r="EY59">
        <f t="shared" si="60"/>
        <v>0</v>
      </c>
      <c r="EZ59">
        <f t="shared" si="61"/>
        <v>0</v>
      </c>
      <c r="FA59">
        <f t="shared" si="62"/>
        <v>0</v>
      </c>
      <c r="FB59">
        <f t="shared" si="63"/>
        <v>0</v>
      </c>
      <c r="FC59">
        <f t="shared" si="64"/>
        <v>0</v>
      </c>
      <c r="FD59">
        <f t="shared" si="65"/>
        <v>0</v>
      </c>
      <c r="FE59">
        <f t="shared" si="66"/>
        <v>0</v>
      </c>
      <c r="FF59">
        <f t="shared" si="67"/>
        <v>0</v>
      </c>
      <c r="FG59">
        <f t="shared" si="68"/>
        <v>0</v>
      </c>
      <c r="FH59">
        <f t="shared" si="69"/>
        <v>0</v>
      </c>
      <c r="FI59">
        <f t="shared" si="70"/>
        <v>0</v>
      </c>
      <c r="FJ59">
        <f t="shared" si="71"/>
        <v>0</v>
      </c>
      <c r="FK59">
        <f t="shared" si="72"/>
        <v>0</v>
      </c>
      <c r="FL59">
        <f t="shared" si="73"/>
        <v>0</v>
      </c>
      <c r="FM59">
        <f t="shared" si="74"/>
        <v>0</v>
      </c>
      <c r="FN59">
        <f t="shared" si="75"/>
        <v>1</v>
      </c>
      <c r="FO59">
        <f t="shared" si="76"/>
        <v>1</v>
      </c>
      <c r="FP59">
        <f t="shared" si="77"/>
        <v>0</v>
      </c>
      <c r="FQ59">
        <f t="shared" si="78"/>
        <v>0</v>
      </c>
      <c r="FR59">
        <f t="shared" si="79"/>
        <v>0</v>
      </c>
      <c r="FS59">
        <f t="shared" si="80"/>
        <v>0</v>
      </c>
      <c r="FT59">
        <f t="shared" si="81"/>
        <v>0</v>
      </c>
      <c r="FU59">
        <f t="shared" si="82"/>
        <v>0</v>
      </c>
      <c r="FV59">
        <f t="shared" si="83"/>
        <v>0</v>
      </c>
      <c r="FW59">
        <f t="shared" si="84"/>
        <v>0</v>
      </c>
      <c r="FX59">
        <f t="shared" si="85"/>
        <v>0</v>
      </c>
      <c r="FY59">
        <f t="shared" si="86"/>
        <v>0</v>
      </c>
      <c r="FZ59">
        <f t="shared" si="87"/>
        <v>0</v>
      </c>
      <c r="GA59">
        <f t="shared" si="88"/>
        <v>0</v>
      </c>
      <c r="GB59">
        <f t="shared" si="89"/>
        <v>0</v>
      </c>
      <c r="GC59">
        <f t="shared" si="90"/>
        <v>0</v>
      </c>
      <c r="GD59">
        <f t="shared" si="91"/>
        <v>0</v>
      </c>
    </row>
    <row r="60" spans="1:186" ht="15" customHeight="1" thickBot="1" x14ac:dyDescent="0.3">
      <c r="A60" s="13" t="s">
        <v>111</v>
      </c>
      <c r="B60" t="s">
        <v>498</v>
      </c>
      <c r="C60">
        <f>Таблица!B59</f>
        <v>4.4999999999999998E-2</v>
      </c>
      <c r="D60" t="str">
        <f>Таблица!C59</f>
        <v>NaN</v>
      </c>
      <c r="E60" t="str">
        <f>Таблица!D59</f>
        <v>NaN</v>
      </c>
      <c r="F60" t="str">
        <f>Таблица!E59</f>
        <v>NaN</v>
      </c>
      <c r="G60" t="str">
        <f>Таблица!F59</f>
        <v>NaN</v>
      </c>
      <c r="H60" t="str">
        <f>Таблица!G59</f>
        <v>NaN</v>
      </c>
      <c r="I60" t="str">
        <f>Таблица!H59</f>
        <v>NaN</v>
      </c>
      <c r="J60" t="str">
        <f>Таблица!I59</f>
        <v>NaN</v>
      </c>
      <c r="K60" t="str">
        <f>Таблица!J59</f>
        <v>NaN</v>
      </c>
      <c r="L60" t="str">
        <f>Таблица!K59</f>
        <v>NaN</v>
      </c>
      <c r="M60" t="str">
        <f>Таблица!L59</f>
        <v>NaN</v>
      </c>
      <c r="N60" t="str">
        <f>Таблица!M59</f>
        <v>NaN</v>
      </c>
      <c r="O60" t="str">
        <f>Таблица!N59</f>
        <v>NaN</v>
      </c>
      <c r="P60" t="str">
        <f>Таблица!O59</f>
        <v>NaN</v>
      </c>
      <c r="Q60" t="str">
        <f>Таблица!P59</f>
        <v>NaN</v>
      </c>
      <c r="R60" t="str">
        <f>Таблица!Q59</f>
        <v>NaN</v>
      </c>
      <c r="S60" t="str">
        <f>Таблица!R59</f>
        <v>NaN</v>
      </c>
      <c r="T60" t="str">
        <f>Таблица!S59</f>
        <v>NaN</v>
      </c>
      <c r="U60">
        <f>Таблица!T59</f>
        <v>0.7</v>
      </c>
      <c r="V60" t="str">
        <f>Таблица!U59</f>
        <v>NaN</v>
      </c>
      <c r="W60" t="str">
        <f>Таблица!V59</f>
        <v>NaN</v>
      </c>
      <c r="X60">
        <f>Таблица!W59</f>
        <v>0.42857142857142855</v>
      </c>
      <c r="Y60">
        <f>Таблица!X59</f>
        <v>1</v>
      </c>
      <c r="Z60" t="str">
        <f>Таблица!Y59</f>
        <v>NaN</v>
      </c>
      <c r="AA60" t="str">
        <f>Таблица!Z59</f>
        <v>NaN</v>
      </c>
      <c r="AB60" t="str">
        <f>Таблица!AA59</f>
        <v>NaN</v>
      </c>
      <c r="AC60" t="str">
        <f>Таблица!AB59</f>
        <v>NaN</v>
      </c>
      <c r="AD60" t="str">
        <f>Таблица!AC59</f>
        <v>NaN</v>
      </c>
      <c r="AE60" t="str">
        <f>Таблица!AD59</f>
        <v>NaN</v>
      </c>
      <c r="AF60" t="str">
        <f>Таблица!AE59</f>
        <v>NaN</v>
      </c>
      <c r="AG60" t="str">
        <f>Таблица!AF59</f>
        <v>NaN</v>
      </c>
      <c r="AH60" t="str">
        <f>Таблица!AG59</f>
        <v>NaN</v>
      </c>
      <c r="AI60" t="str">
        <f>Таблица!AH59</f>
        <v>NaN</v>
      </c>
      <c r="AJ60" t="str">
        <f>Таблица!AI59</f>
        <v>NaN</v>
      </c>
      <c r="AK60" t="str">
        <f>Таблица!AJ59</f>
        <v>NaN</v>
      </c>
      <c r="AL60" t="str">
        <f>Таблица!AK59</f>
        <v>NaN</v>
      </c>
      <c r="AM60" t="str">
        <f>Таблица!AL59</f>
        <v>NaN</v>
      </c>
      <c r="AN60" t="str">
        <f>Таблица!AM59</f>
        <v>NaN</v>
      </c>
      <c r="AO60" t="str">
        <f>Таблица!AN59</f>
        <v>NaN</v>
      </c>
      <c r="AP60" t="str">
        <f>Таблица!AO59</f>
        <v>NaN</v>
      </c>
      <c r="AQ60" t="str">
        <f>Таблица!AP59</f>
        <v>NaN</v>
      </c>
      <c r="AR60" t="str">
        <f>Таблица!AQ59</f>
        <v>NaN</v>
      </c>
      <c r="AS60" t="str">
        <f>Таблица!AR59</f>
        <v>NaN</v>
      </c>
      <c r="AT60" t="str">
        <f>Таблица!AS59</f>
        <v>NaN</v>
      </c>
      <c r="AU60" t="str">
        <f>Таблица!AT59</f>
        <v>NaN</v>
      </c>
      <c r="AV60" t="str">
        <f>Таблица!AU59</f>
        <v>NaN</v>
      </c>
      <c r="AW60" t="str">
        <f>Таблица!AV59</f>
        <v>NaN</v>
      </c>
      <c r="AX60" t="str">
        <f>Таблица!AW59</f>
        <v>NaN</v>
      </c>
      <c r="AY60" t="str">
        <f>Таблица!AX59</f>
        <v>NaN</v>
      </c>
      <c r="AZ60" t="str">
        <f>Таблица!AY59</f>
        <v>NaN</v>
      </c>
      <c r="BA60" t="str">
        <f>Таблица!AZ59</f>
        <v>NaN</v>
      </c>
      <c r="BB60" t="str">
        <f>Таблица!BA59</f>
        <v>NaN</v>
      </c>
      <c r="BC60" t="str">
        <f>Таблица!BB59</f>
        <v>NaN</v>
      </c>
      <c r="BD60" t="str">
        <f>Таблица!BC59</f>
        <v>NaN</v>
      </c>
      <c r="BE60" t="str">
        <f>Таблица!BD59</f>
        <v>NaN</v>
      </c>
      <c r="BF60" t="str">
        <f>Таблица!BE59</f>
        <v>NaN</v>
      </c>
      <c r="BG60" t="str">
        <f>Таблица!BF59</f>
        <v>NaN</v>
      </c>
      <c r="BH60" t="str">
        <f>Таблица!BG59</f>
        <v>NaN</v>
      </c>
      <c r="BI60" t="str">
        <f>Таблица!BH59</f>
        <v>NaN</v>
      </c>
      <c r="BJ60" t="str">
        <f>Таблица!BI59</f>
        <v>NaN</v>
      </c>
      <c r="BK60" t="str">
        <f>Таблица!BJ59</f>
        <v>NaN</v>
      </c>
      <c r="BL60" t="str">
        <f>Таблица!BK59</f>
        <v>NaN</v>
      </c>
      <c r="BM60" t="str">
        <f>Таблица!BL59</f>
        <v>NaN</v>
      </c>
      <c r="BN60" t="str">
        <f>Таблица!BM59</f>
        <v>NaN</v>
      </c>
      <c r="BO60" t="str">
        <f>Таблица!BN59</f>
        <v>NaN</v>
      </c>
      <c r="BP60" t="str">
        <f>Таблица!BO59</f>
        <v>NaN</v>
      </c>
      <c r="BQ60" t="str">
        <f>Таблица!BP59</f>
        <v>NaN</v>
      </c>
      <c r="BR60" t="str">
        <f>Таблица!BQ59</f>
        <v>NaN</v>
      </c>
      <c r="BS60" t="str">
        <f>Таблица!BR59</f>
        <v>NaN</v>
      </c>
      <c r="BT60" t="str">
        <f>Таблица!BS59</f>
        <v>NaN</v>
      </c>
      <c r="BU60" t="str">
        <f>Таблица!BT59</f>
        <v>NaN</v>
      </c>
      <c r="BV60" t="str">
        <f>Таблица!BU59</f>
        <v>NaN</v>
      </c>
      <c r="BW60" t="str">
        <f>Таблица!BV59</f>
        <v>NaN</v>
      </c>
      <c r="BX60">
        <f>Таблица!BW59</f>
        <v>1.8867924528301886E-2</v>
      </c>
      <c r="BY60">
        <f>Таблица!BX59</f>
        <v>1.3630731102850062E-2</v>
      </c>
      <c r="BZ60" t="str">
        <f>Таблица!BY59</f>
        <v>NaN</v>
      </c>
      <c r="CA60" t="str">
        <f>Таблица!BZ59</f>
        <v>NaN</v>
      </c>
      <c r="CB60" t="str">
        <f>Таблица!CA59</f>
        <v>NaN</v>
      </c>
      <c r="CC60" t="str">
        <f>Таблица!CB59</f>
        <v>NaN</v>
      </c>
      <c r="CD60" t="str">
        <f>Таблица!CC59</f>
        <v>NaN</v>
      </c>
      <c r="CE60" t="str">
        <f>Таблица!CD59</f>
        <v>NaN</v>
      </c>
      <c r="CF60" t="str">
        <f>Таблица!CE59</f>
        <v>NaN</v>
      </c>
      <c r="CG60" t="str">
        <f>Таблица!CF59</f>
        <v>NaN</v>
      </c>
      <c r="CH60" t="str">
        <f>Таблица!CG59</f>
        <v>NaN</v>
      </c>
      <c r="CI60" t="str">
        <f>Таблица!CH59</f>
        <v>NaN</v>
      </c>
      <c r="CJ60" t="str">
        <f>Таблица!CI59</f>
        <v>NaN</v>
      </c>
      <c r="CK60" t="str">
        <f>Таблица!CJ59</f>
        <v>NaN</v>
      </c>
      <c r="CL60" t="str">
        <f>Таблица!CK59</f>
        <v>NaN</v>
      </c>
      <c r="CM60" t="str">
        <f>Таблица!CL59</f>
        <v>NaN</v>
      </c>
      <c r="CN60" t="str">
        <f>Таблица!CM59</f>
        <v>NaN</v>
      </c>
      <c r="CQ60" s="13" t="s">
        <v>111</v>
      </c>
      <c r="CR60" t="s">
        <v>498</v>
      </c>
      <c r="CS60">
        <f t="shared" si="2"/>
        <v>1</v>
      </c>
      <c r="CT60">
        <f t="shared" si="3"/>
        <v>0</v>
      </c>
      <c r="CU60">
        <f t="shared" si="4"/>
        <v>0</v>
      </c>
      <c r="CV60">
        <f t="shared" si="5"/>
        <v>0</v>
      </c>
      <c r="CW60">
        <f t="shared" si="6"/>
        <v>0</v>
      </c>
      <c r="CX60">
        <f t="shared" si="7"/>
        <v>0</v>
      </c>
      <c r="CY60">
        <f t="shared" si="8"/>
        <v>0</v>
      </c>
      <c r="CZ60">
        <f t="shared" si="9"/>
        <v>0</v>
      </c>
      <c r="DA60">
        <f t="shared" si="10"/>
        <v>0</v>
      </c>
      <c r="DB60">
        <f t="shared" si="11"/>
        <v>0</v>
      </c>
      <c r="DC60">
        <f t="shared" si="12"/>
        <v>0</v>
      </c>
      <c r="DD60">
        <f t="shared" si="13"/>
        <v>0</v>
      </c>
      <c r="DE60">
        <f t="shared" si="14"/>
        <v>0</v>
      </c>
      <c r="DF60">
        <f t="shared" si="15"/>
        <v>0</v>
      </c>
      <c r="DG60">
        <f t="shared" si="16"/>
        <v>0</v>
      </c>
      <c r="DH60">
        <f t="shared" si="17"/>
        <v>0</v>
      </c>
      <c r="DI60">
        <f t="shared" si="18"/>
        <v>0</v>
      </c>
      <c r="DJ60">
        <f t="shared" si="19"/>
        <v>0</v>
      </c>
      <c r="DK60">
        <f t="shared" si="20"/>
        <v>1</v>
      </c>
      <c r="DL60">
        <f t="shared" si="21"/>
        <v>0</v>
      </c>
      <c r="DM60">
        <f t="shared" si="22"/>
        <v>0</v>
      </c>
      <c r="DN60">
        <f t="shared" si="23"/>
        <v>1</v>
      </c>
      <c r="DO60">
        <f t="shared" si="24"/>
        <v>1</v>
      </c>
      <c r="DP60">
        <f t="shared" si="25"/>
        <v>0</v>
      </c>
      <c r="DQ60">
        <f t="shared" si="26"/>
        <v>0</v>
      </c>
      <c r="DR60">
        <f t="shared" si="27"/>
        <v>0</v>
      </c>
      <c r="DS60">
        <f t="shared" si="28"/>
        <v>0</v>
      </c>
      <c r="DT60">
        <f t="shared" si="29"/>
        <v>0</v>
      </c>
      <c r="DU60">
        <f t="shared" si="30"/>
        <v>0</v>
      </c>
      <c r="DV60">
        <f t="shared" si="31"/>
        <v>0</v>
      </c>
      <c r="DW60">
        <f t="shared" si="32"/>
        <v>0</v>
      </c>
      <c r="DX60">
        <f t="shared" si="33"/>
        <v>0</v>
      </c>
      <c r="DY60">
        <f t="shared" si="34"/>
        <v>0</v>
      </c>
      <c r="DZ60" s="63">
        <f t="shared" si="35"/>
        <v>0</v>
      </c>
      <c r="EA60">
        <f t="shared" si="36"/>
        <v>0</v>
      </c>
      <c r="EB60">
        <f t="shared" si="37"/>
        <v>0</v>
      </c>
      <c r="EC60" s="63">
        <f t="shared" si="38"/>
        <v>0</v>
      </c>
      <c r="ED60">
        <f t="shared" si="39"/>
        <v>0</v>
      </c>
      <c r="EE60">
        <f t="shared" si="40"/>
        <v>0</v>
      </c>
      <c r="EF60">
        <f t="shared" si="41"/>
        <v>0</v>
      </c>
      <c r="EG60">
        <f t="shared" si="42"/>
        <v>0</v>
      </c>
      <c r="EH60">
        <f t="shared" si="43"/>
        <v>0</v>
      </c>
      <c r="EI60">
        <f t="shared" si="44"/>
        <v>0</v>
      </c>
      <c r="EJ60">
        <f t="shared" si="45"/>
        <v>0</v>
      </c>
      <c r="EK60">
        <f t="shared" si="46"/>
        <v>0</v>
      </c>
      <c r="EL60">
        <f t="shared" si="47"/>
        <v>0</v>
      </c>
      <c r="EM60">
        <f t="shared" si="48"/>
        <v>0</v>
      </c>
      <c r="EN60">
        <f t="shared" si="49"/>
        <v>0</v>
      </c>
      <c r="EO60">
        <f t="shared" si="50"/>
        <v>0</v>
      </c>
      <c r="EP60">
        <f t="shared" si="51"/>
        <v>0</v>
      </c>
      <c r="EQ60">
        <f t="shared" si="52"/>
        <v>0</v>
      </c>
      <c r="ER60">
        <f t="shared" si="53"/>
        <v>0</v>
      </c>
      <c r="ES60">
        <f t="shared" si="54"/>
        <v>0</v>
      </c>
      <c r="ET60">
        <f t="shared" si="55"/>
        <v>0</v>
      </c>
      <c r="EU60">
        <f t="shared" si="56"/>
        <v>0</v>
      </c>
      <c r="EV60">
        <f t="shared" si="57"/>
        <v>0</v>
      </c>
      <c r="EW60">
        <f t="shared" si="58"/>
        <v>0</v>
      </c>
      <c r="EX60">
        <f t="shared" si="59"/>
        <v>0</v>
      </c>
      <c r="EY60">
        <f t="shared" si="60"/>
        <v>0</v>
      </c>
      <c r="EZ60">
        <f t="shared" si="61"/>
        <v>0</v>
      </c>
      <c r="FA60">
        <f t="shared" si="62"/>
        <v>0</v>
      </c>
      <c r="FB60">
        <f t="shared" si="63"/>
        <v>0</v>
      </c>
      <c r="FC60">
        <f t="shared" si="64"/>
        <v>0</v>
      </c>
      <c r="FD60">
        <f t="shared" si="65"/>
        <v>0</v>
      </c>
      <c r="FE60">
        <f t="shared" si="66"/>
        <v>0</v>
      </c>
      <c r="FF60">
        <f t="shared" si="67"/>
        <v>0</v>
      </c>
      <c r="FG60">
        <f t="shared" si="68"/>
        <v>0</v>
      </c>
      <c r="FH60">
        <f t="shared" si="69"/>
        <v>0</v>
      </c>
      <c r="FI60">
        <f t="shared" si="70"/>
        <v>0</v>
      </c>
      <c r="FJ60">
        <f t="shared" si="71"/>
        <v>0</v>
      </c>
      <c r="FK60">
        <f t="shared" si="72"/>
        <v>0</v>
      </c>
      <c r="FL60">
        <f t="shared" si="73"/>
        <v>0</v>
      </c>
      <c r="FM60">
        <f t="shared" si="74"/>
        <v>0</v>
      </c>
      <c r="FN60">
        <f t="shared" si="75"/>
        <v>1</v>
      </c>
      <c r="FO60">
        <f t="shared" si="76"/>
        <v>1</v>
      </c>
      <c r="FP60">
        <f t="shared" si="77"/>
        <v>0</v>
      </c>
      <c r="FQ60">
        <f t="shared" si="78"/>
        <v>0</v>
      </c>
      <c r="FR60">
        <f t="shared" si="79"/>
        <v>0</v>
      </c>
      <c r="FS60">
        <f t="shared" si="80"/>
        <v>0</v>
      </c>
      <c r="FT60">
        <f t="shared" si="81"/>
        <v>0</v>
      </c>
      <c r="FU60">
        <f t="shared" si="82"/>
        <v>0</v>
      </c>
      <c r="FV60">
        <f t="shared" si="83"/>
        <v>0</v>
      </c>
      <c r="FW60">
        <f t="shared" si="84"/>
        <v>0</v>
      </c>
      <c r="FX60">
        <f t="shared" si="85"/>
        <v>0</v>
      </c>
      <c r="FY60">
        <f t="shared" si="86"/>
        <v>0</v>
      </c>
      <c r="FZ60">
        <f t="shared" si="87"/>
        <v>0</v>
      </c>
      <c r="GA60">
        <f t="shared" si="88"/>
        <v>0</v>
      </c>
      <c r="GB60">
        <f t="shared" si="89"/>
        <v>0</v>
      </c>
      <c r="GC60">
        <f t="shared" si="90"/>
        <v>0</v>
      </c>
      <c r="GD60">
        <f t="shared" si="91"/>
        <v>0</v>
      </c>
    </row>
    <row r="61" spans="1:186" ht="15" customHeight="1" thickBot="1" x14ac:dyDescent="0.3">
      <c r="A61" s="13" t="s">
        <v>112</v>
      </c>
      <c r="B61" t="s">
        <v>500</v>
      </c>
      <c r="C61">
        <f>Таблица!B60</f>
        <v>3.5000000000000003E-2</v>
      </c>
      <c r="D61" t="str">
        <f>Таблица!C60</f>
        <v>NaN</v>
      </c>
      <c r="E61" t="str">
        <f>Таблица!D60</f>
        <v>NaN</v>
      </c>
      <c r="F61" t="str">
        <f>Таблица!E60</f>
        <v>NaN</v>
      </c>
      <c r="G61" t="str">
        <f>Таблица!F60</f>
        <v>NaN</v>
      </c>
      <c r="H61" t="str">
        <f>Таблица!G60</f>
        <v>NaN</v>
      </c>
      <c r="I61" t="str">
        <f>Таблица!H60</f>
        <v>NaN</v>
      </c>
      <c r="J61" t="str">
        <f>Таблица!I60</f>
        <v>NaN</v>
      </c>
      <c r="K61" t="str">
        <f>Таблица!J60</f>
        <v>NaN</v>
      </c>
      <c r="L61" t="str">
        <f>Таблица!K60</f>
        <v>NaN</v>
      </c>
      <c r="M61" t="str">
        <f>Таблица!L60</f>
        <v>NaN</v>
      </c>
      <c r="N61" t="str">
        <f>Таблица!M60</f>
        <v>NaN</v>
      </c>
      <c r="O61" t="str">
        <f>Таблица!N60</f>
        <v>NaN</v>
      </c>
      <c r="P61" t="str">
        <f>Таблица!O60</f>
        <v>NaN</v>
      </c>
      <c r="Q61" t="str">
        <f>Таблица!P60</f>
        <v>NaN</v>
      </c>
      <c r="R61" t="str">
        <f>Таблица!Q60</f>
        <v>NaN</v>
      </c>
      <c r="S61" t="str">
        <f>Таблица!R60</f>
        <v>NaN</v>
      </c>
      <c r="T61" t="str">
        <f>Таблица!S60</f>
        <v>NaN</v>
      </c>
      <c r="U61">
        <f>Таблица!T60</f>
        <v>0.7</v>
      </c>
      <c r="V61" t="str">
        <f>Таблица!U60</f>
        <v>NaN</v>
      </c>
      <c r="W61" t="str">
        <f>Таблица!V60</f>
        <v>NaN</v>
      </c>
      <c r="X61">
        <f>Таблица!W60</f>
        <v>0.42857142857142855</v>
      </c>
      <c r="Y61">
        <f>Таблица!X60</f>
        <v>1</v>
      </c>
      <c r="Z61" t="str">
        <f>Таблица!Y60</f>
        <v>NaN</v>
      </c>
      <c r="AA61" t="str">
        <f>Таблица!Z60</f>
        <v>NaN</v>
      </c>
      <c r="AB61" t="str">
        <f>Таблица!AA60</f>
        <v>NaN</v>
      </c>
      <c r="AC61" t="str">
        <f>Таблица!AB60</f>
        <v>NaN</v>
      </c>
      <c r="AD61" t="str">
        <f>Таблица!AC60</f>
        <v>NaN</v>
      </c>
      <c r="AE61" t="str">
        <f>Таблица!AD60</f>
        <v>NaN</v>
      </c>
      <c r="AF61" t="str">
        <f>Таблица!AE60</f>
        <v>NaN</v>
      </c>
      <c r="AG61" t="str">
        <f>Таблица!AF60</f>
        <v>NaN</v>
      </c>
      <c r="AH61" t="str">
        <f>Таблица!AG60</f>
        <v>NaN</v>
      </c>
      <c r="AI61" t="str">
        <f>Таблица!AH60</f>
        <v>NaN</v>
      </c>
      <c r="AJ61" t="str">
        <f>Таблица!AI60</f>
        <v>NaN</v>
      </c>
      <c r="AK61" t="str">
        <f>Таблица!AJ60</f>
        <v>NaN</v>
      </c>
      <c r="AL61" t="str">
        <f>Таблица!AK60</f>
        <v>NaN</v>
      </c>
      <c r="AM61" t="str">
        <f>Таблица!AL60</f>
        <v>NaN</v>
      </c>
      <c r="AN61" t="str">
        <f>Таблица!AM60</f>
        <v>NaN</v>
      </c>
      <c r="AO61" t="str">
        <f>Таблица!AN60</f>
        <v>NaN</v>
      </c>
      <c r="AP61" t="str">
        <f>Таблица!AO60</f>
        <v>NaN</v>
      </c>
      <c r="AQ61" t="str">
        <f>Таблица!AP60</f>
        <v>NaN</v>
      </c>
      <c r="AR61" t="str">
        <f>Таблица!AQ60</f>
        <v>NaN</v>
      </c>
      <c r="AS61" t="str">
        <f>Таблица!AR60</f>
        <v>NaN</v>
      </c>
      <c r="AT61" t="str">
        <f>Таблица!AS60</f>
        <v>NaN</v>
      </c>
      <c r="AU61" t="str">
        <f>Таблица!AT60</f>
        <v>NaN</v>
      </c>
      <c r="AV61" t="str">
        <f>Таблица!AU60</f>
        <v>NaN</v>
      </c>
      <c r="AW61" t="str">
        <f>Таблица!AV60</f>
        <v>NaN</v>
      </c>
      <c r="AX61" t="str">
        <f>Таблица!AW60</f>
        <v>NaN</v>
      </c>
      <c r="AY61" t="str">
        <f>Таблица!AX60</f>
        <v>NaN</v>
      </c>
      <c r="AZ61" t="str">
        <f>Таблица!AY60</f>
        <v>NaN</v>
      </c>
      <c r="BA61" t="str">
        <f>Таблица!AZ60</f>
        <v>NaN</v>
      </c>
      <c r="BB61" t="str">
        <f>Таблица!BA60</f>
        <v>NaN</v>
      </c>
      <c r="BC61" t="str">
        <f>Таблица!BB60</f>
        <v>NaN</v>
      </c>
      <c r="BD61" t="str">
        <f>Таблица!BC60</f>
        <v>NaN</v>
      </c>
      <c r="BE61" t="str">
        <f>Таблица!BD60</f>
        <v>NaN</v>
      </c>
      <c r="BF61" t="str">
        <f>Таблица!BE60</f>
        <v>NaN</v>
      </c>
      <c r="BG61" t="str">
        <f>Таблица!BF60</f>
        <v>NaN</v>
      </c>
      <c r="BH61">
        <f>Таблица!BG60</f>
        <v>0.8</v>
      </c>
      <c r="BI61" t="str">
        <f>Таблица!BH60</f>
        <v>NaN</v>
      </c>
      <c r="BJ61" t="str">
        <f>Таблица!BI60</f>
        <v>NaN</v>
      </c>
      <c r="BK61">
        <f>Таблица!BJ60</f>
        <v>3.896103896103896E-2</v>
      </c>
      <c r="BL61" t="str">
        <f>Таблица!BK60</f>
        <v>NaN</v>
      </c>
      <c r="BM61">
        <f>Таблица!BL60</f>
        <v>1</v>
      </c>
      <c r="BN61">
        <f>Таблица!BM60</f>
        <v>1</v>
      </c>
      <c r="BO61" t="str">
        <f>Таблица!BN60</f>
        <v>NaN</v>
      </c>
      <c r="BP61" t="str">
        <f>Таблица!BO60</f>
        <v>NaN</v>
      </c>
      <c r="BQ61" t="str">
        <f>Таблица!BP60</f>
        <v>NaN</v>
      </c>
      <c r="BR61" t="str">
        <f>Таблица!BQ60</f>
        <v>NaN</v>
      </c>
      <c r="BS61" t="str">
        <f>Таблица!BR60</f>
        <v>NaN</v>
      </c>
      <c r="BT61">
        <f>Таблица!BS60</f>
        <v>6.5000000000000002E-2</v>
      </c>
      <c r="BU61" t="str">
        <f>Таблица!BT60</f>
        <v>NaN</v>
      </c>
      <c r="BV61" t="str">
        <f>Таблица!BU60</f>
        <v>NaN</v>
      </c>
      <c r="BW61" t="str">
        <f>Таблица!BV60</f>
        <v>NaN</v>
      </c>
      <c r="BX61">
        <f>Таблица!BW60</f>
        <v>1.8867924528301886E-2</v>
      </c>
      <c r="BY61">
        <f>Таблица!BX60</f>
        <v>1.3630731102850062E-2</v>
      </c>
      <c r="BZ61">
        <f>Таблица!BY60</f>
        <v>0.16666666666666666</v>
      </c>
      <c r="CA61" t="str">
        <f>Таблица!BZ60</f>
        <v>NaN</v>
      </c>
      <c r="CB61" t="str">
        <f>Таблица!CA60</f>
        <v>NaN</v>
      </c>
      <c r="CC61" t="str">
        <f>Таблица!CB60</f>
        <v>NaN</v>
      </c>
      <c r="CD61" t="str">
        <f>Таблица!CC60</f>
        <v>NaN</v>
      </c>
      <c r="CE61" t="str">
        <f>Таблица!CD60</f>
        <v>NaN</v>
      </c>
      <c r="CF61" t="str">
        <f>Таблица!CE60</f>
        <v>NaN</v>
      </c>
      <c r="CG61">
        <f>Таблица!CF60</f>
        <v>1</v>
      </c>
      <c r="CH61">
        <f>Таблица!CG60</f>
        <v>1</v>
      </c>
      <c r="CI61">
        <f>Таблица!CH60</f>
        <v>1</v>
      </c>
      <c r="CJ61" t="str">
        <f>Таблица!CI60</f>
        <v>NaN</v>
      </c>
      <c r="CK61" t="str">
        <f>Таблица!CJ60</f>
        <v>NaN</v>
      </c>
      <c r="CL61" t="str">
        <f>Таблица!CK60</f>
        <v>NaN</v>
      </c>
      <c r="CM61" t="str">
        <f>Таблица!CL60</f>
        <v>NaN</v>
      </c>
      <c r="CN61" t="str">
        <f>Таблица!CM60</f>
        <v>NaN</v>
      </c>
      <c r="CQ61" s="13" t="s">
        <v>112</v>
      </c>
      <c r="CR61" t="s">
        <v>500</v>
      </c>
      <c r="CS61">
        <f t="shared" si="2"/>
        <v>1</v>
      </c>
      <c r="CT61">
        <f t="shared" si="3"/>
        <v>0</v>
      </c>
      <c r="CU61">
        <f t="shared" si="4"/>
        <v>0</v>
      </c>
      <c r="CV61">
        <f t="shared" si="5"/>
        <v>0</v>
      </c>
      <c r="CW61">
        <f t="shared" si="6"/>
        <v>0</v>
      </c>
      <c r="CX61">
        <f t="shared" si="7"/>
        <v>0</v>
      </c>
      <c r="CY61">
        <f t="shared" si="8"/>
        <v>0</v>
      </c>
      <c r="CZ61">
        <f t="shared" si="9"/>
        <v>0</v>
      </c>
      <c r="DA61">
        <f t="shared" si="10"/>
        <v>0</v>
      </c>
      <c r="DB61">
        <f t="shared" si="11"/>
        <v>0</v>
      </c>
      <c r="DC61">
        <f t="shared" si="12"/>
        <v>0</v>
      </c>
      <c r="DD61">
        <f t="shared" si="13"/>
        <v>0</v>
      </c>
      <c r="DE61">
        <f t="shared" si="14"/>
        <v>0</v>
      </c>
      <c r="DF61">
        <f t="shared" si="15"/>
        <v>0</v>
      </c>
      <c r="DG61">
        <f t="shared" si="16"/>
        <v>0</v>
      </c>
      <c r="DH61">
        <f t="shared" si="17"/>
        <v>0</v>
      </c>
      <c r="DI61">
        <f t="shared" si="18"/>
        <v>0</v>
      </c>
      <c r="DJ61">
        <f t="shared" si="19"/>
        <v>0</v>
      </c>
      <c r="DK61">
        <f t="shared" si="20"/>
        <v>1</v>
      </c>
      <c r="DL61">
        <f t="shared" si="21"/>
        <v>0</v>
      </c>
      <c r="DM61">
        <f t="shared" si="22"/>
        <v>0</v>
      </c>
      <c r="DN61">
        <f t="shared" si="23"/>
        <v>1</v>
      </c>
      <c r="DO61">
        <f t="shared" si="24"/>
        <v>1</v>
      </c>
      <c r="DP61">
        <f t="shared" si="25"/>
        <v>0</v>
      </c>
      <c r="DQ61">
        <f t="shared" si="26"/>
        <v>0</v>
      </c>
      <c r="DR61">
        <f t="shared" si="27"/>
        <v>0</v>
      </c>
      <c r="DS61">
        <f t="shared" si="28"/>
        <v>0</v>
      </c>
      <c r="DT61">
        <f t="shared" si="29"/>
        <v>0</v>
      </c>
      <c r="DU61">
        <f t="shared" si="30"/>
        <v>0</v>
      </c>
      <c r="DV61">
        <f t="shared" si="31"/>
        <v>0</v>
      </c>
      <c r="DW61">
        <f t="shared" si="32"/>
        <v>0</v>
      </c>
      <c r="DX61">
        <f t="shared" si="33"/>
        <v>0</v>
      </c>
      <c r="DY61">
        <f t="shared" si="34"/>
        <v>0</v>
      </c>
      <c r="DZ61" s="63">
        <f t="shared" si="35"/>
        <v>0</v>
      </c>
      <c r="EA61">
        <f t="shared" si="36"/>
        <v>0</v>
      </c>
      <c r="EB61">
        <f t="shared" si="37"/>
        <v>0</v>
      </c>
      <c r="EC61" s="63">
        <f t="shared" si="38"/>
        <v>0</v>
      </c>
      <c r="ED61">
        <f t="shared" si="39"/>
        <v>0</v>
      </c>
      <c r="EE61">
        <f t="shared" si="40"/>
        <v>0</v>
      </c>
      <c r="EF61">
        <f t="shared" si="41"/>
        <v>0</v>
      </c>
      <c r="EG61">
        <f t="shared" si="42"/>
        <v>0</v>
      </c>
      <c r="EH61">
        <f t="shared" si="43"/>
        <v>0</v>
      </c>
      <c r="EI61">
        <f t="shared" si="44"/>
        <v>0</v>
      </c>
      <c r="EJ61">
        <f t="shared" si="45"/>
        <v>0</v>
      </c>
      <c r="EK61">
        <f t="shared" si="46"/>
        <v>0</v>
      </c>
      <c r="EL61">
        <f t="shared" si="47"/>
        <v>0</v>
      </c>
      <c r="EM61">
        <f t="shared" si="48"/>
        <v>0</v>
      </c>
      <c r="EN61">
        <f t="shared" si="49"/>
        <v>0</v>
      </c>
      <c r="EO61">
        <f t="shared" si="50"/>
        <v>0</v>
      </c>
      <c r="EP61">
        <f t="shared" si="51"/>
        <v>0</v>
      </c>
      <c r="EQ61">
        <f t="shared" si="52"/>
        <v>0</v>
      </c>
      <c r="ER61">
        <f t="shared" si="53"/>
        <v>0</v>
      </c>
      <c r="ES61">
        <f t="shared" si="54"/>
        <v>0</v>
      </c>
      <c r="ET61">
        <f t="shared" si="55"/>
        <v>0</v>
      </c>
      <c r="EU61">
        <f t="shared" si="56"/>
        <v>0</v>
      </c>
      <c r="EV61">
        <f t="shared" si="57"/>
        <v>0</v>
      </c>
      <c r="EW61">
        <f t="shared" si="58"/>
        <v>0</v>
      </c>
      <c r="EX61">
        <f t="shared" si="59"/>
        <v>1</v>
      </c>
      <c r="EY61">
        <f t="shared" si="60"/>
        <v>0</v>
      </c>
      <c r="EZ61">
        <f t="shared" si="61"/>
        <v>0</v>
      </c>
      <c r="FA61">
        <f t="shared" si="62"/>
        <v>1</v>
      </c>
      <c r="FB61">
        <f t="shared" si="63"/>
        <v>0</v>
      </c>
      <c r="FC61">
        <f t="shared" si="64"/>
        <v>1</v>
      </c>
      <c r="FD61">
        <f t="shared" si="65"/>
        <v>1</v>
      </c>
      <c r="FE61">
        <f t="shared" si="66"/>
        <v>0</v>
      </c>
      <c r="FF61">
        <f t="shared" si="67"/>
        <v>0</v>
      </c>
      <c r="FG61">
        <f t="shared" si="68"/>
        <v>0</v>
      </c>
      <c r="FH61">
        <f t="shared" si="69"/>
        <v>0</v>
      </c>
      <c r="FI61">
        <f t="shared" si="70"/>
        <v>0</v>
      </c>
      <c r="FJ61">
        <f t="shared" si="71"/>
        <v>1</v>
      </c>
      <c r="FK61">
        <f t="shared" si="72"/>
        <v>0</v>
      </c>
      <c r="FL61">
        <f t="shared" si="73"/>
        <v>0</v>
      </c>
      <c r="FM61">
        <f t="shared" si="74"/>
        <v>0</v>
      </c>
      <c r="FN61">
        <f t="shared" si="75"/>
        <v>1</v>
      </c>
      <c r="FO61">
        <f t="shared" si="76"/>
        <v>1</v>
      </c>
      <c r="FP61">
        <f t="shared" si="77"/>
        <v>1</v>
      </c>
      <c r="FQ61">
        <f t="shared" si="78"/>
        <v>0</v>
      </c>
      <c r="FR61">
        <f t="shared" si="79"/>
        <v>0</v>
      </c>
      <c r="FS61">
        <f t="shared" si="80"/>
        <v>0</v>
      </c>
      <c r="FT61">
        <f t="shared" si="81"/>
        <v>0</v>
      </c>
      <c r="FU61">
        <f t="shared" si="82"/>
        <v>0</v>
      </c>
      <c r="FV61">
        <f t="shared" si="83"/>
        <v>0</v>
      </c>
      <c r="FW61">
        <f t="shared" si="84"/>
        <v>1</v>
      </c>
      <c r="FX61">
        <f t="shared" si="85"/>
        <v>1</v>
      </c>
      <c r="FY61">
        <f t="shared" si="86"/>
        <v>1</v>
      </c>
      <c r="FZ61">
        <f t="shared" si="87"/>
        <v>0</v>
      </c>
      <c r="GA61">
        <f t="shared" si="88"/>
        <v>0</v>
      </c>
      <c r="GB61">
        <f t="shared" si="89"/>
        <v>0</v>
      </c>
      <c r="GC61">
        <f t="shared" si="90"/>
        <v>0</v>
      </c>
      <c r="GD61">
        <f t="shared" si="91"/>
        <v>0</v>
      </c>
    </row>
    <row r="62" spans="1:186" ht="15" customHeight="1" thickBot="1" x14ac:dyDescent="0.3">
      <c r="A62" s="13" t="s">
        <v>114</v>
      </c>
      <c r="B62" t="s">
        <v>499</v>
      </c>
      <c r="C62">
        <f>Таблица!B61</f>
        <v>0.17100000000000001</v>
      </c>
      <c r="D62" t="str">
        <f>Таблица!C61</f>
        <v>NaN</v>
      </c>
      <c r="E62" t="str">
        <f>Таблица!D61</f>
        <v>NaN</v>
      </c>
      <c r="F62" t="str">
        <f>Таблица!E61</f>
        <v>NaN</v>
      </c>
      <c r="G62" t="str">
        <f>Таблица!F61</f>
        <v>NaN</v>
      </c>
      <c r="H62" t="str">
        <f>Таблица!G61</f>
        <v>NaN</v>
      </c>
      <c r="I62" t="str">
        <f>Таблица!H61</f>
        <v>NaN</v>
      </c>
      <c r="J62" t="str">
        <f>Таблица!I61</f>
        <v>NaN</v>
      </c>
      <c r="K62" t="str">
        <f>Таблица!J61</f>
        <v>NaN</v>
      </c>
      <c r="L62" t="str">
        <f>Таблица!K61</f>
        <v>NaN</v>
      </c>
      <c r="M62" t="str">
        <f>Таблица!L61</f>
        <v>NaN</v>
      </c>
      <c r="N62" t="str">
        <f>Таблица!M61</f>
        <v>NaN</v>
      </c>
      <c r="O62" t="str">
        <f>Таблица!N61</f>
        <v>NaN</v>
      </c>
      <c r="P62" t="str">
        <f>Таблица!O61</f>
        <v>NaN</v>
      </c>
      <c r="Q62">
        <f>Таблица!P61</f>
        <v>5.0000000000000001E-3</v>
      </c>
      <c r="R62" t="str">
        <f>Таблица!Q61</f>
        <v>NaN</v>
      </c>
      <c r="S62" t="str">
        <f>Таблица!R61</f>
        <v>NaN</v>
      </c>
      <c r="T62" t="str">
        <f>Таблица!S61</f>
        <v>NaN</v>
      </c>
      <c r="U62">
        <f>Таблица!T61</f>
        <v>0.7</v>
      </c>
      <c r="V62" t="str">
        <f>Таблица!U61</f>
        <v>NaN</v>
      </c>
      <c r="W62" t="str">
        <f>Таблица!V61</f>
        <v>NaN</v>
      </c>
      <c r="X62">
        <f>Таблица!W61</f>
        <v>0.42857142857142855</v>
      </c>
      <c r="Y62">
        <f>Таблица!X61</f>
        <v>1.2</v>
      </c>
      <c r="Z62">
        <f>Таблица!Y61</f>
        <v>0.12</v>
      </c>
      <c r="AA62" t="str">
        <f>Таблица!Z61</f>
        <v>NaN</v>
      </c>
      <c r="AB62" t="str">
        <f>Таблица!AA61</f>
        <v>NaN</v>
      </c>
      <c r="AC62" t="str">
        <f>Таблица!AB61</f>
        <v>NaN</v>
      </c>
      <c r="AD62" t="str">
        <f>Таблица!AC61</f>
        <v>NaN</v>
      </c>
      <c r="AE62" t="str">
        <f>Таблица!AD61</f>
        <v>NaN</v>
      </c>
      <c r="AF62" t="str">
        <f>Таблица!AE61</f>
        <v>NaN</v>
      </c>
      <c r="AG62" t="str">
        <f>Таблица!AF61</f>
        <v>NaN</v>
      </c>
      <c r="AH62" t="str">
        <f>Таблица!AG61</f>
        <v>NaN</v>
      </c>
      <c r="AI62" t="str">
        <f>Таблица!AH61</f>
        <v>NaN</v>
      </c>
      <c r="AJ62" t="str">
        <f>Таблица!AI61</f>
        <v>NaN</v>
      </c>
      <c r="AK62" t="str">
        <f>Таблица!AJ61</f>
        <v>NaN</v>
      </c>
      <c r="AL62" t="str">
        <f>Таблица!AK61</f>
        <v>NaN</v>
      </c>
      <c r="AM62" t="str">
        <f>Таблица!AL61</f>
        <v>NaN</v>
      </c>
      <c r="AN62" t="str">
        <f>Таблица!AM61</f>
        <v>NaN</v>
      </c>
      <c r="AO62" t="str">
        <f>Таблица!AN61</f>
        <v>NaN</v>
      </c>
      <c r="AP62" t="str">
        <f>Таблица!AO61</f>
        <v>NaN</v>
      </c>
      <c r="AQ62" t="str">
        <f>Таблица!AP61</f>
        <v>NaN</v>
      </c>
      <c r="AR62" t="str">
        <f>Таблица!AQ61</f>
        <v>NaN</v>
      </c>
      <c r="AS62" t="str">
        <f>Таблица!AR61</f>
        <v>NaN</v>
      </c>
      <c r="AT62" t="str">
        <f>Таблица!AS61</f>
        <v>NaN</v>
      </c>
      <c r="AU62" t="str">
        <f>Таблица!AT61</f>
        <v>NaN</v>
      </c>
      <c r="AV62" t="str">
        <f>Таблица!AU61</f>
        <v>NaN</v>
      </c>
      <c r="AW62" t="str">
        <f>Таблица!AV61</f>
        <v>NaN</v>
      </c>
      <c r="AX62" t="str">
        <f>Таблица!AW61</f>
        <v>NaN</v>
      </c>
      <c r="AY62" t="str">
        <f>Таблица!AX61</f>
        <v>NaN</v>
      </c>
      <c r="AZ62" t="str">
        <f>Таблица!AY61</f>
        <v>NaN</v>
      </c>
      <c r="BA62">
        <f>Таблица!AZ61</f>
        <v>0.15151515151515152</v>
      </c>
      <c r="BB62" t="str">
        <f>Таблица!BA61</f>
        <v>NaN</v>
      </c>
      <c r="BC62" t="str">
        <f>Таблица!BB61</f>
        <v>NaN</v>
      </c>
      <c r="BD62">
        <f>Таблица!BC61</f>
        <v>1</v>
      </c>
      <c r="BE62">
        <f>Таблица!BD61</f>
        <v>1</v>
      </c>
      <c r="BF62" t="str">
        <f>Таблица!BE61</f>
        <v>NaN</v>
      </c>
      <c r="BG62" t="str">
        <f>Таблица!BF61</f>
        <v>NaN</v>
      </c>
      <c r="BH62">
        <f>Таблица!BG61</f>
        <v>0.8</v>
      </c>
      <c r="BI62">
        <f>Таблица!BH61</f>
        <v>0.95</v>
      </c>
      <c r="BJ62" t="str">
        <f>Таблица!BI61</f>
        <v>NaN</v>
      </c>
      <c r="BK62">
        <f>Таблица!BJ61</f>
        <v>3.896103896103896E-2</v>
      </c>
      <c r="BL62" t="str">
        <f>Таблица!BK61</f>
        <v>NaN</v>
      </c>
      <c r="BM62" t="str">
        <f>Таблица!BL61</f>
        <v>NaN</v>
      </c>
      <c r="BN62" t="str">
        <f>Таблица!BM61</f>
        <v>NaN</v>
      </c>
      <c r="BO62" t="str">
        <f>Таблица!BN61</f>
        <v>NaN</v>
      </c>
      <c r="BP62" t="str">
        <f>Таблица!BO61</f>
        <v>NaN</v>
      </c>
      <c r="BQ62" t="str">
        <f>Таблица!BP61</f>
        <v>NaN</v>
      </c>
      <c r="BR62" t="str">
        <f>Таблица!BQ61</f>
        <v>NaN</v>
      </c>
      <c r="BS62" t="str">
        <f>Таблица!BR61</f>
        <v>NaN</v>
      </c>
      <c r="BT62" t="str">
        <f>Таблица!BS61</f>
        <v>NaN</v>
      </c>
      <c r="BU62">
        <f>Таблица!BT61</f>
        <v>2.7463651050080775E-2</v>
      </c>
      <c r="BV62">
        <f>Таблица!BU61</f>
        <v>0.24285714285714285</v>
      </c>
      <c r="BW62" t="str">
        <f>Таблица!BV61</f>
        <v>NaN</v>
      </c>
      <c r="BX62">
        <f>Таблица!BW61</f>
        <v>1.8867924528301886E-2</v>
      </c>
      <c r="BY62">
        <f>Таблица!BX61</f>
        <v>1.3630731102850062E-2</v>
      </c>
      <c r="BZ62" t="str">
        <f>Таблица!BY61</f>
        <v>NaN</v>
      </c>
      <c r="CA62">
        <f>Таблица!BZ61</f>
        <v>0.33333333333333331</v>
      </c>
      <c r="CB62" t="str">
        <f>Таблица!CA61</f>
        <v>NaN</v>
      </c>
      <c r="CC62">
        <f>Таблица!CB61</f>
        <v>2.564102564102564E-2</v>
      </c>
      <c r="CD62" t="str">
        <f>Таблица!CC61</f>
        <v>NaN</v>
      </c>
      <c r="CE62" t="str">
        <f>Таблица!CD61</f>
        <v>NaN</v>
      </c>
      <c r="CF62" t="str">
        <f>Таблица!CE61</f>
        <v>NaN</v>
      </c>
      <c r="CG62" t="str">
        <f>Таблица!CF61</f>
        <v>NaN</v>
      </c>
      <c r="CH62" t="str">
        <f>Таблица!CG61</f>
        <v>NaN</v>
      </c>
      <c r="CI62" t="str">
        <f>Таблица!CH61</f>
        <v>NaN</v>
      </c>
      <c r="CJ62" t="str">
        <f>Таблица!CI61</f>
        <v>NaN</v>
      </c>
      <c r="CK62" t="str">
        <f>Таблица!CJ61</f>
        <v>NaN</v>
      </c>
      <c r="CL62" t="str">
        <f>Таблица!CK61</f>
        <v>NaN</v>
      </c>
      <c r="CM62" t="str">
        <f>Таблица!CL61</f>
        <v>NaN</v>
      </c>
      <c r="CN62" t="str">
        <f>Таблица!CM61</f>
        <v>NaN</v>
      </c>
      <c r="CQ62" s="13" t="s">
        <v>114</v>
      </c>
      <c r="CR62" t="s">
        <v>499</v>
      </c>
      <c r="CS62">
        <f t="shared" si="2"/>
        <v>1</v>
      </c>
      <c r="CT62">
        <f t="shared" si="3"/>
        <v>0</v>
      </c>
      <c r="CU62">
        <f t="shared" si="4"/>
        <v>0</v>
      </c>
      <c r="CV62">
        <f t="shared" si="5"/>
        <v>0</v>
      </c>
      <c r="CW62">
        <f t="shared" si="6"/>
        <v>0</v>
      </c>
      <c r="CX62">
        <f t="shared" si="7"/>
        <v>0</v>
      </c>
      <c r="CY62">
        <f t="shared" si="8"/>
        <v>0</v>
      </c>
      <c r="CZ62">
        <f t="shared" si="9"/>
        <v>0</v>
      </c>
      <c r="DA62">
        <f t="shared" si="10"/>
        <v>0</v>
      </c>
      <c r="DB62">
        <f t="shared" si="11"/>
        <v>0</v>
      </c>
      <c r="DC62">
        <f t="shared" si="12"/>
        <v>0</v>
      </c>
      <c r="DD62">
        <f t="shared" si="13"/>
        <v>0</v>
      </c>
      <c r="DE62">
        <f t="shared" si="14"/>
        <v>0</v>
      </c>
      <c r="DF62">
        <f t="shared" si="15"/>
        <v>0</v>
      </c>
      <c r="DG62">
        <f t="shared" si="16"/>
        <v>1</v>
      </c>
      <c r="DH62">
        <f t="shared" si="17"/>
        <v>0</v>
      </c>
      <c r="DI62">
        <f t="shared" si="18"/>
        <v>0</v>
      </c>
      <c r="DJ62">
        <f t="shared" si="19"/>
        <v>0</v>
      </c>
      <c r="DK62">
        <f t="shared" si="20"/>
        <v>1</v>
      </c>
      <c r="DL62">
        <f t="shared" si="21"/>
        <v>0</v>
      </c>
      <c r="DM62">
        <f t="shared" si="22"/>
        <v>0</v>
      </c>
      <c r="DN62">
        <f t="shared" si="23"/>
        <v>1</v>
      </c>
      <c r="DO62">
        <f t="shared" si="24"/>
        <v>1</v>
      </c>
      <c r="DP62">
        <f t="shared" si="25"/>
        <v>1</v>
      </c>
      <c r="DQ62">
        <f t="shared" si="26"/>
        <v>0</v>
      </c>
      <c r="DR62">
        <f t="shared" si="27"/>
        <v>0</v>
      </c>
      <c r="DS62">
        <f t="shared" si="28"/>
        <v>0</v>
      </c>
      <c r="DT62">
        <f t="shared" si="29"/>
        <v>0</v>
      </c>
      <c r="DU62">
        <f t="shared" si="30"/>
        <v>0</v>
      </c>
      <c r="DV62">
        <f t="shared" si="31"/>
        <v>0</v>
      </c>
      <c r="DW62">
        <f t="shared" si="32"/>
        <v>0</v>
      </c>
      <c r="DX62">
        <f t="shared" si="33"/>
        <v>0</v>
      </c>
      <c r="DY62">
        <f t="shared" si="34"/>
        <v>0</v>
      </c>
      <c r="DZ62" s="63">
        <f t="shared" si="35"/>
        <v>0</v>
      </c>
      <c r="EA62">
        <f t="shared" si="36"/>
        <v>0</v>
      </c>
      <c r="EB62">
        <f t="shared" si="37"/>
        <v>0</v>
      </c>
      <c r="EC62" s="63">
        <f t="shared" si="38"/>
        <v>0</v>
      </c>
      <c r="ED62">
        <f t="shared" si="39"/>
        <v>0</v>
      </c>
      <c r="EE62">
        <f t="shared" si="40"/>
        <v>0</v>
      </c>
      <c r="EF62">
        <f t="shared" si="41"/>
        <v>0</v>
      </c>
      <c r="EG62">
        <f t="shared" si="42"/>
        <v>0</v>
      </c>
      <c r="EH62">
        <f t="shared" si="43"/>
        <v>0</v>
      </c>
      <c r="EI62">
        <f t="shared" si="44"/>
        <v>0</v>
      </c>
      <c r="EJ62">
        <f t="shared" si="45"/>
        <v>0</v>
      </c>
      <c r="EK62">
        <f t="shared" si="46"/>
        <v>0</v>
      </c>
      <c r="EL62">
        <f t="shared" si="47"/>
        <v>0</v>
      </c>
      <c r="EM62">
        <f t="shared" si="48"/>
        <v>0</v>
      </c>
      <c r="EN62">
        <f t="shared" si="49"/>
        <v>0</v>
      </c>
      <c r="EO62">
        <f t="shared" si="50"/>
        <v>0</v>
      </c>
      <c r="EP62">
        <f t="shared" si="51"/>
        <v>0</v>
      </c>
      <c r="EQ62">
        <f t="shared" si="52"/>
        <v>1</v>
      </c>
      <c r="ER62">
        <f t="shared" si="53"/>
        <v>0</v>
      </c>
      <c r="ES62">
        <f t="shared" si="54"/>
        <v>0</v>
      </c>
      <c r="ET62">
        <f t="shared" si="55"/>
        <v>1</v>
      </c>
      <c r="EU62">
        <f t="shared" si="56"/>
        <v>1</v>
      </c>
      <c r="EV62">
        <f t="shared" si="57"/>
        <v>0</v>
      </c>
      <c r="EW62">
        <f t="shared" si="58"/>
        <v>0</v>
      </c>
      <c r="EX62">
        <f t="shared" si="59"/>
        <v>1</v>
      </c>
      <c r="EY62">
        <f t="shared" si="60"/>
        <v>1</v>
      </c>
      <c r="EZ62">
        <f t="shared" si="61"/>
        <v>0</v>
      </c>
      <c r="FA62">
        <f t="shared" si="62"/>
        <v>1</v>
      </c>
      <c r="FB62">
        <f t="shared" si="63"/>
        <v>0</v>
      </c>
      <c r="FC62">
        <f t="shared" si="64"/>
        <v>0</v>
      </c>
      <c r="FD62">
        <f t="shared" si="65"/>
        <v>0</v>
      </c>
      <c r="FE62">
        <f t="shared" si="66"/>
        <v>0</v>
      </c>
      <c r="FF62">
        <f t="shared" si="67"/>
        <v>0</v>
      </c>
      <c r="FG62">
        <f t="shared" si="68"/>
        <v>0</v>
      </c>
      <c r="FH62">
        <f t="shared" si="69"/>
        <v>0</v>
      </c>
      <c r="FI62">
        <f t="shared" si="70"/>
        <v>0</v>
      </c>
      <c r="FJ62">
        <f t="shared" si="71"/>
        <v>0</v>
      </c>
      <c r="FK62">
        <f t="shared" si="72"/>
        <v>1</v>
      </c>
      <c r="FL62">
        <f t="shared" si="73"/>
        <v>1</v>
      </c>
      <c r="FM62">
        <f t="shared" si="74"/>
        <v>0</v>
      </c>
      <c r="FN62">
        <f t="shared" si="75"/>
        <v>1</v>
      </c>
      <c r="FO62">
        <f t="shared" si="76"/>
        <v>1</v>
      </c>
      <c r="FP62">
        <f t="shared" si="77"/>
        <v>0</v>
      </c>
      <c r="FQ62">
        <f t="shared" si="78"/>
        <v>1</v>
      </c>
      <c r="FR62">
        <f t="shared" si="79"/>
        <v>0</v>
      </c>
      <c r="FS62">
        <f t="shared" si="80"/>
        <v>1</v>
      </c>
      <c r="FT62">
        <f t="shared" si="81"/>
        <v>0</v>
      </c>
      <c r="FU62">
        <f t="shared" si="82"/>
        <v>0</v>
      </c>
      <c r="FV62">
        <f t="shared" si="83"/>
        <v>0</v>
      </c>
      <c r="FW62">
        <f t="shared" si="84"/>
        <v>0</v>
      </c>
      <c r="FX62">
        <f t="shared" si="85"/>
        <v>0</v>
      </c>
      <c r="FY62">
        <f t="shared" si="86"/>
        <v>0</v>
      </c>
      <c r="FZ62">
        <f t="shared" si="87"/>
        <v>0</v>
      </c>
      <c r="GA62">
        <f t="shared" si="88"/>
        <v>0</v>
      </c>
      <c r="GB62">
        <f t="shared" si="89"/>
        <v>0</v>
      </c>
      <c r="GC62">
        <f t="shared" si="90"/>
        <v>0</v>
      </c>
      <c r="GD62">
        <f t="shared" si="91"/>
        <v>0</v>
      </c>
    </row>
    <row r="63" spans="1:186" ht="15" customHeight="1" thickBot="1" x14ac:dyDescent="0.3">
      <c r="A63" s="13" t="s">
        <v>116</v>
      </c>
      <c r="B63" t="s">
        <v>501</v>
      </c>
      <c r="C63">
        <f>Таблица!B62</f>
        <v>9.0999999999999998E-2</v>
      </c>
      <c r="D63" t="str">
        <f>Таблица!C62</f>
        <v>NaN</v>
      </c>
      <c r="E63" t="str">
        <f>Таблица!D62</f>
        <v>NaN</v>
      </c>
      <c r="F63" t="str">
        <f>Таблица!E62</f>
        <v>NaN</v>
      </c>
      <c r="G63" t="str">
        <f>Таблица!F62</f>
        <v>NaN</v>
      </c>
      <c r="H63" t="str">
        <f>Таблица!G62</f>
        <v>NaN</v>
      </c>
      <c r="I63" t="str">
        <f>Таблица!H62</f>
        <v>NaN</v>
      </c>
      <c r="J63" t="str">
        <f>Таблица!I62</f>
        <v>NaN</v>
      </c>
      <c r="K63" t="str">
        <f>Таблица!J62</f>
        <v>NaN</v>
      </c>
      <c r="L63" t="str">
        <f>Таблица!K62</f>
        <v>NaN</v>
      </c>
      <c r="M63" t="str">
        <f>Таблица!L62</f>
        <v>NaN</v>
      </c>
      <c r="N63" t="str">
        <f>Таблица!M62</f>
        <v>NaN</v>
      </c>
      <c r="O63" t="str">
        <f>Таблица!N62</f>
        <v>NaN</v>
      </c>
      <c r="P63" t="str">
        <f>Таблица!O62</f>
        <v>NaN</v>
      </c>
      <c r="Q63" t="str">
        <f>Таблица!P62</f>
        <v>NaN</v>
      </c>
      <c r="R63" t="str">
        <f>Таблица!Q62</f>
        <v>NaN</v>
      </c>
      <c r="S63" t="str">
        <f>Таблица!R62</f>
        <v>NaN</v>
      </c>
      <c r="T63" t="str">
        <f>Таблица!S62</f>
        <v>NaN</v>
      </c>
      <c r="U63">
        <f>Таблица!T62</f>
        <v>0.7</v>
      </c>
      <c r="V63" t="str">
        <f>Таблица!U62</f>
        <v>NaN</v>
      </c>
      <c r="W63" t="str">
        <f>Таблица!V62</f>
        <v>NaN</v>
      </c>
      <c r="X63">
        <f>Таблица!W62</f>
        <v>0.42857142857142855</v>
      </c>
      <c r="Y63">
        <f>Таблица!X62</f>
        <v>1</v>
      </c>
      <c r="Z63" t="str">
        <f>Таблица!Y62</f>
        <v>NaN</v>
      </c>
      <c r="AA63" t="str">
        <f>Таблица!Z62</f>
        <v>NaN</v>
      </c>
      <c r="AB63" t="str">
        <f>Таблица!AA62</f>
        <v>NaN</v>
      </c>
      <c r="AC63" t="str">
        <f>Таблица!AB62</f>
        <v>NaN</v>
      </c>
      <c r="AD63" t="str">
        <f>Таблица!AC62</f>
        <v>NaN</v>
      </c>
      <c r="AE63" t="str">
        <f>Таблица!AD62</f>
        <v>NaN</v>
      </c>
      <c r="AF63" t="str">
        <f>Таблица!AE62</f>
        <v>NaN</v>
      </c>
      <c r="AG63" t="str">
        <f>Таблица!AF62</f>
        <v>NaN</v>
      </c>
      <c r="AH63" t="str">
        <f>Таблица!AG62</f>
        <v>NaN</v>
      </c>
      <c r="AI63" t="str">
        <f>Таблица!AH62</f>
        <v>NaN</v>
      </c>
      <c r="AJ63" t="str">
        <f>Таблица!AI62</f>
        <v>NaN</v>
      </c>
      <c r="AK63" t="str">
        <f>Таблица!AJ62</f>
        <v>NaN</v>
      </c>
      <c r="AL63" t="str">
        <f>Таблица!AK62</f>
        <v>NaN</v>
      </c>
      <c r="AM63" t="str">
        <f>Таблица!AL62</f>
        <v>NaN</v>
      </c>
      <c r="AN63" t="str">
        <f>Таблица!AM62</f>
        <v>NaN</v>
      </c>
      <c r="AO63" t="str">
        <f>Таблица!AN62</f>
        <v>NaN</v>
      </c>
      <c r="AP63" t="str">
        <f>Таблица!AO62</f>
        <v>NaN</v>
      </c>
      <c r="AQ63" t="str">
        <f>Таблица!AP62</f>
        <v>NaN</v>
      </c>
      <c r="AR63" t="str">
        <f>Таблица!AQ62</f>
        <v>NaN</v>
      </c>
      <c r="AS63" t="str">
        <f>Таблица!AR62</f>
        <v>NaN</v>
      </c>
      <c r="AT63" t="str">
        <f>Таблица!AS62</f>
        <v>NaN</v>
      </c>
      <c r="AU63" t="str">
        <f>Таблица!AT62</f>
        <v>NaN</v>
      </c>
      <c r="AV63" t="str">
        <f>Таблица!AU62</f>
        <v>NaN</v>
      </c>
      <c r="AW63" t="str">
        <f>Таблица!AV62</f>
        <v>NaN</v>
      </c>
      <c r="AX63" t="str">
        <f>Таблица!AW62</f>
        <v>NaN</v>
      </c>
      <c r="AY63" t="str">
        <f>Таблица!AX62</f>
        <v>NaN</v>
      </c>
      <c r="AZ63" t="str">
        <f>Таблица!AY62</f>
        <v>NaN</v>
      </c>
      <c r="BA63" t="str">
        <f>Таблица!AZ62</f>
        <v>NaN</v>
      </c>
      <c r="BB63" t="str">
        <f>Таблица!BA62</f>
        <v>NaN</v>
      </c>
      <c r="BC63" t="str">
        <f>Таблица!BB62</f>
        <v>NaN</v>
      </c>
      <c r="BD63" t="str">
        <f>Таблица!BC62</f>
        <v>NaN</v>
      </c>
      <c r="BE63" t="str">
        <f>Таблица!BD62</f>
        <v>NaN</v>
      </c>
      <c r="BF63" t="str">
        <f>Таблица!BE62</f>
        <v>NaN</v>
      </c>
      <c r="BG63" t="str">
        <f>Таблица!BF62</f>
        <v>NaN</v>
      </c>
      <c r="BH63" t="str">
        <f>Таблица!BG62</f>
        <v>NaN</v>
      </c>
      <c r="BI63" t="str">
        <f>Таблица!BH62</f>
        <v>NaN</v>
      </c>
      <c r="BJ63" t="str">
        <f>Таблица!BI62</f>
        <v>NaN</v>
      </c>
      <c r="BK63" t="str">
        <f>Таблица!BJ62</f>
        <v>NaN</v>
      </c>
      <c r="BL63" t="str">
        <f>Таблица!BK62</f>
        <v>NaN</v>
      </c>
      <c r="BM63" t="str">
        <f>Таблица!BL62</f>
        <v>NaN</v>
      </c>
      <c r="BN63" t="str">
        <f>Таблица!BM62</f>
        <v>NaN</v>
      </c>
      <c r="BO63" t="str">
        <f>Таблица!BN62</f>
        <v>NaN</v>
      </c>
      <c r="BP63" t="str">
        <f>Таблица!BO62</f>
        <v>NaN</v>
      </c>
      <c r="BQ63" t="str">
        <f>Таблица!BP62</f>
        <v>NaN</v>
      </c>
      <c r="BR63" t="str">
        <f>Таблица!BQ62</f>
        <v>NaN</v>
      </c>
      <c r="BS63" t="str">
        <f>Таблица!BR62</f>
        <v>NaN</v>
      </c>
      <c r="BT63" t="str">
        <f>Таблица!BS62</f>
        <v>NaN</v>
      </c>
      <c r="BU63" t="str">
        <f>Таблица!BT62</f>
        <v>NaN</v>
      </c>
      <c r="BV63" t="str">
        <f>Таблица!BU62</f>
        <v>NaN</v>
      </c>
      <c r="BW63" t="str">
        <f>Таблица!BV62</f>
        <v>NaN</v>
      </c>
      <c r="BX63" t="str">
        <f>Таблица!BW62</f>
        <v>NaN</v>
      </c>
      <c r="BY63">
        <f>Таблица!BX62</f>
        <v>8.6741016109045856E-3</v>
      </c>
      <c r="BZ63" t="str">
        <f>Таблица!BY62</f>
        <v>NaN</v>
      </c>
      <c r="CA63" t="str">
        <f>Таблица!BZ62</f>
        <v>NaN</v>
      </c>
      <c r="CB63" t="str">
        <f>Таблица!CA62</f>
        <v>NaN</v>
      </c>
      <c r="CC63" t="str">
        <f>Таблица!CB62</f>
        <v>NaN</v>
      </c>
      <c r="CD63" t="str">
        <f>Таблица!CC62</f>
        <v>NaN</v>
      </c>
      <c r="CE63" t="str">
        <f>Таблица!CD62</f>
        <v>NaN</v>
      </c>
      <c r="CF63" t="str">
        <f>Таблица!CE62</f>
        <v>NaN</v>
      </c>
      <c r="CG63" t="str">
        <f>Таблица!CF62</f>
        <v>NaN</v>
      </c>
      <c r="CH63" t="str">
        <f>Таблица!CG62</f>
        <v>NaN</v>
      </c>
      <c r="CI63" t="str">
        <f>Таблица!CH62</f>
        <v>NaN</v>
      </c>
      <c r="CJ63" t="str">
        <f>Таблица!CI62</f>
        <v>NaN</v>
      </c>
      <c r="CK63" t="str">
        <f>Таблица!CJ62</f>
        <v>NaN</v>
      </c>
      <c r="CL63" t="str">
        <f>Таблица!CK62</f>
        <v>NaN</v>
      </c>
      <c r="CM63" t="str">
        <f>Таблица!CL62</f>
        <v>NaN</v>
      </c>
      <c r="CN63" t="str">
        <f>Таблица!CM62</f>
        <v>NaN</v>
      </c>
      <c r="CQ63" s="13" t="s">
        <v>116</v>
      </c>
      <c r="CR63" t="s">
        <v>501</v>
      </c>
      <c r="CS63">
        <f t="shared" si="2"/>
        <v>1</v>
      </c>
      <c r="CT63">
        <f t="shared" si="3"/>
        <v>0</v>
      </c>
      <c r="CU63">
        <f t="shared" si="4"/>
        <v>0</v>
      </c>
      <c r="CV63">
        <f t="shared" si="5"/>
        <v>0</v>
      </c>
      <c r="CW63">
        <f t="shared" si="6"/>
        <v>0</v>
      </c>
      <c r="CX63">
        <f t="shared" si="7"/>
        <v>0</v>
      </c>
      <c r="CY63">
        <f t="shared" si="8"/>
        <v>0</v>
      </c>
      <c r="CZ63">
        <f t="shared" si="9"/>
        <v>0</v>
      </c>
      <c r="DA63">
        <f t="shared" si="10"/>
        <v>0</v>
      </c>
      <c r="DB63">
        <f t="shared" si="11"/>
        <v>0</v>
      </c>
      <c r="DC63">
        <f t="shared" si="12"/>
        <v>0</v>
      </c>
      <c r="DD63">
        <f t="shared" si="13"/>
        <v>0</v>
      </c>
      <c r="DE63">
        <f t="shared" si="14"/>
        <v>0</v>
      </c>
      <c r="DF63">
        <f t="shared" si="15"/>
        <v>0</v>
      </c>
      <c r="DG63">
        <f t="shared" si="16"/>
        <v>0</v>
      </c>
      <c r="DH63">
        <f t="shared" si="17"/>
        <v>0</v>
      </c>
      <c r="DI63">
        <f t="shared" si="18"/>
        <v>0</v>
      </c>
      <c r="DJ63">
        <f t="shared" si="19"/>
        <v>0</v>
      </c>
      <c r="DK63">
        <f t="shared" si="20"/>
        <v>1</v>
      </c>
      <c r="DL63">
        <f t="shared" si="21"/>
        <v>0</v>
      </c>
      <c r="DM63">
        <f t="shared" si="22"/>
        <v>0</v>
      </c>
      <c r="DN63">
        <f t="shared" si="23"/>
        <v>1</v>
      </c>
      <c r="DO63">
        <f t="shared" si="24"/>
        <v>1</v>
      </c>
      <c r="DP63">
        <f t="shared" si="25"/>
        <v>0</v>
      </c>
      <c r="DQ63">
        <f t="shared" si="26"/>
        <v>0</v>
      </c>
      <c r="DR63">
        <f t="shared" si="27"/>
        <v>0</v>
      </c>
      <c r="DS63">
        <f t="shared" si="28"/>
        <v>0</v>
      </c>
      <c r="DT63">
        <f t="shared" si="29"/>
        <v>0</v>
      </c>
      <c r="DU63">
        <f t="shared" si="30"/>
        <v>0</v>
      </c>
      <c r="DV63">
        <f t="shared" si="31"/>
        <v>0</v>
      </c>
      <c r="DW63">
        <f t="shared" si="32"/>
        <v>0</v>
      </c>
      <c r="DX63">
        <f t="shared" si="33"/>
        <v>0</v>
      </c>
      <c r="DY63">
        <f t="shared" si="34"/>
        <v>0</v>
      </c>
      <c r="DZ63" s="63">
        <f t="shared" si="35"/>
        <v>0</v>
      </c>
      <c r="EA63">
        <f t="shared" si="36"/>
        <v>0</v>
      </c>
      <c r="EB63">
        <f t="shared" si="37"/>
        <v>0</v>
      </c>
      <c r="EC63" s="63">
        <f t="shared" si="38"/>
        <v>0</v>
      </c>
      <c r="ED63">
        <f t="shared" si="39"/>
        <v>0</v>
      </c>
      <c r="EE63">
        <f t="shared" si="40"/>
        <v>0</v>
      </c>
      <c r="EF63">
        <f t="shared" si="41"/>
        <v>0</v>
      </c>
      <c r="EG63">
        <f t="shared" si="42"/>
        <v>0</v>
      </c>
      <c r="EH63">
        <f t="shared" si="43"/>
        <v>0</v>
      </c>
      <c r="EI63">
        <f t="shared" si="44"/>
        <v>0</v>
      </c>
      <c r="EJ63">
        <f t="shared" si="45"/>
        <v>0</v>
      </c>
      <c r="EK63">
        <f t="shared" si="46"/>
        <v>0</v>
      </c>
      <c r="EL63">
        <f t="shared" si="47"/>
        <v>0</v>
      </c>
      <c r="EM63">
        <f t="shared" si="48"/>
        <v>0</v>
      </c>
      <c r="EN63">
        <f t="shared" si="49"/>
        <v>0</v>
      </c>
      <c r="EO63">
        <f t="shared" si="50"/>
        <v>0</v>
      </c>
      <c r="EP63">
        <f t="shared" si="51"/>
        <v>0</v>
      </c>
      <c r="EQ63">
        <f t="shared" si="52"/>
        <v>0</v>
      </c>
      <c r="ER63">
        <f t="shared" si="53"/>
        <v>0</v>
      </c>
      <c r="ES63">
        <f t="shared" si="54"/>
        <v>0</v>
      </c>
      <c r="ET63">
        <f t="shared" si="55"/>
        <v>0</v>
      </c>
      <c r="EU63">
        <f t="shared" si="56"/>
        <v>0</v>
      </c>
      <c r="EV63">
        <f t="shared" si="57"/>
        <v>0</v>
      </c>
      <c r="EW63">
        <f t="shared" si="58"/>
        <v>0</v>
      </c>
      <c r="EX63">
        <f t="shared" si="59"/>
        <v>0</v>
      </c>
      <c r="EY63">
        <f t="shared" si="60"/>
        <v>0</v>
      </c>
      <c r="EZ63">
        <f t="shared" si="61"/>
        <v>0</v>
      </c>
      <c r="FA63">
        <f t="shared" si="62"/>
        <v>0</v>
      </c>
      <c r="FB63">
        <f t="shared" si="63"/>
        <v>0</v>
      </c>
      <c r="FC63">
        <f t="shared" si="64"/>
        <v>0</v>
      </c>
      <c r="FD63">
        <f t="shared" si="65"/>
        <v>0</v>
      </c>
      <c r="FE63">
        <f t="shared" si="66"/>
        <v>0</v>
      </c>
      <c r="FF63">
        <f t="shared" si="67"/>
        <v>0</v>
      </c>
      <c r="FG63">
        <f t="shared" si="68"/>
        <v>0</v>
      </c>
      <c r="FH63">
        <f t="shared" si="69"/>
        <v>0</v>
      </c>
      <c r="FI63">
        <f t="shared" si="70"/>
        <v>0</v>
      </c>
      <c r="FJ63">
        <f t="shared" si="71"/>
        <v>0</v>
      </c>
      <c r="FK63">
        <f t="shared" si="72"/>
        <v>0</v>
      </c>
      <c r="FL63">
        <f t="shared" si="73"/>
        <v>0</v>
      </c>
      <c r="FM63">
        <f t="shared" si="74"/>
        <v>0</v>
      </c>
      <c r="FN63">
        <f t="shared" si="75"/>
        <v>0</v>
      </c>
      <c r="FO63">
        <f t="shared" si="76"/>
        <v>1</v>
      </c>
      <c r="FP63">
        <f t="shared" si="77"/>
        <v>0</v>
      </c>
      <c r="FQ63">
        <f t="shared" si="78"/>
        <v>0</v>
      </c>
      <c r="FR63">
        <f t="shared" si="79"/>
        <v>0</v>
      </c>
      <c r="FS63">
        <f t="shared" si="80"/>
        <v>0</v>
      </c>
      <c r="FT63">
        <f t="shared" si="81"/>
        <v>0</v>
      </c>
      <c r="FU63">
        <f t="shared" si="82"/>
        <v>0</v>
      </c>
      <c r="FV63">
        <f t="shared" si="83"/>
        <v>0</v>
      </c>
      <c r="FW63">
        <f t="shared" si="84"/>
        <v>0</v>
      </c>
      <c r="FX63">
        <f t="shared" si="85"/>
        <v>0</v>
      </c>
      <c r="FY63">
        <f t="shared" si="86"/>
        <v>0</v>
      </c>
      <c r="FZ63">
        <f t="shared" si="87"/>
        <v>0</v>
      </c>
      <c r="GA63">
        <f t="shared" si="88"/>
        <v>0</v>
      </c>
      <c r="GB63">
        <f t="shared" si="89"/>
        <v>0</v>
      </c>
      <c r="GC63">
        <f t="shared" si="90"/>
        <v>0</v>
      </c>
      <c r="GD63">
        <f t="shared" si="91"/>
        <v>0</v>
      </c>
    </row>
    <row r="64" spans="1:186" ht="15" customHeight="1" thickBot="1" x14ac:dyDescent="0.3">
      <c r="A64" s="13" t="s">
        <v>118</v>
      </c>
      <c r="B64" t="s">
        <v>502</v>
      </c>
      <c r="C64">
        <f>Таблица!B63</f>
        <v>0.126</v>
      </c>
      <c r="D64" t="str">
        <f>Таблица!C63</f>
        <v>NaN</v>
      </c>
      <c r="E64" t="str">
        <f>Таблица!D63</f>
        <v>NaN</v>
      </c>
      <c r="F64" t="str">
        <f>Таблица!E63</f>
        <v>NaN</v>
      </c>
      <c r="G64" t="str">
        <f>Таблица!F63</f>
        <v>NaN</v>
      </c>
      <c r="H64" t="str">
        <f>Таблица!G63</f>
        <v>NaN</v>
      </c>
      <c r="I64" t="str">
        <f>Таблица!H63</f>
        <v>NaN</v>
      </c>
      <c r="J64" t="str">
        <f>Таблица!I63</f>
        <v>NaN</v>
      </c>
      <c r="K64" t="str">
        <f>Таблица!J63</f>
        <v>NaN</v>
      </c>
      <c r="L64" t="str">
        <f>Таблица!K63</f>
        <v>NaN</v>
      </c>
      <c r="M64" t="str">
        <f>Таблица!L63</f>
        <v>NaN</v>
      </c>
      <c r="N64" t="str">
        <f>Таблица!M63</f>
        <v>NaN</v>
      </c>
      <c r="O64" t="str">
        <f>Таблица!N63</f>
        <v>NaN</v>
      </c>
      <c r="P64" t="str">
        <f>Таблица!O63</f>
        <v>NaN</v>
      </c>
      <c r="Q64" t="str">
        <f>Таблица!P63</f>
        <v>NaN</v>
      </c>
      <c r="R64" t="str">
        <f>Таблица!Q63</f>
        <v>NaN</v>
      </c>
      <c r="S64" t="str">
        <f>Таблица!R63</f>
        <v>NaN</v>
      </c>
      <c r="T64" t="str">
        <f>Таблица!S63</f>
        <v>NaN</v>
      </c>
      <c r="U64">
        <f>Таблица!T63</f>
        <v>0.7</v>
      </c>
      <c r="V64" t="str">
        <f>Таблица!U63</f>
        <v>NaN</v>
      </c>
      <c r="W64" t="str">
        <f>Таблица!V63</f>
        <v>NaN</v>
      </c>
      <c r="X64">
        <f>Таблица!W63</f>
        <v>0.42857142857142855</v>
      </c>
      <c r="Y64">
        <f>Таблица!X63</f>
        <v>1</v>
      </c>
      <c r="Z64" t="str">
        <f>Таблица!Y63</f>
        <v>NaN</v>
      </c>
      <c r="AA64" t="str">
        <f>Таблица!Z63</f>
        <v>NaN</v>
      </c>
      <c r="AB64" t="str">
        <f>Таблица!AA63</f>
        <v>NaN</v>
      </c>
      <c r="AC64" t="str">
        <f>Таблица!AB63</f>
        <v>NaN</v>
      </c>
      <c r="AD64" t="str">
        <f>Таблица!AC63</f>
        <v>NaN</v>
      </c>
      <c r="AE64" t="str">
        <f>Таблица!AD63</f>
        <v>NaN</v>
      </c>
      <c r="AF64" t="str">
        <f>Таблица!AE63</f>
        <v>NaN</v>
      </c>
      <c r="AG64" t="str">
        <f>Таблица!AF63</f>
        <v>NaN</v>
      </c>
      <c r="AH64" t="str">
        <f>Таблица!AG63</f>
        <v>NaN</v>
      </c>
      <c r="AI64" t="str">
        <f>Таблица!AH63</f>
        <v>NaN</v>
      </c>
      <c r="AJ64" t="str">
        <f>Таблица!AI63</f>
        <v>NaN</v>
      </c>
      <c r="AK64" t="str">
        <f>Таблица!AJ63</f>
        <v>NaN</v>
      </c>
      <c r="AL64" t="str">
        <f>Таблица!AK63</f>
        <v>NaN</v>
      </c>
      <c r="AM64" t="str">
        <f>Таблица!AL63</f>
        <v>NaN</v>
      </c>
      <c r="AN64" t="str">
        <f>Таблица!AM63</f>
        <v>NaN</v>
      </c>
      <c r="AO64" t="str">
        <f>Таблица!AN63</f>
        <v>NaN</v>
      </c>
      <c r="AP64" t="str">
        <f>Таблица!AO63</f>
        <v>NaN</v>
      </c>
      <c r="AQ64" t="str">
        <f>Таблица!AP63</f>
        <v>NaN</v>
      </c>
      <c r="AR64" t="str">
        <f>Таблица!AQ63</f>
        <v>NaN</v>
      </c>
      <c r="AS64" t="str">
        <f>Таблица!AR63</f>
        <v>NaN</v>
      </c>
      <c r="AT64" t="str">
        <f>Таблица!AS63</f>
        <v>NaN</v>
      </c>
      <c r="AU64" t="str">
        <f>Таблица!AT63</f>
        <v>NaN</v>
      </c>
      <c r="AV64" t="str">
        <f>Таблица!AU63</f>
        <v>NaN</v>
      </c>
      <c r="AW64" t="str">
        <f>Таблица!AV63</f>
        <v>NaN</v>
      </c>
      <c r="AX64" t="str">
        <f>Таблица!AW63</f>
        <v>NaN</v>
      </c>
      <c r="AY64" t="str">
        <f>Таблица!AX63</f>
        <v>NaN</v>
      </c>
      <c r="AZ64" t="str">
        <f>Таблица!AY63</f>
        <v>NaN</v>
      </c>
      <c r="BA64" t="str">
        <f>Таблица!AZ63</f>
        <v>NaN</v>
      </c>
      <c r="BB64" t="str">
        <f>Таблица!BA63</f>
        <v>NaN</v>
      </c>
      <c r="BC64" t="str">
        <f>Таблица!BB63</f>
        <v>NaN</v>
      </c>
      <c r="BD64" t="str">
        <f>Таблица!BC63</f>
        <v>NaN</v>
      </c>
      <c r="BE64" t="str">
        <f>Таблица!BD63</f>
        <v>NaN</v>
      </c>
      <c r="BF64" t="str">
        <f>Таблица!BE63</f>
        <v>NaN</v>
      </c>
      <c r="BG64" t="str">
        <f>Таблица!BF63</f>
        <v>NaN</v>
      </c>
      <c r="BH64">
        <f>Таблица!BG63</f>
        <v>0.6</v>
      </c>
      <c r="BI64">
        <f>Таблица!BH63</f>
        <v>0.9</v>
      </c>
      <c r="BJ64" t="str">
        <f>Таблица!BI63</f>
        <v>NaN</v>
      </c>
      <c r="BK64" t="str">
        <f>Таблица!BJ63</f>
        <v>NaN</v>
      </c>
      <c r="BL64" t="str">
        <f>Таблица!BK63</f>
        <v>NaN</v>
      </c>
      <c r="BM64" t="str">
        <f>Таблица!BL63</f>
        <v>NaN</v>
      </c>
      <c r="BN64">
        <f>Таблица!BM63</f>
        <v>1</v>
      </c>
      <c r="BO64" t="str">
        <f>Таблица!BN63</f>
        <v>NaN</v>
      </c>
      <c r="BP64">
        <f>Таблица!BO63</f>
        <v>1</v>
      </c>
      <c r="BQ64">
        <f>Таблица!BP63</f>
        <v>1</v>
      </c>
      <c r="BR64">
        <f>Таблица!BQ63</f>
        <v>1</v>
      </c>
      <c r="BS64">
        <f>Таблица!BR63</f>
        <v>1</v>
      </c>
      <c r="BT64">
        <f>Таблица!BS63</f>
        <v>1</v>
      </c>
      <c r="BU64" t="str">
        <f>Таблица!BT63</f>
        <v>NaN</v>
      </c>
      <c r="BV64" t="str">
        <f>Таблица!BU63</f>
        <v>NaN</v>
      </c>
      <c r="BW64" t="str">
        <f>Таблица!BV63</f>
        <v>NaN</v>
      </c>
      <c r="BX64">
        <f>Таблица!BW63</f>
        <v>1.8867924528301886E-2</v>
      </c>
      <c r="BY64">
        <f>Таблица!BX63</f>
        <v>1.3630731102850062E-2</v>
      </c>
      <c r="BZ64">
        <f>Таблица!BY63</f>
        <v>0.16666666666666666</v>
      </c>
      <c r="CA64" t="str">
        <f>Таблица!BZ63</f>
        <v>NaN</v>
      </c>
      <c r="CB64">
        <f>Таблица!CA63</f>
        <v>3.7037037037037035E-2</v>
      </c>
      <c r="CC64">
        <f>Таблица!CB63</f>
        <v>2.564102564102564E-2</v>
      </c>
      <c r="CD64" t="str">
        <f>Таблица!CC63</f>
        <v>NaN</v>
      </c>
      <c r="CE64" t="str">
        <f>Таблица!CD63</f>
        <v>NaN</v>
      </c>
      <c r="CF64" t="str">
        <f>Таблица!CE63</f>
        <v>NaN</v>
      </c>
      <c r="CG64">
        <f>Таблица!CF63</f>
        <v>1</v>
      </c>
      <c r="CH64">
        <f>Таблица!CG63</f>
        <v>1</v>
      </c>
      <c r="CI64" t="str">
        <f>Таблица!CH63</f>
        <v>NaN</v>
      </c>
      <c r="CJ64" t="str">
        <f>Таблица!CI63</f>
        <v>NaN</v>
      </c>
      <c r="CK64" t="str">
        <f>Таблица!CJ63</f>
        <v>NaN</v>
      </c>
      <c r="CL64" t="str">
        <f>Таблица!CK63</f>
        <v>NaN</v>
      </c>
      <c r="CM64" t="str">
        <f>Таблица!CL63</f>
        <v>NaN</v>
      </c>
      <c r="CN64" t="str">
        <f>Таблица!CM63</f>
        <v>NaN</v>
      </c>
      <c r="CQ64" s="13" t="s">
        <v>118</v>
      </c>
      <c r="CR64" t="s">
        <v>502</v>
      </c>
      <c r="CS64">
        <f t="shared" si="2"/>
        <v>1</v>
      </c>
      <c r="CT64">
        <f t="shared" si="3"/>
        <v>0</v>
      </c>
      <c r="CU64">
        <f t="shared" si="4"/>
        <v>0</v>
      </c>
      <c r="CV64">
        <f t="shared" si="5"/>
        <v>0</v>
      </c>
      <c r="CW64">
        <f t="shared" si="6"/>
        <v>0</v>
      </c>
      <c r="CX64">
        <f t="shared" si="7"/>
        <v>0</v>
      </c>
      <c r="CY64">
        <f t="shared" si="8"/>
        <v>0</v>
      </c>
      <c r="CZ64">
        <f t="shared" si="9"/>
        <v>0</v>
      </c>
      <c r="DA64">
        <f t="shared" si="10"/>
        <v>0</v>
      </c>
      <c r="DB64">
        <f t="shared" si="11"/>
        <v>0</v>
      </c>
      <c r="DC64">
        <f t="shared" si="12"/>
        <v>0</v>
      </c>
      <c r="DD64">
        <f t="shared" si="13"/>
        <v>0</v>
      </c>
      <c r="DE64">
        <f t="shared" si="14"/>
        <v>0</v>
      </c>
      <c r="DF64">
        <f t="shared" si="15"/>
        <v>0</v>
      </c>
      <c r="DG64">
        <f t="shared" si="16"/>
        <v>0</v>
      </c>
      <c r="DH64">
        <f t="shared" si="17"/>
        <v>0</v>
      </c>
      <c r="DI64">
        <f t="shared" si="18"/>
        <v>0</v>
      </c>
      <c r="DJ64">
        <f t="shared" si="19"/>
        <v>0</v>
      </c>
      <c r="DK64">
        <f t="shared" si="20"/>
        <v>1</v>
      </c>
      <c r="DL64">
        <f t="shared" si="21"/>
        <v>0</v>
      </c>
      <c r="DM64">
        <f t="shared" si="22"/>
        <v>0</v>
      </c>
      <c r="DN64">
        <f t="shared" si="23"/>
        <v>1</v>
      </c>
      <c r="DO64">
        <f t="shared" si="24"/>
        <v>1</v>
      </c>
      <c r="DP64">
        <f t="shared" si="25"/>
        <v>0</v>
      </c>
      <c r="DQ64">
        <f t="shared" si="26"/>
        <v>0</v>
      </c>
      <c r="DR64">
        <f t="shared" si="27"/>
        <v>0</v>
      </c>
      <c r="DS64">
        <f t="shared" si="28"/>
        <v>0</v>
      </c>
      <c r="DT64">
        <f t="shared" si="29"/>
        <v>0</v>
      </c>
      <c r="DU64">
        <f t="shared" si="30"/>
        <v>0</v>
      </c>
      <c r="DV64">
        <f t="shared" si="31"/>
        <v>0</v>
      </c>
      <c r="DW64">
        <f t="shared" si="32"/>
        <v>0</v>
      </c>
      <c r="DX64">
        <f t="shared" si="33"/>
        <v>0</v>
      </c>
      <c r="DY64">
        <f t="shared" si="34"/>
        <v>0</v>
      </c>
      <c r="DZ64" s="63">
        <f t="shared" si="35"/>
        <v>0</v>
      </c>
      <c r="EA64">
        <f t="shared" si="36"/>
        <v>0</v>
      </c>
      <c r="EB64">
        <f t="shared" si="37"/>
        <v>0</v>
      </c>
      <c r="EC64" s="63">
        <f t="shared" si="38"/>
        <v>0</v>
      </c>
      <c r="ED64">
        <f t="shared" si="39"/>
        <v>0</v>
      </c>
      <c r="EE64">
        <f t="shared" si="40"/>
        <v>0</v>
      </c>
      <c r="EF64">
        <f t="shared" si="41"/>
        <v>0</v>
      </c>
      <c r="EG64">
        <f t="shared" si="42"/>
        <v>0</v>
      </c>
      <c r="EH64">
        <f t="shared" si="43"/>
        <v>0</v>
      </c>
      <c r="EI64">
        <f t="shared" si="44"/>
        <v>0</v>
      </c>
      <c r="EJ64">
        <f t="shared" si="45"/>
        <v>0</v>
      </c>
      <c r="EK64">
        <f t="shared" si="46"/>
        <v>0</v>
      </c>
      <c r="EL64">
        <f t="shared" si="47"/>
        <v>0</v>
      </c>
      <c r="EM64">
        <f t="shared" si="48"/>
        <v>0</v>
      </c>
      <c r="EN64">
        <f t="shared" si="49"/>
        <v>0</v>
      </c>
      <c r="EO64">
        <f t="shared" si="50"/>
        <v>0</v>
      </c>
      <c r="EP64">
        <f t="shared" si="51"/>
        <v>0</v>
      </c>
      <c r="EQ64">
        <f t="shared" si="52"/>
        <v>0</v>
      </c>
      <c r="ER64">
        <f t="shared" si="53"/>
        <v>0</v>
      </c>
      <c r="ES64">
        <f t="shared" si="54"/>
        <v>0</v>
      </c>
      <c r="ET64">
        <f t="shared" si="55"/>
        <v>0</v>
      </c>
      <c r="EU64">
        <f t="shared" si="56"/>
        <v>0</v>
      </c>
      <c r="EV64">
        <f t="shared" si="57"/>
        <v>0</v>
      </c>
      <c r="EW64">
        <f t="shared" si="58"/>
        <v>0</v>
      </c>
      <c r="EX64">
        <f t="shared" si="59"/>
        <v>1</v>
      </c>
      <c r="EY64">
        <f t="shared" si="60"/>
        <v>1</v>
      </c>
      <c r="EZ64">
        <f t="shared" si="61"/>
        <v>0</v>
      </c>
      <c r="FA64">
        <f t="shared" si="62"/>
        <v>0</v>
      </c>
      <c r="FB64">
        <f t="shared" si="63"/>
        <v>0</v>
      </c>
      <c r="FC64">
        <f t="shared" si="64"/>
        <v>0</v>
      </c>
      <c r="FD64">
        <f t="shared" si="65"/>
        <v>1</v>
      </c>
      <c r="FE64">
        <f t="shared" si="66"/>
        <v>0</v>
      </c>
      <c r="FF64">
        <f t="shared" si="67"/>
        <v>1</v>
      </c>
      <c r="FG64">
        <f t="shared" si="68"/>
        <v>1</v>
      </c>
      <c r="FH64">
        <f t="shared" si="69"/>
        <v>1</v>
      </c>
      <c r="FI64">
        <f t="shared" si="70"/>
        <v>1</v>
      </c>
      <c r="FJ64">
        <f t="shared" si="71"/>
        <v>1</v>
      </c>
      <c r="FK64">
        <f t="shared" si="72"/>
        <v>0</v>
      </c>
      <c r="FL64">
        <f t="shared" si="73"/>
        <v>0</v>
      </c>
      <c r="FM64">
        <f t="shared" si="74"/>
        <v>0</v>
      </c>
      <c r="FN64">
        <f t="shared" si="75"/>
        <v>1</v>
      </c>
      <c r="FO64">
        <f t="shared" si="76"/>
        <v>1</v>
      </c>
      <c r="FP64">
        <f t="shared" si="77"/>
        <v>1</v>
      </c>
      <c r="FQ64">
        <f t="shared" si="78"/>
        <v>0</v>
      </c>
      <c r="FR64">
        <f t="shared" si="79"/>
        <v>1</v>
      </c>
      <c r="FS64">
        <f t="shared" si="80"/>
        <v>1</v>
      </c>
      <c r="FT64">
        <f t="shared" si="81"/>
        <v>0</v>
      </c>
      <c r="FU64">
        <f t="shared" si="82"/>
        <v>0</v>
      </c>
      <c r="FV64">
        <f t="shared" si="83"/>
        <v>0</v>
      </c>
      <c r="FW64">
        <f t="shared" si="84"/>
        <v>1</v>
      </c>
      <c r="FX64">
        <f t="shared" si="85"/>
        <v>1</v>
      </c>
      <c r="FY64">
        <f t="shared" si="86"/>
        <v>0</v>
      </c>
      <c r="FZ64">
        <f t="shared" si="87"/>
        <v>0</v>
      </c>
      <c r="GA64">
        <f t="shared" si="88"/>
        <v>0</v>
      </c>
      <c r="GB64">
        <f t="shared" si="89"/>
        <v>0</v>
      </c>
      <c r="GC64">
        <f t="shared" si="90"/>
        <v>0</v>
      </c>
      <c r="GD64">
        <f t="shared" si="91"/>
        <v>0</v>
      </c>
    </row>
    <row r="65" spans="1:186" ht="15" customHeight="1" thickBot="1" x14ac:dyDescent="0.3">
      <c r="A65" s="13" t="s">
        <v>120</v>
      </c>
      <c r="B65" t="s">
        <v>503</v>
      </c>
      <c r="C65">
        <f>Таблица!B64</f>
        <v>0.126</v>
      </c>
      <c r="D65" t="str">
        <f>Таблица!C64</f>
        <v>NaN</v>
      </c>
      <c r="E65" t="str">
        <f>Таблица!D64</f>
        <v>NaN</v>
      </c>
      <c r="F65" t="str">
        <f>Таблица!E64</f>
        <v>NaN</v>
      </c>
      <c r="G65" t="str">
        <f>Таблица!F64</f>
        <v>NaN</v>
      </c>
      <c r="H65" t="str">
        <f>Таблица!G64</f>
        <v>NaN</v>
      </c>
      <c r="I65" t="str">
        <f>Таблица!H64</f>
        <v>NaN</v>
      </c>
      <c r="J65" t="str">
        <f>Таблица!I64</f>
        <v>NaN</v>
      </c>
      <c r="K65" t="str">
        <f>Таблица!J64</f>
        <v>NaN</v>
      </c>
      <c r="L65" t="str">
        <f>Таблица!K64</f>
        <v>NaN</v>
      </c>
      <c r="M65" t="str">
        <f>Таблица!L64</f>
        <v>NaN</v>
      </c>
      <c r="N65" t="str">
        <f>Таблица!M64</f>
        <v>NaN</v>
      </c>
      <c r="O65" t="str">
        <f>Таблица!N64</f>
        <v>NaN</v>
      </c>
      <c r="P65" t="str">
        <f>Таблица!O64</f>
        <v>NaN</v>
      </c>
      <c r="Q65" t="str">
        <f>Таблица!P64</f>
        <v>NaN</v>
      </c>
      <c r="R65" t="str">
        <f>Таблица!Q64</f>
        <v>NaN</v>
      </c>
      <c r="S65" t="str">
        <f>Таблица!R64</f>
        <v>NaN</v>
      </c>
      <c r="T65" t="str">
        <f>Таблица!S64</f>
        <v>NaN</v>
      </c>
      <c r="U65">
        <f>Таблица!T64</f>
        <v>0.7</v>
      </c>
      <c r="V65" t="str">
        <f>Таблица!U64</f>
        <v>NaN</v>
      </c>
      <c r="W65" t="str">
        <f>Таблица!V64</f>
        <v>NaN</v>
      </c>
      <c r="X65">
        <f>Таблица!W64</f>
        <v>0.42857142857142855</v>
      </c>
      <c r="Y65">
        <f>Таблица!X64</f>
        <v>1</v>
      </c>
      <c r="Z65" t="str">
        <f>Таблица!Y64</f>
        <v>NaN</v>
      </c>
      <c r="AA65" t="str">
        <f>Таблица!Z64</f>
        <v>NaN</v>
      </c>
      <c r="AB65" t="str">
        <f>Таблица!AA64</f>
        <v>NaN</v>
      </c>
      <c r="AC65" t="str">
        <f>Таблица!AB64</f>
        <v>NaN</v>
      </c>
      <c r="AD65" t="str">
        <f>Таблица!AC64</f>
        <v>NaN</v>
      </c>
      <c r="AE65" t="str">
        <f>Таблица!AD64</f>
        <v>NaN</v>
      </c>
      <c r="AF65" t="str">
        <f>Таблица!AE64</f>
        <v>NaN</v>
      </c>
      <c r="AG65" t="str">
        <f>Таблица!AF64</f>
        <v>NaN</v>
      </c>
      <c r="AH65" t="str">
        <f>Таблица!AG64</f>
        <v>NaN</v>
      </c>
      <c r="AI65" t="str">
        <f>Таблица!AH64</f>
        <v>NaN</v>
      </c>
      <c r="AJ65" t="str">
        <f>Таблица!AI64</f>
        <v>NaN</v>
      </c>
      <c r="AK65" t="str">
        <f>Таблица!AJ64</f>
        <v>NaN</v>
      </c>
      <c r="AL65" t="str">
        <f>Таблица!AK64</f>
        <v>NaN</v>
      </c>
      <c r="AM65" t="str">
        <f>Таблица!AL64</f>
        <v>NaN</v>
      </c>
      <c r="AN65" t="str">
        <f>Таблица!AM64</f>
        <v>NaN</v>
      </c>
      <c r="AO65" t="str">
        <f>Таблица!AN64</f>
        <v>NaN</v>
      </c>
      <c r="AP65" t="str">
        <f>Таблица!AO64</f>
        <v>NaN</v>
      </c>
      <c r="AQ65" t="str">
        <f>Таблица!AP64</f>
        <v>NaN</v>
      </c>
      <c r="AR65" t="str">
        <f>Таблица!AQ64</f>
        <v>NaN</v>
      </c>
      <c r="AS65" t="str">
        <f>Таблица!AR64</f>
        <v>NaN</v>
      </c>
      <c r="AT65" t="str">
        <f>Таблица!AS64</f>
        <v>NaN</v>
      </c>
      <c r="AU65" t="str">
        <f>Таблица!AT64</f>
        <v>NaN</v>
      </c>
      <c r="AV65" t="str">
        <f>Таблица!AU64</f>
        <v>NaN</v>
      </c>
      <c r="AW65" t="str">
        <f>Таблица!AV64</f>
        <v>NaN</v>
      </c>
      <c r="AX65" t="str">
        <f>Таблица!AW64</f>
        <v>NaN</v>
      </c>
      <c r="AY65" t="str">
        <f>Таблица!AX64</f>
        <v>NaN</v>
      </c>
      <c r="AZ65" t="str">
        <f>Таблица!AY64</f>
        <v>NaN</v>
      </c>
      <c r="BA65">
        <f>Таблица!AZ64</f>
        <v>9.8484848484848477E-3</v>
      </c>
      <c r="BB65" t="str">
        <f>Таблица!BA64</f>
        <v>NaN</v>
      </c>
      <c r="BC65" t="str">
        <f>Таблица!BB64</f>
        <v>NaN</v>
      </c>
      <c r="BD65" t="str">
        <f>Таблица!BC64</f>
        <v>NaN</v>
      </c>
      <c r="BE65" t="str">
        <f>Таблица!BD64</f>
        <v>NaN</v>
      </c>
      <c r="BF65" t="str">
        <f>Таблица!BE64</f>
        <v>NaN</v>
      </c>
      <c r="BG65" t="str">
        <f>Таблица!BF64</f>
        <v>NaN</v>
      </c>
      <c r="BH65" t="str">
        <f>Таблица!BG64</f>
        <v>NaN</v>
      </c>
      <c r="BI65" t="str">
        <f>Таблица!BH64</f>
        <v>NaN</v>
      </c>
      <c r="BJ65" t="str">
        <f>Таблица!BI64</f>
        <v>NaN</v>
      </c>
      <c r="BK65" t="str">
        <f>Таблица!BJ64</f>
        <v>NaN</v>
      </c>
      <c r="BL65" t="str">
        <f>Таблица!BK64</f>
        <v>NaN</v>
      </c>
      <c r="BM65" t="str">
        <f>Таблица!BL64</f>
        <v>NaN</v>
      </c>
      <c r="BN65" t="str">
        <f>Таблица!BM64</f>
        <v>NaN</v>
      </c>
      <c r="BO65" t="str">
        <f>Таблица!BN64</f>
        <v>NaN</v>
      </c>
      <c r="BP65" t="str">
        <f>Таблица!BO64</f>
        <v>NaN</v>
      </c>
      <c r="BQ65" t="str">
        <f>Таблица!BP64</f>
        <v>NaN</v>
      </c>
      <c r="BR65" t="str">
        <f>Таблица!BQ64</f>
        <v>NaN</v>
      </c>
      <c r="BS65" t="str">
        <f>Таблица!BR64</f>
        <v>NaN</v>
      </c>
      <c r="BT65" t="str">
        <f>Таблица!BS64</f>
        <v>NaN</v>
      </c>
      <c r="BU65">
        <f>Таблица!BT64</f>
        <v>1.050080775444265E-2</v>
      </c>
      <c r="BV65" t="str">
        <f>Таблица!BU64</f>
        <v>NaN</v>
      </c>
      <c r="BW65" t="str">
        <f>Таблица!BV64</f>
        <v>NaN</v>
      </c>
      <c r="BX65">
        <f>Таблица!BW64</f>
        <v>1.8867924528301886E-2</v>
      </c>
      <c r="BY65">
        <f>Таблица!BX64</f>
        <v>8.6741016109045856E-3</v>
      </c>
      <c r="BZ65" t="str">
        <f>Таблица!BY64</f>
        <v>NaN</v>
      </c>
      <c r="CA65" t="str">
        <f>Таблица!BZ64</f>
        <v>NaN</v>
      </c>
      <c r="CB65" t="str">
        <f>Таблица!CA64</f>
        <v>NaN</v>
      </c>
      <c r="CC65" t="str">
        <f>Таблица!CB64</f>
        <v>NaN</v>
      </c>
      <c r="CD65" t="str">
        <f>Таблица!CC64</f>
        <v>NaN</v>
      </c>
      <c r="CE65" t="str">
        <f>Таблица!CD64</f>
        <v>NaN</v>
      </c>
      <c r="CF65" t="str">
        <f>Таблица!CE64</f>
        <v>NaN</v>
      </c>
      <c r="CG65" t="str">
        <f>Таблица!CF64</f>
        <v>NaN</v>
      </c>
      <c r="CH65">
        <f>Таблица!CG64</f>
        <v>1</v>
      </c>
      <c r="CI65" t="str">
        <f>Таблица!CH64</f>
        <v>NaN</v>
      </c>
      <c r="CJ65" t="str">
        <f>Таблица!CI64</f>
        <v>NaN</v>
      </c>
      <c r="CK65" t="str">
        <f>Таблица!CJ64</f>
        <v>NaN</v>
      </c>
      <c r="CL65" t="str">
        <f>Таблица!CK64</f>
        <v>NaN</v>
      </c>
      <c r="CM65" t="str">
        <f>Таблица!CL64</f>
        <v>NaN</v>
      </c>
      <c r="CN65" t="str">
        <f>Таблица!CM64</f>
        <v>NaN</v>
      </c>
      <c r="CQ65" s="13" t="s">
        <v>120</v>
      </c>
      <c r="CR65" t="s">
        <v>503</v>
      </c>
      <c r="CS65">
        <f t="shared" si="2"/>
        <v>1</v>
      </c>
      <c r="CT65">
        <f t="shared" si="3"/>
        <v>0</v>
      </c>
      <c r="CU65">
        <f t="shared" si="4"/>
        <v>0</v>
      </c>
      <c r="CV65">
        <f t="shared" si="5"/>
        <v>0</v>
      </c>
      <c r="CW65">
        <f t="shared" si="6"/>
        <v>0</v>
      </c>
      <c r="CX65">
        <f t="shared" si="7"/>
        <v>0</v>
      </c>
      <c r="CY65">
        <f t="shared" si="8"/>
        <v>0</v>
      </c>
      <c r="CZ65">
        <f t="shared" si="9"/>
        <v>0</v>
      </c>
      <c r="DA65">
        <f t="shared" si="10"/>
        <v>0</v>
      </c>
      <c r="DB65">
        <f t="shared" si="11"/>
        <v>0</v>
      </c>
      <c r="DC65">
        <f t="shared" si="12"/>
        <v>0</v>
      </c>
      <c r="DD65">
        <f t="shared" si="13"/>
        <v>0</v>
      </c>
      <c r="DE65">
        <f t="shared" si="14"/>
        <v>0</v>
      </c>
      <c r="DF65">
        <f t="shared" si="15"/>
        <v>0</v>
      </c>
      <c r="DG65">
        <f t="shared" si="16"/>
        <v>0</v>
      </c>
      <c r="DH65">
        <f t="shared" si="17"/>
        <v>0</v>
      </c>
      <c r="DI65">
        <f t="shared" si="18"/>
        <v>0</v>
      </c>
      <c r="DJ65">
        <f t="shared" si="19"/>
        <v>0</v>
      </c>
      <c r="DK65">
        <f t="shared" si="20"/>
        <v>1</v>
      </c>
      <c r="DL65">
        <f t="shared" si="21"/>
        <v>0</v>
      </c>
      <c r="DM65">
        <f t="shared" si="22"/>
        <v>0</v>
      </c>
      <c r="DN65">
        <f t="shared" si="23"/>
        <v>1</v>
      </c>
      <c r="DO65">
        <f t="shared" si="24"/>
        <v>1</v>
      </c>
      <c r="DP65">
        <f t="shared" si="25"/>
        <v>0</v>
      </c>
      <c r="DQ65">
        <f t="shared" si="26"/>
        <v>0</v>
      </c>
      <c r="DR65">
        <f t="shared" si="27"/>
        <v>0</v>
      </c>
      <c r="DS65">
        <f t="shared" si="28"/>
        <v>0</v>
      </c>
      <c r="DT65">
        <f t="shared" si="29"/>
        <v>0</v>
      </c>
      <c r="DU65">
        <f t="shared" si="30"/>
        <v>0</v>
      </c>
      <c r="DV65">
        <f t="shared" si="31"/>
        <v>0</v>
      </c>
      <c r="DW65">
        <f t="shared" si="32"/>
        <v>0</v>
      </c>
      <c r="DX65">
        <f t="shared" si="33"/>
        <v>0</v>
      </c>
      <c r="DY65">
        <f t="shared" si="34"/>
        <v>0</v>
      </c>
      <c r="DZ65" s="63">
        <f t="shared" si="35"/>
        <v>0</v>
      </c>
      <c r="EA65">
        <f t="shared" si="36"/>
        <v>0</v>
      </c>
      <c r="EB65">
        <f t="shared" si="37"/>
        <v>0</v>
      </c>
      <c r="EC65" s="63">
        <f t="shared" si="38"/>
        <v>0</v>
      </c>
      <c r="ED65">
        <f t="shared" si="39"/>
        <v>0</v>
      </c>
      <c r="EE65">
        <f t="shared" si="40"/>
        <v>0</v>
      </c>
      <c r="EF65">
        <f t="shared" si="41"/>
        <v>0</v>
      </c>
      <c r="EG65">
        <f t="shared" si="42"/>
        <v>0</v>
      </c>
      <c r="EH65">
        <f t="shared" si="43"/>
        <v>0</v>
      </c>
      <c r="EI65">
        <f t="shared" si="44"/>
        <v>0</v>
      </c>
      <c r="EJ65">
        <f t="shared" si="45"/>
        <v>0</v>
      </c>
      <c r="EK65">
        <f t="shared" si="46"/>
        <v>0</v>
      </c>
      <c r="EL65">
        <f t="shared" si="47"/>
        <v>0</v>
      </c>
      <c r="EM65">
        <f t="shared" si="48"/>
        <v>0</v>
      </c>
      <c r="EN65">
        <f t="shared" si="49"/>
        <v>0</v>
      </c>
      <c r="EO65">
        <f t="shared" si="50"/>
        <v>0</v>
      </c>
      <c r="EP65">
        <f t="shared" si="51"/>
        <v>0</v>
      </c>
      <c r="EQ65">
        <f t="shared" si="52"/>
        <v>1</v>
      </c>
      <c r="ER65">
        <f t="shared" si="53"/>
        <v>0</v>
      </c>
      <c r="ES65">
        <f t="shared" si="54"/>
        <v>0</v>
      </c>
      <c r="ET65">
        <f t="shared" si="55"/>
        <v>0</v>
      </c>
      <c r="EU65">
        <f t="shared" si="56"/>
        <v>0</v>
      </c>
      <c r="EV65">
        <f t="shared" si="57"/>
        <v>0</v>
      </c>
      <c r="EW65">
        <f t="shared" si="58"/>
        <v>0</v>
      </c>
      <c r="EX65">
        <f t="shared" si="59"/>
        <v>0</v>
      </c>
      <c r="EY65">
        <f t="shared" si="60"/>
        <v>0</v>
      </c>
      <c r="EZ65">
        <f t="shared" si="61"/>
        <v>0</v>
      </c>
      <c r="FA65">
        <f t="shared" si="62"/>
        <v>0</v>
      </c>
      <c r="FB65">
        <f t="shared" si="63"/>
        <v>0</v>
      </c>
      <c r="FC65">
        <f t="shared" si="64"/>
        <v>0</v>
      </c>
      <c r="FD65">
        <f t="shared" si="65"/>
        <v>0</v>
      </c>
      <c r="FE65">
        <f t="shared" si="66"/>
        <v>0</v>
      </c>
      <c r="FF65">
        <f t="shared" si="67"/>
        <v>0</v>
      </c>
      <c r="FG65">
        <f t="shared" si="68"/>
        <v>0</v>
      </c>
      <c r="FH65">
        <f t="shared" si="69"/>
        <v>0</v>
      </c>
      <c r="FI65">
        <f t="shared" si="70"/>
        <v>0</v>
      </c>
      <c r="FJ65">
        <f t="shared" si="71"/>
        <v>0</v>
      </c>
      <c r="FK65">
        <f t="shared" si="72"/>
        <v>1</v>
      </c>
      <c r="FL65">
        <f t="shared" si="73"/>
        <v>0</v>
      </c>
      <c r="FM65">
        <f t="shared" si="74"/>
        <v>0</v>
      </c>
      <c r="FN65">
        <f t="shared" si="75"/>
        <v>1</v>
      </c>
      <c r="FO65">
        <f t="shared" si="76"/>
        <v>1</v>
      </c>
      <c r="FP65">
        <f t="shared" si="77"/>
        <v>0</v>
      </c>
      <c r="FQ65">
        <f t="shared" si="78"/>
        <v>0</v>
      </c>
      <c r="FR65">
        <f t="shared" si="79"/>
        <v>0</v>
      </c>
      <c r="FS65">
        <f t="shared" si="80"/>
        <v>0</v>
      </c>
      <c r="FT65">
        <f t="shared" si="81"/>
        <v>0</v>
      </c>
      <c r="FU65">
        <f t="shared" si="82"/>
        <v>0</v>
      </c>
      <c r="FV65">
        <f t="shared" si="83"/>
        <v>0</v>
      </c>
      <c r="FW65">
        <f t="shared" si="84"/>
        <v>0</v>
      </c>
      <c r="FX65">
        <f t="shared" si="85"/>
        <v>1</v>
      </c>
      <c r="FY65">
        <f t="shared" si="86"/>
        <v>0</v>
      </c>
      <c r="FZ65">
        <f t="shared" si="87"/>
        <v>0</v>
      </c>
      <c r="GA65">
        <f t="shared" si="88"/>
        <v>0</v>
      </c>
      <c r="GB65">
        <f t="shared" si="89"/>
        <v>0</v>
      </c>
      <c r="GC65">
        <f t="shared" si="90"/>
        <v>0</v>
      </c>
      <c r="GD65">
        <f t="shared" si="91"/>
        <v>0</v>
      </c>
    </row>
    <row r="66" spans="1:186" ht="15" customHeight="1" thickBot="1" x14ac:dyDescent="0.3">
      <c r="A66" s="13" t="s">
        <v>48</v>
      </c>
      <c r="B66" t="s">
        <v>504</v>
      </c>
      <c r="C66">
        <f>Таблица!B65</f>
        <v>0.08</v>
      </c>
      <c r="D66" t="str">
        <f>Таблица!C65</f>
        <v>NaN</v>
      </c>
      <c r="E66" t="str">
        <f>Таблица!D65</f>
        <v>NaN</v>
      </c>
      <c r="F66" t="str">
        <f>Таблица!E65</f>
        <v>NaN</v>
      </c>
      <c r="G66" t="str">
        <f>Таблица!F65</f>
        <v>NaN</v>
      </c>
      <c r="H66" t="str">
        <f>Таблица!G65</f>
        <v>NaN</v>
      </c>
      <c r="I66" t="str">
        <f>Таблица!H65</f>
        <v>NaN</v>
      </c>
      <c r="J66" t="str">
        <f>Таблица!I65</f>
        <v>NaN</v>
      </c>
      <c r="K66" t="str">
        <f>Таблица!J65</f>
        <v>NaN</v>
      </c>
      <c r="L66" t="str">
        <f>Таблица!K65</f>
        <v>NaN</v>
      </c>
      <c r="M66" t="str">
        <f>Таблица!L65</f>
        <v>NaN</v>
      </c>
      <c r="N66" t="str">
        <f>Таблица!M65</f>
        <v>NaN</v>
      </c>
      <c r="O66" t="str">
        <f>Таблица!N65</f>
        <v>NaN</v>
      </c>
      <c r="P66" t="str">
        <f>Таблица!O65</f>
        <v>NaN</v>
      </c>
      <c r="Q66" t="str">
        <f>Таблица!P65</f>
        <v>NaN</v>
      </c>
      <c r="R66" t="str">
        <f>Таблица!Q65</f>
        <v>NaN</v>
      </c>
      <c r="S66" t="str">
        <f>Таблица!R65</f>
        <v>NaN</v>
      </c>
      <c r="T66" t="str">
        <f>Таблица!S65</f>
        <v>NaN</v>
      </c>
      <c r="U66">
        <f>Таблица!T65</f>
        <v>0.7</v>
      </c>
      <c r="V66" t="str">
        <f>Таблица!U65</f>
        <v>NaN</v>
      </c>
      <c r="W66" t="str">
        <f>Таблица!V65</f>
        <v>NaN</v>
      </c>
      <c r="X66">
        <f>Таблица!W65</f>
        <v>0.42857142857142855</v>
      </c>
      <c r="Y66">
        <f>Таблица!X65</f>
        <v>1</v>
      </c>
      <c r="Z66" t="str">
        <f>Таблица!Y65</f>
        <v>NaN</v>
      </c>
      <c r="AA66" t="str">
        <f>Таблица!Z65</f>
        <v>NaN</v>
      </c>
      <c r="AB66" t="str">
        <f>Таблица!AA65</f>
        <v>NaN</v>
      </c>
      <c r="AC66" t="str">
        <f>Таблица!AB65</f>
        <v>NaN</v>
      </c>
      <c r="AD66" t="str">
        <f>Таблица!AC65</f>
        <v>NaN</v>
      </c>
      <c r="AE66" t="str">
        <f>Таблица!AD65</f>
        <v>NaN</v>
      </c>
      <c r="AF66" t="str">
        <f>Таблица!AE65</f>
        <v>NaN</v>
      </c>
      <c r="AG66" t="str">
        <f>Таблица!AF65</f>
        <v>NaN</v>
      </c>
      <c r="AH66" t="str">
        <f>Таблица!AG65</f>
        <v>NaN</v>
      </c>
      <c r="AI66" t="str">
        <f>Таблица!AH65</f>
        <v>NaN</v>
      </c>
      <c r="AJ66" t="str">
        <f>Таблица!AI65</f>
        <v>NaN</v>
      </c>
      <c r="AK66" t="str">
        <f>Таблица!AJ65</f>
        <v>NaN</v>
      </c>
      <c r="AL66" t="str">
        <f>Таблица!AK65</f>
        <v>NaN</v>
      </c>
      <c r="AM66" t="str">
        <f>Таблица!AL65</f>
        <v>NaN</v>
      </c>
      <c r="AN66" t="str">
        <f>Таблица!AM65</f>
        <v>NaN</v>
      </c>
      <c r="AO66" t="str">
        <f>Таблица!AN65</f>
        <v>NaN</v>
      </c>
      <c r="AP66" t="str">
        <f>Таблица!AO65</f>
        <v>NaN</v>
      </c>
      <c r="AQ66" t="str">
        <f>Таблица!AP65</f>
        <v>NaN</v>
      </c>
      <c r="AR66" t="str">
        <f>Таблица!AQ65</f>
        <v>NaN</v>
      </c>
      <c r="AS66" t="str">
        <f>Таблица!AR65</f>
        <v>NaN</v>
      </c>
      <c r="AT66" t="str">
        <f>Таблица!AS65</f>
        <v>NaN</v>
      </c>
      <c r="AU66" t="str">
        <f>Таблица!AT65</f>
        <v>NaN</v>
      </c>
      <c r="AV66" t="str">
        <f>Таблица!AU65</f>
        <v>NaN</v>
      </c>
      <c r="AW66" t="str">
        <f>Таблица!AV65</f>
        <v>NaN</v>
      </c>
      <c r="AX66" t="str">
        <f>Таблица!AW65</f>
        <v>NaN</v>
      </c>
      <c r="AY66" t="str">
        <f>Таблица!AX65</f>
        <v>NaN</v>
      </c>
      <c r="AZ66" t="str">
        <f>Таблица!AY65</f>
        <v>NaN</v>
      </c>
      <c r="BA66" t="str">
        <f>Таблица!AZ65</f>
        <v>NaN</v>
      </c>
      <c r="BB66" t="str">
        <f>Таблица!BA65</f>
        <v>NaN</v>
      </c>
      <c r="BC66" t="str">
        <f>Таблица!BB65</f>
        <v>NaN</v>
      </c>
      <c r="BD66" t="str">
        <f>Таблица!BC65</f>
        <v>NaN</v>
      </c>
      <c r="BE66" t="str">
        <f>Таблица!BD65</f>
        <v>NaN</v>
      </c>
      <c r="BF66">
        <f>Таблица!BE65</f>
        <v>0.75</v>
      </c>
      <c r="BG66" t="str">
        <f>Таблица!BF65</f>
        <v>NaN</v>
      </c>
      <c r="BH66" t="str">
        <f>Таблица!BG65</f>
        <v>NaN</v>
      </c>
      <c r="BI66" t="str">
        <f>Таблица!BH65</f>
        <v>NaN</v>
      </c>
      <c r="BJ66" t="str">
        <f>Таблица!BI65</f>
        <v>NaN</v>
      </c>
      <c r="BK66" t="str">
        <f>Таблица!BJ65</f>
        <v>NaN</v>
      </c>
      <c r="BL66" t="str">
        <f>Таблица!BK65</f>
        <v>NaN</v>
      </c>
      <c r="BM66" t="str">
        <f>Таблица!BL65</f>
        <v>NaN</v>
      </c>
      <c r="BN66">
        <f>Таблица!BM65</f>
        <v>1</v>
      </c>
      <c r="BO66" t="str">
        <f>Таблица!BN65</f>
        <v>NaN</v>
      </c>
      <c r="BP66" t="str">
        <f>Таблица!BO65</f>
        <v>NaN</v>
      </c>
      <c r="BQ66" t="str">
        <f>Таблица!BP65</f>
        <v>NaN</v>
      </c>
      <c r="BR66" t="str">
        <f>Таблица!BQ65</f>
        <v>NaN</v>
      </c>
      <c r="BS66" t="str">
        <f>Таблица!BR65</f>
        <v>NaN</v>
      </c>
      <c r="BT66" t="str">
        <f>Таблица!BS65</f>
        <v>NaN</v>
      </c>
      <c r="BU66" t="str">
        <f>Таблица!BT65</f>
        <v>NaN</v>
      </c>
      <c r="BV66" t="str">
        <f>Таблица!BU65</f>
        <v>NaN</v>
      </c>
      <c r="BW66" t="str">
        <f>Таблица!BV65</f>
        <v>NaN</v>
      </c>
      <c r="BX66">
        <f>Таблица!BW65</f>
        <v>1.8867924528301886E-2</v>
      </c>
      <c r="BY66">
        <f>Таблица!BX65</f>
        <v>8.6741016109045856E-3</v>
      </c>
      <c r="BZ66" t="str">
        <f>Таблица!BY65</f>
        <v>NaN</v>
      </c>
      <c r="CA66" t="str">
        <f>Таблица!BZ65</f>
        <v>NaN</v>
      </c>
      <c r="CB66" t="str">
        <f>Таблица!CA65</f>
        <v>NaN</v>
      </c>
      <c r="CC66" t="str">
        <f>Таблица!CB65</f>
        <v>NaN</v>
      </c>
      <c r="CD66" t="str">
        <f>Таблица!CC65</f>
        <v>NaN</v>
      </c>
      <c r="CE66" t="str">
        <f>Таблица!CD65</f>
        <v>NaN</v>
      </c>
      <c r="CF66" t="str">
        <f>Таблица!CE65</f>
        <v>NaN</v>
      </c>
      <c r="CG66" t="str">
        <f>Таблица!CF65</f>
        <v>NaN</v>
      </c>
      <c r="CH66" t="str">
        <f>Таблица!CG65</f>
        <v>NaN</v>
      </c>
      <c r="CI66" t="str">
        <f>Таблица!CH65</f>
        <v>NaN</v>
      </c>
      <c r="CJ66" t="str">
        <f>Таблица!CI65</f>
        <v>NaN</v>
      </c>
      <c r="CK66" t="str">
        <f>Таблица!CJ65</f>
        <v>NaN</v>
      </c>
      <c r="CL66" t="str">
        <f>Таблица!CK65</f>
        <v>NaN</v>
      </c>
      <c r="CM66" t="str">
        <f>Таблица!CL65</f>
        <v>NaN</v>
      </c>
      <c r="CN66" t="str">
        <f>Таблица!CM65</f>
        <v>NaN</v>
      </c>
      <c r="CQ66" s="13" t="s">
        <v>48</v>
      </c>
      <c r="CR66" t="s">
        <v>504</v>
      </c>
      <c r="CS66">
        <f t="shared" si="2"/>
        <v>1</v>
      </c>
      <c r="CT66">
        <f t="shared" si="3"/>
        <v>0</v>
      </c>
      <c r="CU66">
        <f t="shared" si="4"/>
        <v>0</v>
      </c>
      <c r="CV66">
        <f t="shared" si="5"/>
        <v>0</v>
      </c>
      <c r="CW66">
        <f t="shared" si="6"/>
        <v>0</v>
      </c>
      <c r="CX66">
        <f t="shared" si="7"/>
        <v>0</v>
      </c>
      <c r="CY66">
        <f t="shared" si="8"/>
        <v>0</v>
      </c>
      <c r="CZ66">
        <f t="shared" si="9"/>
        <v>0</v>
      </c>
      <c r="DA66">
        <f t="shared" si="10"/>
        <v>0</v>
      </c>
      <c r="DB66">
        <f t="shared" si="11"/>
        <v>0</v>
      </c>
      <c r="DC66">
        <f t="shared" si="12"/>
        <v>0</v>
      </c>
      <c r="DD66">
        <f t="shared" si="13"/>
        <v>0</v>
      </c>
      <c r="DE66">
        <f t="shared" si="14"/>
        <v>0</v>
      </c>
      <c r="DF66">
        <f t="shared" si="15"/>
        <v>0</v>
      </c>
      <c r="DG66">
        <f t="shared" si="16"/>
        <v>0</v>
      </c>
      <c r="DH66">
        <f t="shared" si="17"/>
        <v>0</v>
      </c>
      <c r="DI66">
        <f t="shared" si="18"/>
        <v>0</v>
      </c>
      <c r="DJ66">
        <f t="shared" si="19"/>
        <v>0</v>
      </c>
      <c r="DK66">
        <f t="shared" si="20"/>
        <v>1</v>
      </c>
      <c r="DL66">
        <f t="shared" si="21"/>
        <v>0</v>
      </c>
      <c r="DM66">
        <f t="shared" si="22"/>
        <v>0</v>
      </c>
      <c r="DN66">
        <f t="shared" si="23"/>
        <v>1</v>
      </c>
      <c r="DO66">
        <f t="shared" si="24"/>
        <v>1</v>
      </c>
      <c r="DP66">
        <f t="shared" si="25"/>
        <v>0</v>
      </c>
      <c r="DQ66">
        <f t="shared" si="26"/>
        <v>0</v>
      </c>
      <c r="DR66">
        <f t="shared" si="27"/>
        <v>0</v>
      </c>
      <c r="DS66">
        <f t="shared" si="28"/>
        <v>0</v>
      </c>
      <c r="DT66">
        <f t="shared" si="29"/>
        <v>0</v>
      </c>
      <c r="DU66">
        <f t="shared" si="30"/>
        <v>0</v>
      </c>
      <c r="DV66">
        <f t="shared" si="31"/>
        <v>0</v>
      </c>
      <c r="DW66">
        <f t="shared" si="32"/>
        <v>0</v>
      </c>
      <c r="DX66">
        <f t="shared" si="33"/>
        <v>0</v>
      </c>
      <c r="DY66">
        <f t="shared" si="34"/>
        <v>0</v>
      </c>
      <c r="DZ66" s="63">
        <f t="shared" si="35"/>
        <v>0</v>
      </c>
      <c r="EA66">
        <f t="shared" si="36"/>
        <v>0</v>
      </c>
      <c r="EB66">
        <f t="shared" si="37"/>
        <v>0</v>
      </c>
      <c r="EC66" s="63">
        <f t="shared" si="38"/>
        <v>0</v>
      </c>
      <c r="ED66">
        <f t="shared" si="39"/>
        <v>0</v>
      </c>
      <c r="EE66">
        <f t="shared" si="40"/>
        <v>0</v>
      </c>
      <c r="EF66">
        <f t="shared" si="41"/>
        <v>0</v>
      </c>
      <c r="EG66">
        <f t="shared" si="42"/>
        <v>0</v>
      </c>
      <c r="EH66">
        <f t="shared" si="43"/>
        <v>0</v>
      </c>
      <c r="EI66">
        <f t="shared" si="44"/>
        <v>0</v>
      </c>
      <c r="EJ66">
        <f t="shared" si="45"/>
        <v>0</v>
      </c>
      <c r="EK66">
        <f t="shared" si="46"/>
        <v>0</v>
      </c>
      <c r="EL66">
        <f t="shared" si="47"/>
        <v>0</v>
      </c>
      <c r="EM66">
        <f t="shared" si="48"/>
        <v>0</v>
      </c>
      <c r="EN66">
        <f t="shared" si="49"/>
        <v>0</v>
      </c>
      <c r="EO66">
        <f t="shared" si="50"/>
        <v>0</v>
      </c>
      <c r="EP66">
        <f t="shared" si="51"/>
        <v>0</v>
      </c>
      <c r="EQ66">
        <f t="shared" si="52"/>
        <v>0</v>
      </c>
      <c r="ER66">
        <f t="shared" si="53"/>
        <v>0</v>
      </c>
      <c r="ES66">
        <f t="shared" si="54"/>
        <v>0</v>
      </c>
      <c r="ET66">
        <f t="shared" si="55"/>
        <v>0</v>
      </c>
      <c r="EU66">
        <f t="shared" si="56"/>
        <v>0</v>
      </c>
      <c r="EV66">
        <f t="shared" si="57"/>
        <v>1</v>
      </c>
      <c r="EW66">
        <f t="shared" si="58"/>
        <v>0</v>
      </c>
      <c r="EX66">
        <f t="shared" si="59"/>
        <v>0</v>
      </c>
      <c r="EY66">
        <f t="shared" si="60"/>
        <v>0</v>
      </c>
      <c r="EZ66">
        <f t="shared" si="61"/>
        <v>0</v>
      </c>
      <c r="FA66">
        <f t="shared" si="62"/>
        <v>0</v>
      </c>
      <c r="FB66">
        <f t="shared" si="63"/>
        <v>0</v>
      </c>
      <c r="FC66">
        <f t="shared" si="64"/>
        <v>0</v>
      </c>
      <c r="FD66">
        <f t="shared" si="65"/>
        <v>1</v>
      </c>
      <c r="FE66">
        <f t="shared" si="66"/>
        <v>0</v>
      </c>
      <c r="FF66">
        <f t="shared" si="67"/>
        <v>0</v>
      </c>
      <c r="FG66">
        <f t="shared" si="68"/>
        <v>0</v>
      </c>
      <c r="FH66">
        <f t="shared" si="69"/>
        <v>0</v>
      </c>
      <c r="FI66">
        <f t="shared" si="70"/>
        <v>0</v>
      </c>
      <c r="FJ66">
        <f t="shared" si="71"/>
        <v>0</v>
      </c>
      <c r="FK66">
        <f t="shared" si="72"/>
        <v>0</v>
      </c>
      <c r="FL66">
        <f t="shared" si="73"/>
        <v>0</v>
      </c>
      <c r="FM66">
        <f t="shared" si="74"/>
        <v>0</v>
      </c>
      <c r="FN66">
        <f t="shared" si="75"/>
        <v>1</v>
      </c>
      <c r="FO66">
        <f t="shared" si="76"/>
        <v>1</v>
      </c>
      <c r="FP66">
        <f t="shared" si="77"/>
        <v>0</v>
      </c>
      <c r="FQ66">
        <f t="shared" si="78"/>
        <v>0</v>
      </c>
      <c r="FR66">
        <f t="shared" si="79"/>
        <v>0</v>
      </c>
      <c r="FS66">
        <f t="shared" si="80"/>
        <v>0</v>
      </c>
      <c r="FT66">
        <f t="shared" si="81"/>
        <v>0</v>
      </c>
      <c r="FU66">
        <f t="shared" si="82"/>
        <v>0</v>
      </c>
      <c r="FV66">
        <f t="shared" si="83"/>
        <v>0</v>
      </c>
      <c r="FW66">
        <f t="shared" si="84"/>
        <v>0</v>
      </c>
      <c r="FX66">
        <f t="shared" si="85"/>
        <v>0</v>
      </c>
      <c r="FY66">
        <f t="shared" si="86"/>
        <v>0</v>
      </c>
      <c r="FZ66">
        <f t="shared" si="87"/>
        <v>0</v>
      </c>
      <c r="GA66">
        <f t="shared" si="88"/>
        <v>0</v>
      </c>
      <c r="GB66">
        <f t="shared" si="89"/>
        <v>0</v>
      </c>
      <c r="GC66">
        <f t="shared" si="90"/>
        <v>0</v>
      </c>
      <c r="GD66">
        <f t="shared" si="91"/>
        <v>0</v>
      </c>
    </row>
    <row r="67" spans="1:186" ht="15" customHeight="1" thickBot="1" x14ac:dyDescent="0.3">
      <c r="A67" s="13" t="s">
        <v>123</v>
      </c>
      <c r="B67" t="s">
        <v>505</v>
      </c>
      <c r="C67">
        <f>Таблица!B66</f>
        <v>0.126</v>
      </c>
      <c r="D67" t="str">
        <f>Таблица!C66</f>
        <v>NaN</v>
      </c>
      <c r="E67" t="str">
        <f>Таблица!D66</f>
        <v>NaN</v>
      </c>
      <c r="F67" t="str">
        <f>Таблица!E66</f>
        <v>NaN</v>
      </c>
      <c r="G67" t="str">
        <f>Таблица!F66</f>
        <v>NaN</v>
      </c>
      <c r="H67" t="str">
        <f>Таблица!G66</f>
        <v>NaN</v>
      </c>
      <c r="I67" t="str">
        <f>Таблица!H66</f>
        <v>NaN</v>
      </c>
      <c r="J67" t="str">
        <f>Таблица!I66</f>
        <v>NaN</v>
      </c>
      <c r="K67" t="str">
        <f>Таблица!J66</f>
        <v>NaN</v>
      </c>
      <c r="L67" t="str">
        <f>Таблица!K66</f>
        <v>NaN</v>
      </c>
      <c r="M67" t="str">
        <f>Таблица!L66</f>
        <v>NaN</v>
      </c>
      <c r="N67" t="str">
        <f>Таблица!M66</f>
        <v>NaN</v>
      </c>
      <c r="O67" t="str">
        <f>Таблица!N66</f>
        <v>NaN</v>
      </c>
      <c r="P67" t="str">
        <f>Таблица!O66</f>
        <v>NaN</v>
      </c>
      <c r="Q67" t="str">
        <f>Таблица!P66</f>
        <v>NaN</v>
      </c>
      <c r="R67" t="str">
        <f>Таблица!Q66</f>
        <v>NaN</v>
      </c>
      <c r="S67" t="str">
        <f>Таблица!R66</f>
        <v>NaN</v>
      </c>
      <c r="T67" t="str">
        <f>Таблица!S66</f>
        <v>NaN</v>
      </c>
      <c r="U67">
        <f>Таблица!T66</f>
        <v>0.7</v>
      </c>
      <c r="V67" t="str">
        <f>Таблица!U66</f>
        <v>NaN</v>
      </c>
      <c r="W67" t="str">
        <f>Таблица!V66</f>
        <v>NaN</v>
      </c>
      <c r="X67">
        <f>Таблица!W66</f>
        <v>0.42857142857142855</v>
      </c>
      <c r="Y67">
        <f>Таблица!X66</f>
        <v>1</v>
      </c>
      <c r="Z67" t="str">
        <f>Таблица!Y66</f>
        <v>NaN</v>
      </c>
      <c r="AA67" t="str">
        <f>Таблица!Z66</f>
        <v>NaN</v>
      </c>
      <c r="AB67" t="str">
        <f>Таблица!AA66</f>
        <v>NaN</v>
      </c>
      <c r="AC67" t="str">
        <f>Таблица!AB66</f>
        <v>NaN</v>
      </c>
      <c r="AD67" t="str">
        <f>Таблица!AC66</f>
        <v>NaN</v>
      </c>
      <c r="AE67" t="str">
        <f>Таблица!AD66</f>
        <v>NaN</v>
      </c>
      <c r="AF67" t="str">
        <f>Таблица!AE66</f>
        <v>NaN</v>
      </c>
      <c r="AG67" t="str">
        <f>Таблица!AF66</f>
        <v>NaN</v>
      </c>
      <c r="AH67" t="str">
        <f>Таблица!AG66</f>
        <v>NaN</v>
      </c>
      <c r="AI67" t="str">
        <f>Таблица!AH66</f>
        <v>NaN</v>
      </c>
      <c r="AJ67" t="str">
        <f>Таблица!AI66</f>
        <v>NaN</v>
      </c>
      <c r="AK67" t="str">
        <f>Таблица!AJ66</f>
        <v>NaN</v>
      </c>
      <c r="AL67" t="str">
        <f>Таблица!AK66</f>
        <v>NaN</v>
      </c>
      <c r="AM67" t="str">
        <f>Таблица!AL66</f>
        <v>NaN</v>
      </c>
      <c r="AN67">
        <f>Таблица!AM66</f>
        <v>1</v>
      </c>
      <c r="AO67">
        <f>Таблица!AN66</f>
        <v>1</v>
      </c>
      <c r="AP67">
        <f>Таблица!AO66</f>
        <v>1</v>
      </c>
      <c r="AQ67">
        <f>Таблица!AP66</f>
        <v>1</v>
      </c>
      <c r="AR67">
        <f>Таблица!AQ66</f>
        <v>2.4151547510406729E-3</v>
      </c>
      <c r="AS67" t="str">
        <f>Таблица!AR66</f>
        <v>NaN</v>
      </c>
      <c r="AT67" t="str">
        <f>Таблица!AS66</f>
        <v>NaN</v>
      </c>
      <c r="AU67" t="str">
        <f>Таблица!AT66</f>
        <v>NaN</v>
      </c>
      <c r="AV67" t="str">
        <f>Таблица!AU66</f>
        <v>NaN</v>
      </c>
      <c r="AW67" t="str">
        <f>Таблица!AV66</f>
        <v>NaN</v>
      </c>
      <c r="AX67" t="str">
        <f>Таблица!AW66</f>
        <v>NaN</v>
      </c>
      <c r="AY67" t="str">
        <f>Таблица!AX66</f>
        <v>NaN</v>
      </c>
      <c r="AZ67" t="str">
        <f>Таблица!AY66</f>
        <v>NaN</v>
      </c>
      <c r="BA67" t="str">
        <f>Таблица!AZ66</f>
        <v>NaN</v>
      </c>
      <c r="BB67" t="str">
        <f>Таблица!BA66</f>
        <v>NaN</v>
      </c>
      <c r="BC67" t="str">
        <f>Таблица!BB66</f>
        <v>NaN</v>
      </c>
      <c r="BD67" t="str">
        <f>Таблица!BC66</f>
        <v>NaN</v>
      </c>
      <c r="BE67" t="str">
        <f>Таблица!BD66</f>
        <v>NaN</v>
      </c>
      <c r="BF67" t="str">
        <f>Таблица!BE66</f>
        <v>NaN</v>
      </c>
      <c r="BG67" t="str">
        <f>Таблица!BF66</f>
        <v>NaN</v>
      </c>
      <c r="BH67" t="str">
        <f>Таблица!BG66</f>
        <v>NaN</v>
      </c>
      <c r="BI67" t="str">
        <f>Таблица!BH66</f>
        <v>NaN</v>
      </c>
      <c r="BJ67" t="str">
        <f>Таблица!BI66</f>
        <v>NaN</v>
      </c>
      <c r="BK67" t="str">
        <f>Таблица!BJ66</f>
        <v>NaN</v>
      </c>
      <c r="BL67" t="str">
        <f>Таблица!BK66</f>
        <v>NaN</v>
      </c>
      <c r="BM67" t="str">
        <f>Таблица!BL66</f>
        <v>NaN</v>
      </c>
      <c r="BN67" t="str">
        <f>Таблица!BM66</f>
        <v>NaN</v>
      </c>
      <c r="BO67" t="str">
        <f>Таблица!BN66</f>
        <v>NaN</v>
      </c>
      <c r="BP67" t="str">
        <f>Таблица!BO66</f>
        <v>NaN</v>
      </c>
      <c r="BQ67" t="str">
        <f>Таблица!BP66</f>
        <v>NaN</v>
      </c>
      <c r="BR67" t="str">
        <f>Таблица!BQ66</f>
        <v>NaN</v>
      </c>
      <c r="BS67" t="str">
        <f>Таблица!BR66</f>
        <v>NaN</v>
      </c>
      <c r="BT67" t="str">
        <f>Таблица!BS66</f>
        <v>NaN</v>
      </c>
      <c r="BU67">
        <f>Таблица!BT66</f>
        <v>0.52504038772213246</v>
      </c>
      <c r="BV67" t="str">
        <f>Таблица!BU66</f>
        <v>NaN</v>
      </c>
      <c r="BW67" t="str">
        <f>Таблица!BV66</f>
        <v>NaN</v>
      </c>
      <c r="BX67" t="str">
        <f>Таблица!BW66</f>
        <v>NaN</v>
      </c>
      <c r="BY67">
        <f>Таблица!BX66</f>
        <v>1.3630731102850062E-2</v>
      </c>
      <c r="BZ67" t="str">
        <f>Таблица!BY66</f>
        <v>NaN</v>
      </c>
      <c r="CA67" t="str">
        <f>Таблица!BZ66</f>
        <v>NaN</v>
      </c>
      <c r="CB67" t="str">
        <f>Таблица!CA66</f>
        <v>NaN</v>
      </c>
      <c r="CC67" t="str">
        <f>Таблица!CB66</f>
        <v>NaN</v>
      </c>
      <c r="CD67" t="str">
        <f>Таблица!CC66</f>
        <v>NaN</v>
      </c>
      <c r="CE67" t="str">
        <f>Таблица!CD66</f>
        <v>NaN</v>
      </c>
      <c r="CF67" t="str">
        <f>Таблица!CE66</f>
        <v>NaN</v>
      </c>
      <c r="CG67" t="str">
        <f>Таблица!CF66</f>
        <v>NaN</v>
      </c>
      <c r="CH67">
        <f>Таблица!CG66</f>
        <v>1</v>
      </c>
      <c r="CI67" t="str">
        <f>Таблица!CH66</f>
        <v>NaN</v>
      </c>
      <c r="CJ67" t="str">
        <f>Таблица!CI66</f>
        <v>NaN</v>
      </c>
      <c r="CK67" t="str">
        <f>Таблица!CJ66</f>
        <v>NaN</v>
      </c>
      <c r="CL67" t="str">
        <f>Таблица!CK66</f>
        <v>NaN</v>
      </c>
      <c r="CM67" t="str">
        <f>Таблица!CL66</f>
        <v>NaN</v>
      </c>
      <c r="CN67" t="str">
        <f>Таблица!CM66</f>
        <v>NaN</v>
      </c>
      <c r="CQ67" s="13" t="s">
        <v>123</v>
      </c>
      <c r="CR67" t="s">
        <v>505</v>
      </c>
      <c r="CS67">
        <f t="shared" si="2"/>
        <v>1</v>
      </c>
      <c r="CT67">
        <f t="shared" si="3"/>
        <v>0</v>
      </c>
      <c r="CU67">
        <f t="shared" si="4"/>
        <v>0</v>
      </c>
      <c r="CV67">
        <f t="shared" si="5"/>
        <v>0</v>
      </c>
      <c r="CW67">
        <f t="shared" si="6"/>
        <v>0</v>
      </c>
      <c r="CX67">
        <f t="shared" si="7"/>
        <v>0</v>
      </c>
      <c r="CY67">
        <f t="shared" si="8"/>
        <v>0</v>
      </c>
      <c r="CZ67">
        <f t="shared" si="9"/>
        <v>0</v>
      </c>
      <c r="DA67">
        <f t="shared" si="10"/>
        <v>0</v>
      </c>
      <c r="DB67">
        <f t="shared" si="11"/>
        <v>0</v>
      </c>
      <c r="DC67">
        <f t="shared" si="12"/>
        <v>0</v>
      </c>
      <c r="DD67">
        <f t="shared" si="13"/>
        <v>0</v>
      </c>
      <c r="DE67">
        <f t="shared" si="14"/>
        <v>0</v>
      </c>
      <c r="DF67">
        <f t="shared" si="15"/>
        <v>0</v>
      </c>
      <c r="DG67">
        <f t="shared" si="16"/>
        <v>0</v>
      </c>
      <c r="DH67">
        <f t="shared" si="17"/>
        <v>0</v>
      </c>
      <c r="DI67">
        <f t="shared" si="18"/>
        <v>0</v>
      </c>
      <c r="DJ67">
        <f t="shared" si="19"/>
        <v>0</v>
      </c>
      <c r="DK67">
        <f t="shared" si="20"/>
        <v>1</v>
      </c>
      <c r="DL67">
        <f t="shared" si="21"/>
        <v>0</v>
      </c>
      <c r="DM67">
        <f t="shared" si="22"/>
        <v>0</v>
      </c>
      <c r="DN67">
        <f t="shared" si="23"/>
        <v>1</v>
      </c>
      <c r="DO67">
        <f t="shared" si="24"/>
        <v>1</v>
      </c>
      <c r="DP67">
        <f t="shared" si="25"/>
        <v>0</v>
      </c>
      <c r="DQ67">
        <f t="shared" si="26"/>
        <v>0</v>
      </c>
      <c r="DR67">
        <f t="shared" si="27"/>
        <v>0</v>
      </c>
      <c r="DS67">
        <f t="shared" si="28"/>
        <v>0</v>
      </c>
      <c r="DT67">
        <f t="shared" si="29"/>
        <v>0</v>
      </c>
      <c r="DU67">
        <f t="shared" si="30"/>
        <v>0</v>
      </c>
      <c r="DV67">
        <f t="shared" si="31"/>
        <v>0</v>
      </c>
      <c r="DW67">
        <f t="shared" si="32"/>
        <v>0</v>
      </c>
      <c r="DX67">
        <f t="shared" si="33"/>
        <v>0</v>
      </c>
      <c r="DY67">
        <f t="shared" si="34"/>
        <v>0</v>
      </c>
      <c r="DZ67" s="63">
        <f t="shared" si="35"/>
        <v>0</v>
      </c>
      <c r="EA67">
        <f t="shared" si="36"/>
        <v>0</v>
      </c>
      <c r="EB67">
        <f t="shared" si="37"/>
        <v>0</v>
      </c>
      <c r="EC67" s="63">
        <f t="shared" si="38"/>
        <v>0</v>
      </c>
      <c r="ED67">
        <f t="shared" si="39"/>
        <v>1</v>
      </c>
      <c r="EE67">
        <f t="shared" si="40"/>
        <v>1</v>
      </c>
      <c r="EF67">
        <f t="shared" si="41"/>
        <v>1</v>
      </c>
      <c r="EG67">
        <f t="shared" si="42"/>
        <v>1</v>
      </c>
      <c r="EH67">
        <f t="shared" si="43"/>
        <v>1</v>
      </c>
      <c r="EI67">
        <f t="shared" si="44"/>
        <v>0</v>
      </c>
      <c r="EJ67">
        <f t="shared" si="45"/>
        <v>0</v>
      </c>
      <c r="EK67">
        <f t="shared" si="46"/>
        <v>0</v>
      </c>
      <c r="EL67">
        <f t="shared" si="47"/>
        <v>0</v>
      </c>
      <c r="EM67">
        <f t="shared" si="48"/>
        <v>0</v>
      </c>
      <c r="EN67">
        <f t="shared" si="49"/>
        <v>0</v>
      </c>
      <c r="EO67">
        <f t="shared" si="50"/>
        <v>0</v>
      </c>
      <c r="EP67">
        <f t="shared" si="51"/>
        <v>0</v>
      </c>
      <c r="EQ67">
        <f t="shared" si="52"/>
        <v>0</v>
      </c>
      <c r="ER67">
        <f t="shared" si="53"/>
        <v>0</v>
      </c>
      <c r="ES67">
        <f t="shared" si="54"/>
        <v>0</v>
      </c>
      <c r="ET67">
        <f t="shared" si="55"/>
        <v>0</v>
      </c>
      <c r="EU67">
        <f t="shared" si="56"/>
        <v>0</v>
      </c>
      <c r="EV67">
        <f t="shared" si="57"/>
        <v>0</v>
      </c>
      <c r="EW67">
        <f t="shared" si="58"/>
        <v>0</v>
      </c>
      <c r="EX67">
        <f t="shared" si="59"/>
        <v>0</v>
      </c>
      <c r="EY67">
        <f t="shared" si="60"/>
        <v>0</v>
      </c>
      <c r="EZ67">
        <f t="shared" si="61"/>
        <v>0</v>
      </c>
      <c r="FA67">
        <f t="shared" si="62"/>
        <v>0</v>
      </c>
      <c r="FB67">
        <f t="shared" si="63"/>
        <v>0</v>
      </c>
      <c r="FC67">
        <f t="shared" si="64"/>
        <v>0</v>
      </c>
      <c r="FD67">
        <f t="shared" si="65"/>
        <v>0</v>
      </c>
      <c r="FE67">
        <f t="shared" si="66"/>
        <v>0</v>
      </c>
      <c r="FF67">
        <f t="shared" si="67"/>
        <v>0</v>
      </c>
      <c r="FG67">
        <f t="shared" si="68"/>
        <v>0</v>
      </c>
      <c r="FH67">
        <f t="shared" si="69"/>
        <v>0</v>
      </c>
      <c r="FI67">
        <f t="shared" si="70"/>
        <v>0</v>
      </c>
      <c r="FJ67">
        <f t="shared" si="71"/>
        <v>0</v>
      </c>
      <c r="FK67">
        <f t="shared" si="72"/>
        <v>1</v>
      </c>
      <c r="FL67">
        <f t="shared" si="73"/>
        <v>0</v>
      </c>
      <c r="FM67">
        <f t="shared" si="74"/>
        <v>0</v>
      </c>
      <c r="FN67">
        <f t="shared" si="75"/>
        <v>0</v>
      </c>
      <c r="FO67">
        <f t="shared" si="76"/>
        <v>1</v>
      </c>
      <c r="FP67">
        <f t="shared" si="77"/>
        <v>0</v>
      </c>
      <c r="FQ67">
        <f t="shared" si="78"/>
        <v>0</v>
      </c>
      <c r="FR67">
        <f t="shared" si="79"/>
        <v>0</v>
      </c>
      <c r="FS67">
        <f t="shared" si="80"/>
        <v>0</v>
      </c>
      <c r="FT67">
        <f t="shared" si="81"/>
        <v>0</v>
      </c>
      <c r="FU67">
        <f t="shared" si="82"/>
        <v>0</v>
      </c>
      <c r="FV67">
        <f t="shared" si="83"/>
        <v>0</v>
      </c>
      <c r="FW67">
        <f t="shared" si="84"/>
        <v>0</v>
      </c>
      <c r="FX67">
        <f t="shared" si="85"/>
        <v>1</v>
      </c>
      <c r="FY67">
        <f t="shared" si="86"/>
        <v>0</v>
      </c>
      <c r="FZ67">
        <f t="shared" si="87"/>
        <v>0</v>
      </c>
      <c r="GA67">
        <f t="shared" si="88"/>
        <v>0</v>
      </c>
      <c r="GB67">
        <f t="shared" si="89"/>
        <v>0</v>
      </c>
      <c r="GC67">
        <f t="shared" si="90"/>
        <v>0</v>
      </c>
      <c r="GD67">
        <f t="shared" si="91"/>
        <v>0</v>
      </c>
    </row>
    <row r="68" spans="1:186" ht="15" customHeight="1" thickBot="1" x14ac:dyDescent="0.3">
      <c r="A68" s="13" t="s">
        <v>125</v>
      </c>
      <c r="B68" t="s">
        <v>506</v>
      </c>
      <c r="C68">
        <f>Таблица!B67</f>
        <v>0.08</v>
      </c>
      <c r="D68" t="str">
        <f>Таблица!C67</f>
        <v>NaN</v>
      </c>
      <c r="E68" t="str">
        <f>Таблица!D67</f>
        <v>NaN</v>
      </c>
      <c r="F68" t="str">
        <f>Таблица!E67</f>
        <v>NaN</v>
      </c>
      <c r="G68" t="str">
        <f>Таблица!F67</f>
        <v>NaN</v>
      </c>
      <c r="H68" t="str">
        <f>Таблица!G67</f>
        <v>NaN</v>
      </c>
      <c r="I68" t="str">
        <f>Таблица!H67</f>
        <v>NaN</v>
      </c>
      <c r="J68" t="str">
        <f>Таблица!I67</f>
        <v>NaN</v>
      </c>
      <c r="K68" t="str">
        <f>Таблица!J67</f>
        <v>NaN</v>
      </c>
      <c r="L68" t="str">
        <f>Таблица!K67</f>
        <v>NaN</v>
      </c>
      <c r="M68" t="str">
        <f>Таблица!L67</f>
        <v>NaN</v>
      </c>
      <c r="N68" t="str">
        <f>Таблица!M67</f>
        <v>NaN</v>
      </c>
      <c r="O68" t="str">
        <f>Таблица!N67</f>
        <v>NaN</v>
      </c>
      <c r="P68" t="str">
        <f>Таблица!O67</f>
        <v>NaN</v>
      </c>
      <c r="Q68" t="str">
        <f>Таблица!P67</f>
        <v>NaN</v>
      </c>
      <c r="R68" t="str">
        <f>Таблица!Q67</f>
        <v>NaN</v>
      </c>
      <c r="S68" t="str">
        <f>Таблица!R67</f>
        <v>NaN</v>
      </c>
      <c r="T68" t="str">
        <f>Таблица!S67</f>
        <v>NaN</v>
      </c>
      <c r="U68">
        <f>Таблица!T67</f>
        <v>0.7</v>
      </c>
      <c r="V68" t="str">
        <f>Таблица!U67</f>
        <v>NaN</v>
      </c>
      <c r="W68" t="str">
        <f>Таблица!V67</f>
        <v>NaN</v>
      </c>
      <c r="X68">
        <f>Таблица!W67</f>
        <v>0.42857142857142855</v>
      </c>
      <c r="Y68">
        <f>Таблица!X67</f>
        <v>1</v>
      </c>
      <c r="Z68" t="str">
        <f>Таблица!Y67</f>
        <v>NaN</v>
      </c>
      <c r="AA68" t="str">
        <f>Таблица!Z67</f>
        <v>NaN</v>
      </c>
      <c r="AB68" t="str">
        <f>Таблица!AA67</f>
        <v>NaN</v>
      </c>
      <c r="AC68" t="str">
        <f>Таблица!AB67</f>
        <v>NaN</v>
      </c>
      <c r="AD68" t="str">
        <f>Таблица!AC67</f>
        <v>NaN</v>
      </c>
      <c r="AE68" t="str">
        <f>Таблица!AD67</f>
        <v>NaN</v>
      </c>
      <c r="AF68" t="str">
        <f>Таблица!AE67</f>
        <v>NaN</v>
      </c>
      <c r="AG68" t="str">
        <f>Таблица!AF67</f>
        <v>NaN</v>
      </c>
      <c r="AH68" t="str">
        <f>Таблица!AG67</f>
        <v>NaN</v>
      </c>
      <c r="AI68" t="str">
        <f>Таблица!AH67</f>
        <v>NaN</v>
      </c>
      <c r="AJ68" t="str">
        <f>Таблица!AI67</f>
        <v>NaN</v>
      </c>
      <c r="AK68" t="str">
        <f>Таблица!AJ67</f>
        <v>NaN</v>
      </c>
      <c r="AL68" t="str">
        <f>Таблица!AK67</f>
        <v>NaN</v>
      </c>
      <c r="AM68" t="str">
        <f>Таблица!AL67</f>
        <v>NaN</v>
      </c>
      <c r="AN68" t="str">
        <f>Таблица!AM67</f>
        <v>NaN</v>
      </c>
      <c r="AO68" t="str">
        <f>Таблица!AN67</f>
        <v>NaN</v>
      </c>
      <c r="AP68" t="str">
        <f>Таблица!AO67</f>
        <v>NaN</v>
      </c>
      <c r="AQ68" t="str">
        <f>Таблица!AP67</f>
        <v>NaN</v>
      </c>
      <c r="AR68" t="str">
        <f>Таблица!AQ67</f>
        <v>NaN</v>
      </c>
      <c r="AS68">
        <f>Таблица!AR67</f>
        <v>7.575757575757576E-2</v>
      </c>
      <c r="AT68" t="str">
        <f>Таблица!AS67</f>
        <v>NaN</v>
      </c>
      <c r="AU68" t="str">
        <f>Таблица!AT67</f>
        <v>NaN</v>
      </c>
      <c r="AV68" t="str">
        <f>Таблица!AU67</f>
        <v>NaN</v>
      </c>
      <c r="AW68" t="str">
        <f>Таблица!AV67</f>
        <v>NaN</v>
      </c>
      <c r="AX68" t="str">
        <f>Таблица!AW67</f>
        <v>NaN</v>
      </c>
      <c r="AY68" t="str">
        <f>Таблица!AX67</f>
        <v>NaN</v>
      </c>
      <c r="AZ68" t="str">
        <f>Таблица!AY67</f>
        <v>NaN</v>
      </c>
      <c r="BA68" t="str">
        <f>Таблица!AZ67</f>
        <v>NaN</v>
      </c>
      <c r="BB68" t="str">
        <f>Таблица!BA67</f>
        <v>NaN</v>
      </c>
      <c r="BC68" t="str">
        <f>Таблица!BB67</f>
        <v>NaN</v>
      </c>
      <c r="BD68">
        <f>Таблица!BC67</f>
        <v>0.2</v>
      </c>
      <c r="BE68" t="str">
        <f>Таблица!BD67</f>
        <v>NaN</v>
      </c>
      <c r="BF68" t="str">
        <f>Таблица!BE67</f>
        <v>NaN</v>
      </c>
      <c r="BG68" t="str">
        <f>Таблица!BF67</f>
        <v>NaN</v>
      </c>
      <c r="BH68" t="str">
        <f>Таблица!BG67</f>
        <v>NaN</v>
      </c>
      <c r="BI68" t="str">
        <f>Таблица!BH67</f>
        <v>NaN</v>
      </c>
      <c r="BJ68" t="str">
        <f>Таблица!BI67</f>
        <v>NaN</v>
      </c>
      <c r="BK68" t="str">
        <f>Таблица!BJ67</f>
        <v>NaN</v>
      </c>
      <c r="BL68" t="str">
        <f>Таблица!BK67</f>
        <v>NaN</v>
      </c>
      <c r="BM68" t="str">
        <f>Таблица!BL67</f>
        <v>NaN</v>
      </c>
      <c r="BN68" t="str">
        <f>Таблица!BM67</f>
        <v>NaN</v>
      </c>
      <c r="BO68" t="str">
        <f>Таблица!BN67</f>
        <v>NaN</v>
      </c>
      <c r="BP68" t="str">
        <f>Таблица!BO67</f>
        <v>NaN</v>
      </c>
      <c r="BQ68" t="str">
        <f>Таблица!BP67</f>
        <v>NaN</v>
      </c>
      <c r="BR68" t="str">
        <f>Таблица!BQ67</f>
        <v>NaN</v>
      </c>
      <c r="BS68" t="str">
        <f>Таблица!BR67</f>
        <v>NaN</v>
      </c>
      <c r="BT68" t="str">
        <f>Таблица!BS67</f>
        <v>NaN</v>
      </c>
      <c r="BU68" t="str">
        <f>Таблица!BT67</f>
        <v>NaN</v>
      </c>
      <c r="BV68" t="str">
        <f>Таблица!BU67</f>
        <v>NaN</v>
      </c>
      <c r="BW68" t="str">
        <f>Таблица!BV67</f>
        <v>NaN</v>
      </c>
      <c r="BX68" t="str">
        <f>Таблица!BW67</f>
        <v>NaN</v>
      </c>
      <c r="BY68">
        <f>Таблица!BX67</f>
        <v>1.3630731102850062E-2</v>
      </c>
      <c r="BZ68" t="str">
        <f>Таблица!BY67</f>
        <v>NaN</v>
      </c>
      <c r="CA68" t="str">
        <f>Таблица!BZ67</f>
        <v>NaN</v>
      </c>
      <c r="CB68" t="str">
        <f>Таблица!CA67</f>
        <v>NaN</v>
      </c>
      <c r="CC68" t="str">
        <f>Таблица!CB67</f>
        <v>NaN</v>
      </c>
      <c r="CD68" t="str">
        <f>Таблица!CC67</f>
        <v>NaN</v>
      </c>
      <c r="CE68" t="str">
        <f>Таблица!CD67</f>
        <v>NaN</v>
      </c>
      <c r="CF68" t="str">
        <f>Таблица!CE67</f>
        <v>NaN</v>
      </c>
      <c r="CG68" t="str">
        <f>Таблица!CF67</f>
        <v>NaN</v>
      </c>
      <c r="CH68" t="str">
        <f>Таблица!CG67</f>
        <v>NaN</v>
      </c>
      <c r="CI68" t="str">
        <f>Таблица!CH67</f>
        <v>NaN</v>
      </c>
      <c r="CJ68" t="str">
        <f>Таблица!CI67</f>
        <v>NaN</v>
      </c>
      <c r="CK68" t="str">
        <f>Таблица!CJ67</f>
        <v>NaN</v>
      </c>
      <c r="CL68" t="str">
        <f>Таблица!CK67</f>
        <v>NaN</v>
      </c>
      <c r="CM68" t="str">
        <f>Таблица!CL67</f>
        <v>NaN</v>
      </c>
      <c r="CN68" t="str">
        <f>Таблица!CM67</f>
        <v>NaN</v>
      </c>
      <c r="CQ68" s="13" t="s">
        <v>125</v>
      </c>
      <c r="CR68" t="s">
        <v>506</v>
      </c>
      <c r="CS68">
        <f t="shared" si="2"/>
        <v>1</v>
      </c>
      <c r="CT68">
        <f t="shared" si="3"/>
        <v>0</v>
      </c>
      <c r="CU68">
        <f t="shared" si="4"/>
        <v>0</v>
      </c>
      <c r="CV68">
        <f t="shared" si="5"/>
        <v>0</v>
      </c>
      <c r="CW68">
        <f t="shared" si="6"/>
        <v>0</v>
      </c>
      <c r="CX68">
        <f t="shared" si="7"/>
        <v>0</v>
      </c>
      <c r="CY68">
        <f t="shared" si="8"/>
        <v>0</v>
      </c>
      <c r="CZ68">
        <f t="shared" si="9"/>
        <v>0</v>
      </c>
      <c r="DA68">
        <f t="shared" si="10"/>
        <v>0</v>
      </c>
      <c r="DB68">
        <f t="shared" si="11"/>
        <v>0</v>
      </c>
      <c r="DC68">
        <f t="shared" si="12"/>
        <v>0</v>
      </c>
      <c r="DD68">
        <f t="shared" si="13"/>
        <v>0</v>
      </c>
      <c r="DE68">
        <f t="shared" si="14"/>
        <v>0</v>
      </c>
      <c r="DF68">
        <f t="shared" si="15"/>
        <v>0</v>
      </c>
      <c r="DG68">
        <f t="shared" si="16"/>
        <v>0</v>
      </c>
      <c r="DH68">
        <f t="shared" si="17"/>
        <v>0</v>
      </c>
      <c r="DI68">
        <f t="shared" si="18"/>
        <v>0</v>
      </c>
      <c r="DJ68">
        <f t="shared" si="19"/>
        <v>0</v>
      </c>
      <c r="DK68">
        <f t="shared" si="20"/>
        <v>1</v>
      </c>
      <c r="DL68">
        <f t="shared" si="21"/>
        <v>0</v>
      </c>
      <c r="DM68">
        <f t="shared" si="22"/>
        <v>0</v>
      </c>
      <c r="DN68">
        <f t="shared" si="23"/>
        <v>1</v>
      </c>
      <c r="DO68">
        <f t="shared" si="24"/>
        <v>1</v>
      </c>
      <c r="DP68">
        <f t="shared" si="25"/>
        <v>0</v>
      </c>
      <c r="DQ68">
        <f t="shared" si="26"/>
        <v>0</v>
      </c>
      <c r="DR68">
        <f t="shared" si="27"/>
        <v>0</v>
      </c>
      <c r="DS68">
        <f t="shared" si="28"/>
        <v>0</v>
      </c>
      <c r="DT68">
        <f t="shared" si="29"/>
        <v>0</v>
      </c>
      <c r="DU68">
        <f t="shared" si="30"/>
        <v>0</v>
      </c>
      <c r="DV68">
        <f t="shared" si="31"/>
        <v>0</v>
      </c>
      <c r="DW68">
        <f t="shared" si="32"/>
        <v>0</v>
      </c>
      <c r="DX68">
        <f t="shared" si="33"/>
        <v>0</v>
      </c>
      <c r="DY68">
        <f t="shared" si="34"/>
        <v>0</v>
      </c>
      <c r="DZ68" s="63">
        <f t="shared" si="35"/>
        <v>0</v>
      </c>
      <c r="EA68">
        <f t="shared" si="36"/>
        <v>0</v>
      </c>
      <c r="EB68">
        <f t="shared" si="37"/>
        <v>0</v>
      </c>
      <c r="EC68" s="63">
        <f t="shared" si="38"/>
        <v>0</v>
      </c>
      <c r="ED68">
        <f t="shared" si="39"/>
        <v>0</v>
      </c>
      <c r="EE68">
        <f t="shared" si="40"/>
        <v>0</v>
      </c>
      <c r="EF68">
        <f t="shared" si="41"/>
        <v>0</v>
      </c>
      <c r="EG68">
        <f t="shared" si="42"/>
        <v>0</v>
      </c>
      <c r="EH68">
        <f t="shared" si="43"/>
        <v>0</v>
      </c>
      <c r="EI68">
        <f t="shared" si="44"/>
        <v>1</v>
      </c>
      <c r="EJ68">
        <f t="shared" si="45"/>
        <v>0</v>
      </c>
      <c r="EK68">
        <f t="shared" si="46"/>
        <v>0</v>
      </c>
      <c r="EL68">
        <f t="shared" si="47"/>
        <v>0</v>
      </c>
      <c r="EM68">
        <f t="shared" si="48"/>
        <v>0</v>
      </c>
      <c r="EN68">
        <f t="shared" si="49"/>
        <v>0</v>
      </c>
      <c r="EO68">
        <f t="shared" si="50"/>
        <v>0</v>
      </c>
      <c r="EP68">
        <f t="shared" si="51"/>
        <v>0</v>
      </c>
      <c r="EQ68">
        <f t="shared" si="52"/>
        <v>0</v>
      </c>
      <c r="ER68">
        <f t="shared" si="53"/>
        <v>0</v>
      </c>
      <c r="ES68">
        <f t="shared" si="54"/>
        <v>0</v>
      </c>
      <c r="ET68">
        <f t="shared" si="55"/>
        <v>1</v>
      </c>
      <c r="EU68">
        <f t="shared" si="56"/>
        <v>0</v>
      </c>
      <c r="EV68">
        <f t="shared" si="57"/>
        <v>0</v>
      </c>
      <c r="EW68">
        <f t="shared" si="58"/>
        <v>0</v>
      </c>
      <c r="EX68">
        <f t="shared" si="59"/>
        <v>0</v>
      </c>
      <c r="EY68">
        <f t="shared" si="60"/>
        <v>0</v>
      </c>
      <c r="EZ68">
        <f t="shared" si="61"/>
        <v>0</v>
      </c>
      <c r="FA68">
        <f t="shared" si="62"/>
        <v>0</v>
      </c>
      <c r="FB68">
        <f t="shared" si="63"/>
        <v>0</v>
      </c>
      <c r="FC68">
        <f t="shared" si="64"/>
        <v>0</v>
      </c>
      <c r="FD68">
        <f t="shared" si="65"/>
        <v>0</v>
      </c>
      <c r="FE68">
        <f t="shared" si="66"/>
        <v>0</v>
      </c>
      <c r="FF68">
        <f t="shared" si="67"/>
        <v>0</v>
      </c>
      <c r="FG68">
        <f t="shared" si="68"/>
        <v>0</v>
      </c>
      <c r="FH68">
        <f t="shared" si="69"/>
        <v>0</v>
      </c>
      <c r="FI68">
        <f t="shared" si="70"/>
        <v>0</v>
      </c>
      <c r="FJ68">
        <f t="shared" si="71"/>
        <v>0</v>
      </c>
      <c r="FK68">
        <f t="shared" si="72"/>
        <v>0</v>
      </c>
      <c r="FL68">
        <f t="shared" si="73"/>
        <v>0</v>
      </c>
      <c r="FM68">
        <f t="shared" si="74"/>
        <v>0</v>
      </c>
      <c r="FN68">
        <f t="shared" si="75"/>
        <v>0</v>
      </c>
      <c r="FO68">
        <f t="shared" si="76"/>
        <v>1</v>
      </c>
      <c r="FP68">
        <f t="shared" si="77"/>
        <v>0</v>
      </c>
      <c r="FQ68">
        <f t="shared" si="78"/>
        <v>0</v>
      </c>
      <c r="FR68">
        <f t="shared" si="79"/>
        <v>0</v>
      </c>
      <c r="FS68">
        <f t="shared" si="80"/>
        <v>0</v>
      </c>
      <c r="FT68">
        <f t="shared" si="81"/>
        <v>0</v>
      </c>
      <c r="FU68">
        <f t="shared" si="82"/>
        <v>0</v>
      </c>
      <c r="FV68">
        <f t="shared" si="83"/>
        <v>0</v>
      </c>
      <c r="FW68">
        <f t="shared" si="84"/>
        <v>0</v>
      </c>
      <c r="FX68">
        <f t="shared" si="85"/>
        <v>0</v>
      </c>
      <c r="FY68">
        <f t="shared" si="86"/>
        <v>0</v>
      </c>
      <c r="FZ68">
        <f t="shared" si="87"/>
        <v>0</v>
      </c>
      <c r="GA68">
        <f t="shared" si="88"/>
        <v>0</v>
      </c>
      <c r="GB68">
        <f t="shared" si="89"/>
        <v>0</v>
      </c>
      <c r="GC68">
        <f t="shared" si="90"/>
        <v>0</v>
      </c>
      <c r="GD68">
        <f t="shared" si="91"/>
        <v>0</v>
      </c>
    </row>
    <row r="69" spans="1:186" ht="15" customHeight="1" thickBot="1" x14ac:dyDescent="0.3">
      <c r="A69" s="13" t="s">
        <v>127</v>
      </c>
      <c r="B69" t="s">
        <v>507</v>
      </c>
      <c r="C69">
        <f>Таблица!B68</f>
        <v>3.5000000000000003E-2</v>
      </c>
      <c r="D69" t="str">
        <f>Таблица!C68</f>
        <v>NaN</v>
      </c>
      <c r="E69" t="str">
        <f>Таблица!D68</f>
        <v>NaN</v>
      </c>
      <c r="F69" t="str">
        <f>Таблица!E68</f>
        <v>NaN</v>
      </c>
      <c r="G69" t="str">
        <f>Таблица!F68</f>
        <v>NaN</v>
      </c>
      <c r="H69" t="str">
        <f>Таблица!G68</f>
        <v>NaN</v>
      </c>
      <c r="I69" t="str">
        <f>Таблица!H68</f>
        <v>NaN</v>
      </c>
      <c r="J69" t="str">
        <f>Таблица!I68</f>
        <v>NaN</v>
      </c>
      <c r="K69" t="str">
        <f>Таблица!J68</f>
        <v>NaN</v>
      </c>
      <c r="L69" t="str">
        <f>Таблица!K68</f>
        <v>NaN</v>
      </c>
      <c r="M69" t="str">
        <f>Таблица!L68</f>
        <v>NaN</v>
      </c>
      <c r="N69" t="str">
        <f>Таблица!M68</f>
        <v>NaN</v>
      </c>
      <c r="O69" t="str">
        <f>Таблица!N68</f>
        <v>NaN</v>
      </c>
      <c r="P69" t="str">
        <f>Таблица!O68</f>
        <v>NaN</v>
      </c>
      <c r="Q69" t="str">
        <f>Таблица!P68</f>
        <v>NaN</v>
      </c>
      <c r="R69" t="str">
        <f>Таблица!Q68</f>
        <v>NaN</v>
      </c>
      <c r="S69" t="str">
        <f>Таблица!R68</f>
        <v>NaN</v>
      </c>
      <c r="T69" t="str">
        <f>Таблица!S68</f>
        <v>NaN</v>
      </c>
      <c r="U69">
        <f>Таблица!T68</f>
        <v>0.7</v>
      </c>
      <c r="V69" t="str">
        <f>Таблица!U68</f>
        <v>NaN</v>
      </c>
      <c r="W69" t="str">
        <f>Таблица!V68</f>
        <v>NaN</v>
      </c>
      <c r="X69">
        <f>Таблица!W68</f>
        <v>0.42857142857142855</v>
      </c>
      <c r="Y69">
        <f>Таблица!X68</f>
        <v>1</v>
      </c>
      <c r="Z69" t="str">
        <f>Таблица!Y68</f>
        <v>NaN</v>
      </c>
      <c r="AA69" t="str">
        <f>Таблица!Z68</f>
        <v>NaN</v>
      </c>
      <c r="AB69" t="str">
        <f>Таблица!AA68</f>
        <v>NaN</v>
      </c>
      <c r="AC69" t="str">
        <f>Таблица!AB68</f>
        <v>NaN</v>
      </c>
      <c r="AD69" t="str">
        <f>Таблица!AC68</f>
        <v>NaN</v>
      </c>
      <c r="AE69" t="str">
        <f>Таблица!AD68</f>
        <v>NaN</v>
      </c>
      <c r="AF69" t="str">
        <f>Таблица!AE68</f>
        <v>NaN</v>
      </c>
      <c r="AG69" t="str">
        <f>Таблица!AF68</f>
        <v>NaN</v>
      </c>
      <c r="AH69" t="str">
        <f>Таблица!AG68</f>
        <v>NaN</v>
      </c>
      <c r="AI69" t="str">
        <f>Таблица!AH68</f>
        <v>NaN</v>
      </c>
      <c r="AJ69" t="str">
        <f>Таблица!AI68</f>
        <v>NaN</v>
      </c>
      <c r="AK69" t="str">
        <f>Таблица!AJ68</f>
        <v>NaN</v>
      </c>
      <c r="AL69" t="str">
        <f>Таблица!AK68</f>
        <v>NaN</v>
      </c>
      <c r="AM69" t="str">
        <f>Таблица!AL68</f>
        <v>NaN</v>
      </c>
      <c r="AN69" t="str">
        <f>Таблица!AM68</f>
        <v>NaN</v>
      </c>
      <c r="AO69" t="str">
        <f>Таблица!AN68</f>
        <v>NaN</v>
      </c>
      <c r="AP69" t="str">
        <f>Таблица!AO68</f>
        <v>NaN</v>
      </c>
      <c r="AQ69" t="str">
        <f>Таблица!AP68</f>
        <v>NaN</v>
      </c>
      <c r="AR69" t="str">
        <f>Таблица!AQ68</f>
        <v>NaN</v>
      </c>
      <c r="AS69" t="str">
        <f>Таблица!AR68</f>
        <v>NaN</v>
      </c>
      <c r="AT69" t="str">
        <f>Таблица!AS68</f>
        <v>NaN</v>
      </c>
      <c r="AU69" t="str">
        <f>Таблица!AT68</f>
        <v>NaN</v>
      </c>
      <c r="AV69" t="str">
        <f>Таблица!AU68</f>
        <v>NaN</v>
      </c>
      <c r="AW69" t="str">
        <f>Таблица!AV68</f>
        <v>NaN</v>
      </c>
      <c r="AX69" t="str">
        <f>Таблица!AW68</f>
        <v>NaN</v>
      </c>
      <c r="AY69" t="str">
        <f>Таблица!AX68</f>
        <v>NaN</v>
      </c>
      <c r="AZ69" t="str">
        <f>Таблица!AY68</f>
        <v>NaN</v>
      </c>
      <c r="BA69" t="str">
        <f>Таблица!AZ68</f>
        <v>NaN</v>
      </c>
      <c r="BB69" t="str">
        <f>Таблица!BA68</f>
        <v>NaN</v>
      </c>
      <c r="BC69" t="str">
        <f>Таблица!BB68</f>
        <v>NaN</v>
      </c>
      <c r="BD69">
        <f>Таблица!BC68</f>
        <v>0.2</v>
      </c>
      <c r="BE69" t="str">
        <f>Таблица!BD68</f>
        <v>NaN</v>
      </c>
      <c r="BF69" t="str">
        <f>Таблица!BE68</f>
        <v>NaN</v>
      </c>
      <c r="BG69" t="str">
        <f>Таблица!BF68</f>
        <v>NaN</v>
      </c>
      <c r="BH69" t="str">
        <f>Таблица!BG68</f>
        <v>NaN</v>
      </c>
      <c r="BI69" t="str">
        <f>Таблица!BH68</f>
        <v>NaN</v>
      </c>
      <c r="BJ69" t="str">
        <f>Таблица!BI68</f>
        <v>NaN</v>
      </c>
      <c r="BK69" t="str">
        <f>Таблица!BJ68</f>
        <v>NaN</v>
      </c>
      <c r="BL69" t="str">
        <f>Таблица!BK68</f>
        <v>NaN</v>
      </c>
      <c r="BM69" t="str">
        <f>Таблица!BL68</f>
        <v>NaN</v>
      </c>
      <c r="BN69" t="str">
        <f>Таблица!BM68</f>
        <v>NaN</v>
      </c>
      <c r="BO69" t="str">
        <f>Таблица!BN68</f>
        <v>NaN</v>
      </c>
      <c r="BP69" t="str">
        <f>Таблица!BO68</f>
        <v>NaN</v>
      </c>
      <c r="BQ69" t="str">
        <f>Таблица!BP68</f>
        <v>NaN</v>
      </c>
      <c r="BR69" t="str">
        <f>Таблица!BQ68</f>
        <v>NaN</v>
      </c>
      <c r="BS69" t="str">
        <f>Таблица!BR68</f>
        <v>NaN</v>
      </c>
      <c r="BT69" t="str">
        <f>Таблица!BS68</f>
        <v>NaN</v>
      </c>
      <c r="BU69" t="str">
        <f>Таблица!BT68</f>
        <v>NaN</v>
      </c>
      <c r="BV69" t="str">
        <f>Таблица!BU68</f>
        <v>NaN</v>
      </c>
      <c r="BW69" t="str">
        <f>Таблица!BV68</f>
        <v>NaN</v>
      </c>
      <c r="BX69">
        <f>Таблица!BW68</f>
        <v>1.8867924528301886E-2</v>
      </c>
      <c r="BY69">
        <f>Таблица!BX68</f>
        <v>1.3630731102850062E-2</v>
      </c>
      <c r="BZ69" t="str">
        <f>Таблица!BY68</f>
        <v>NaN</v>
      </c>
      <c r="CA69" t="str">
        <f>Таблица!BZ68</f>
        <v>NaN</v>
      </c>
      <c r="CB69" t="str">
        <f>Таблица!CA68</f>
        <v>NaN</v>
      </c>
      <c r="CC69" t="str">
        <f>Таблица!CB68</f>
        <v>NaN</v>
      </c>
      <c r="CD69" t="str">
        <f>Таблица!CC68</f>
        <v>NaN</v>
      </c>
      <c r="CE69" t="str">
        <f>Таблица!CD68</f>
        <v>NaN</v>
      </c>
      <c r="CF69" t="str">
        <f>Таблица!CE68</f>
        <v>NaN</v>
      </c>
      <c r="CG69" t="str">
        <f>Таблица!CF68</f>
        <v>NaN</v>
      </c>
      <c r="CH69" t="str">
        <f>Таблица!CG68</f>
        <v>NaN</v>
      </c>
      <c r="CI69" t="str">
        <f>Таблица!CH68</f>
        <v>NaN</v>
      </c>
      <c r="CJ69" t="str">
        <f>Таблица!CI68</f>
        <v>NaN</v>
      </c>
      <c r="CK69" t="str">
        <f>Таблица!CJ68</f>
        <v>NaN</v>
      </c>
      <c r="CL69" t="str">
        <f>Таблица!CK68</f>
        <v>NaN</v>
      </c>
      <c r="CM69" t="str">
        <f>Таблица!CL68</f>
        <v>NaN</v>
      </c>
      <c r="CN69" t="str">
        <f>Таблица!CM68</f>
        <v>NaN</v>
      </c>
      <c r="CQ69" s="13" t="s">
        <v>127</v>
      </c>
      <c r="CR69" t="s">
        <v>507</v>
      </c>
      <c r="CS69">
        <f t="shared" ref="CS69:CS90" si="92">IF(C69="NaN",0,1)</f>
        <v>1</v>
      </c>
      <c r="CT69">
        <f t="shared" ref="CT69:CT90" si="93">IF(D69="NaN",0,1)</f>
        <v>0</v>
      </c>
      <c r="CU69">
        <f t="shared" ref="CU69:CU90" si="94">IF(E69="NaN",0,1)</f>
        <v>0</v>
      </c>
      <c r="CV69">
        <f t="shared" ref="CV69:CV90" si="95">IF(F69="NaN",0,1)</f>
        <v>0</v>
      </c>
      <c r="CW69">
        <f t="shared" ref="CW69:CW90" si="96">IF(G69="NaN",0,1)</f>
        <v>0</v>
      </c>
      <c r="CX69">
        <f t="shared" ref="CX69:CX90" si="97">IF(H69="NaN",0,1)</f>
        <v>0</v>
      </c>
      <c r="CY69">
        <f t="shared" ref="CY69:CY90" si="98">IF(I69="NaN",0,1)</f>
        <v>0</v>
      </c>
      <c r="CZ69">
        <f t="shared" ref="CZ69:CZ90" si="99">IF(J69="NaN",0,1)</f>
        <v>0</v>
      </c>
      <c r="DA69">
        <f t="shared" ref="DA69:DA90" si="100">IF(K69="NaN",0,1)</f>
        <v>0</v>
      </c>
      <c r="DB69">
        <f t="shared" ref="DB69:DB90" si="101">IF(L69="NaN",0,1)</f>
        <v>0</v>
      </c>
      <c r="DC69">
        <f t="shared" ref="DC69:DC90" si="102">IF(M69="NaN",0,1)</f>
        <v>0</v>
      </c>
      <c r="DD69">
        <f t="shared" ref="DD69:DD90" si="103">IF(N69="NaN",0,1)</f>
        <v>0</v>
      </c>
      <c r="DE69">
        <f t="shared" ref="DE69:DE90" si="104">IF(O69="NaN",0,1)</f>
        <v>0</v>
      </c>
      <c r="DF69">
        <f t="shared" ref="DF69:DF90" si="105">IF(P69="NaN",0,1)</f>
        <v>0</v>
      </c>
      <c r="DG69">
        <f t="shared" ref="DG69:DG90" si="106">IF(Q69="NaN",0,1)</f>
        <v>0</v>
      </c>
      <c r="DH69">
        <f t="shared" ref="DH69:DH90" si="107">IF(R69="NaN",0,1)</f>
        <v>0</v>
      </c>
      <c r="DI69">
        <f t="shared" ref="DI69:DI90" si="108">IF(S69="NaN",0,1)</f>
        <v>0</v>
      </c>
      <c r="DJ69">
        <f t="shared" ref="DJ69:DJ90" si="109">IF(T69="NaN",0,1)</f>
        <v>0</v>
      </c>
      <c r="DK69">
        <f t="shared" ref="DK69:DK90" si="110">IF(U69="NaN",0,1)</f>
        <v>1</v>
      </c>
      <c r="DL69">
        <f t="shared" ref="DL69:DL90" si="111">IF(V69="NaN",0,1)</f>
        <v>0</v>
      </c>
      <c r="DM69">
        <f t="shared" ref="DM69:DM90" si="112">IF(W69="NaN",0,1)</f>
        <v>0</v>
      </c>
      <c r="DN69">
        <f t="shared" ref="DN69:DN90" si="113">IF(X69="NaN",0,1)</f>
        <v>1</v>
      </c>
      <c r="DO69">
        <f t="shared" ref="DO69:DO90" si="114">IF(Y69="NaN",0,1)</f>
        <v>1</v>
      </c>
      <c r="DP69">
        <f t="shared" ref="DP69:DP90" si="115">IF(Z69="NaN",0,1)</f>
        <v>0</v>
      </c>
      <c r="DQ69">
        <f t="shared" ref="DQ69:DQ90" si="116">IF(AA69="NaN",0,1)</f>
        <v>0</v>
      </c>
      <c r="DR69">
        <f t="shared" ref="DR69:DR90" si="117">IF(AB69="NaN",0,1)</f>
        <v>0</v>
      </c>
      <c r="DS69">
        <f t="shared" ref="DS69:DS90" si="118">IF(AC69="NaN",0,1)</f>
        <v>0</v>
      </c>
      <c r="DT69">
        <f t="shared" ref="DT69:DT90" si="119">IF(AD69="NaN",0,1)</f>
        <v>0</v>
      </c>
      <c r="DU69">
        <f t="shared" ref="DU69:DU90" si="120">IF(AE69="NaN",0,1)</f>
        <v>0</v>
      </c>
      <c r="DV69">
        <f t="shared" ref="DV69:DV90" si="121">IF(AF69="NaN",0,1)</f>
        <v>0</v>
      </c>
      <c r="DW69">
        <f t="shared" ref="DW69:DW90" si="122">IF(AG69="NaN",0,1)</f>
        <v>0</v>
      </c>
      <c r="DX69">
        <f t="shared" ref="DX69:DX90" si="123">IF(AH69="NaN",0,1)</f>
        <v>0</v>
      </c>
      <c r="DY69">
        <f t="shared" ref="DY69:DY90" si="124">IF(AI69="NaN",0,1)</f>
        <v>0</v>
      </c>
      <c r="DZ69" s="63">
        <f t="shared" ref="DZ69:DZ90" si="125">IF(AJ69="NaN",0,1)</f>
        <v>0</v>
      </c>
      <c r="EA69">
        <f t="shared" ref="EA69:EA90" si="126">IF(AK69="NaN",0,1)</f>
        <v>0</v>
      </c>
      <c r="EB69">
        <f t="shared" ref="EB69:EB90" si="127">IF(AL69="NaN",0,1)</f>
        <v>0</v>
      </c>
      <c r="EC69" s="63">
        <f t="shared" ref="EC69:EC90" si="128">IF(AM69="NaN",0,1)</f>
        <v>0</v>
      </c>
      <c r="ED69">
        <f t="shared" ref="ED69:ED90" si="129">IF(AN69="NaN",0,1)</f>
        <v>0</v>
      </c>
      <c r="EE69">
        <f t="shared" ref="EE69:EE90" si="130">IF(AO69="NaN",0,1)</f>
        <v>0</v>
      </c>
      <c r="EF69">
        <f t="shared" ref="EF69:EF90" si="131">IF(AP69="NaN",0,1)</f>
        <v>0</v>
      </c>
      <c r="EG69">
        <f t="shared" ref="EG69:EG90" si="132">IF(AQ69="NaN",0,1)</f>
        <v>0</v>
      </c>
      <c r="EH69">
        <f t="shared" ref="EH69:EH90" si="133">IF(AR69="NaN",0,1)</f>
        <v>0</v>
      </c>
      <c r="EI69">
        <f t="shared" ref="EI69:EI90" si="134">IF(AS69="NaN",0,1)</f>
        <v>0</v>
      </c>
      <c r="EJ69">
        <f t="shared" ref="EJ69:EJ90" si="135">IF(AT69="NaN",0,1)</f>
        <v>0</v>
      </c>
      <c r="EK69">
        <f t="shared" ref="EK69:EK90" si="136">IF(AU69="NaN",0,1)</f>
        <v>0</v>
      </c>
      <c r="EL69">
        <f t="shared" ref="EL69:EL90" si="137">IF(AV69="NaN",0,1)</f>
        <v>0</v>
      </c>
      <c r="EM69">
        <f t="shared" ref="EM69:EM90" si="138">IF(AW69="NaN",0,1)</f>
        <v>0</v>
      </c>
      <c r="EN69">
        <f t="shared" ref="EN69:EN90" si="139">IF(AX69="NaN",0,1)</f>
        <v>0</v>
      </c>
      <c r="EO69">
        <f t="shared" ref="EO69:EO90" si="140">IF(AY69="NaN",0,1)</f>
        <v>0</v>
      </c>
      <c r="EP69">
        <f t="shared" ref="EP69:EP90" si="141">IF(AZ69="NaN",0,1)</f>
        <v>0</v>
      </c>
      <c r="EQ69">
        <f t="shared" ref="EQ69:EQ90" si="142">IF(BA69="NaN",0,1)</f>
        <v>0</v>
      </c>
      <c r="ER69">
        <f t="shared" ref="ER69:ER90" si="143">IF(BB69="NaN",0,1)</f>
        <v>0</v>
      </c>
      <c r="ES69">
        <f t="shared" ref="ES69:ES90" si="144">IF(BC69="NaN",0,1)</f>
        <v>0</v>
      </c>
      <c r="ET69">
        <f t="shared" ref="ET69:ET90" si="145">IF(BD69="NaN",0,1)</f>
        <v>1</v>
      </c>
      <c r="EU69">
        <f t="shared" ref="EU69:EU90" si="146">IF(BE69="NaN",0,1)</f>
        <v>0</v>
      </c>
      <c r="EV69">
        <f t="shared" ref="EV69:EV90" si="147">IF(BF69="NaN",0,1)</f>
        <v>0</v>
      </c>
      <c r="EW69">
        <f t="shared" ref="EW69:EW90" si="148">IF(BG69="NaN",0,1)</f>
        <v>0</v>
      </c>
      <c r="EX69">
        <f t="shared" ref="EX69:EX90" si="149">IF(BH69="NaN",0,1)</f>
        <v>0</v>
      </c>
      <c r="EY69">
        <f t="shared" ref="EY69:EY90" si="150">IF(BI69="NaN",0,1)</f>
        <v>0</v>
      </c>
      <c r="EZ69">
        <f t="shared" ref="EZ69:EZ90" si="151">IF(BJ69="NaN",0,1)</f>
        <v>0</v>
      </c>
      <c r="FA69">
        <f t="shared" ref="FA69:FA90" si="152">IF(BK69="NaN",0,1)</f>
        <v>0</v>
      </c>
      <c r="FB69">
        <f t="shared" ref="FB69:FB90" si="153">IF(BL69="NaN",0,1)</f>
        <v>0</v>
      </c>
      <c r="FC69">
        <f t="shared" ref="FC69:FC90" si="154">IF(BM69="NaN",0,1)</f>
        <v>0</v>
      </c>
      <c r="FD69">
        <f t="shared" ref="FD69:FD90" si="155">IF(BN69="NaN",0,1)</f>
        <v>0</v>
      </c>
      <c r="FE69">
        <f t="shared" ref="FE69:FE90" si="156">IF(BO69="NaN",0,1)</f>
        <v>0</v>
      </c>
      <c r="FF69">
        <f t="shared" ref="FF69:FF90" si="157">IF(BP69="NaN",0,1)</f>
        <v>0</v>
      </c>
      <c r="FG69">
        <f t="shared" ref="FG69:FG90" si="158">IF(BQ69="NaN",0,1)</f>
        <v>0</v>
      </c>
      <c r="FH69">
        <f t="shared" ref="FH69:FH90" si="159">IF(BR69="NaN",0,1)</f>
        <v>0</v>
      </c>
      <c r="FI69">
        <f t="shared" ref="FI69:FI90" si="160">IF(BS69="NaN",0,1)</f>
        <v>0</v>
      </c>
      <c r="FJ69">
        <f t="shared" ref="FJ69:FJ90" si="161">IF(BT69="NaN",0,1)</f>
        <v>0</v>
      </c>
      <c r="FK69">
        <f t="shared" ref="FK69:FK90" si="162">IF(BU69="NaN",0,1)</f>
        <v>0</v>
      </c>
      <c r="FL69">
        <f t="shared" ref="FL69:FL90" si="163">IF(BV69="NaN",0,1)</f>
        <v>0</v>
      </c>
      <c r="FM69">
        <f t="shared" ref="FM69:FM90" si="164">IF(BW69="NaN",0,1)</f>
        <v>0</v>
      </c>
      <c r="FN69">
        <f t="shared" ref="FN69:FN90" si="165">IF(BX69="NaN",0,1)</f>
        <v>1</v>
      </c>
      <c r="FO69">
        <f t="shared" ref="FO69:FO90" si="166">IF(BY69="NaN",0,1)</f>
        <v>1</v>
      </c>
      <c r="FP69">
        <f t="shared" ref="FP69:FP90" si="167">IF(BZ69="NaN",0,1)</f>
        <v>0</v>
      </c>
      <c r="FQ69">
        <f t="shared" ref="FQ69:FQ90" si="168">IF(CA69="NaN",0,1)</f>
        <v>0</v>
      </c>
      <c r="FR69">
        <f t="shared" ref="FR69:FR90" si="169">IF(CB69="NaN",0,1)</f>
        <v>0</v>
      </c>
      <c r="FS69">
        <f t="shared" ref="FS69:FS90" si="170">IF(CC69="NaN",0,1)</f>
        <v>0</v>
      </c>
      <c r="FT69">
        <f t="shared" ref="FT69:FT90" si="171">IF(CD69="NaN",0,1)</f>
        <v>0</v>
      </c>
      <c r="FU69">
        <f t="shared" ref="FU69:FU90" si="172">IF(CE69="NaN",0,1)</f>
        <v>0</v>
      </c>
      <c r="FV69">
        <f t="shared" ref="FV69:FV90" si="173">IF(CF69="NaN",0,1)</f>
        <v>0</v>
      </c>
      <c r="FW69">
        <f t="shared" ref="FW69:FW90" si="174">IF(CG69="NaN",0,1)</f>
        <v>0</v>
      </c>
      <c r="FX69">
        <f t="shared" ref="FX69:FX90" si="175">IF(CH69="NaN",0,1)</f>
        <v>0</v>
      </c>
      <c r="FY69">
        <f t="shared" ref="FY69:FY90" si="176">IF(CI69="NaN",0,1)</f>
        <v>0</v>
      </c>
      <c r="FZ69">
        <f t="shared" ref="FZ69:FZ90" si="177">IF(CJ69="NaN",0,1)</f>
        <v>0</v>
      </c>
      <c r="GA69">
        <f t="shared" ref="GA69:GA90" si="178">IF(CK69="NaN",0,1)</f>
        <v>0</v>
      </c>
      <c r="GB69">
        <f t="shared" ref="GB69:GB90" si="179">IF(CL69="NaN",0,1)</f>
        <v>0</v>
      </c>
      <c r="GC69">
        <f t="shared" ref="GC69:GC90" si="180">IF(CM69="NaN",0,1)</f>
        <v>0</v>
      </c>
      <c r="GD69">
        <f t="shared" ref="GD69:GD90" si="181">IF(CN69="NaN",0,1)</f>
        <v>0</v>
      </c>
    </row>
    <row r="70" spans="1:186" ht="15" customHeight="1" thickBot="1" x14ac:dyDescent="0.3">
      <c r="A70" s="13" t="s">
        <v>48</v>
      </c>
      <c r="B70" t="s">
        <v>508</v>
      </c>
      <c r="C70">
        <f>Таблица!B69</f>
        <v>9.0999999999999998E-2</v>
      </c>
      <c r="D70" t="str">
        <f>Таблица!C69</f>
        <v>NaN</v>
      </c>
      <c r="E70">
        <f>Таблица!D69</f>
        <v>0.02</v>
      </c>
      <c r="F70">
        <f>Таблица!E69</f>
        <v>0.01</v>
      </c>
      <c r="G70">
        <f>Таблица!F69</f>
        <v>0.01</v>
      </c>
      <c r="H70">
        <f>Таблица!G69</f>
        <v>2E-3</v>
      </c>
      <c r="I70">
        <f>Таблица!H69</f>
        <v>0.01</v>
      </c>
      <c r="J70" t="str">
        <f>Таблица!I69</f>
        <v>NaN</v>
      </c>
      <c r="K70" t="str">
        <f>Таблица!J69</f>
        <v>NaN</v>
      </c>
      <c r="L70" t="str">
        <f>Таблица!K69</f>
        <v>NaN</v>
      </c>
      <c r="M70" t="str">
        <f>Таблица!L69</f>
        <v>NaN</v>
      </c>
      <c r="N70" t="str">
        <f>Таблица!M69</f>
        <v>NaN</v>
      </c>
      <c r="O70" t="str">
        <f>Таблица!N69</f>
        <v>NaN</v>
      </c>
      <c r="P70" t="str">
        <f>Таблица!O69</f>
        <v>NaN</v>
      </c>
      <c r="Q70" t="str">
        <f>Таблица!P69</f>
        <v>NaN</v>
      </c>
      <c r="R70" t="str">
        <f>Таблица!Q69</f>
        <v>NaN</v>
      </c>
      <c r="S70" t="str">
        <f>Таблица!R69</f>
        <v>NaN</v>
      </c>
      <c r="T70" t="str">
        <f>Таблица!S69</f>
        <v>NaN</v>
      </c>
      <c r="U70">
        <f>Таблица!T69</f>
        <v>0.7</v>
      </c>
      <c r="V70" t="str">
        <f>Таблица!U69</f>
        <v>NaN</v>
      </c>
      <c r="W70" t="str">
        <f>Таблица!V69</f>
        <v>NaN</v>
      </c>
      <c r="X70">
        <f>Таблица!W69</f>
        <v>0.42857142857142855</v>
      </c>
      <c r="Y70">
        <f>Таблица!X69</f>
        <v>1</v>
      </c>
      <c r="Z70" t="str">
        <f>Таблица!Y69</f>
        <v>NaN</v>
      </c>
      <c r="AA70" t="str">
        <f>Таблица!Z69</f>
        <v>NaN</v>
      </c>
      <c r="AB70" t="str">
        <f>Таблица!AA69</f>
        <v>NaN</v>
      </c>
      <c r="AC70" t="str">
        <f>Таблица!AB69</f>
        <v>NaN</v>
      </c>
      <c r="AD70" t="str">
        <f>Таблица!AC69</f>
        <v>NaN</v>
      </c>
      <c r="AE70" t="str">
        <f>Таблица!AD69</f>
        <v>NaN</v>
      </c>
      <c r="AF70" t="str">
        <f>Таблица!AE69</f>
        <v>NaN</v>
      </c>
      <c r="AG70" t="str">
        <f>Таблица!AF69</f>
        <v>NaN</v>
      </c>
      <c r="AH70" t="str">
        <f>Таблица!AG69</f>
        <v>NaN</v>
      </c>
      <c r="AI70" t="str">
        <f>Таблица!AH69</f>
        <v>NaN</v>
      </c>
      <c r="AJ70" t="str">
        <f>Таблица!AI69</f>
        <v>NaN</v>
      </c>
      <c r="AK70">
        <f>Таблица!AJ69</f>
        <v>0.9</v>
      </c>
      <c r="AL70">
        <f>Таблица!AK69</f>
        <v>0.2</v>
      </c>
      <c r="AM70" t="str">
        <f>Таблица!AL69</f>
        <v>NaN</v>
      </c>
      <c r="AN70" t="str">
        <f>Таблица!AM69</f>
        <v>NaN</v>
      </c>
      <c r="AO70">
        <f>Таблица!AN69</f>
        <v>2E-3</v>
      </c>
      <c r="AP70">
        <f>Таблица!AO69</f>
        <v>2.5000000000000001E-3</v>
      </c>
      <c r="AQ70">
        <f>Таблица!AP69</f>
        <v>3.0769230769230769E-3</v>
      </c>
      <c r="AR70">
        <f>Таблица!AQ69</f>
        <v>8.6255526822881184E-6</v>
      </c>
      <c r="AS70">
        <f>Таблица!AR69</f>
        <v>1.893939393939394E-2</v>
      </c>
      <c r="AT70" t="str">
        <f>Таблица!AS69</f>
        <v>NaN</v>
      </c>
      <c r="AU70">
        <f>Таблица!AT69</f>
        <v>9.9999999999999995E-7</v>
      </c>
      <c r="AV70" t="str">
        <f>Таблица!AU69</f>
        <v>NaN</v>
      </c>
      <c r="AW70" t="str">
        <f>Таблица!AV69</f>
        <v>NaN</v>
      </c>
      <c r="AX70" t="str">
        <f>Таблица!AW69</f>
        <v>NaN</v>
      </c>
      <c r="AY70" t="str">
        <f>Таблица!AX69</f>
        <v>NaN</v>
      </c>
      <c r="AZ70" t="str">
        <f>Таблица!AY69</f>
        <v>NaN</v>
      </c>
      <c r="BA70" t="str">
        <f>Таблица!AZ69</f>
        <v>NaN</v>
      </c>
      <c r="BB70" t="str">
        <f>Таблица!BA69</f>
        <v>NaN</v>
      </c>
      <c r="BC70" t="str">
        <f>Таблица!BB69</f>
        <v>NaN</v>
      </c>
      <c r="BD70">
        <f>Таблица!BC69</f>
        <v>1</v>
      </c>
      <c r="BE70" t="str">
        <f>Таблица!BD69</f>
        <v>NaN</v>
      </c>
      <c r="BF70" t="str">
        <f>Таблица!BE69</f>
        <v>NaN</v>
      </c>
      <c r="BG70" t="str">
        <f>Таблица!BF69</f>
        <v>NaN</v>
      </c>
      <c r="BH70">
        <f>Таблица!BG69</f>
        <v>0.6</v>
      </c>
      <c r="BI70">
        <f>Таблица!BH69</f>
        <v>0.7</v>
      </c>
      <c r="BJ70">
        <f>Таблица!BI69</f>
        <v>0.6</v>
      </c>
      <c r="BK70" t="str">
        <f>Таблица!BJ69</f>
        <v>NaN</v>
      </c>
      <c r="BL70" t="str">
        <f>Таблица!BK69</f>
        <v>NaN</v>
      </c>
      <c r="BM70" t="str">
        <f>Таблица!BL69</f>
        <v>NaN</v>
      </c>
      <c r="BN70">
        <f>Таблица!BM69</f>
        <v>1</v>
      </c>
      <c r="BO70" t="str">
        <f>Таблица!BN69</f>
        <v>NaN</v>
      </c>
      <c r="BP70" t="str">
        <f>Таблица!BO69</f>
        <v>NaN</v>
      </c>
      <c r="BQ70" t="str">
        <f>Таблица!BP69</f>
        <v>NaN</v>
      </c>
      <c r="BR70">
        <f>Таблица!BQ69</f>
        <v>2.2222222222222222E-3</v>
      </c>
      <c r="BS70">
        <f>Таблица!BR69</f>
        <v>1.6949152542372881E-3</v>
      </c>
      <c r="BT70">
        <f>Таблица!BS69</f>
        <v>2E-3</v>
      </c>
      <c r="BU70">
        <f>Таблица!BT69</f>
        <v>4.0387722132471729E-3</v>
      </c>
      <c r="BV70" t="str">
        <f>Таблица!BU69</f>
        <v>NaN</v>
      </c>
      <c r="BW70">
        <f>Таблица!BV69</f>
        <v>4.827586206896552E-3</v>
      </c>
      <c r="BX70">
        <f>Таблица!BW69</f>
        <v>1.8867924528301886E-2</v>
      </c>
      <c r="BY70">
        <f>Таблица!BX69</f>
        <v>8.6741016109045856E-3</v>
      </c>
      <c r="BZ70" t="str">
        <f>Таблица!BY69</f>
        <v>NaN</v>
      </c>
      <c r="CA70" t="str">
        <f>Таблица!BZ69</f>
        <v>NaN</v>
      </c>
      <c r="CB70" t="str">
        <f>Таблица!CA69</f>
        <v>NaN</v>
      </c>
      <c r="CC70" t="str">
        <f>Таблица!CB69</f>
        <v>NaN</v>
      </c>
      <c r="CD70" t="str">
        <f>Таблица!CC69</f>
        <v>NaN</v>
      </c>
      <c r="CE70" t="str">
        <f>Таблица!CD69</f>
        <v>NaN</v>
      </c>
      <c r="CF70" t="str">
        <f>Таблица!CE69</f>
        <v>NaN</v>
      </c>
      <c r="CG70" t="str">
        <f>Таблица!CF69</f>
        <v>NaN</v>
      </c>
      <c r="CH70" t="str">
        <f>Таблица!CG69</f>
        <v>NaN</v>
      </c>
      <c r="CI70" t="str">
        <f>Таблица!CH69</f>
        <v>NaN</v>
      </c>
      <c r="CJ70">
        <f>Таблица!CI69</f>
        <v>2.5000000000000001E-2</v>
      </c>
      <c r="CK70" t="str">
        <f>Таблица!CJ69</f>
        <v>NaN</v>
      </c>
      <c r="CL70" t="str">
        <f>Таблица!CK69</f>
        <v>NaN</v>
      </c>
      <c r="CM70" t="str">
        <f>Таблица!CL69</f>
        <v>NaN</v>
      </c>
      <c r="CN70" t="str">
        <f>Таблица!CM69</f>
        <v>NaN</v>
      </c>
      <c r="CQ70" s="13" t="s">
        <v>48</v>
      </c>
      <c r="CR70" t="s">
        <v>508</v>
      </c>
      <c r="CS70">
        <f t="shared" si="92"/>
        <v>1</v>
      </c>
      <c r="CT70">
        <f t="shared" si="93"/>
        <v>0</v>
      </c>
      <c r="CU70">
        <f t="shared" si="94"/>
        <v>1</v>
      </c>
      <c r="CV70">
        <f t="shared" si="95"/>
        <v>1</v>
      </c>
      <c r="CW70">
        <f t="shared" si="96"/>
        <v>1</v>
      </c>
      <c r="CX70">
        <f t="shared" si="97"/>
        <v>1</v>
      </c>
      <c r="CY70">
        <f t="shared" si="98"/>
        <v>1</v>
      </c>
      <c r="CZ70">
        <f t="shared" si="99"/>
        <v>0</v>
      </c>
      <c r="DA70">
        <f t="shared" si="100"/>
        <v>0</v>
      </c>
      <c r="DB70">
        <f t="shared" si="101"/>
        <v>0</v>
      </c>
      <c r="DC70">
        <f t="shared" si="102"/>
        <v>0</v>
      </c>
      <c r="DD70">
        <f t="shared" si="103"/>
        <v>0</v>
      </c>
      <c r="DE70">
        <f t="shared" si="104"/>
        <v>0</v>
      </c>
      <c r="DF70">
        <f t="shared" si="105"/>
        <v>0</v>
      </c>
      <c r="DG70">
        <f t="shared" si="106"/>
        <v>0</v>
      </c>
      <c r="DH70">
        <f t="shared" si="107"/>
        <v>0</v>
      </c>
      <c r="DI70">
        <f t="shared" si="108"/>
        <v>0</v>
      </c>
      <c r="DJ70">
        <f t="shared" si="109"/>
        <v>0</v>
      </c>
      <c r="DK70">
        <f t="shared" si="110"/>
        <v>1</v>
      </c>
      <c r="DL70">
        <f t="shared" si="111"/>
        <v>0</v>
      </c>
      <c r="DM70">
        <f t="shared" si="112"/>
        <v>0</v>
      </c>
      <c r="DN70">
        <f t="shared" si="113"/>
        <v>1</v>
      </c>
      <c r="DO70">
        <f t="shared" si="114"/>
        <v>1</v>
      </c>
      <c r="DP70">
        <f t="shared" si="115"/>
        <v>0</v>
      </c>
      <c r="DQ70">
        <f t="shared" si="116"/>
        <v>0</v>
      </c>
      <c r="DR70">
        <f t="shared" si="117"/>
        <v>0</v>
      </c>
      <c r="DS70">
        <f t="shared" si="118"/>
        <v>0</v>
      </c>
      <c r="DT70">
        <f t="shared" si="119"/>
        <v>0</v>
      </c>
      <c r="DU70">
        <f t="shared" si="120"/>
        <v>0</v>
      </c>
      <c r="DV70">
        <f t="shared" si="121"/>
        <v>0</v>
      </c>
      <c r="DW70">
        <f t="shared" si="122"/>
        <v>0</v>
      </c>
      <c r="DX70">
        <f t="shared" si="123"/>
        <v>0</v>
      </c>
      <c r="DY70">
        <f t="shared" si="124"/>
        <v>0</v>
      </c>
      <c r="DZ70" s="63">
        <f t="shared" si="125"/>
        <v>0</v>
      </c>
      <c r="EA70">
        <f t="shared" si="126"/>
        <v>1</v>
      </c>
      <c r="EB70">
        <f t="shared" si="127"/>
        <v>1</v>
      </c>
      <c r="EC70" s="63">
        <f t="shared" si="128"/>
        <v>0</v>
      </c>
      <c r="ED70">
        <f t="shared" si="129"/>
        <v>0</v>
      </c>
      <c r="EE70">
        <f t="shared" si="130"/>
        <v>1</v>
      </c>
      <c r="EF70">
        <f t="shared" si="131"/>
        <v>1</v>
      </c>
      <c r="EG70">
        <f t="shared" si="132"/>
        <v>1</v>
      </c>
      <c r="EH70">
        <f t="shared" si="133"/>
        <v>1</v>
      </c>
      <c r="EI70">
        <f t="shared" si="134"/>
        <v>1</v>
      </c>
      <c r="EJ70">
        <f t="shared" si="135"/>
        <v>0</v>
      </c>
      <c r="EK70">
        <f t="shared" si="136"/>
        <v>1</v>
      </c>
      <c r="EL70">
        <f t="shared" si="137"/>
        <v>0</v>
      </c>
      <c r="EM70">
        <f t="shared" si="138"/>
        <v>0</v>
      </c>
      <c r="EN70">
        <f t="shared" si="139"/>
        <v>0</v>
      </c>
      <c r="EO70">
        <f t="shared" si="140"/>
        <v>0</v>
      </c>
      <c r="EP70">
        <f t="shared" si="141"/>
        <v>0</v>
      </c>
      <c r="EQ70">
        <f t="shared" si="142"/>
        <v>0</v>
      </c>
      <c r="ER70">
        <f t="shared" si="143"/>
        <v>0</v>
      </c>
      <c r="ES70">
        <f t="shared" si="144"/>
        <v>0</v>
      </c>
      <c r="ET70">
        <f t="shared" si="145"/>
        <v>1</v>
      </c>
      <c r="EU70">
        <f t="shared" si="146"/>
        <v>0</v>
      </c>
      <c r="EV70">
        <f t="shared" si="147"/>
        <v>0</v>
      </c>
      <c r="EW70">
        <f t="shared" si="148"/>
        <v>0</v>
      </c>
      <c r="EX70">
        <f t="shared" si="149"/>
        <v>1</v>
      </c>
      <c r="EY70">
        <f t="shared" si="150"/>
        <v>1</v>
      </c>
      <c r="EZ70">
        <f t="shared" si="151"/>
        <v>1</v>
      </c>
      <c r="FA70">
        <f t="shared" si="152"/>
        <v>0</v>
      </c>
      <c r="FB70">
        <f t="shared" si="153"/>
        <v>0</v>
      </c>
      <c r="FC70">
        <f t="shared" si="154"/>
        <v>0</v>
      </c>
      <c r="FD70">
        <f t="shared" si="155"/>
        <v>1</v>
      </c>
      <c r="FE70">
        <f t="shared" si="156"/>
        <v>0</v>
      </c>
      <c r="FF70">
        <f t="shared" si="157"/>
        <v>0</v>
      </c>
      <c r="FG70">
        <f t="shared" si="158"/>
        <v>0</v>
      </c>
      <c r="FH70">
        <f t="shared" si="159"/>
        <v>1</v>
      </c>
      <c r="FI70">
        <f t="shared" si="160"/>
        <v>1</v>
      </c>
      <c r="FJ70">
        <f t="shared" si="161"/>
        <v>1</v>
      </c>
      <c r="FK70">
        <f t="shared" si="162"/>
        <v>1</v>
      </c>
      <c r="FL70">
        <f t="shared" si="163"/>
        <v>0</v>
      </c>
      <c r="FM70">
        <f t="shared" si="164"/>
        <v>1</v>
      </c>
      <c r="FN70">
        <f t="shared" si="165"/>
        <v>1</v>
      </c>
      <c r="FO70">
        <f t="shared" si="166"/>
        <v>1</v>
      </c>
      <c r="FP70">
        <f t="shared" si="167"/>
        <v>0</v>
      </c>
      <c r="FQ70">
        <f t="shared" si="168"/>
        <v>0</v>
      </c>
      <c r="FR70">
        <f t="shared" si="169"/>
        <v>0</v>
      </c>
      <c r="FS70">
        <f t="shared" si="170"/>
        <v>0</v>
      </c>
      <c r="FT70">
        <f t="shared" si="171"/>
        <v>0</v>
      </c>
      <c r="FU70">
        <f t="shared" si="172"/>
        <v>0</v>
      </c>
      <c r="FV70">
        <f t="shared" si="173"/>
        <v>0</v>
      </c>
      <c r="FW70">
        <f t="shared" si="174"/>
        <v>0</v>
      </c>
      <c r="FX70">
        <f t="shared" si="175"/>
        <v>0</v>
      </c>
      <c r="FY70">
        <f t="shared" si="176"/>
        <v>0</v>
      </c>
      <c r="FZ70">
        <f t="shared" si="177"/>
        <v>1</v>
      </c>
      <c r="GA70">
        <f t="shared" si="178"/>
        <v>0</v>
      </c>
      <c r="GB70">
        <f t="shared" si="179"/>
        <v>0</v>
      </c>
      <c r="GC70">
        <f t="shared" si="180"/>
        <v>0</v>
      </c>
      <c r="GD70">
        <f t="shared" si="181"/>
        <v>0</v>
      </c>
    </row>
    <row r="71" spans="1:186" ht="15" customHeight="1" thickBot="1" x14ac:dyDescent="0.3">
      <c r="A71" s="13" t="s">
        <v>129</v>
      </c>
      <c r="B71" t="s">
        <v>509</v>
      </c>
      <c r="C71">
        <f>Таблица!B70</f>
        <v>0.13600000000000001</v>
      </c>
      <c r="D71" t="str">
        <f>Таблица!C70</f>
        <v>NaN</v>
      </c>
      <c r="E71" t="str">
        <f>Таблица!D70</f>
        <v>NaN</v>
      </c>
      <c r="F71" t="str">
        <f>Таблица!E70</f>
        <v>NaN</v>
      </c>
      <c r="G71" t="str">
        <f>Таблица!F70</f>
        <v>NaN</v>
      </c>
      <c r="H71" t="str">
        <f>Таблица!G70</f>
        <v>NaN</v>
      </c>
      <c r="I71" t="str">
        <f>Таблица!H70</f>
        <v>NaN</v>
      </c>
      <c r="J71" t="str">
        <f>Таблица!I70</f>
        <v>NaN</v>
      </c>
      <c r="K71" t="str">
        <f>Таблица!J70</f>
        <v>NaN</v>
      </c>
      <c r="L71" t="str">
        <f>Таблица!K70</f>
        <v>NaN</v>
      </c>
      <c r="M71" t="str">
        <f>Таблица!L70</f>
        <v>NaN</v>
      </c>
      <c r="N71" t="str">
        <f>Таблица!M70</f>
        <v>NaN</v>
      </c>
      <c r="O71" t="str">
        <f>Таблица!N70</f>
        <v>NaN</v>
      </c>
      <c r="P71" t="str">
        <f>Таблица!O70</f>
        <v>NaN</v>
      </c>
      <c r="Q71" t="str">
        <f>Таблица!P70</f>
        <v>NaN</v>
      </c>
      <c r="R71" t="str">
        <f>Таблица!Q70</f>
        <v>NaN</v>
      </c>
      <c r="S71" t="str">
        <f>Таблица!R70</f>
        <v>NaN</v>
      </c>
      <c r="T71" t="str">
        <f>Таблица!S70</f>
        <v>NaN</v>
      </c>
      <c r="U71">
        <f>Таблица!T70</f>
        <v>0.7</v>
      </c>
      <c r="V71" t="str">
        <f>Таблица!U70</f>
        <v>NaN</v>
      </c>
      <c r="W71" t="str">
        <f>Таблица!V70</f>
        <v>NaN</v>
      </c>
      <c r="X71">
        <f>Таблица!W70</f>
        <v>0.42857142857142855</v>
      </c>
      <c r="Y71">
        <f>Таблица!X70</f>
        <v>1</v>
      </c>
      <c r="Z71" t="str">
        <f>Таблица!Y70</f>
        <v>NaN</v>
      </c>
      <c r="AA71" t="str">
        <f>Таблица!Z70</f>
        <v>NaN</v>
      </c>
      <c r="AB71" t="str">
        <f>Таблица!AA70</f>
        <v>NaN</v>
      </c>
      <c r="AC71" t="str">
        <f>Таблица!AB70</f>
        <v>NaN</v>
      </c>
      <c r="AD71" t="str">
        <f>Таблица!AC70</f>
        <v>NaN</v>
      </c>
      <c r="AE71" t="str">
        <f>Таблица!AD70</f>
        <v>NaN</v>
      </c>
      <c r="AF71" t="str">
        <f>Таблица!AE70</f>
        <v>NaN</v>
      </c>
      <c r="AG71" t="str">
        <f>Таблица!AF70</f>
        <v>NaN</v>
      </c>
      <c r="AH71" t="str">
        <f>Таблица!AG70</f>
        <v>NaN</v>
      </c>
      <c r="AI71" t="str">
        <f>Таблица!AH70</f>
        <v>NaN</v>
      </c>
      <c r="AJ71" t="str">
        <f>Таблица!AI70</f>
        <v>NaN</v>
      </c>
      <c r="AK71" t="str">
        <f>Таблица!AJ70</f>
        <v>NaN</v>
      </c>
      <c r="AL71" t="str">
        <f>Таблица!AK70</f>
        <v>NaN</v>
      </c>
      <c r="AM71" t="str">
        <f>Таблица!AL70</f>
        <v>NaN</v>
      </c>
      <c r="AN71" t="str">
        <f>Таблица!AM70</f>
        <v>NaN</v>
      </c>
      <c r="AO71" t="str">
        <f>Таблица!AN70</f>
        <v>NaN</v>
      </c>
      <c r="AP71" t="str">
        <f>Таблица!AO70</f>
        <v>NaN</v>
      </c>
      <c r="AQ71" t="str">
        <f>Таблица!AP70</f>
        <v>NaN</v>
      </c>
      <c r="AR71" t="str">
        <f>Таблица!AQ70</f>
        <v>NaN</v>
      </c>
      <c r="AS71" t="str">
        <f>Таблица!AR70</f>
        <v>NaN</v>
      </c>
      <c r="AT71" t="str">
        <f>Таблица!AS70</f>
        <v>NaN</v>
      </c>
      <c r="AU71" t="str">
        <f>Таблица!AT70</f>
        <v>NaN</v>
      </c>
      <c r="AV71" t="str">
        <f>Таблица!AU70</f>
        <v>NaN</v>
      </c>
      <c r="AW71" t="str">
        <f>Таблица!AV70</f>
        <v>NaN</v>
      </c>
      <c r="AX71" t="str">
        <f>Таблица!AW70</f>
        <v>NaN</v>
      </c>
      <c r="AY71" t="str">
        <f>Таблица!AX70</f>
        <v>NaN</v>
      </c>
      <c r="AZ71" t="str">
        <f>Таблица!AY70</f>
        <v>NaN</v>
      </c>
      <c r="BA71" t="str">
        <f>Таблица!AZ70</f>
        <v>NaN</v>
      </c>
      <c r="BB71" t="str">
        <f>Таблица!BA70</f>
        <v>NaN</v>
      </c>
      <c r="BC71" t="str">
        <f>Таблица!BB70</f>
        <v>NaN</v>
      </c>
      <c r="BD71" t="str">
        <f>Таблица!BC70</f>
        <v>NaN</v>
      </c>
      <c r="BE71" t="str">
        <f>Таблица!BD70</f>
        <v>NaN</v>
      </c>
      <c r="BF71" t="str">
        <f>Таблица!BE70</f>
        <v>NaN</v>
      </c>
      <c r="BG71" t="str">
        <f>Таблица!BF70</f>
        <v>NaN</v>
      </c>
      <c r="BH71">
        <f>Таблица!BG70</f>
        <v>0.6</v>
      </c>
      <c r="BI71" t="str">
        <f>Таблица!BH70</f>
        <v>NaN</v>
      </c>
      <c r="BJ71" t="str">
        <f>Таблица!BI70</f>
        <v>NaN</v>
      </c>
      <c r="BK71" t="str">
        <f>Таблица!BJ70</f>
        <v>NaN</v>
      </c>
      <c r="BL71" t="str">
        <f>Таблица!BK70</f>
        <v>NaN</v>
      </c>
      <c r="BM71" t="str">
        <f>Таблица!BL70</f>
        <v>NaN</v>
      </c>
      <c r="BN71" t="str">
        <f>Таблица!BM70</f>
        <v>NaN</v>
      </c>
      <c r="BO71" t="str">
        <f>Таблица!BN70</f>
        <v>NaN</v>
      </c>
      <c r="BP71" t="str">
        <f>Таблица!BO70</f>
        <v>NaN</v>
      </c>
      <c r="BQ71" t="str">
        <f>Таблица!BP70</f>
        <v>NaN</v>
      </c>
      <c r="BR71" t="str">
        <f>Таблица!BQ70</f>
        <v>NaN</v>
      </c>
      <c r="BS71" t="str">
        <f>Таблица!BR70</f>
        <v>NaN</v>
      </c>
      <c r="BT71">
        <f>Таблица!BS70</f>
        <v>0.125</v>
      </c>
      <c r="BU71" t="str">
        <f>Таблица!BT70</f>
        <v>NaN</v>
      </c>
      <c r="BV71" t="str">
        <f>Таблица!BU70</f>
        <v>NaN</v>
      </c>
      <c r="BW71" t="str">
        <f>Таблица!BV70</f>
        <v>NaN</v>
      </c>
      <c r="BX71" t="str">
        <f>Таблица!BW70</f>
        <v>NaN</v>
      </c>
      <c r="BY71">
        <f>Таблица!BX70</f>
        <v>1.3630731102850062E-2</v>
      </c>
      <c r="BZ71" t="str">
        <f>Таблица!BY70</f>
        <v>NaN</v>
      </c>
      <c r="CA71" t="str">
        <f>Таблица!BZ70</f>
        <v>NaN</v>
      </c>
      <c r="CB71">
        <f>Таблица!CA70</f>
        <v>3.7037037037037035E-2</v>
      </c>
      <c r="CC71">
        <f>Таблица!CB70</f>
        <v>2.564102564102564E-2</v>
      </c>
      <c r="CD71" t="str">
        <f>Таблица!CC70</f>
        <v>NaN</v>
      </c>
      <c r="CE71" t="str">
        <f>Таблица!CD70</f>
        <v>NaN</v>
      </c>
      <c r="CF71" t="str">
        <f>Таблица!CE70</f>
        <v>NaN</v>
      </c>
      <c r="CG71" t="str">
        <f>Таблица!CF70</f>
        <v>NaN</v>
      </c>
      <c r="CH71" t="str">
        <f>Таблица!CG70</f>
        <v>NaN</v>
      </c>
      <c r="CI71" t="str">
        <f>Таблица!CH70</f>
        <v>NaN</v>
      </c>
      <c r="CJ71" t="str">
        <f>Таблица!CI70</f>
        <v>NaN</v>
      </c>
      <c r="CK71" t="str">
        <f>Таблица!CJ70</f>
        <v>NaN</v>
      </c>
      <c r="CL71" t="str">
        <f>Таблица!CK70</f>
        <v>NaN</v>
      </c>
      <c r="CM71" t="str">
        <f>Таблица!CL70</f>
        <v>NaN</v>
      </c>
      <c r="CN71" t="str">
        <f>Таблица!CM70</f>
        <v>NaN</v>
      </c>
      <c r="CQ71" s="13" t="s">
        <v>129</v>
      </c>
      <c r="CR71" t="s">
        <v>509</v>
      </c>
      <c r="CS71">
        <f t="shared" si="92"/>
        <v>1</v>
      </c>
      <c r="CT71">
        <f t="shared" si="93"/>
        <v>0</v>
      </c>
      <c r="CU71">
        <f t="shared" si="94"/>
        <v>0</v>
      </c>
      <c r="CV71">
        <f t="shared" si="95"/>
        <v>0</v>
      </c>
      <c r="CW71">
        <f t="shared" si="96"/>
        <v>0</v>
      </c>
      <c r="CX71">
        <f t="shared" si="97"/>
        <v>0</v>
      </c>
      <c r="CY71">
        <f t="shared" si="98"/>
        <v>0</v>
      </c>
      <c r="CZ71">
        <f t="shared" si="99"/>
        <v>0</v>
      </c>
      <c r="DA71">
        <f t="shared" si="100"/>
        <v>0</v>
      </c>
      <c r="DB71">
        <f t="shared" si="101"/>
        <v>0</v>
      </c>
      <c r="DC71">
        <f t="shared" si="102"/>
        <v>0</v>
      </c>
      <c r="DD71">
        <f t="shared" si="103"/>
        <v>0</v>
      </c>
      <c r="DE71">
        <f t="shared" si="104"/>
        <v>0</v>
      </c>
      <c r="DF71">
        <f t="shared" si="105"/>
        <v>0</v>
      </c>
      <c r="DG71">
        <f t="shared" si="106"/>
        <v>0</v>
      </c>
      <c r="DH71">
        <f t="shared" si="107"/>
        <v>0</v>
      </c>
      <c r="DI71">
        <f t="shared" si="108"/>
        <v>0</v>
      </c>
      <c r="DJ71">
        <f t="shared" si="109"/>
        <v>0</v>
      </c>
      <c r="DK71">
        <f t="shared" si="110"/>
        <v>1</v>
      </c>
      <c r="DL71">
        <f t="shared" si="111"/>
        <v>0</v>
      </c>
      <c r="DM71">
        <f t="shared" si="112"/>
        <v>0</v>
      </c>
      <c r="DN71">
        <f t="shared" si="113"/>
        <v>1</v>
      </c>
      <c r="DO71">
        <f t="shared" si="114"/>
        <v>1</v>
      </c>
      <c r="DP71">
        <f t="shared" si="115"/>
        <v>0</v>
      </c>
      <c r="DQ71">
        <f t="shared" si="116"/>
        <v>0</v>
      </c>
      <c r="DR71">
        <f t="shared" si="117"/>
        <v>0</v>
      </c>
      <c r="DS71">
        <f t="shared" si="118"/>
        <v>0</v>
      </c>
      <c r="DT71">
        <f t="shared" si="119"/>
        <v>0</v>
      </c>
      <c r="DU71">
        <f t="shared" si="120"/>
        <v>0</v>
      </c>
      <c r="DV71">
        <f t="shared" si="121"/>
        <v>0</v>
      </c>
      <c r="DW71">
        <f t="shared" si="122"/>
        <v>0</v>
      </c>
      <c r="DX71">
        <f t="shared" si="123"/>
        <v>0</v>
      </c>
      <c r="DY71">
        <f t="shared" si="124"/>
        <v>0</v>
      </c>
      <c r="DZ71" s="63">
        <f t="shared" si="125"/>
        <v>0</v>
      </c>
      <c r="EA71">
        <f t="shared" si="126"/>
        <v>0</v>
      </c>
      <c r="EB71">
        <f t="shared" si="127"/>
        <v>0</v>
      </c>
      <c r="EC71" s="63">
        <f t="shared" si="128"/>
        <v>0</v>
      </c>
      <c r="ED71">
        <f t="shared" si="129"/>
        <v>0</v>
      </c>
      <c r="EE71">
        <f t="shared" si="130"/>
        <v>0</v>
      </c>
      <c r="EF71">
        <f t="shared" si="131"/>
        <v>0</v>
      </c>
      <c r="EG71">
        <f t="shared" si="132"/>
        <v>0</v>
      </c>
      <c r="EH71">
        <f t="shared" si="133"/>
        <v>0</v>
      </c>
      <c r="EI71">
        <f t="shared" si="134"/>
        <v>0</v>
      </c>
      <c r="EJ71">
        <f t="shared" si="135"/>
        <v>0</v>
      </c>
      <c r="EK71">
        <f t="shared" si="136"/>
        <v>0</v>
      </c>
      <c r="EL71">
        <f t="shared" si="137"/>
        <v>0</v>
      </c>
      <c r="EM71">
        <f t="shared" si="138"/>
        <v>0</v>
      </c>
      <c r="EN71">
        <f t="shared" si="139"/>
        <v>0</v>
      </c>
      <c r="EO71">
        <f t="shared" si="140"/>
        <v>0</v>
      </c>
      <c r="EP71">
        <f t="shared" si="141"/>
        <v>0</v>
      </c>
      <c r="EQ71">
        <f t="shared" si="142"/>
        <v>0</v>
      </c>
      <c r="ER71">
        <f t="shared" si="143"/>
        <v>0</v>
      </c>
      <c r="ES71">
        <f t="shared" si="144"/>
        <v>0</v>
      </c>
      <c r="ET71">
        <f t="shared" si="145"/>
        <v>0</v>
      </c>
      <c r="EU71">
        <f t="shared" si="146"/>
        <v>0</v>
      </c>
      <c r="EV71">
        <f t="shared" si="147"/>
        <v>0</v>
      </c>
      <c r="EW71">
        <f t="shared" si="148"/>
        <v>0</v>
      </c>
      <c r="EX71">
        <f t="shared" si="149"/>
        <v>1</v>
      </c>
      <c r="EY71">
        <f t="shared" si="150"/>
        <v>0</v>
      </c>
      <c r="EZ71">
        <f t="shared" si="151"/>
        <v>0</v>
      </c>
      <c r="FA71">
        <f t="shared" si="152"/>
        <v>0</v>
      </c>
      <c r="FB71">
        <f t="shared" si="153"/>
        <v>0</v>
      </c>
      <c r="FC71">
        <f t="shared" si="154"/>
        <v>0</v>
      </c>
      <c r="FD71">
        <f t="shared" si="155"/>
        <v>0</v>
      </c>
      <c r="FE71">
        <f t="shared" si="156"/>
        <v>0</v>
      </c>
      <c r="FF71">
        <f t="shared" si="157"/>
        <v>0</v>
      </c>
      <c r="FG71">
        <f t="shared" si="158"/>
        <v>0</v>
      </c>
      <c r="FH71">
        <f t="shared" si="159"/>
        <v>0</v>
      </c>
      <c r="FI71">
        <f t="shared" si="160"/>
        <v>0</v>
      </c>
      <c r="FJ71">
        <f t="shared" si="161"/>
        <v>1</v>
      </c>
      <c r="FK71">
        <f t="shared" si="162"/>
        <v>0</v>
      </c>
      <c r="FL71">
        <f t="shared" si="163"/>
        <v>0</v>
      </c>
      <c r="FM71">
        <f t="shared" si="164"/>
        <v>0</v>
      </c>
      <c r="FN71">
        <f t="shared" si="165"/>
        <v>0</v>
      </c>
      <c r="FO71">
        <f t="shared" si="166"/>
        <v>1</v>
      </c>
      <c r="FP71">
        <f t="shared" si="167"/>
        <v>0</v>
      </c>
      <c r="FQ71">
        <f t="shared" si="168"/>
        <v>0</v>
      </c>
      <c r="FR71">
        <f t="shared" si="169"/>
        <v>1</v>
      </c>
      <c r="FS71">
        <f t="shared" si="170"/>
        <v>1</v>
      </c>
      <c r="FT71">
        <f t="shared" si="171"/>
        <v>0</v>
      </c>
      <c r="FU71">
        <f t="shared" si="172"/>
        <v>0</v>
      </c>
      <c r="FV71">
        <f t="shared" si="173"/>
        <v>0</v>
      </c>
      <c r="FW71">
        <f t="shared" si="174"/>
        <v>0</v>
      </c>
      <c r="FX71">
        <f t="shared" si="175"/>
        <v>0</v>
      </c>
      <c r="FY71">
        <f t="shared" si="176"/>
        <v>0</v>
      </c>
      <c r="FZ71">
        <f t="shared" si="177"/>
        <v>0</v>
      </c>
      <c r="GA71">
        <f t="shared" si="178"/>
        <v>0</v>
      </c>
      <c r="GB71">
        <f t="shared" si="179"/>
        <v>0</v>
      </c>
      <c r="GC71">
        <f t="shared" si="180"/>
        <v>0</v>
      </c>
      <c r="GD71">
        <f t="shared" si="181"/>
        <v>0</v>
      </c>
    </row>
    <row r="72" spans="1:186" ht="15" customHeight="1" thickBot="1" x14ac:dyDescent="0.3">
      <c r="A72" s="13" t="s">
        <v>130</v>
      </c>
      <c r="B72" t="s">
        <v>510</v>
      </c>
      <c r="C72">
        <f>Таблица!B71</f>
        <v>9.0999999999999998E-2</v>
      </c>
      <c r="D72" t="str">
        <f>Таблица!C71</f>
        <v>NaN</v>
      </c>
      <c r="E72" t="str">
        <f>Таблица!D71</f>
        <v>NaN</v>
      </c>
      <c r="F72" t="str">
        <f>Таблица!E71</f>
        <v>NaN</v>
      </c>
      <c r="G72" t="str">
        <f>Таблица!F71</f>
        <v>NaN</v>
      </c>
      <c r="H72" t="str">
        <f>Таблица!G71</f>
        <v>NaN</v>
      </c>
      <c r="I72" t="str">
        <f>Таблица!H71</f>
        <v>NaN</v>
      </c>
      <c r="J72" t="str">
        <f>Таблица!I71</f>
        <v>NaN</v>
      </c>
      <c r="K72" t="str">
        <f>Таблица!J71</f>
        <v>NaN</v>
      </c>
      <c r="L72" t="str">
        <f>Таблица!K71</f>
        <v>NaN</v>
      </c>
      <c r="M72" t="str">
        <f>Таблица!L71</f>
        <v>NaN</v>
      </c>
      <c r="N72" t="str">
        <f>Таблица!M71</f>
        <v>NaN</v>
      </c>
      <c r="O72" t="str">
        <f>Таблица!N71</f>
        <v>NaN</v>
      </c>
      <c r="P72" t="str">
        <f>Таблица!O71</f>
        <v>NaN</v>
      </c>
      <c r="Q72" t="str">
        <f>Таблица!P71</f>
        <v>NaN</v>
      </c>
      <c r="R72" t="str">
        <f>Таблица!Q71</f>
        <v>NaN</v>
      </c>
      <c r="S72" t="str">
        <f>Таблица!R71</f>
        <v>NaN</v>
      </c>
      <c r="T72" t="str">
        <f>Таблица!S71</f>
        <v>NaN</v>
      </c>
      <c r="U72">
        <f>Таблица!T71</f>
        <v>0.7</v>
      </c>
      <c r="V72" t="str">
        <f>Таблица!U71</f>
        <v>NaN</v>
      </c>
      <c r="W72" t="str">
        <f>Таблица!V71</f>
        <v>NaN</v>
      </c>
      <c r="X72">
        <f>Таблица!W71</f>
        <v>0.42857142857142855</v>
      </c>
      <c r="Y72">
        <f>Таблица!X71</f>
        <v>1</v>
      </c>
      <c r="Z72" t="str">
        <f>Таблица!Y71</f>
        <v>NaN</v>
      </c>
      <c r="AA72" t="str">
        <f>Таблица!Z71</f>
        <v>NaN</v>
      </c>
      <c r="AB72" t="str">
        <f>Таблица!AA71</f>
        <v>NaN</v>
      </c>
      <c r="AC72" t="str">
        <f>Таблица!AB71</f>
        <v>NaN</v>
      </c>
      <c r="AD72" t="str">
        <f>Таблица!AC71</f>
        <v>NaN</v>
      </c>
      <c r="AE72" t="str">
        <f>Таблица!AD71</f>
        <v>NaN</v>
      </c>
      <c r="AF72" t="str">
        <f>Таблица!AE71</f>
        <v>NaN</v>
      </c>
      <c r="AG72" t="str">
        <f>Таблица!AF71</f>
        <v>NaN</v>
      </c>
      <c r="AH72" t="str">
        <f>Таблица!AG71</f>
        <v>NaN</v>
      </c>
      <c r="AI72" t="str">
        <f>Таблица!AH71</f>
        <v>NaN</v>
      </c>
      <c r="AJ72" t="str">
        <f>Таблица!AI71</f>
        <v>NaN</v>
      </c>
      <c r="AK72" t="str">
        <f>Таблица!AJ71</f>
        <v>NaN</v>
      </c>
      <c r="AL72" t="str">
        <f>Таблица!AK71</f>
        <v>NaN</v>
      </c>
      <c r="AM72" t="str">
        <f>Таблица!AL71</f>
        <v>NaN</v>
      </c>
      <c r="AN72" t="str">
        <f>Таблица!AM71</f>
        <v>NaN</v>
      </c>
      <c r="AO72" t="str">
        <f>Таблица!AN71</f>
        <v>NaN</v>
      </c>
      <c r="AP72" t="str">
        <f>Таблица!AO71</f>
        <v>NaN</v>
      </c>
      <c r="AQ72" t="str">
        <f>Таблица!AP71</f>
        <v>NaN</v>
      </c>
      <c r="AR72" t="str">
        <f>Таблица!AQ71</f>
        <v>NaN</v>
      </c>
      <c r="AS72" t="str">
        <f>Таблица!AR71</f>
        <v>NaN</v>
      </c>
      <c r="AT72" t="str">
        <f>Таблица!AS71</f>
        <v>NaN</v>
      </c>
      <c r="AU72" t="str">
        <f>Таблица!AT71</f>
        <v>NaN</v>
      </c>
      <c r="AV72" t="str">
        <f>Таблица!AU71</f>
        <v>NaN</v>
      </c>
      <c r="AW72" t="str">
        <f>Таблица!AV71</f>
        <v>NaN</v>
      </c>
      <c r="AX72" t="str">
        <f>Таблица!AW71</f>
        <v>NaN</v>
      </c>
      <c r="AY72" t="str">
        <f>Таблица!AX71</f>
        <v>NaN</v>
      </c>
      <c r="AZ72" t="str">
        <f>Таблица!AY71</f>
        <v>NaN</v>
      </c>
      <c r="BA72" t="str">
        <f>Таблица!AZ71</f>
        <v>NaN</v>
      </c>
      <c r="BB72" t="str">
        <f>Таблица!BA71</f>
        <v>NaN</v>
      </c>
      <c r="BC72" t="str">
        <f>Таблица!BB71</f>
        <v>NaN</v>
      </c>
      <c r="BD72" t="str">
        <f>Таблица!BC71</f>
        <v>NaN</v>
      </c>
      <c r="BE72" t="str">
        <f>Таблица!BD71</f>
        <v>NaN</v>
      </c>
      <c r="BF72" t="str">
        <f>Таблица!BE71</f>
        <v>NaN</v>
      </c>
      <c r="BG72" t="str">
        <f>Таблица!BF71</f>
        <v>NaN</v>
      </c>
      <c r="BH72">
        <f>Таблица!BG71</f>
        <v>0.6</v>
      </c>
      <c r="BI72" t="str">
        <f>Таблица!BH71</f>
        <v>NaN</v>
      </c>
      <c r="BJ72" t="str">
        <f>Таблица!BI71</f>
        <v>NaN</v>
      </c>
      <c r="BK72" t="str">
        <f>Таблица!BJ71</f>
        <v>NaN</v>
      </c>
      <c r="BL72" t="str">
        <f>Таблица!BK71</f>
        <v>NaN</v>
      </c>
      <c r="BM72" t="str">
        <f>Таблица!BL71</f>
        <v>NaN</v>
      </c>
      <c r="BN72" t="str">
        <f>Таблица!BM71</f>
        <v>NaN</v>
      </c>
      <c r="BO72" t="str">
        <f>Таблица!BN71</f>
        <v>NaN</v>
      </c>
      <c r="BP72" t="str">
        <f>Таблица!BO71</f>
        <v>NaN</v>
      </c>
      <c r="BQ72" t="str">
        <f>Таблица!BP71</f>
        <v>NaN</v>
      </c>
      <c r="BR72" t="str">
        <f>Таблица!BQ71</f>
        <v>NaN</v>
      </c>
      <c r="BS72" t="str">
        <f>Таблица!BR71</f>
        <v>NaN</v>
      </c>
      <c r="BT72" t="str">
        <f>Таблица!BS71</f>
        <v>NaN</v>
      </c>
      <c r="BU72" t="str">
        <f>Таблица!BT71</f>
        <v>NaN</v>
      </c>
      <c r="BV72" t="str">
        <f>Таблица!BU71</f>
        <v>NaN</v>
      </c>
      <c r="BW72" t="str">
        <f>Таблица!BV71</f>
        <v>NaN</v>
      </c>
      <c r="BX72" t="str">
        <f>Таблица!BW71</f>
        <v>NaN</v>
      </c>
      <c r="BY72">
        <f>Таблица!BX71</f>
        <v>1.3630731102850062E-2</v>
      </c>
      <c r="BZ72" t="str">
        <f>Таблица!BY71</f>
        <v>NaN</v>
      </c>
      <c r="CA72" t="str">
        <f>Таблица!BZ71</f>
        <v>NaN</v>
      </c>
      <c r="CB72">
        <f>Таблица!CA71</f>
        <v>3.7037037037037035E-2</v>
      </c>
      <c r="CC72">
        <f>Таблица!CB71</f>
        <v>2.564102564102564E-2</v>
      </c>
      <c r="CD72" t="str">
        <f>Таблица!CC71</f>
        <v>NaN</v>
      </c>
      <c r="CE72" t="str">
        <f>Таблица!CD71</f>
        <v>NaN</v>
      </c>
      <c r="CF72" t="str">
        <f>Таблица!CE71</f>
        <v>NaN</v>
      </c>
      <c r="CG72" t="str">
        <f>Таблица!CF71</f>
        <v>NaN</v>
      </c>
      <c r="CH72" t="str">
        <f>Таблица!CG71</f>
        <v>NaN</v>
      </c>
      <c r="CI72" t="str">
        <f>Таблица!CH71</f>
        <v>NaN</v>
      </c>
      <c r="CJ72" t="str">
        <f>Таблица!CI71</f>
        <v>NaN</v>
      </c>
      <c r="CK72" t="str">
        <f>Таблица!CJ71</f>
        <v>NaN</v>
      </c>
      <c r="CL72" t="str">
        <f>Таблица!CK71</f>
        <v>NaN</v>
      </c>
      <c r="CM72" t="str">
        <f>Таблица!CL71</f>
        <v>NaN</v>
      </c>
      <c r="CN72" t="str">
        <f>Таблица!CM71</f>
        <v>NaN</v>
      </c>
      <c r="CQ72" s="13" t="s">
        <v>130</v>
      </c>
      <c r="CR72" t="s">
        <v>510</v>
      </c>
      <c r="CS72">
        <f t="shared" si="92"/>
        <v>1</v>
      </c>
      <c r="CT72">
        <f t="shared" si="93"/>
        <v>0</v>
      </c>
      <c r="CU72">
        <f t="shared" si="94"/>
        <v>0</v>
      </c>
      <c r="CV72">
        <f t="shared" si="95"/>
        <v>0</v>
      </c>
      <c r="CW72">
        <f t="shared" si="96"/>
        <v>0</v>
      </c>
      <c r="CX72">
        <f t="shared" si="97"/>
        <v>0</v>
      </c>
      <c r="CY72">
        <f t="shared" si="98"/>
        <v>0</v>
      </c>
      <c r="CZ72">
        <f t="shared" si="99"/>
        <v>0</v>
      </c>
      <c r="DA72">
        <f t="shared" si="100"/>
        <v>0</v>
      </c>
      <c r="DB72">
        <f t="shared" si="101"/>
        <v>0</v>
      </c>
      <c r="DC72">
        <f t="shared" si="102"/>
        <v>0</v>
      </c>
      <c r="DD72">
        <f t="shared" si="103"/>
        <v>0</v>
      </c>
      <c r="DE72">
        <f t="shared" si="104"/>
        <v>0</v>
      </c>
      <c r="DF72">
        <f t="shared" si="105"/>
        <v>0</v>
      </c>
      <c r="DG72">
        <f t="shared" si="106"/>
        <v>0</v>
      </c>
      <c r="DH72">
        <f t="shared" si="107"/>
        <v>0</v>
      </c>
      <c r="DI72">
        <f t="shared" si="108"/>
        <v>0</v>
      </c>
      <c r="DJ72">
        <f t="shared" si="109"/>
        <v>0</v>
      </c>
      <c r="DK72">
        <f t="shared" si="110"/>
        <v>1</v>
      </c>
      <c r="DL72">
        <f t="shared" si="111"/>
        <v>0</v>
      </c>
      <c r="DM72">
        <f t="shared" si="112"/>
        <v>0</v>
      </c>
      <c r="DN72">
        <f t="shared" si="113"/>
        <v>1</v>
      </c>
      <c r="DO72">
        <f t="shared" si="114"/>
        <v>1</v>
      </c>
      <c r="DP72">
        <f t="shared" si="115"/>
        <v>0</v>
      </c>
      <c r="DQ72">
        <f t="shared" si="116"/>
        <v>0</v>
      </c>
      <c r="DR72">
        <f t="shared" si="117"/>
        <v>0</v>
      </c>
      <c r="DS72">
        <f t="shared" si="118"/>
        <v>0</v>
      </c>
      <c r="DT72">
        <f t="shared" si="119"/>
        <v>0</v>
      </c>
      <c r="DU72">
        <f t="shared" si="120"/>
        <v>0</v>
      </c>
      <c r="DV72">
        <f t="shared" si="121"/>
        <v>0</v>
      </c>
      <c r="DW72">
        <f t="shared" si="122"/>
        <v>0</v>
      </c>
      <c r="DX72">
        <f t="shared" si="123"/>
        <v>0</v>
      </c>
      <c r="DY72">
        <f t="shared" si="124"/>
        <v>0</v>
      </c>
      <c r="DZ72" s="63">
        <f t="shared" si="125"/>
        <v>0</v>
      </c>
      <c r="EA72">
        <f t="shared" si="126"/>
        <v>0</v>
      </c>
      <c r="EB72">
        <f t="shared" si="127"/>
        <v>0</v>
      </c>
      <c r="EC72" s="63">
        <f t="shared" si="128"/>
        <v>0</v>
      </c>
      <c r="ED72">
        <f t="shared" si="129"/>
        <v>0</v>
      </c>
      <c r="EE72">
        <f t="shared" si="130"/>
        <v>0</v>
      </c>
      <c r="EF72">
        <f t="shared" si="131"/>
        <v>0</v>
      </c>
      <c r="EG72">
        <f t="shared" si="132"/>
        <v>0</v>
      </c>
      <c r="EH72">
        <f t="shared" si="133"/>
        <v>0</v>
      </c>
      <c r="EI72">
        <f t="shared" si="134"/>
        <v>0</v>
      </c>
      <c r="EJ72">
        <f t="shared" si="135"/>
        <v>0</v>
      </c>
      <c r="EK72">
        <f t="shared" si="136"/>
        <v>0</v>
      </c>
      <c r="EL72">
        <f t="shared" si="137"/>
        <v>0</v>
      </c>
      <c r="EM72">
        <f t="shared" si="138"/>
        <v>0</v>
      </c>
      <c r="EN72">
        <f t="shared" si="139"/>
        <v>0</v>
      </c>
      <c r="EO72">
        <f t="shared" si="140"/>
        <v>0</v>
      </c>
      <c r="EP72">
        <f t="shared" si="141"/>
        <v>0</v>
      </c>
      <c r="EQ72">
        <f t="shared" si="142"/>
        <v>0</v>
      </c>
      <c r="ER72">
        <f t="shared" si="143"/>
        <v>0</v>
      </c>
      <c r="ES72">
        <f t="shared" si="144"/>
        <v>0</v>
      </c>
      <c r="ET72">
        <f t="shared" si="145"/>
        <v>0</v>
      </c>
      <c r="EU72">
        <f t="shared" si="146"/>
        <v>0</v>
      </c>
      <c r="EV72">
        <f t="shared" si="147"/>
        <v>0</v>
      </c>
      <c r="EW72">
        <f t="shared" si="148"/>
        <v>0</v>
      </c>
      <c r="EX72">
        <f t="shared" si="149"/>
        <v>1</v>
      </c>
      <c r="EY72">
        <f t="shared" si="150"/>
        <v>0</v>
      </c>
      <c r="EZ72">
        <f t="shared" si="151"/>
        <v>0</v>
      </c>
      <c r="FA72">
        <f t="shared" si="152"/>
        <v>0</v>
      </c>
      <c r="FB72">
        <f t="shared" si="153"/>
        <v>0</v>
      </c>
      <c r="FC72">
        <f t="shared" si="154"/>
        <v>0</v>
      </c>
      <c r="FD72">
        <f t="shared" si="155"/>
        <v>0</v>
      </c>
      <c r="FE72">
        <f t="shared" si="156"/>
        <v>0</v>
      </c>
      <c r="FF72">
        <f t="shared" si="157"/>
        <v>0</v>
      </c>
      <c r="FG72">
        <f t="shared" si="158"/>
        <v>0</v>
      </c>
      <c r="FH72">
        <f t="shared" si="159"/>
        <v>0</v>
      </c>
      <c r="FI72">
        <f t="shared" si="160"/>
        <v>0</v>
      </c>
      <c r="FJ72">
        <f t="shared" si="161"/>
        <v>0</v>
      </c>
      <c r="FK72">
        <f t="shared" si="162"/>
        <v>0</v>
      </c>
      <c r="FL72">
        <f t="shared" si="163"/>
        <v>0</v>
      </c>
      <c r="FM72">
        <f t="shared" si="164"/>
        <v>0</v>
      </c>
      <c r="FN72">
        <f t="shared" si="165"/>
        <v>0</v>
      </c>
      <c r="FO72">
        <f t="shared" si="166"/>
        <v>1</v>
      </c>
      <c r="FP72">
        <f t="shared" si="167"/>
        <v>0</v>
      </c>
      <c r="FQ72">
        <f t="shared" si="168"/>
        <v>0</v>
      </c>
      <c r="FR72">
        <f t="shared" si="169"/>
        <v>1</v>
      </c>
      <c r="FS72">
        <f t="shared" si="170"/>
        <v>1</v>
      </c>
      <c r="FT72">
        <f t="shared" si="171"/>
        <v>0</v>
      </c>
      <c r="FU72">
        <f t="shared" si="172"/>
        <v>0</v>
      </c>
      <c r="FV72">
        <f t="shared" si="173"/>
        <v>0</v>
      </c>
      <c r="FW72">
        <f t="shared" si="174"/>
        <v>0</v>
      </c>
      <c r="FX72">
        <f t="shared" si="175"/>
        <v>0</v>
      </c>
      <c r="FY72">
        <f t="shared" si="176"/>
        <v>0</v>
      </c>
      <c r="FZ72">
        <f t="shared" si="177"/>
        <v>0</v>
      </c>
      <c r="GA72">
        <f t="shared" si="178"/>
        <v>0</v>
      </c>
      <c r="GB72">
        <f t="shared" si="179"/>
        <v>0</v>
      </c>
      <c r="GC72">
        <f t="shared" si="180"/>
        <v>0</v>
      </c>
      <c r="GD72">
        <f t="shared" si="181"/>
        <v>0</v>
      </c>
    </row>
    <row r="73" spans="1:186" ht="15" customHeight="1" thickBot="1" x14ac:dyDescent="0.3">
      <c r="A73" s="13" t="s">
        <v>131</v>
      </c>
      <c r="B73" t="s">
        <v>511</v>
      </c>
      <c r="C73">
        <f>Таблица!B72</f>
        <v>3.5000000000000003E-2</v>
      </c>
      <c r="D73" t="str">
        <f>Таблица!C72</f>
        <v>NaN</v>
      </c>
      <c r="E73" t="str">
        <f>Таблица!D72</f>
        <v>NaN</v>
      </c>
      <c r="F73" t="str">
        <f>Таблица!E72</f>
        <v>NaN</v>
      </c>
      <c r="G73" t="str">
        <f>Таблица!F72</f>
        <v>NaN</v>
      </c>
      <c r="H73" t="str">
        <f>Таблица!G72</f>
        <v>NaN</v>
      </c>
      <c r="I73" t="str">
        <f>Таблица!H72</f>
        <v>NaN</v>
      </c>
      <c r="J73" t="str">
        <f>Таблица!I72</f>
        <v>NaN</v>
      </c>
      <c r="K73" t="str">
        <f>Таблица!J72</f>
        <v>NaN</v>
      </c>
      <c r="L73" t="str">
        <f>Таблица!K72</f>
        <v>NaN</v>
      </c>
      <c r="M73" t="str">
        <f>Таблица!L72</f>
        <v>NaN</v>
      </c>
      <c r="N73" t="str">
        <f>Таблица!M72</f>
        <v>NaN</v>
      </c>
      <c r="O73" t="str">
        <f>Таблица!N72</f>
        <v>NaN</v>
      </c>
      <c r="P73" t="str">
        <f>Таблица!O72</f>
        <v>NaN</v>
      </c>
      <c r="Q73" t="str">
        <f>Таблица!P72</f>
        <v>NaN</v>
      </c>
      <c r="R73" t="str">
        <f>Таблица!Q72</f>
        <v>NaN</v>
      </c>
      <c r="S73" t="str">
        <f>Таблица!R72</f>
        <v>NaN</v>
      </c>
      <c r="T73" t="str">
        <f>Таблица!S72</f>
        <v>NaN</v>
      </c>
      <c r="U73">
        <f>Таблица!T72</f>
        <v>0.7</v>
      </c>
      <c r="V73" t="str">
        <f>Таблица!U72</f>
        <v>NaN</v>
      </c>
      <c r="W73" t="str">
        <f>Таблица!V72</f>
        <v>NaN</v>
      </c>
      <c r="X73">
        <f>Таблица!W72</f>
        <v>0.42857142857142855</v>
      </c>
      <c r="Y73">
        <f>Таблица!X72</f>
        <v>1</v>
      </c>
      <c r="Z73" t="str">
        <f>Таблица!Y72</f>
        <v>NaN</v>
      </c>
      <c r="AA73" t="str">
        <f>Таблица!Z72</f>
        <v>NaN</v>
      </c>
      <c r="AB73" t="str">
        <f>Таблица!AA72</f>
        <v>NaN</v>
      </c>
      <c r="AC73" t="str">
        <f>Таблица!AB72</f>
        <v>NaN</v>
      </c>
      <c r="AD73" t="str">
        <f>Таблица!AC72</f>
        <v>NaN</v>
      </c>
      <c r="AE73" t="str">
        <f>Таблица!AD72</f>
        <v>NaN</v>
      </c>
      <c r="AF73" t="str">
        <f>Таблица!AE72</f>
        <v>NaN</v>
      </c>
      <c r="AG73" t="str">
        <f>Таблица!AF72</f>
        <v>NaN</v>
      </c>
      <c r="AH73" t="str">
        <f>Таблица!AG72</f>
        <v>NaN</v>
      </c>
      <c r="AI73" t="str">
        <f>Таблица!AH72</f>
        <v>NaN</v>
      </c>
      <c r="AJ73" t="str">
        <f>Таблица!AI72</f>
        <v>NaN</v>
      </c>
      <c r="AK73" t="str">
        <f>Таблица!AJ72</f>
        <v>NaN</v>
      </c>
      <c r="AL73" t="str">
        <f>Таблица!AK72</f>
        <v>NaN</v>
      </c>
      <c r="AM73" t="str">
        <f>Таблица!AL72</f>
        <v>NaN</v>
      </c>
      <c r="AN73" t="str">
        <f>Таблица!AM72</f>
        <v>NaN</v>
      </c>
      <c r="AO73" t="str">
        <f>Таблица!AN72</f>
        <v>NaN</v>
      </c>
      <c r="AP73" t="str">
        <f>Таблица!AO72</f>
        <v>NaN</v>
      </c>
      <c r="AQ73" t="str">
        <f>Таблица!AP72</f>
        <v>NaN</v>
      </c>
      <c r="AR73" t="str">
        <f>Таблица!AQ72</f>
        <v>NaN</v>
      </c>
      <c r="AS73" t="str">
        <f>Таблица!AR72</f>
        <v>NaN</v>
      </c>
      <c r="AT73" t="str">
        <f>Таблица!AS72</f>
        <v>NaN</v>
      </c>
      <c r="AU73" t="str">
        <f>Таблица!AT72</f>
        <v>NaN</v>
      </c>
      <c r="AV73" t="str">
        <f>Таблица!AU72</f>
        <v>NaN</v>
      </c>
      <c r="AW73" t="str">
        <f>Таблица!AV72</f>
        <v>NaN</v>
      </c>
      <c r="AX73" t="str">
        <f>Таблица!AW72</f>
        <v>NaN</v>
      </c>
      <c r="AY73" t="str">
        <f>Таблица!AX72</f>
        <v>NaN</v>
      </c>
      <c r="AZ73" t="str">
        <f>Таблица!AY72</f>
        <v>NaN</v>
      </c>
      <c r="BA73" t="str">
        <f>Таблица!AZ72</f>
        <v>NaN</v>
      </c>
      <c r="BB73" t="str">
        <f>Таблица!BA72</f>
        <v>NaN</v>
      </c>
      <c r="BC73" t="str">
        <f>Таблица!BB72</f>
        <v>NaN</v>
      </c>
      <c r="BD73" t="str">
        <f>Таблица!BC72</f>
        <v>NaN</v>
      </c>
      <c r="BE73" t="str">
        <f>Таблица!BD72</f>
        <v>NaN</v>
      </c>
      <c r="BF73" t="str">
        <f>Таблица!BE72</f>
        <v>NaN</v>
      </c>
      <c r="BG73" t="str">
        <f>Таблица!BF72</f>
        <v>NaN</v>
      </c>
      <c r="BH73" t="str">
        <f>Таблица!BG72</f>
        <v>NaN</v>
      </c>
      <c r="BI73" t="str">
        <f>Таблица!BH72</f>
        <v>NaN</v>
      </c>
      <c r="BJ73" t="str">
        <f>Таблица!BI72</f>
        <v>NaN</v>
      </c>
      <c r="BK73" t="str">
        <f>Таблица!BJ72</f>
        <v>NaN</v>
      </c>
      <c r="BL73" t="str">
        <f>Таблица!BK72</f>
        <v>NaN</v>
      </c>
      <c r="BM73" t="str">
        <f>Таблица!BL72</f>
        <v>NaN</v>
      </c>
      <c r="BN73" t="str">
        <f>Таблица!BM72</f>
        <v>NaN</v>
      </c>
      <c r="BO73" t="str">
        <f>Таблица!BN72</f>
        <v>NaN</v>
      </c>
      <c r="BP73" t="str">
        <f>Таблица!BO72</f>
        <v>NaN</v>
      </c>
      <c r="BQ73" t="str">
        <f>Таблица!BP72</f>
        <v>NaN</v>
      </c>
      <c r="BR73" t="str">
        <f>Таблица!BQ72</f>
        <v>NaN</v>
      </c>
      <c r="BS73" t="str">
        <f>Таблица!BR72</f>
        <v>NaN</v>
      </c>
      <c r="BT73" t="str">
        <f>Таблица!BS72</f>
        <v>NaN</v>
      </c>
      <c r="BU73" t="str">
        <f>Таблица!BT72</f>
        <v>NaN</v>
      </c>
      <c r="BV73" t="str">
        <f>Таблица!BU72</f>
        <v>NaN</v>
      </c>
      <c r="BW73" t="str">
        <f>Таблица!BV72</f>
        <v>NaN</v>
      </c>
      <c r="BX73">
        <f>Таблица!BW72</f>
        <v>1.8867924528301886E-2</v>
      </c>
      <c r="BY73">
        <f>Таблица!BX72</f>
        <v>1.3630731102850062E-2</v>
      </c>
      <c r="BZ73" t="str">
        <f>Таблица!BY72</f>
        <v>NaN</v>
      </c>
      <c r="CA73" t="str">
        <f>Таблица!BZ72</f>
        <v>NaN</v>
      </c>
      <c r="CB73">
        <f>Таблица!CA72</f>
        <v>3.7037037037037035E-2</v>
      </c>
      <c r="CC73">
        <f>Таблица!CB72</f>
        <v>2.564102564102564E-2</v>
      </c>
      <c r="CD73" t="str">
        <f>Таблица!CC72</f>
        <v>NaN</v>
      </c>
      <c r="CE73" t="str">
        <f>Таблица!CD72</f>
        <v>NaN</v>
      </c>
      <c r="CF73" t="str">
        <f>Таблица!CE72</f>
        <v>NaN</v>
      </c>
      <c r="CG73" t="str">
        <f>Таблица!CF72</f>
        <v>NaN</v>
      </c>
      <c r="CH73" t="str">
        <f>Таблица!CG72</f>
        <v>NaN</v>
      </c>
      <c r="CI73" t="str">
        <f>Таблица!CH72</f>
        <v>NaN</v>
      </c>
      <c r="CJ73" t="str">
        <f>Таблица!CI72</f>
        <v>NaN</v>
      </c>
      <c r="CK73" t="str">
        <f>Таблица!CJ72</f>
        <v>NaN</v>
      </c>
      <c r="CL73" t="str">
        <f>Таблица!CK72</f>
        <v>NaN</v>
      </c>
      <c r="CM73" t="str">
        <f>Таблица!CL72</f>
        <v>NaN</v>
      </c>
      <c r="CN73" t="str">
        <f>Таблица!CM72</f>
        <v>NaN</v>
      </c>
      <c r="CQ73" s="13" t="s">
        <v>131</v>
      </c>
      <c r="CR73" t="s">
        <v>511</v>
      </c>
      <c r="CS73">
        <f t="shared" si="92"/>
        <v>1</v>
      </c>
      <c r="CT73">
        <f t="shared" si="93"/>
        <v>0</v>
      </c>
      <c r="CU73">
        <f t="shared" si="94"/>
        <v>0</v>
      </c>
      <c r="CV73">
        <f t="shared" si="95"/>
        <v>0</v>
      </c>
      <c r="CW73">
        <f t="shared" si="96"/>
        <v>0</v>
      </c>
      <c r="CX73">
        <f t="shared" si="97"/>
        <v>0</v>
      </c>
      <c r="CY73">
        <f t="shared" si="98"/>
        <v>0</v>
      </c>
      <c r="CZ73">
        <f t="shared" si="99"/>
        <v>0</v>
      </c>
      <c r="DA73">
        <f t="shared" si="100"/>
        <v>0</v>
      </c>
      <c r="DB73">
        <f t="shared" si="101"/>
        <v>0</v>
      </c>
      <c r="DC73">
        <f t="shared" si="102"/>
        <v>0</v>
      </c>
      <c r="DD73">
        <f t="shared" si="103"/>
        <v>0</v>
      </c>
      <c r="DE73">
        <f t="shared" si="104"/>
        <v>0</v>
      </c>
      <c r="DF73">
        <f t="shared" si="105"/>
        <v>0</v>
      </c>
      <c r="DG73">
        <f t="shared" si="106"/>
        <v>0</v>
      </c>
      <c r="DH73">
        <f t="shared" si="107"/>
        <v>0</v>
      </c>
      <c r="DI73">
        <f t="shared" si="108"/>
        <v>0</v>
      </c>
      <c r="DJ73">
        <f t="shared" si="109"/>
        <v>0</v>
      </c>
      <c r="DK73">
        <f t="shared" si="110"/>
        <v>1</v>
      </c>
      <c r="DL73">
        <f t="shared" si="111"/>
        <v>0</v>
      </c>
      <c r="DM73">
        <f t="shared" si="112"/>
        <v>0</v>
      </c>
      <c r="DN73">
        <f t="shared" si="113"/>
        <v>1</v>
      </c>
      <c r="DO73">
        <f t="shared" si="114"/>
        <v>1</v>
      </c>
      <c r="DP73">
        <f t="shared" si="115"/>
        <v>0</v>
      </c>
      <c r="DQ73">
        <f t="shared" si="116"/>
        <v>0</v>
      </c>
      <c r="DR73">
        <f t="shared" si="117"/>
        <v>0</v>
      </c>
      <c r="DS73">
        <f t="shared" si="118"/>
        <v>0</v>
      </c>
      <c r="DT73">
        <f t="shared" si="119"/>
        <v>0</v>
      </c>
      <c r="DU73">
        <f t="shared" si="120"/>
        <v>0</v>
      </c>
      <c r="DV73">
        <f t="shared" si="121"/>
        <v>0</v>
      </c>
      <c r="DW73">
        <f t="shared" si="122"/>
        <v>0</v>
      </c>
      <c r="DX73">
        <f t="shared" si="123"/>
        <v>0</v>
      </c>
      <c r="DY73">
        <f t="shared" si="124"/>
        <v>0</v>
      </c>
      <c r="DZ73" s="63">
        <f t="shared" si="125"/>
        <v>0</v>
      </c>
      <c r="EA73">
        <f t="shared" si="126"/>
        <v>0</v>
      </c>
      <c r="EB73">
        <f t="shared" si="127"/>
        <v>0</v>
      </c>
      <c r="EC73" s="63">
        <f t="shared" si="128"/>
        <v>0</v>
      </c>
      <c r="ED73">
        <f t="shared" si="129"/>
        <v>0</v>
      </c>
      <c r="EE73">
        <f t="shared" si="130"/>
        <v>0</v>
      </c>
      <c r="EF73">
        <f t="shared" si="131"/>
        <v>0</v>
      </c>
      <c r="EG73">
        <f t="shared" si="132"/>
        <v>0</v>
      </c>
      <c r="EH73">
        <f t="shared" si="133"/>
        <v>0</v>
      </c>
      <c r="EI73">
        <f t="shared" si="134"/>
        <v>0</v>
      </c>
      <c r="EJ73">
        <f t="shared" si="135"/>
        <v>0</v>
      </c>
      <c r="EK73">
        <f t="shared" si="136"/>
        <v>0</v>
      </c>
      <c r="EL73">
        <f t="shared" si="137"/>
        <v>0</v>
      </c>
      <c r="EM73">
        <f t="shared" si="138"/>
        <v>0</v>
      </c>
      <c r="EN73">
        <f t="shared" si="139"/>
        <v>0</v>
      </c>
      <c r="EO73">
        <f t="shared" si="140"/>
        <v>0</v>
      </c>
      <c r="EP73">
        <f t="shared" si="141"/>
        <v>0</v>
      </c>
      <c r="EQ73">
        <f t="shared" si="142"/>
        <v>0</v>
      </c>
      <c r="ER73">
        <f t="shared" si="143"/>
        <v>0</v>
      </c>
      <c r="ES73">
        <f t="shared" si="144"/>
        <v>0</v>
      </c>
      <c r="ET73">
        <f t="shared" si="145"/>
        <v>0</v>
      </c>
      <c r="EU73">
        <f t="shared" si="146"/>
        <v>0</v>
      </c>
      <c r="EV73">
        <f t="shared" si="147"/>
        <v>0</v>
      </c>
      <c r="EW73">
        <f t="shared" si="148"/>
        <v>0</v>
      </c>
      <c r="EX73">
        <f t="shared" si="149"/>
        <v>0</v>
      </c>
      <c r="EY73">
        <f t="shared" si="150"/>
        <v>0</v>
      </c>
      <c r="EZ73">
        <f t="shared" si="151"/>
        <v>0</v>
      </c>
      <c r="FA73">
        <f t="shared" si="152"/>
        <v>0</v>
      </c>
      <c r="FB73">
        <f t="shared" si="153"/>
        <v>0</v>
      </c>
      <c r="FC73">
        <f t="shared" si="154"/>
        <v>0</v>
      </c>
      <c r="FD73">
        <f t="shared" si="155"/>
        <v>0</v>
      </c>
      <c r="FE73">
        <f t="shared" si="156"/>
        <v>0</v>
      </c>
      <c r="FF73">
        <f t="shared" si="157"/>
        <v>0</v>
      </c>
      <c r="FG73">
        <f t="shared" si="158"/>
        <v>0</v>
      </c>
      <c r="FH73">
        <f t="shared" si="159"/>
        <v>0</v>
      </c>
      <c r="FI73">
        <f t="shared" si="160"/>
        <v>0</v>
      </c>
      <c r="FJ73">
        <f t="shared" si="161"/>
        <v>0</v>
      </c>
      <c r="FK73">
        <f t="shared" si="162"/>
        <v>0</v>
      </c>
      <c r="FL73">
        <f t="shared" si="163"/>
        <v>0</v>
      </c>
      <c r="FM73">
        <f t="shared" si="164"/>
        <v>0</v>
      </c>
      <c r="FN73">
        <f t="shared" si="165"/>
        <v>1</v>
      </c>
      <c r="FO73">
        <f t="shared" si="166"/>
        <v>1</v>
      </c>
      <c r="FP73">
        <f t="shared" si="167"/>
        <v>0</v>
      </c>
      <c r="FQ73">
        <f t="shared" si="168"/>
        <v>0</v>
      </c>
      <c r="FR73">
        <f t="shared" si="169"/>
        <v>1</v>
      </c>
      <c r="FS73">
        <f t="shared" si="170"/>
        <v>1</v>
      </c>
      <c r="FT73">
        <f t="shared" si="171"/>
        <v>0</v>
      </c>
      <c r="FU73">
        <f t="shared" si="172"/>
        <v>0</v>
      </c>
      <c r="FV73">
        <f t="shared" si="173"/>
        <v>0</v>
      </c>
      <c r="FW73">
        <f t="shared" si="174"/>
        <v>0</v>
      </c>
      <c r="FX73">
        <f t="shared" si="175"/>
        <v>0</v>
      </c>
      <c r="FY73">
        <f t="shared" si="176"/>
        <v>0</v>
      </c>
      <c r="FZ73">
        <f t="shared" si="177"/>
        <v>0</v>
      </c>
      <c r="GA73">
        <f t="shared" si="178"/>
        <v>0</v>
      </c>
      <c r="GB73">
        <f t="shared" si="179"/>
        <v>0</v>
      </c>
      <c r="GC73">
        <f t="shared" si="180"/>
        <v>0</v>
      </c>
      <c r="GD73">
        <f t="shared" si="181"/>
        <v>0</v>
      </c>
    </row>
    <row r="74" spans="1:186" ht="15" customHeight="1" thickBot="1" x14ac:dyDescent="0.3">
      <c r="A74" s="13" t="s">
        <v>132</v>
      </c>
      <c r="B74" t="s">
        <v>512</v>
      </c>
      <c r="C74">
        <f>Таблица!B73</f>
        <v>4.4999999999999998E-2</v>
      </c>
      <c r="D74" t="str">
        <f>Таблица!C73</f>
        <v>NaN</v>
      </c>
      <c r="E74" t="str">
        <f>Таблица!D73</f>
        <v>NaN</v>
      </c>
      <c r="F74" t="str">
        <f>Таблица!E73</f>
        <v>NaN</v>
      </c>
      <c r="G74" t="str">
        <f>Таблица!F73</f>
        <v>NaN</v>
      </c>
      <c r="H74" t="str">
        <f>Таблица!G73</f>
        <v>NaN</v>
      </c>
      <c r="I74" t="str">
        <f>Таблица!H73</f>
        <v>NaN</v>
      </c>
      <c r="J74" t="str">
        <f>Таблица!I73</f>
        <v>NaN</v>
      </c>
      <c r="K74" t="str">
        <f>Таблица!J73</f>
        <v>NaN</v>
      </c>
      <c r="L74" t="str">
        <f>Таблица!K73</f>
        <v>NaN</v>
      </c>
      <c r="M74" t="str">
        <f>Таблица!L73</f>
        <v>NaN</v>
      </c>
      <c r="N74" t="str">
        <f>Таблица!M73</f>
        <v>NaN</v>
      </c>
      <c r="O74" t="str">
        <f>Таблица!N73</f>
        <v>NaN</v>
      </c>
      <c r="P74" t="str">
        <f>Таблица!O73</f>
        <v>NaN</v>
      </c>
      <c r="Q74" t="str">
        <f>Таблица!P73</f>
        <v>NaN</v>
      </c>
      <c r="R74" t="str">
        <f>Таблица!Q73</f>
        <v>NaN</v>
      </c>
      <c r="S74" t="str">
        <f>Таблица!R73</f>
        <v>NaN</v>
      </c>
      <c r="T74" t="str">
        <f>Таблица!S73</f>
        <v>NaN</v>
      </c>
      <c r="U74">
        <f>Таблица!T73</f>
        <v>0.7</v>
      </c>
      <c r="V74" t="str">
        <f>Таблица!U73</f>
        <v>NaN</v>
      </c>
      <c r="W74" t="str">
        <f>Таблица!V73</f>
        <v>NaN</v>
      </c>
      <c r="X74">
        <f>Таблица!W73</f>
        <v>0.42857142857142855</v>
      </c>
      <c r="Y74">
        <f>Таблица!X73</f>
        <v>1</v>
      </c>
      <c r="Z74" t="str">
        <f>Таблица!Y73</f>
        <v>NaN</v>
      </c>
      <c r="AA74" t="str">
        <f>Таблица!Z73</f>
        <v>NaN</v>
      </c>
      <c r="AB74" t="str">
        <f>Таблица!AA73</f>
        <v>NaN</v>
      </c>
      <c r="AC74" t="str">
        <f>Таблица!AB73</f>
        <v>NaN</v>
      </c>
      <c r="AD74" t="str">
        <f>Таблица!AC73</f>
        <v>NaN</v>
      </c>
      <c r="AE74" t="str">
        <f>Таблица!AD73</f>
        <v>NaN</v>
      </c>
      <c r="AF74" t="str">
        <f>Таблица!AE73</f>
        <v>NaN</v>
      </c>
      <c r="AG74" t="str">
        <f>Таблица!AF73</f>
        <v>NaN</v>
      </c>
      <c r="AH74" t="str">
        <f>Таблица!AG73</f>
        <v>NaN</v>
      </c>
      <c r="AI74" t="str">
        <f>Таблица!AH73</f>
        <v>NaN</v>
      </c>
      <c r="AJ74" t="str">
        <f>Таблица!AI73</f>
        <v>NaN</v>
      </c>
      <c r="AK74" t="str">
        <f>Таблица!AJ73</f>
        <v>NaN</v>
      </c>
      <c r="AL74" t="str">
        <f>Таблица!AK73</f>
        <v>NaN</v>
      </c>
      <c r="AM74" t="str">
        <f>Таблица!AL73</f>
        <v>NaN</v>
      </c>
      <c r="AN74" t="str">
        <f>Таблица!AM73</f>
        <v>NaN</v>
      </c>
      <c r="AO74" t="str">
        <f>Таблица!AN73</f>
        <v>NaN</v>
      </c>
      <c r="AP74" t="str">
        <f>Таблица!AO73</f>
        <v>NaN</v>
      </c>
      <c r="AQ74" t="str">
        <f>Таблица!AP73</f>
        <v>NaN</v>
      </c>
      <c r="AR74" t="str">
        <f>Таблица!AQ73</f>
        <v>NaN</v>
      </c>
      <c r="AS74" t="str">
        <f>Таблица!AR73</f>
        <v>NaN</v>
      </c>
      <c r="AT74" t="str">
        <f>Таблица!AS73</f>
        <v>NaN</v>
      </c>
      <c r="AU74" t="str">
        <f>Таблица!AT73</f>
        <v>NaN</v>
      </c>
      <c r="AV74" t="str">
        <f>Таблица!AU73</f>
        <v>NaN</v>
      </c>
      <c r="AW74" t="str">
        <f>Таблица!AV73</f>
        <v>NaN</v>
      </c>
      <c r="AX74" t="str">
        <f>Таблица!AW73</f>
        <v>NaN</v>
      </c>
      <c r="AY74" t="str">
        <f>Таблица!AX73</f>
        <v>NaN</v>
      </c>
      <c r="AZ74" t="str">
        <f>Таблица!AY73</f>
        <v>NaN</v>
      </c>
      <c r="BA74" t="str">
        <f>Таблица!AZ73</f>
        <v>NaN</v>
      </c>
      <c r="BB74" t="str">
        <f>Таблица!BA73</f>
        <v>NaN</v>
      </c>
      <c r="BC74" t="str">
        <f>Таблица!BB73</f>
        <v>NaN</v>
      </c>
      <c r="BD74" t="str">
        <f>Таблица!BC73</f>
        <v>NaN</v>
      </c>
      <c r="BE74" t="str">
        <f>Таблица!BD73</f>
        <v>NaN</v>
      </c>
      <c r="BF74" t="str">
        <f>Таблица!BE73</f>
        <v>NaN</v>
      </c>
      <c r="BG74" t="str">
        <f>Таблица!BF73</f>
        <v>NaN</v>
      </c>
      <c r="BH74" t="str">
        <f>Таблица!BG73</f>
        <v>NaN</v>
      </c>
      <c r="BI74" t="str">
        <f>Таблица!BH73</f>
        <v>NaN</v>
      </c>
      <c r="BJ74" t="str">
        <f>Таблица!BI73</f>
        <v>NaN</v>
      </c>
      <c r="BK74" t="str">
        <f>Таблица!BJ73</f>
        <v>NaN</v>
      </c>
      <c r="BL74" t="str">
        <f>Таблица!BK73</f>
        <v>NaN</v>
      </c>
      <c r="BM74" t="str">
        <f>Таблица!BL73</f>
        <v>NaN</v>
      </c>
      <c r="BN74" t="str">
        <f>Таблица!BM73</f>
        <v>NaN</v>
      </c>
      <c r="BO74" t="str">
        <f>Таблица!BN73</f>
        <v>NaN</v>
      </c>
      <c r="BP74" t="str">
        <f>Таблица!BO73</f>
        <v>NaN</v>
      </c>
      <c r="BQ74" t="str">
        <f>Таблица!BP73</f>
        <v>NaN</v>
      </c>
      <c r="BR74" t="str">
        <f>Таблица!BQ73</f>
        <v>NaN</v>
      </c>
      <c r="BS74" t="str">
        <f>Таблица!BR73</f>
        <v>NaN</v>
      </c>
      <c r="BT74" t="str">
        <f>Таблица!BS73</f>
        <v>NaN</v>
      </c>
      <c r="BU74" t="str">
        <f>Таблица!BT73</f>
        <v>NaN</v>
      </c>
      <c r="BV74" t="str">
        <f>Таблица!BU73</f>
        <v>NaN</v>
      </c>
      <c r="BW74" t="str">
        <f>Таблица!BV73</f>
        <v>NaN</v>
      </c>
      <c r="BX74">
        <f>Таблица!BW73</f>
        <v>1.8867924528301886E-2</v>
      </c>
      <c r="BY74">
        <f>Таблица!BX73</f>
        <v>1.3630731102850062E-2</v>
      </c>
      <c r="BZ74" t="str">
        <f>Таблица!BY73</f>
        <v>NaN</v>
      </c>
      <c r="CA74" t="str">
        <f>Таблица!BZ73</f>
        <v>NaN</v>
      </c>
      <c r="CB74">
        <f>Таблица!CA73</f>
        <v>3.7037037037037035E-2</v>
      </c>
      <c r="CC74">
        <f>Таблица!CB73</f>
        <v>2.564102564102564E-2</v>
      </c>
      <c r="CD74" t="str">
        <f>Таблица!CC73</f>
        <v>NaN</v>
      </c>
      <c r="CE74" t="str">
        <f>Таблица!CD73</f>
        <v>NaN</v>
      </c>
      <c r="CF74" t="str">
        <f>Таблица!CE73</f>
        <v>NaN</v>
      </c>
      <c r="CG74" t="str">
        <f>Таблица!CF73</f>
        <v>NaN</v>
      </c>
      <c r="CH74" t="str">
        <f>Таблица!CG73</f>
        <v>NaN</v>
      </c>
      <c r="CI74" t="str">
        <f>Таблица!CH73</f>
        <v>NaN</v>
      </c>
      <c r="CJ74" t="str">
        <f>Таблица!CI73</f>
        <v>NaN</v>
      </c>
      <c r="CK74" t="str">
        <f>Таблица!CJ73</f>
        <v>NaN</v>
      </c>
      <c r="CL74" t="str">
        <f>Таблица!CK73</f>
        <v>NaN</v>
      </c>
      <c r="CM74" t="str">
        <f>Таблица!CL73</f>
        <v>NaN</v>
      </c>
      <c r="CN74" t="str">
        <f>Таблица!CM73</f>
        <v>NaN</v>
      </c>
      <c r="CQ74" s="13" t="s">
        <v>132</v>
      </c>
      <c r="CR74" t="s">
        <v>512</v>
      </c>
      <c r="CS74">
        <f t="shared" si="92"/>
        <v>1</v>
      </c>
      <c r="CT74">
        <f t="shared" si="93"/>
        <v>0</v>
      </c>
      <c r="CU74">
        <f t="shared" si="94"/>
        <v>0</v>
      </c>
      <c r="CV74">
        <f t="shared" si="95"/>
        <v>0</v>
      </c>
      <c r="CW74">
        <f t="shared" si="96"/>
        <v>0</v>
      </c>
      <c r="CX74">
        <f t="shared" si="97"/>
        <v>0</v>
      </c>
      <c r="CY74">
        <f t="shared" si="98"/>
        <v>0</v>
      </c>
      <c r="CZ74">
        <f t="shared" si="99"/>
        <v>0</v>
      </c>
      <c r="DA74">
        <f t="shared" si="100"/>
        <v>0</v>
      </c>
      <c r="DB74">
        <f t="shared" si="101"/>
        <v>0</v>
      </c>
      <c r="DC74">
        <f t="shared" si="102"/>
        <v>0</v>
      </c>
      <c r="DD74">
        <f t="shared" si="103"/>
        <v>0</v>
      </c>
      <c r="DE74">
        <f t="shared" si="104"/>
        <v>0</v>
      </c>
      <c r="DF74">
        <f t="shared" si="105"/>
        <v>0</v>
      </c>
      <c r="DG74">
        <f t="shared" si="106"/>
        <v>0</v>
      </c>
      <c r="DH74">
        <f t="shared" si="107"/>
        <v>0</v>
      </c>
      <c r="DI74">
        <f t="shared" si="108"/>
        <v>0</v>
      </c>
      <c r="DJ74">
        <f t="shared" si="109"/>
        <v>0</v>
      </c>
      <c r="DK74">
        <f t="shared" si="110"/>
        <v>1</v>
      </c>
      <c r="DL74">
        <f t="shared" si="111"/>
        <v>0</v>
      </c>
      <c r="DM74">
        <f t="shared" si="112"/>
        <v>0</v>
      </c>
      <c r="DN74">
        <f t="shared" si="113"/>
        <v>1</v>
      </c>
      <c r="DO74">
        <f t="shared" si="114"/>
        <v>1</v>
      </c>
      <c r="DP74">
        <f t="shared" si="115"/>
        <v>0</v>
      </c>
      <c r="DQ74">
        <f t="shared" si="116"/>
        <v>0</v>
      </c>
      <c r="DR74">
        <f t="shared" si="117"/>
        <v>0</v>
      </c>
      <c r="DS74">
        <f t="shared" si="118"/>
        <v>0</v>
      </c>
      <c r="DT74">
        <f t="shared" si="119"/>
        <v>0</v>
      </c>
      <c r="DU74">
        <f t="shared" si="120"/>
        <v>0</v>
      </c>
      <c r="DV74">
        <f t="shared" si="121"/>
        <v>0</v>
      </c>
      <c r="DW74">
        <f t="shared" si="122"/>
        <v>0</v>
      </c>
      <c r="DX74">
        <f t="shared" si="123"/>
        <v>0</v>
      </c>
      <c r="DY74">
        <f t="shared" si="124"/>
        <v>0</v>
      </c>
      <c r="DZ74" s="63">
        <f t="shared" si="125"/>
        <v>0</v>
      </c>
      <c r="EA74">
        <f t="shared" si="126"/>
        <v>0</v>
      </c>
      <c r="EB74">
        <f t="shared" si="127"/>
        <v>0</v>
      </c>
      <c r="EC74" s="63">
        <f t="shared" si="128"/>
        <v>0</v>
      </c>
      <c r="ED74">
        <f t="shared" si="129"/>
        <v>0</v>
      </c>
      <c r="EE74">
        <f t="shared" si="130"/>
        <v>0</v>
      </c>
      <c r="EF74">
        <f t="shared" si="131"/>
        <v>0</v>
      </c>
      <c r="EG74">
        <f t="shared" si="132"/>
        <v>0</v>
      </c>
      <c r="EH74">
        <f t="shared" si="133"/>
        <v>0</v>
      </c>
      <c r="EI74">
        <f t="shared" si="134"/>
        <v>0</v>
      </c>
      <c r="EJ74">
        <f t="shared" si="135"/>
        <v>0</v>
      </c>
      <c r="EK74">
        <f t="shared" si="136"/>
        <v>0</v>
      </c>
      <c r="EL74">
        <f t="shared" si="137"/>
        <v>0</v>
      </c>
      <c r="EM74">
        <f t="shared" si="138"/>
        <v>0</v>
      </c>
      <c r="EN74">
        <f t="shared" si="139"/>
        <v>0</v>
      </c>
      <c r="EO74">
        <f t="shared" si="140"/>
        <v>0</v>
      </c>
      <c r="EP74">
        <f t="shared" si="141"/>
        <v>0</v>
      </c>
      <c r="EQ74">
        <f t="shared" si="142"/>
        <v>0</v>
      </c>
      <c r="ER74">
        <f t="shared" si="143"/>
        <v>0</v>
      </c>
      <c r="ES74">
        <f t="shared" si="144"/>
        <v>0</v>
      </c>
      <c r="ET74">
        <f t="shared" si="145"/>
        <v>0</v>
      </c>
      <c r="EU74">
        <f t="shared" si="146"/>
        <v>0</v>
      </c>
      <c r="EV74">
        <f t="shared" si="147"/>
        <v>0</v>
      </c>
      <c r="EW74">
        <f t="shared" si="148"/>
        <v>0</v>
      </c>
      <c r="EX74">
        <f t="shared" si="149"/>
        <v>0</v>
      </c>
      <c r="EY74">
        <f t="shared" si="150"/>
        <v>0</v>
      </c>
      <c r="EZ74">
        <f t="shared" si="151"/>
        <v>0</v>
      </c>
      <c r="FA74">
        <f t="shared" si="152"/>
        <v>0</v>
      </c>
      <c r="FB74">
        <f t="shared" si="153"/>
        <v>0</v>
      </c>
      <c r="FC74">
        <f t="shared" si="154"/>
        <v>0</v>
      </c>
      <c r="FD74">
        <f t="shared" si="155"/>
        <v>0</v>
      </c>
      <c r="FE74">
        <f t="shared" si="156"/>
        <v>0</v>
      </c>
      <c r="FF74">
        <f t="shared" si="157"/>
        <v>0</v>
      </c>
      <c r="FG74">
        <f t="shared" si="158"/>
        <v>0</v>
      </c>
      <c r="FH74">
        <f t="shared" si="159"/>
        <v>0</v>
      </c>
      <c r="FI74">
        <f t="shared" si="160"/>
        <v>0</v>
      </c>
      <c r="FJ74">
        <f t="shared" si="161"/>
        <v>0</v>
      </c>
      <c r="FK74">
        <f t="shared" si="162"/>
        <v>0</v>
      </c>
      <c r="FL74">
        <f t="shared" si="163"/>
        <v>0</v>
      </c>
      <c r="FM74">
        <f t="shared" si="164"/>
        <v>0</v>
      </c>
      <c r="FN74">
        <f t="shared" si="165"/>
        <v>1</v>
      </c>
      <c r="FO74">
        <f t="shared" si="166"/>
        <v>1</v>
      </c>
      <c r="FP74">
        <f t="shared" si="167"/>
        <v>0</v>
      </c>
      <c r="FQ74">
        <f t="shared" si="168"/>
        <v>0</v>
      </c>
      <c r="FR74">
        <f t="shared" si="169"/>
        <v>1</v>
      </c>
      <c r="FS74">
        <f t="shared" si="170"/>
        <v>1</v>
      </c>
      <c r="FT74">
        <f t="shared" si="171"/>
        <v>0</v>
      </c>
      <c r="FU74">
        <f t="shared" si="172"/>
        <v>0</v>
      </c>
      <c r="FV74">
        <f t="shared" si="173"/>
        <v>0</v>
      </c>
      <c r="FW74">
        <f t="shared" si="174"/>
        <v>0</v>
      </c>
      <c r="FX74">
        <f t="shared" si="175"/>
        <v>0</v>
      </c>
      <c r="FY74">
        <f t="shared" si="176"/>
        <v>0</v>
      </c>
      <c r="FZ74">
        <f t="shared" si="177"/>
        <v>0</v>
      </c>
      <c r="GA74">
        <f t="shared" si="178"/>
        <v>0</v>
      </c>
      <c r="GB74">
        <f t="shared" si="179"/>
        <v>0</v>
      </c>
      <c r="GC74">
        <f t="shared" si="180"/>
        <v>0</v>
      </c>
      <c r="GD74">
        <f t="shared" si="181"/>
        <v>0</v>
      </c>
    </row>
    <row r="75" spans="1:186" ht="15" customHeight="1" thickBot="1" x14ac:dyDescent="0.3">
      <c r="A75" s="13" t="s">
        <v>134</v>
      </c>
      <c r="B75" t="s">
        <v>513</v>
      </c>
      <c r="C75">
        <f>Таблица!B74</f>
        <v>9.0999999999999998E-2</v>
      </c>
      <c r="D75" t="str">
        <f>Таблица!C74</f>
        <v>NaN</v>
      </c>
      <c r="E75" t="str">
        <f>Таблица!D74</f>
        <v>NaN</v>
      </c>
      <c r="F75" t="str">
        <f>Таблица!E74</f>
        <v>NaN</v>
      </c>
      <c r="G75" t="str">
        <f>Таблица!F74</f>
        <v>NaN</v>
      </c>
      <c r="H75" t="str">
        <f>Таблица!G74</f>
        <v>NaN</v>
      </c>
      <c r="I75" t="str">
        <f>Таблица!H74</f>
        <v>NaN</v>
      </c>
      <c r="J75" t="str">
        <f>Таблица!I74</f>
        <v>NaN</v>
      </c>
      <c r="K75" t="str">
        <f>Таблица!J74</f>
        <v>NaN</v>
      </c>
      <c r="L75" t="str">
        <f>Таблица!K74</f>
        <v>NaN</v>
      </c>
      <c r="M75" t="str">
        <f>Таблица!L74</f>
        <v>NaN</v>
      </c>
      <c r="N75" t="str">
        <f>Таблица!M74</f>
        <v>NaN</v>
      </c>
      <c r="O75" t="str">
        <f>Таблица!N74</f>
        <v>NaN</v>
      </c>
      <c r="P75" t="str">
        <f>Таблица!O74</f>
        <v>NaN</v>
      </c>
      <c r="Q75" t="str">
        <f>Таблица!P74</f>
        <v>NaN</v>
      </c>
      <c r="R75" t="str">
        <f>Таблица!Q74</f>
        <v>NaN</v>
      </c>
      <c r="S75" t="str">
        <f>Таблица!R74</f>
        <v>NaN</v>
      </c>
      <c r="T75" t="str">
        <f>Таблица!S74</f>
        <v>NaN</v>
      </c>
      <c r="U75">
        <f>Таблица!T74</f>
        <v>0.7</v>
      </c>
      <c r="V75" t="str">
        <f>Таблица!U74</f>
        <v>NaN</v>
      </c>
      <c r="W75" t="str">
        <f>Таблица!V74</f>
        <v>NaN</v>
      </c>
      <c r="X75">
        <f>Таблица!W74</f>
        <v>0.42857142857142855</v>
      </c>
      <c r="Y75">
        <f>Таблица!X74</f>
        <v>1</v>
      </c>
      <c r="Z75" t="str">
        <f>Таблица!Y74</f>
        <v>NaN</v>
      </c>
      <c r="AA75" t="str">
        <f>Таблица!Z74</f>
        <v>NaN</v>
      </c>
      <c r="AB75" t="str">
        <f>Таблица!AA74</f>
        <v>NaN</v>
      </c>
      <c r="AC75" t="str">
        <f>Таблица!AB74</f>
        <v>NaN</v>
      </c>
      <c r="AD75" t="str">
        <f>Таблица!AC74</f>
        <v>NaN</v>
      </c>
      <c r="AE75" t="str">
        <f>Таблица!AD74</f>
        <v>NaN</v>
      </c>
      <c r="AF75" t="str">
        <f>Таблица!AE74</f>
        <v>NaN</v>
      </c>
      <c r="AG75" t="str">
        <f>Таблица!AF74</f>
        <v>NaN</v>
      </c>
      <c r="AH75" t="str">
        <f>Таблица!AG74</f>
        <v>NaN</v>
      </c>
      <c r="AI75" t="str">
        <f>Таблица!AH74</f>
        <v>NaN</v>
      </c>
      <c r="AJ75" t="str">
        <f>Таблица!AI74</f>
        <v>NaN</v>
      </c>
      <c r="AK75" t="str">
        <f>Таблица!AJ74</f>
        <v>NaN</v>
      </c>
      <c r="AL75" t="str">
        <f>Таблица!AK74</f>
        <v>NaN</v>
      </c>
      <c r="AM75" t="str">
        <f>Таблица!AL74</f>
        <v>NaN</v>
      </c>
      <c r="AN75" t="str">
        <f>Таблица!AM74</f>
        <v>NaN</v>
      </c>
      <c r="AO75" t="str">
        <f>Таблица!AN74</f>
        <v>NaN</v>
      </c>
      <c r="AP75" t="str">
        <f>Таблица!AO74</f>
        <v>NaN</v>
      </c>
      <c r="AQ75" t="str">
        <f>Таблица!AP74</f>
        <v>NaN</v>
      </c>
      <c r="AR75">
        <f>Таблица!AQ74</f>
        <v>6.9004421458304941E-3</v>
      </c>
      <c r="AS75" t="str">
        <f>Таблица!AR74</f>
        <v>NaN</v>
      </c>
      <c r="AT75" t="str">
        <f>Таблица!AS74</f>
        <v>NaN</v>
      </c>
      <c r="AU75" t="str">
        <f>Таблица!AT74</f>
        <v>NaN</v>
      </c>
      <c r="AV75" t="str">
        <f>Таблица!AU74</f>
        <v>NaN</v>
      </c>
      <c r="AW75" t="str">
        <f>Таблица!AV74</f>
        <v>NaN</v>
      </c>
      <c r="AX75" t="str">
        <f>Таблица!AW74</f>
        <v>NaN</v>
      </c>
      <c r="AY75" t="str">
        <f>Таблица!AX74</f>
        <v>NaN</v>
      </c>
      <c r="AZ75" t="str">
        <f>Таблица!AY74</f>
        <v>NaN</v>
      </c>
      <c r="BA75" t="str">
        <f>Таблица!AZ74</f>
        <v>NaN</v>
      </c>
      <c r="BB75" t="str">
        <f>Таблица!BA74</f>
        <v>NaN</v>
      </c>
      <c r="BC75" t="str">
        <f>Таблица!BB74</f>
        <v>NaN</v>
      </c>
      <c r="BD75" t="str">
        <f>Таблица!BC74</f>
        <v>NaN</v>
      </c>
      <c r="BE75" t="str">
        <f>Таблица!BD74</f>
        <v>NaN</v>
      </c>
      <c r="BF75" t="str">
        <f>Таблица!BE74</f>
        <v>NaN</v>
      </c>
      <c r="BG75" t="str">
        <f>Таблица!BF74</f>
        <v>NaN</v>
      </c>
      <c r="BH75" t="str">
        <f>Таблица!BG74</f>
        <v>NaN</v>
      </c>
      <c r="BI75" t="str">
        <f>Таблица!BH74</f>
        <v>NaN</v>
      </c>
      <c r="BJ75" t="str">
        <f>Таблица!BI74</f>
        <v>NaN</v>
      </c>
      <c r="BK75" t="str">
        <f>Таблица!BJ74</f>
        <v>NaN</v>
      </c>
      <c r="BL75" t="str">
        <f>Таблица!BK74</f>
        <v>NaN</v>
      </c>
      <c r="BM75" t="str">
        <f>Таблица!BL74</f>
        <v>NaN</v>
      </c>
      <c r="BN75">
        <f>Таблица!BM74</f>
        <v>1</v>
      </c>
      <c r="BO75" t="str">
        <f>Таблица!BN74</f>
        <v>NaN</v>
      </c>
      <c r="BP75" t="str">
        <f>Таблица!BO74</f>
        <v>NaN</v>
      </c>
      <c r="BQ75" t="str">
        <f>Таблица!BP74</f>
        <v>NaN</v>
      </c>
      <c r="BR75" t="str">
        <f>Таблица!BQ74</f>
        <v>NaN</v>
      </c>
      <c r="BS75" t="str">
        <f>Таблица!BR74</f>
        <v>NaN</v>
      </c>
      <c r="BT75" t="str">
        <f>Таблица!BS74</f>
        <v>NaN</v>
      </c>
      <c r="BU75" t="str">
        <f>Таблица!BT74</f>
        <v>NaN</v>
      </c>
      <c r="BV75" t="str">
        <f>Таблица!BU74</f>
        <v>NaN</v>
      </c>
      <c r="BW75" t="str">
        <f>Таблица!BV74</f>
        <v>NaN</v>
      </c>
      <c r="BX75">
        <f>Таблица!BW74</f>
        <v>1.8867924528301886E-2</v>
      </c>
      <c r="BY75">
        <f>Таблица!BX74</f>
        <v>1.3630731102850062E-2</v>
      </c>
      <c r="BZ75" t="str">
        <f>Таблица!BY74</f>
        <v>NaN</v>
      </c>
      <c r="CA75" t="str">
        <f>Таблица!BZ74</f>
        <v>NaN</v>
      </c>
      <c r="CB75">
        <f>Таблица!CA74</f>
        <v>3.7037037037037035E-2</v>
      </c>
      <c r="CC75">
        <f>Таблица!CB74</f>
        <v>2.564102564102564E-2</v>
      </c>
      <c r="CD75" t="str">
        <f>Таблица!CC74</f>
        <v>NaN</v>
      </c>
      <c r="CE75" t="str">
        <f>Таблица!CD74</f>
        <v>NaN</v>
      </c>
      <c r="CF75" t="str">
        <f>Таблица!CE74</f>
        <v>NaN</v>
      </c>
      <c r="CG75" t="str">
        <f>Таблица!CF74</f>
        <v>NaN</v>
      </c>
      <c r="CH75" t="str">
        <f>Таблица!CG74</f>
        <v>NaN</v>
      </c>
      <c r="CI75" t="str">
        <f>Таблица!CH74</f>
        <v>NaN</v>
      </c>
      <c r="CJ75" t="str">
        <f>Таблица!CI74</f>
        <v>NaN</v>
      </c>
      <c r="CK75" t="str">
        <f>Таблица!CJ74</f>
        <v>NaN</v>
      </c>
      <c r="CL75" t="str">
        <f>Таблица!CK74</f>
        <v>NaN</v>
      </c>
      <c r="CM75" t="str">
        <f>Таблица!CL74</f>
        <v>NaN</v>
      </c>
      <c r="CN75" t="str">
        <f>Таблица!CM74</f>
        <v>NaN</v>
      </c>
      <c r="CQ75" s="13" t="s">
        <v>134</v>
      </c>
      <c r="CR75" t="s">
        <v>513</v>
      </c>
      <c r="CS75">
        <f t="shared" si="92"/>
        <v>1</v>
      </c>
      <c r="CT75">
        <f t="shared" si="93"/>
        <v>0</v>
      </c>
      <c r="CU75">
        <f t="shared" si="94"/>
        <v>0</v>
      </c>
      <c r="CV75">
        <f t="shared" si="95"/>
        <v>0</v>
      </c>
      <c r="CW75">
        <f t="shared" si="96"/>
        <v>0</v>
      </c>
      <c r="CX75">
        <f t="shared" si="97"/>
        <v>0</v>
      </c>
      <c r="CY75">
        <f t="shared" si="98"/>
        <v>0</v>
      </c>
      <c r="CZ75">
        <f t="shared" si="99"/>
        <v>0</v>
      </c>
      <c r="DA75">
        <f t="shared" si="100"/>
        <v>0</v>
      </c>
      <c r="DB75">
        <f t="shared" si="101"/>
        <v>0</v>
      </c>
      <c r="DC75">
        <f t="shared" si="102"/>
        <v>0</v>
      </c>
      <c r="DD75">
        <f t="shared" si="103"/>
        <v>0</v>
      </c>
      <c r="DE75">
        <f t="shared" si="104"/>
        <v>0</v>
      </c>
      <c r="DF75">
        <f t="shared" si="105"/>
        <v>0</v>
      </c>
      <c r="DG75">
        <f t="shared" si="106"/>
        <v>0</v>
      </c>
      <c r="DH75">
        <f t="shared" si="107"/>
        <v>0</v>
      </c>
      <c r="DI75">
        <f t="shared" si="108"/>
        <v>0</v>
      </c>
      <c r="DJ75">
        <f t="shared" si="109"/>
        <v>0</v>
      </c>
      <c r="DK75">
        <f t="shared" si="110"/>
        <v>1</v>
      </c>
      <c r="DL75">
        <f t="shared" si="111"/>
        <v>0</v>
      </c>
      <c r="DM75">
        <f t="shared" si="112"/>
        <v>0</v>
      </c>
      <c r="DN75">
        <f t="shared" si="113"/>
        <v>1</v>
      </c>
      <c r="DO75">
        <f t="shared" si="114"/>
        <v>1</v>
      </c>
      <c r="DP75">
        <f t="shared" si="115"/>
        <v>0</v>
      </c>
      <c r="DQ75">
        <f t="shared" si="116"/>
        <v>0</v>
      </c>
      <c r="DR75">
        <f t="shared" si="117"/>
        <v>0</v>
      </c>
      <c r="DS75">
        <f t="shared" si="118"/>
        <v>0</v>
      </c>
      <c r="DT75">
        <f t="shared" si="119"/>
        <v>0</v>
      </c>
      <c r="DU75">
        <f t="shared" si="120"/>
        <v>0</v>
      </c>
      <c r="DV75">
        <f t="shared" si="121"/>
        <v>0</v>
      </c>
      <c r="DW75">
        <f t="shared" si="122"/>
        <v>0</v>
      </c>
      <c r="DX75">
        <f t="shared" si="123"/>
        <v>0</v>
      </c>
      <c r="DY75">
        <f t="shared" si="124"/>
        <v>0</v>
      </c>
      <c r="DZ75" s="63">
        <f t="shared" si="125"/>
        <v>0</v>
      </c>
      <c r="EA75">
        <f t="shared" si="126"/>
        <v>0</v>
      </c>
      <c r="EB75">
        <f t="shared" si="127"/>
        <v>0</v>
      </c>
      <c r="EC75" s="63">
        <f t="shared" si="128"/>
        <v>0</v>
      </c>
      <c r="ED75">
        <f t="shared" si="129"/>
        <v>0</v>
      </c>
      <c r="EE75">
        <f t="shared" si="130"/>
        <v>0</v>
      </c>
      <c r="EF75">
        <f t="shared" si="131"/>
        <v>0</v>
      </c>
      <c r="EG75">
        <f t="shared" si="132"/>
        <v>0</v>
      </c>
      <c r="EH75">
        <f t="shared" si="133"/>
        <v>1</v>
      </c>
      <c r="EI75">
        <f t="shared" si="134"/>
        <v>0</v>
      </c>
      <c r="EJ75">
        <f t="shared" si="135"/>
        <v>0</v>
      </c>
      <c r="EK75">
        <f t="shared" si="136"/>
        <v>0</v>
      </c>
      <c r="EL75">
        <f t="shared" si="137"/>
        <v>0</v>
      </c>
      <c r="EM75">
        <f t="shared" si="138"/>
        <v>0</v>
      </c>
      <c r="EN75">
        <f t="shared" si="139"/>
        <v>0</v>
      </c>
      <c r="EO75">
        <f t="shared" si="140"/>
        <v>0</v>
      </c>
      <c r="EP75">
        <f t="shared" si="141"/>
        <v>0</v>
      </c>
      <c r="EQ75">
        <f t="shared" si="142"/>
        <v>0</v>
      </c>
      <c r="ER75">
        <f t="shared" si="143"/>
        <v>0</v>
      </c>
      <c r="ES75">
        <f t="shared" si="144"/>
        <v>0</v>
      </c>
      <c r="ET75">
        <f t="shared" si="145"/>
        <v>0</v>
      </c>
      <c r="EU75">
        <f t="shared" si="146"/>
        <v>0</v>
      </c>
      <c r="EV75">
        <f t="shared" si="147"/>
        <v>0</v>
      </c>
      <c r="EW75">
        <f t="shared" si="148"/>
        <v>0</v>
      </c>
      <c r="EX75">
        <f t="shared" si="149"/>
        <v>0</v>
      </c>
      <c r="EY75">
        <f t="shared" si="150"/>
        <v>0</v>
      </c>
      <c r="EZ75">
        <f t="shared" si="151"/>
        <v>0</v>
      </c>
      <c r="FA75">
        <f t="shared" si="152"/>
        <v>0</v>
      </c>
      <c r="FB75">
        <f t="shared" si="153"/>
        <v>0</v>
      </c>
      <c r="FC75">
        <f t="shared" si="154"/>
        <v>0</v>
      </c>
      <c r="FD75">
        <f t="shared" si="155"/>
        <v>1</v>
      </c>
      <c r="FE75">
        <f t="shared" si="156"/>
        <v>0</v>
      </c>
      <c r="FF75">
        <f t="shared" si="157"/>
        <v>0</v>
      </c>
      <c r="FG75">
        <f t="shared" si="158"/>
        <v>0</v>
      </c>
      <c r="FH75">
        <f t="shared" si="159"/>
        <v>0</v>
      </c>
      <c r="FI75">
        <f t="shared" si="160"/>
        <v>0</v>
      </c>
      <c r="FJ75">
        <f t="shared" si="161"/>
        <v>0</v>
      </c>
      <c r="FK75">
        <f t="shared" si="162"/>
        <v>0</v>
      </c>
      <c r="FL75">
        <f t="shared" si="163"/>
        <v>0</v>
      </c>
      <c r="FM75">
        <f t="shared" si="164"/>
        <v>0</v>
      </c>
      <c r="FN75">
        <f t="shared" si="165"/>
        <v>1</v>
      </c>
      <c r="FO75">
        <f t="shared" si="166"/>
        <v>1</v>
      </c>
      <c r="FP75">
        <f t="shared" si="167"/>
        <v>0</v>
      </c>
      <c r="FQ75">
        <f t="shared" si="168"/>
        <v>0</v>
      </c>
      <c r="FR75">
        <f t="shared" si="169"/>
        <v>1</v>
      </c>
      <c r="FS75">
        <f t="shared" si="170"/>
        <v>1</v>
      </c>
      <c r="FT75">
        <f t="shared" si="171"/>
        <v>0</v>
      </c>
      <c r="FU75">
        <f t="shared" si="172"/>
        <v>0</v>
      </c>
      <c r="FV75">
        <f t="shared" si="173"/>
        <v>0</v>
      </c>
      <c r="FW75">
        <f t="shared" si="174"/>
        <v>0</v>
      </c>
      <c r="FX75">
        <f t="shared" si="175"/>
        <v>0</v>
      </c>
      <c r="FY75">
        <f t="shared" si="176"/>
        <v>0</v>
      </c>
      <c r="FZ75">
        <f t="shared" si="177"/>
        <v>0</v>
      </c>
      <c r="GA75">
        <f t="shared" si="178"/>
        <v>0</v>
      </c>
      <c r="GB75">
        <f t="shared" si="179"/>
        <v>0</v>
      </c>
      <c r="GC75">
        <f t="shared" si="180"/>
        <v>0</v>
      </c>
      <c r="GD75">
        <f t="shared" si="181"/>
        <v>0</v>
      </c>
    </row>
    <row r="76" spans="1:186" ht="15" customHeight="1" thickBot="1" x14ac:dyDescent="0.3">
      <c r="A76" s="13" t="s">
        <v>136</v>
      </c>
      <c r="B76" t="s">
        <v>514</v>
      </c>
      <c r="C76">
        <f>Таблица!B75</f>
        <v>0.126</v>
      </c>
      <c r="D76" t="str">
        <f>Таблица!C75</f>
        <v>NaN</v>
      </c>
      <c r="E76" t="str">
        <f>Таблица!D75</f>
        <v>NaN</v>
      </c>
      <c r="F76" t="str">
        <f>Таблица!E75</f>
        <v>NaN</v>
      </c>
      <c r="G76" t="str">
        <f>Таблица!F75</f>
        <v>NaN</v>
      </c>
      <c r="H76" t="str">
        <f>Таблица!G75</f>
        <v>NaN</v>
      </c>
      <c r="I76" t="str">
        <f>Таблица!H75</f>
        <v>NaN</v>
      </c>
      <c r="J76" t="str">
        <f>Таблица!I75</f>
        <v>NaN</v>
      </c>
      <c r="K76" t="str">
        <f>Таблица!J75</f>
        <v>NaN</v>
      </c>
      <c r="L76" t="str">
        <f>Таблица!K75</f>
        <v>NaN</v>
      </c>
      <c r="M76" t="str">
        <f>Таблица!L75</f>
        <v>NaN</v>
      </c>
      <c r="N76" t="str">
        <f>Таблица!M75</f>
        <v>NaN</v>
      </c>
      <c r="O76" t="str">
        <f>Таблица!N75</f>
        <v>NaN</v>
      </c>
      <c r="P76" t="str">
        <f>Таблица!O75</f>
        <v>NaN</v>
      </c>
      <c r="Q76" t="str">
        <f>Таблица!P75</f>
        <v>NaN</v>
      </c>
      <c r="R76" t="str">
        <f>Таблица!Q75</f>
        <v>NaN</v>
      </c>
      <c r="S76" t="str">
        <f>Таблица!R75</f>
        <v>NaN</v>
      </c>
      <c r="T76" t="str">
        <f>Таблица!S75</f>
        <v>NaN</v>
      </c>
      <c r="U76">
        <f>Таблица!T75</f>
        <v>0.7</v>
      </c>
      <c r="V76" t="str">
        <f>Таблица!U75</f>
        <v>NaN</v>
      </c>
      <c r="W76" t="str">
        <f>Таблица!V75</f>
        <v>NaN</v>
      </c>
      <c r="X76">
        <f>Таблица!W75</f>
        <v>0.42857142857142855</v>
      </c>
      <c r="Y76">
        <f>Таблица!X75</f>
        <v>1</v>
      </c>
      <c r="Z76" t="str">
        <f>Таблица!Y75</f>
        <v>NaN</v>
      </c>
      <c r="AA76" t="str">
        <f>Таблица!Z75</f>
        <v>NaN</v>
      </c>
      <c r="AB76" t="str">
        <f>Таблица!AA75</f>
        <v>NaN</v>
      </c>
      <c r="AC76" t="str">
        <f>Таблица!AB75</f>
        <v>NaN</v>
      </c>
      <c r="AD76" t="str">
        <f>Таблица!AC75</f>
        <v>NaN</v>
      </c>
      <c r="AE76" t="str">
        <f>Таблица!AD75</f>
        <v>NaN</v>
      </c>
      <c r="AF76" t="str">
        <f>Таблица!AE75</f>
        <v>NaN</v>
      </c>
      <c r="AG76" t="str">
        <f>Таблица!AF75</f>
        <v>NaN</v>
      </c>
      <c r="AH76" t="str">
        <f>Таблица!AG75</f>
        <v>NaN</v>
      </c>
      <c r="AI76" t="str">
        <f>Таблица!AH75</f>
        <v>NaN</v>
      </c>
      <c r="AJ76" t="str">
        <f>Таблица!AI75</f>
        <v>NaN</v>
      </c>
      <c r="AK76" t="str">
        <f>Таблица!AJ75</f>
        <v>NaN</v>
      </c>
      <c r="AL76" t="str">
        <f>Таблица!AK75</f>
        <v>NaN</v>
      </c>
      <c r="AM76" t="str">
        <f>Таблица!AL75</f>
        <v>NaN</v>
      </c>
      <c r="AN76" t="str">
        <f>Таблица!AM75</f>
        <v>NaN</v>
      </c>
      <c r="AO76" t="str">
        <f>Таблица!AN75</f>
        <v>NaN</v>
      </c>
      <c r="AP76" t="str">
        <f>Таблица!AO75</f>
        <v>NaN</v>
      </c>
      <c r="AQ76" t="str">
        <f>Таблица!AP75</f>
        <v>NaN</v>
      </c>
      <c r="AR76" t="str">
        <f>Таблица!AQ75</f>
        <v>NaN</v>
      </c>
      <c r="AS76" t="str">
        <f>Таблица!AR75</f>
        <v>NaN</v>
      </c>
      <c r="AT76" t="str">
        <f>Таблица!AS75</f>
        <v>NaN</v>
      </c>
      <c r="AU76" t="str">
        <f>Таблица!AT75</f>
        <v>NaN</v>
      </c>
      <c r="AV76" t="str">
        <f>Таблица!AU75</f>
        <v>NaN</v>
      </c>
      <c r="AW76" t="str">
        <f>Таблица!AV75</f>
        <v>NaN</v>
      </c>
      <c r="AX76" t="str">
        <f>Таблица!AW75</f>
        <v>NaN</v>
      </c>
      <c r="AY76" t="str">
        <f>Таблица!AX75</f>
        <v>NaN</v>
      </c>
      <c r="AZ76" t="str">
        <f>Таблица!AY75</f>
        <v>NaN</v>
      </c>
      <c r="BA76" t="str">
        <f>Таблица!AZ75</f>
        <v>NaN</v>
      </c>
      <c r="BB76" t="str">
        <f>Таблица!BA75</f>
        <v>NaN</v>
      </c>
      <c r="BC76" t="str">
        <f>Таблица!BB75</f>
        <v>NaN</v>
      </c>
      <c r="BD76" t="str">
        <f>Таблица!BC75</f>
        <v>NaN</v>
      </c>
      <c r="BE76" t="str">
        <f>Таблица!BD75</f>
        <v>NaN</v>
      </c>
      <c r="BF76" t="str">
        <f>Таблица!BE75</f>
        <v>NaN</v>
      </c>
      <c r="BG76" t="str">
        <f>Таблица!BF75</f>
        <v>NaN</v>
      </c>
      <c r="BH76">
        <f>Таблица!BG75</f>
        <v>0.6</v>
      </c>
      <c r="BI76" t="str">
        <f>Таблица!BH75</f>
        <v>NaN</v>
      </c>
      <c r="BJ76" t="str">
        <f>Таблица!BI75</f>
        <v>NaN</v>
      </c>
      <c r="BK76" t="str">
        <f>Таблица!BJ75</f>
        <v>NaN</v>
      </c>
      <c r="BL76" t="str">
        <f>Таблица!BK75</f>
        <v>NaN</v>
      </c>
      <c r="BM76" t="str">
        <f>Таблица!BL75</f>
        <v>NaN</v>
      </c>
      <c r="BN76" t="str">
        <f>Таблица!BM75</f>
        <v>NaN</v>
      </c>
      <c r="BO76" t="str">
        <f>Таблица!BN75</f>
        <v>NaN</v>
      </c>
      <c r="BP76" t="str">
        <f>Таблица!BO75</f>
        <v>NaN</v>
      </c>
      <c r="BQ76" t="str">
        <f>Таблица!BP75</f>
        <v>NaN</v>
      </c>
      <c r="BR76" t="str">
        <f>Таблица!BQ75</f>
        <v>NaN</v>
      </c>
      <c r="BS76" t="str">
        <f>Таблица!BR75</f>
        <v>NaN</v>
      </c>
      <c r="BT76" t="str">
        <f>Таблица!BS75</f>
        <v>NaN</v>
      </c>
      <c r="BU76" t="str">
        <f>Таблица!BT75</f>
        <v>NaN</v>
      </c>
      <c r="BV76" t="str">
        <f>Таблица!BU75</f>
        <v>NaN</v>
      </c>
      <c r="BW76" t="str">
        <f>Таблица!BV75</f>
        <v>NaN</v>
      </c>
      <c r="BX76" t="str">
        <f>Таблица!BW75</f>
        <v>NaN</v>
      </c>
      <c r="BY76">
        <f>Таблица!BX75</f>
        <v>3.7174721189591076E-3</v>
      </c>
      <c r="BZ76" t="str">
        <f>Таблица!BY75</f>
        <v>NaN</v>
      </c>
      <c r="CA76" t="str">
        <f>Таблица!BZ75</f>
        <v>NaN</v>
      </c>
      <c r="CB76" t="str">
        <f>Таблица!CA75</f>
        <v>NaN</v>
      </c>
      <c r="CC76">
        <f>Таблица!CB75</f>
        <v>2.564102564102564E-2</v>
      </c>
      <c r="CD76" t="str">
        <f>Таблица!CC75</f>
        <v>NaN</v>
      </c>
      <c r="CE76" t="str">
        <f>Таблица!CD75</f>
        <v>NaN</v>
      </c>
      <c r="CF76" t="str">
        <f>Таблица!CE75</f>
        <v>NaN</v>
      </c>
      <c r="CG76" t="str">
        <f>Таблица!CF75</f>
        <v>NaN</v>
      </c>
      <c r="CH76" t="str">
        <f>Таблица!CG75</f>
        <v>NaN</v>
      </c>
      <c r="CI76" t="str">
        <f>Таблица!CH75</f>
        <v>NaN</v>
      </c>
      <c r="CJ76" t="str">
        <f>Таблица!CI75</f>
        <v>NaN</v>
      </c>
      <c r="CK76" t="str">
        <f>Таблица!CJ75</f>
        <v>NaN</v>
      </c>
      <c r="CL76" t="str">
        <f>Таблица!CK75</f>
        <v>NaN</v>
      </c>
      <c r="CM76" t="str">
        <f>Таблица!CL75</f>
        <v>NaN</v>
      </c>
      <c r="CN76" t="str">
        <f>Таблица!CM75</f>
        <v>NaN</v>
      </c>
      <c r="CQ76" s="13" t="s">
        <v>136</v>
      </c>
      <c r="CR76" t="s">
        <v>514</v>
      </c>
      <c r="CS76">
        <f t="shared" si="92"/>
        <v>1</v>
      </c>
      <c r="CT76">
        <f t="shared" si="93"/>
        <v>0</v>
      </c>
      <c r="CU76">
        <f t="shared" si="94"/>
        <v>0</v>
      </c>
      <c r="CV76">
        <f t="shared" si="95"/>
        <v>0</v>
      </c>
      <c r="CW76">
        <f t="shared" si="96"/>
        <v>0</v>
      </c>
      <c r="CX76">
        <f t="shared" si="97"/>
        <v>0</v>
      </c>
      <c r="CY76">
        <f t="shared" si="98"/>
        <v>0</v>
      </c>
      <c r="CZ76">
        <f t="shared" si="99"/>
        <v>0</v>
      </c>
      <c r="DA76">
        <f t="shared" si="100"/>
        <v>0</v>
      </c>
      <c r="DB76">
        <f t="shared" si="101"/>
        <v>0</v>
      </c>
      <c r="DC76">
        <f t="shared" si="102"/>
        <v>0</v>
      </c>
      <c r="DD76">
        <f t="shared" si="103"/>
        <v>0</v>
      </c>
      <c r="DE76">
        <f t="shared" si="104"/>
        <v>0</v>
      </c>
      <c r="DF76">
        <f t="shared" si="105"/>
        <v>0</v>
      </c>
      <c r="DG76">
        <f t="shared" si="106"/>
        <v>0</v>
      </c>
      <c r="DH76">
        <f t="shared" si="107"/>
        <v>0</v>
      </c>
      <c r="DI76">
        <f t="shared" si="108"/>
        <v>0</v>
      </c>
      <c r="DJ76">
        <f t="shared" si="109"/>
        <v>0</v>
      </c>
      <c r="DK76">
        <f t="shared" si="110"/>
        <v>1</v>
      </c>
      <c r="DL76">
        <f t="shared" si="111"/>
        <v>0</v>
      </c>
      <c r="DM76">
        <f t="shared" si="112"/>
        <v>0</v>
      </c>
      <c r="DN76">
        <f t="shared" si="113"/>
        <v>1</v>
      </c>
      <c r="DO76">
        <f t="shared" si="114"/>
        <v>1</v>
      </c>
      <c r="DP76">
        <f t="shared" si="115"/>
        <v>0</v>
      </c>
      <c r="DQ76">
        <f t="shared" si="116"/>
        <v>0</v>
      </c>
      <c r="DR76">
        <f t="shared" si="117"/>
        <v>0</v>
      </c>
      <c r="DS76">
        <f t="shared" si="118"/>
        <v>0</v>
      </c>
      <c r="DT76">
        <f t="shared" si="119"/>
        <v>0</v>
      </c>
      <c r="DU76">
        <f t="shared" si="120"/>
        <v>0</v>
      </c>
      <c r="DV76">
        <f t="shared" si="121"/>
        <v>0</v>
      </c>
      <c r="DW76">
        <f t="shared" si="122"/>
        <v>0</v>
      </c>
      <c r="DX76">
        <f t="shared" si="123"/>
        <v>0</v>
      </c>
      <c r="DY76">
        <f t="shared" si="124"/>
        <v>0</v>
      </c>
      <c r="DZ76" s="63">
        <f t="shared" si="125"/>
        <v>0</v>
      </c>
      <c r="EA76">
        <f t="shared" si="126"/>
        <v>0</v>
      </c>
      <c r="EB76">
        <f t="shared" si="127"/>
        <v>0</v>
      </c>
      <c r="EC76" s="63">
        <f t="shared" si="128"/>
        <v>0</v>
      </c>
      <c r="ED76">
        <f t="shared" si="129"/>
        <v>0</v>
      </c>
      <c r="EE76">
        <f t="shared" si="130"/>
        <v>0</v>
      </c>
      <c r="EF76">
        <f t="shared" si="131"/>
        <v>0</v>
      </c>
      <c r="EG76">
        <f t="shared" si="132"/>
        <v>0</v>
      </c>
      <c r="EH76">
        <f t="shared" si="133"/>
        <v>0</v>
      </c>
      <c r="EI76">
        <f t="shared" si="134"/>
        <v>0</v>
      </c>
      <c r="EJ76">
        <f t="shared" si="135"/>
        <v>0</v>
      </c>
      <c r="EK76">
        <f t="shared" si="136"/>
        <v>0</v>
      </c>
      <c r="EL76">
        <f t="shared" si="137"/>
        <v>0</v>
      </c>
      <c r="EM76">
        <f t="shared" si="138"/>
        <v>0</v>
      </c>
      <c r="EN76">
        <f t="shared" si="139"/>
        <v>0</v>
      </c>
      <c r="EO76">
        <f t="shared" si="140"/>
        <v>0</v>
      </c>
      <c r="EP76">
        <f t="shared" si="141"/>
        <v>0</v>
      </c>
      <c r="EQ76">
        <f t="shared" si="142"/>
        <v>0</v>
      </c>
      <c r="ER76">
        <f t="shared" si="143"/>
        <v>0</v>
      </c>
      <c r="ES76">
        <f t="shared" si="144"/>
        <v>0</v>
      </c>
      <c r="ET76">
        <f t="shared" si="145"/>
        <v>0</v>
      </c>
      <c r="EU76">
        <f t="shared" si="146"/>
        <v>0</v>
      </c>
      <c r="EV76">
        <f t="shared" si="147"/>
        <v>0</v>
      </c>
      <c r="EW76">
        <f t="shared" si="148"/>
        <v>0</v>
      </c>
      <c r="EX76">
        <f t="shared" si="149"/>
        <v>1</v>
      </c>
      <c r="EY76">
        <f t="shared" si="150"/>
        <v>0</v>
      </c>
      <c r="EZ76">
        <f t="shared" si="151"/>
        <v>0</v>
      </c>
      <c r="FA76">
        <f t="shared" si="152"/>
        <v>0</v>
      </c>
      <c r="FB76">
        <f t="shared" si="153"/>
        <v>0</v>
      </c>
      <c r="FC76">
        <f t="shared" si="154"/>
        <v>0</v>
      </c>
      <c r="FD76">
        <f t="shared" si="155"/>
        <v>0</v>
      </c>
      <c r="FE76">
        <f t="shared" si="156"/>
        <v>0</v>
      </c>
      <c r="FF76">
        <f t="shared" si="157"/>
        <v>0</v>
      </c>
      <c r="FG76">
        <f t="shared" si="158"/>
        <v>0</v>
      </c>
      <c r="FH76">
        <f t="shared" si="159"/>
        <v>0</v>
      </c>
      <c r="FI76">
        <f t="shared" si="160"/>
        <v>0</v>
      </c>
      <c r="FJ76">
        <f t="shared" si="161"/>
        <v>0</v>
      </c>
      <c r="FK76">
        <f t="shared" si="162"/>
        <v>0</v>
      </c>
      <c r="FL76">
        <f t="shared" si="163"/>
        <v>0</v>
      </c>
      <c r="FM76">
        <f t="shared" si="164"/>
        <v>0</v>
      </c>
      <c r="FN76">
        <f t="shared" si="165"/>
        <v>0</v>
      </c>
      <c r="FO76">
        <f t="shared" si="166"/>
        <v>1</v>
      </c>
      <c r="FP76">
        <f t="shared" si="167"/>
        <v>0</v>
      </c>
      <c r="FQ76">
        <f t="shared" si="168"/>
        <v>0</v>
      </c>
      <c r="FR76">
        <f t="shared" si="169"/>
        <v>0</v>
      </c>
      <c r="FS76">
        <f t="shared" si="170"/>
        <v>1</v>
      </c>
      <c r="FT76">
        <f t="shared" si="171"/>
        <v>0</v>
      </c>
      <c r="FU76">
        <f t="shared" si="172"/>
        <v>0</v>
      </c>
      <c r="FV76">
        <f t="shared" si="173"/>
        <v>0</v>
      </c>
      <c r="FW76">
        <f t="shared" si="174"/>
        <v>0</v>
      </c>
      <c r="FX76">
        <f t="shared" si="175"/>
        <v>0</v>
      </c>
      <c r="FY76">
        <f t="shared" si="176"/>
        <v>0</v>
      </c>
      <c r="FZ76">
        <f t="shared" si="177"/>
        <v>0</v>
      </c>
      <c r="GA76">
        <f t="shared" si="178"/>
        <v>0</v>
      </c>
      <c r="GB76">
        <f t="shared" si="179"/>
        <v>0</v>
      </c>
      <c r="GC76">
        <f t="shared" si="180"/>
        <v>0</v>
      </c>
      <c r="GD76">
        <f t="shared" si="181"/>
        <v>0</v>
      </c>
    </row>
    <row r="77" spans="1:186" ht="15" customHeight="1" thickBot="1" x14ac:dyDescent="0.3">
      <c r="A77" s="13" t="s">
        <v>137</v>
      </c>
      <c r="B77" t="s">
        <v>515</v>
      </c>
      <c r="C77">
        <f>Таблица!B76</f>
        <v>3.5000000000000003E-2</v>
      </c>
      <c r="D77" t="str">
        <f>Таблица!C76</f>
        <v>NaN</v>
      </c>
      <c r="E77" t="str">
        <f>Таблица!D76</f>
        <v>NaN</v>
      </c>
      <c r="F77" t="str">
        <f>Таблица!E76</f>
        <v>NaN</v>
      </c>
      <c r="G77" t="str">
        <f>Таблица!F76</f>
        <v>NaN</v>
      </c>
      <c r="H77" t="str">
        <f>Таблица!G76</f>
        <v>NaN</v>
      </c>
      <c r="I77" t="str">
        <f>Таблица!H76</f>
        <v>NaN</v>
      </c>
      <c r="J77" t="str">
        <f>Таблица!I76</f>
        <v>NaN</v>
      </c>
      <c r="K77" t="str">
        <f>Таблица!J76</f>
        <v>NaN</v>
      </c>
      <c r="L77" t="str">
        <f>Таблица!K76</f>
        <v>NaN</v>
      </c>
      <c r="M77" t="str">
        <f>Таблица!L76</f>
        <v>NaN</v>
      </c>
      <c r="N77" t="str">
        <f>Таблица!M76</f>
        <v>NaN</v>
      </c>
      <c r="O77" t="str">
        <f>Таблица!N76</f>
        <v>NaN</v>
      </c>
      <c r="P77" t="str">
        <f>Таблица!O76</f>
        <v>NaN</v>
      </c>
      <c r="Q77" t="str">
        <f>Таблица!P76</f>
        <v>NaN</v>
      </c>
      <c r="R77" t="str">
        <f>Таблица!Q76</f>
        <v>NaN</v>
      </c>
      <c r="S77" t="str">
        <f>Таблица!R76</f>
        <v>NaN</v>
      </c>
      <c r="T77" t="str">
        <f>Таблица!S76</f>
        <v>NaN</v>
      </c>
      <c r="U77">
        <f>Таблица!T76</f>
        <v>0.7</v>
      </c>
      <c r="V77" t="str">
        <f>Таблица!U76</f>
        <v>NaN</v>
      </c>
      <c r="W77" t="str">
        <f>Таблица!V76</f>
        <v>NaN</v>
      </c>
      <c r="X77">
        <f>Таблица!W76</f>
        <v>0.42857142857142855</v>
      </c>
      <c r="Y77">
        <f>Таблица!X76</f>
        <v>1</v>
      </c>
      <c r="Z77" t="str">
        <f>Таблица!Y76</f>
        <v>NaN</v>
      </c>
      <c r="AA77" t="str">
        <f>Таблица!Z76</f>
        <v>NaN</v>
      </c>
      <c r="AB77" t="str">
        <f>Таблица!AA76</f>
        <v>NaN</v>
      </c>
      <c r="AC77" t="str">
        <f>Таблица!AB76</f>
        <v>NaN</v>
      </c>
      <c r="AD77" t="str">
        <f>Таблица!AC76</f>
        <v>NaN</v>
      </c>
      <c r="AE77" t="str">
        <f>Таблица!AD76</f>
        <v>NaN</v>
      </c>
      <c r="AF77" t="str">
        <f>Таблица!AE76</f>
        <v>NaN</v>
      </c>
      <c r="AG77" t="str">
        <f>Таблица!AF76</f>
        <v>NaN</v>
      </c>
      <c r="AH77" t="str">
        <f>Таблица!AG76</f>
        <v>NaN</v>
      </c>
      <c r="AI77" t="str">
        <f>Таблица!AH76</f>
        <v>NaN</v>
      </c>
      <c r="AJ77" t="str">
        <f>Таблица!AI76</f>
        <v>NaN</v>
      </c>
      <c r="AK77" t="str">
        <f>Таблица!AJ76</f>
        <v>NaN</v>
      </c>
      <c r="AL77" t="str">
        <f>Таблица!AK76</f>
        <v>NaN</v>
      </c>
      <c r="AM77" t="str">
        <f>Таблица!AL76</f>
        <v>NaN</v>
      </c>
      <c r="AN77" t="str">
        <f>Таблица!AM76</f>
        <v>NaN</v>
      </c>
      <c r="AO77" t="str">
        <f>Таблица!AN76</f>
        <v>NaN</v>
      </c>
      <c r="AP77" t="str">
        <f>Таблица!AO76</f>
        <v>NaN</v>
      </c>
      <c r="AQ77" t="str">
        <f>Таблица!AP76</f>
        <v>NaN</v>
      </c>
      <c r="AR77" t="str">
        <f>Таблица!AQ76</f>
        <v>NaN</v>
      </c>
      <c r="AS77" t="str">
        <f>Таблица!AR76</f>
        <v>NaN</v>
      </c>
      <c r="AT77" t="str">
        <f>Таблица!AS76</f>
        <v>NaN</v>
      </c>
      <c r="AU77" t="str">
        <f>Таблица!AT76</f>
        <v>NaN</v>
      </c>
      <c r="AV77" t="str">
        <f>Таблица!AU76</f>
        <v>NaN</v>
      </c>
      <c r="AW77" t="str">
        <f>Таблица!AV76</f>
        <v>NaN</v>
      </c>
      <c r="AX77" t="str">
        <f>Таблица!AW76</f>
        <v>NaN</v>
      </c>
      <c r="AY77" t="str">
        <f>Таблица!AX76</f>
        <v>NaN</v>
      </c>
      <c r="AZ77" t="str">
        <f>Таблица!AY76</f>
        <v>NaN</v>
      </c>
      <c r="BA77" t="str">
        <f>Таблица!AZ76</f>
        <v>NaN</v>
      </c>
      <c r="BB77" t="str">
        <f>Таблица!BA76</f>
        <v>NaN</v>
      </c>
      <c r="BC77" t="str">
        <f>Таблица!BB76</f>
        <v>NaN</v>
      </c>
      <c r="BD77" t="str">
        <f>Таблица!BC76</f>
        <v>NaN</v>
      </c>
      <c r="BE77" t="str">
        <f>Таблица!BD76</f>
        <v>NaN</v>
      </c>
      <c r="BF77" t="str">
        <f>Таблица!BE76</f>
        <v>NaN</v>
      </c>
      <c r="BG77" t="str">
        <f>Таблица!BF76</f>
        <v>NaN</v>
      </c>
      <c r="BH77">
        <f>Таблица!BG76</f>
        <v>0.8</v>
      </c>
      <c r="BI77" t="str">
        <f>Таблица!BH76</f>
        <v>NaN</v>
      </c>
      <c r="BJ77" t="str">
        <f>Таблица!BI76</f>
        <v>NaN</v>
      </c>
      <c r="BK77" t="str">
        <f>Таблица!BJ76</f>
        <v>NaN</v>
      </c>
      <c r="BL77" t="str">
        <f>Таблица!BK76</f>
        <v>NaN</v>
      </c>
      <c r="BM77" t="str">
        <f>Таблица!BL76</f>
        <v>NaN</v>
      </c>
      <c r="BN77">
        <f>Таблица!BM76</f>
        <v>1</v>
      </c>
      <c r="BO77" t="str">
        <f>Таблица!BN76</f>
        <v>NaN</v>
      </c>
      <c r="BP77" t="str">
        <f>Таблица!BO76</f>
        <v>NaN</v>
      </c>
      <c r="BQ77" t="str">
        <f>Таблица!BP76</f>
        <v>NaN</v>
      </c>
      <c r="BR77" t="str">
        <f>Таблица!BQ76</f>
        <v>NaN</v>
      </c>
      <c r="BS77" t="str">
        <f>Таблица!BR76</f>
        <v>NaN</v>
      </c>
      <c r="BT77" t="str">
        <f>Таблица!BS76</f>
        <v>NaN</v>
      </c>
      <c r="BU77" t="str">
        <f>Таблица!BT76</f>
        <v>NaN</v>
      </c>
      <c r="BV77" t="str">
        <f>Таблица!BU76</f>
        <v>NaN</v>
      </c>
      <c r="BW77" t="str">
        <f>Таблица!BV76</f>
        <v>NaN</v>
      </c>
      <c r="BX77">
        <f>Таблица!BW76</f>
        <v>1.8867924528301886E-2</v>
      </c>
      <c r="BY77">
        <f>Таблица!BX76</f>
        <v>1.3630731102850062E-2</v>
      </c>
      <c r="BZ77" t="str">
        <f>Таблица!BY76</f>
        <v>NaN</v>
      </c>
      <c r="CA77" t="str">
        <f>Таблица!BZ76</f>
        <v>NaN</v>
      </c>
      <c r="CB77">
        <f>Таблица!CA76</f>
        <v>3.7037037037037035E-2</v>
      </c>
      <c r="CC77">
        <f>Таблица!CB76</f>
        <v>2.564102564102564E-2</v>
      </c>
      <c r="CD77" t="str">
        <f>Таблица!CC76</f>
        <v>NaN</v>
      </c>
      <c r="CE77" t="str">
        <f>Таблица!CD76</f>
        <v>NaN</v>
      </c>
      <c r="CF77" t="str">
        <f>Таблица!CE76</f>
        <v>NaN</v>
      </c>
      <c r="CG77" t="str">
        <f>Таблица!CF76</f>
        <v>NaN</v>
      </c>
      <c r="CH77" t="str">
        <f>Таблица!CG76</f>
        <v>NaN</v>
      </c>
      <c r="CI77" t="str">
        <f>Таблица!CH76</f>
        <v>NaN</v>
      </c>
      <c r="CJ77" t="str">
        <f>Таблица!CI76</f>
        <v>NaN</v>
      </c>
      <c r="CK77" t="str">
        <f>Таблица!CJ76</f>
        <v>NaN</v>
      </c>
      <c r="CL77" t="str">
        <f>Таблица!CK76</f>
        <v>NaN</v>
      </c>
      <c r="CM77" t="str">
        <f>Таблица!CL76</f>
        <v>NaN</v>
      </c>
      <c r="CN77" t="str">
        <f>Таблица!CM76</f>
        <v>NaN</v>
      </c>
      <c r="CQ77" s="13" t="s">
        <v>137</v>
      </c>
      <c r="CR77" t="s">
        <v>515</v>
      </c>
      <c r="CS77">
        <f t="shared" si="92"/>
        <v>1</v>
      </c>
      <c r="CT77">
        <f t="shared" si="93"/>
        <v>0</v>
      </c>
      <c r="CU77">
        <f t="shared" si="94"/>
        <v>0</v>
      </c>
      <c r="CV77">
        <f t="shared" si="95"/>
        <v>0</v>
      </c>
      <c r="CW77">
        <f t="shared" si="96"/>
        <v>0</v>
      </c>
      <c r="CX77">
        <f t="shared" si="97"/>
        <v>0</v>
      </c>
      <c r="CY77">
        <f t="shared" si="98"/>
        <v>0</v>
      </c>
      <c r="CZ77">
        <f t="shared" si="99"/>
        <v>0</v>
      </c>
      <c r="DA77">
        <f t="shared" si="100"/>
        <v>0</v>
      </c>
      <c r="DB77">
        <f t="shared" si="101"/>
        <v>0</v>
      </c>
      <c r="DC77">
        <f t="shared" si="102"/>
        <v>0</v>
      </c>
      <c r="DD77">
        <f t="shared" si="103"/>
        <v>0</v>
      </c>
      <c r="DE77">
        <f t="shared" si="104"/>
        <v>0</v>
      </c>
      <c r="DF77">
        <f t="shared" si="105"/>
        <v>0</v>
      </c>
      <c r="DG77">
        <f t="shared" si="106"/>
        <v>0</v>
      </c>
      <c r="DH77">
        <f t="shared" si="107"/>
        <v>0</v>
      </c>
      <c r="DI77">
        <f t="shared" si="108"/>
        <v>0</v>
      </c>
      <c r="DJ77">
        <f t="shared" si="109"/>
        <v>0</v>
      </c>
      <c r="DK77">
        <f t="shared" si="110"/>
        <v>1</v>
      </c>
      <c r="DL77">
        <f t="shared" si="111"/>
        <v>0</v>
      </c>
      <c r="DM77">
        <f t="shared" si="112"/>
        <v>0</v>
      </c>
      <c r="DN77">
        <f t="shared" si="113"/>
        <v>1</v>
      </c>
      <c r="DO77">
        <f t="shared" si="114"/>
        <v>1</v>
      </c>
      <c r="DP77">
        <f t="shared" si="115"/>
        <v>0</v>
      </c>
      <c r="DQ77">
        <f t="shared" si="116"/>
        <v>0</v>
      </c>
      <c r="DR77">
        <f t="shared" si="117"/>
        <v>0</v>
      </c>
      <c r="DS77">
        <f t="shared" si="118"/>
        <v>0</v>
      </c>
      <c r="DT77">
        <f t="shared" si="119"/>
        <v>0</v>
      </c>
      <c r="DU77">
        <f t="shared" si="120"/>
        <v>0</v>
      </c>
      <c r="DV77">
        <f t="shared" si="121"/>
        <v>0</v>
      </c>
      <c r="DW77">
        <f t="shared" si="122"/>
        <v>0</v>
      </c>
      <c r="DX77">
        <f t="shared" si="123"/>
        <v>0</v>
      </c>
      <c r="DY77">
        <f t="shared" si="124"/>
        <v>0</v>
      </c>
      <c r="DZ77" s="63">
        <f t="shared" si="125"/>
        <v>0</v>
      </c>
      <c r="EA77">
        <f t="shared" si="126"/>
        <v>0</v>
      </c>
      <c r="EB77">
        <f t="shared" si="127"/>
        <v>0</v>
      </c>
      <c r="EC77" s="63">
        <f t="shared" si="128"/>
        <v>0</v>
      </c>
      <c r="ED77">
        <f t="shared" si="129"/>
        <v>0</v>
      </c>
      <c r="EE77">
        <f t="shared" si="130"/>
        <v>0</v>
      </c>
      <c r="EF77">
        <f t="shared" si="131"/>
        <v>0</v>
      </c>
      <c r="EG77">
        <f t="shared" si="132"/>
        <v>0</v>
      </c>
      <c r="EH77">
        <f t="shared" si="133"/>
        <v>0</v>
      </c>
      <c r="EI77">
        <f t="shared" si="134"/>
        <v>0</v>
      </c>
      <c r="EJ77">
        <f t="shared" si="135"/>
        <v>0</v>
      </c>
      <c r="EK77">
        <f t="shared" si="136"/>
        <v>0</v>
      </c>
      <c r="EL77">
        <f t="shared" si="137"/>
        <v>0</v>
      </c>
      <c r="EM77">
        <f t="shared" si="138"/>
        <v>0</v>
      </c>
      <c r="EN77">
        <f t="shared" si="139"/>
        <v>0</v>
      </c>
      <c r="EO77">
        <f t="shared" si="140"/>
        <v>0</v>
      </c>
      <c r="EP77">
        <f t="shared" si="141"/>
        <v>0</v>
      </c>
      <c r="EQ77">
        <f t="shared" si="142"/>
        <v>0</v>
      </c>
      <c r="ER77">
        <f t="shared" si="143"/>
        <v>0</v>
      </c>
      <c r="ES77">
        <f t="shared" si="144"/>
        <v>0</v>
      </c>
      <c r="ET77">
        <f t="shared" si="145"/>
        <v>0</v>
      </c>
      <c r="EU77">
        <f t="shared" si="146"/>
        <v>0</v>
      </c>
      <c r="EV77">
        <f t="shared" si="147"/>
        <v>0</v>
      </c>
      <c r="EW77">
        <f t="shared" si="148"/>
        <v>0</v>
      </c>
      <c r="EX77">
        <f t="shared" si="149"/>
        <v>1</v>
      </c>
      <c r="EY77">
        <f t="shared" si="150"/>
        <v>0</v>
      </c>
      <c r="EZ77">
        <f t="shared" si="151"/>
        <v>0</v>
      </c>
      <c r="FA77">
        <f t="shared" si="152"/>
        <v>0</v>
      </c>
      <c r="FB77">
        <f t="shared" si="153"/>
        <v>0</v>
      </c>
      <c r="FC77">
        <f t="shared" si="154"/>
        <v>0</v>
      </c>
      <c r="FD77">
        <f t="shared" si="155"/>
        <v>1</v>
      </c>
      <c r="FE77">
        <f t="shared" si="156"/>
        <v>0</v>
      </c>
      <c r="FF77">
        <f t="shared" si="157"/>
        <v>0</v>
      </c>
      <c r="FG77">
        <f t="shared" si="158"/>
        <v>0</v>
      </c>
      <c r="FH77">
        <f t="shared" si="159"/>
        <v>0</v>
      </c>
      <c r="FI77">
        <f t="shared" si="160"/>
        <v>0</v>
      </c>
      <c r="FJ77">
        <f t="shared" si="161"/>
        <v>0</v>
      </c>
      <c r="FK77">
        <f t="shared" si="162"/>
        <v>0</v>
      </c>
      <c r="FL77">
        <f t="shared" si="163"/>
        <v>0</v>
      </c>
      <c r="FM77">
        <f t="shared" si="164"/>
        <v>0</v>
      </c>
      <c r="FN77">
        <f t="shared" si="165"/>
        <v>1</v>
      </c>
      <c r="FO77">
        <f t="shared" si="166"/>
        <v>1</v>
      </c>
      <c r="FP77">
        <f t="shared" si="167"/>
        <v>0</v>
      </c>
      <c r="FQ77">
        <f t="shared" si="168"/>
        <v>0</v>
      </c>
      <c r="FR77">
        <f t="shared" si="169"/>
        <v>1</v>
      </c>
      <c r="FS77">
        <f t="shared" si="170"/>
        <v>1</v>
      </c>
      <c r="FT77">
        <f t="shared" si="171"/>
        <v>0</v>
      </c>
      <c r="FU77">
        <f t="shared" si="172"/>
        <v>0</v>
      </c>
      <c r="FV77">
        <f t="shared" si="173"/>
        <v>0</v>
      </c>
      <c r="FW77">
        <f t="shared" si="174"/>
        <v>0</v>
      </c>
      <c r="FX77">
        <f t="shared" si="175"/>
        <v>0</v>
      </c>
      <c r="FY77">
        <f t="shared" si="176"/>
        <v>0</v>
      </c>
      <c r="FZ77">
        <f t="shared" si="177"/>
        <v>0</v>
      </c>
      <c r="GA77">
        <f t="shared" si="178"/>
        <v>0</v>
      </c>
      <c r="GB77">
        <f t="shared" si="179"/>
        <v>0</v>
      </c>
      <c r="GC77">
        <f t="shared" si="180"/>
        <v>0</v>
      </c>
      <c r="GD77">
        <f t="shared" si="181"/>
        <v>0</v>
      </c>
    </row>
    <row r="78" spans="1:186" ht="15" customHeight="1" thickBot="1" x14ac:dyDescent="0.3">
      <c r="A78" s="13" t="s">
        <v>138</v>
      </c>
      <c r="B78" t="s">
        <v>516</v>
      </c>
      <c r="C78">
        <f>Таблица!B77</f>
        <v>0.68200000000000005</v>
      </c>
      <c r="D78" t="str">
        <f>Таблица!C77</f>
        <v>NaN</v>
      </c>
      <c r="E78" t="str">
        <f>Таблица!D77</f>
        <v>NaN</v>
      </c>
      <c r="F78" t="str">
        <f>Таблица!E77</f>
        <v>NaN</v>
      </c>
      <c r="G78" t="str">
        <f>Таблица!F77</f>
        <v>NaN</v>
      </c>
      <c r="H78" t="str">
        <f>Таблица!G77</f>
        <v>NaN</v>
      </c>
      <c r="I78" t="str">
        <f>Таблица!H77</f>
        <v>NaN</v>
      </c>
      <c r="J78" t="str">
        <f>Таблица!I77</f>
        <v>NaN</v>
      </c>
      <c r="K78" t="str">
        <f>Таблица!J77</f>
        <v>NaN</v>
      </c>
      <c r="L78" t="str">
        <f>Таблица!K77</f>
        <v>NaN</v>
      </c>
      <c r="M78" t="str">
        <f>Таблица!L77</f>
        <v>NaN</v>
      </c>
      <c r="N78" t="str">
        <f>Таблица!M77</f>
        <v>NaN</v>
      </c>
      <c r="O78" t="str">
        <f>Таблица!N77</f>
        <v>NaN</v>
      </c>
      <c r="P78" t="str">
        <f>Таблица!O77</f>
        <v>NaN</v>
      </c>
      <c r="Q78" t="str">
        <f>Таблица!P77</f>
        <v>NaN</v>
      </c>
      <c r="R78" t="str">
        <f>Таблица!Q77</f>
        <v>NaN</v>
      </c>
      <c r="S78" t="str">
        <f>Таблица!R77</f>
        <v>NaN</v>
      </c>
      <c r="T78" t="str">
        <f>Таблица!S77</f>
        <v>NaN</v>
      </c>
      <c r="U78">
        <f>Таблица!T77</f>
        <v>0.7</v>
      </c>
      <c r="V78" t="str">
        <f>Таблица!U77</f>
        <v>NaN</v>
      </c>
      <c r="W78" t="str">
        <f>Таблица!V77</f>
        <v>NaN</v>
      </c>
      <c r="X78">
        <f>Таблица!W77</f>
        <v>0.42857142857142855</v>
      </c>
      <c r="Y78">
        <f>Таблица!X77</f>
        <v>1</v>
      </c>
      <c r="Z78" t="str">
        <f>Таблица!Y77</f>
        <v>NaN</v>
      </c>
      <c r="AA78" t="str">
        <f>Таблица!Z77</f>
        <v>NaN</v>
      </c>
      <c r="AB78" t="str">
        <f>Таблица!AA77</f>
        <v>NaN</v>
      </c>
      <c r="AC78" t="str">
        <f>Таблица!AB77</f>
        <v>NaN</v>
      </c>
      <c r="AD78" t="str">
        <f>Таблица!AC77</f>
        <v>NaN</v>
      </c>
      <c r="AE78" t="str">
        <f>Таблица!AD77</f>
        <v>NaN</v>
      </c>
      <c r="AF78" t="str">
        <f>Таблица!AE77</f>
        <v>NaN</v>
      </c>
      <c r="AG78" t="str">
        <f>Таблица!AF77</f>
        <v>NaN</v>
      </c>
      <c r="AH78" t="str">
        <f>Таблица!AG77</f>
        <v>NaN</v>
      </c>
      <c r="AI78" t="str">
        <f>Таблица!AH77</f>
        <v>NaN</v>
      </c>
      <c r="AJ78" t="str">
        <f>Таблица!AI77</f>
        <v>NaN</v>
      </c>
      <c r="AK78">
        <f>Таблица!AJ77</f>
        <v>1</v>
      </c>
      <c r="AL78" t="str">
        <f>Таблица!AK77</f>
        <v>NaN</v>
      </c>
      <c r="AM78" t="str">
        <f>Таблица!AL77</f>
        <v>NaN</v>
      </c>
      <c r="AN78">
        <f>Таблица!AM77</f>
        <v>7.4999999999999997E-2</v>
      </c>
      <c r="AO78">
        <f>Таблица!AN77</f>
        <v>0.06</v>
      </c>
      <c r="AP78">
        <f>Таблица!AO77</f>
        <v>6.6666666666666666E-2</v>
      </c>
      <c r="AQ78">
        <f>Таблица!AP77</f>
        <v>6.1538461538461542E-2</v>
      </c>
      <c r="AR78">
        <f>Таблица!AQ77</f>
        <v>1.7251105364576234E-4</v>
      </c>
      <c r="AS78">
        <f>Таблица!AR77</f>
        <v>0.45454545454545453</v>
      </c>
      <c r="AT78">
        <f>Таблица!AS77</f>
        <v>1</v>
      </c>
      <c r="AU78">
        <f>Таблица!AT77</f>
        <v>2.2857142857142858E-5</v>
      </c>
      <c r="AV78" t="str">
        <f>Таблица!AU77</f>
        <v>NaN</v>
      </c>
      <c r="AW78" t="str">
        <f>Таблица!AV77</f>
        <v>NaN</v>
      </c>
      <c r="AX78" t="str">
        <f>Таблица!AW77</f>
        <v>NaN</v>
      </c>
      <c r="AY78" t="str">
        <f>Таблица!AX77</f>
        <v>NaN</v>
      </c>
      <c r="AZ78" t="str">
        <f>Таблица!AY77</f>
        <v>NaN</v>
      </c>
      <c r="BA78" t="str">
        <f>Таблица!AZ77</f>
        <v>NaN</v>
      </c>
      <c r="BB78" t="str">
        <f>Таблица!BA77</f>
        <v>NaN</v>
      </c>
      <c r="BC78" t="str">
        <f>Таблица!BB77</f>
        <v>NaN</v>
      </c>
      <c r="BD78">
        <f>Таблица!BC77</f>
        <v>0.99</v>
      </c>
      <c r="BE78">
        <f>Таблица!BD77</f>
        <v>0.23076923076923078</v>
      </c>
      <c r="BF78" t="str">
        <f>Таблица!BE77</f>
        <v>NaN</v>
      </c>
      <c r="BG78" t="str">
        <f>Таблица!BF77</f>
        <v>NaN</v>
      </c>
      <c r="BH78" t="str">
        <f>Таблица!BG77</f>
        <v>NaN</v>
      </c>
      <c r="BI78">
        <f>Таблица!BH77</f>
        <v>0.83</v>
      </c>
      <c r="BJ78">
        <f>Таблица!BI77</f>
        <v>0.34</v>
      </c>
      <c r="BK78" t="str">
        <f>Таблица!BJ77</f>
        <v>NaN</v>
      </c>
      <c r="BL78" t="str">
        <f>Таблица!BK77</f>
        <v>NaN</v>
      </c>
      <c r="BM78" t="str">
        <f>Таблица!BL77</f>
        <v>NaN</v>
      </c>
      <c r="BN78" t="str">
        <f>Таблица!BM77</f>
        <v>NaN</v>
      </c>
      <c r="BO78" t="str">
        <f>Таблица!BN77</f>
        <v>NaN</v>
      </c>
      <c r="BP78">
        <f>Таблица!BO77</f>
        <v>6.030150753768844E-3</v>
      </c>
      <c r="BQ78">
        <f>Таблица!BP77</f>
        <v>4.6153846153846158E-3</v>
      </c>
      <c r="BR78">
        <f>Таблица!BQ77</f>
        <v>4.4444444444444444E-3</v>
      </c>
      <c r="BS78">
        <f>Таблица!BR77</f>
        <v>3.3898305084745762E-3</v>
      </c>
      <c r="BT78">
        <f>Таблица!BS77</f>
        <v>3.0000000000000001E-3</v>
      </c>
      <c r="BU78">
        <f>Таблица!BT77</f>
        <v>4.8465266558966073E-3</v>
      </c>
      <c r="BV78">
        <f>Таблица!BU77</f>
        <v>0.05</v>
      </c>
      <c r="BW78">
        <f>Таблица!BV77</f>
        <v>5.5172413793103444E-3</v>
      </c>
      <c r="BX78">
        <f>Таблица!BW77</f>
        <v>1.8867924528301886E-2</v>
      </c>
      <c r="BY78">
        <f>Таблица!BX77</f>
        <v>1.3630731102850062E-2</v>
      </c>
      <c r="BZ78" t="str">
        <f>Таблица!BY77</f>
        <v>NaN</v>
      </c>
      <c r="CA78" t="str">
        <f>Таблица!BZ77</f>
        <v>NaN</v>
      </c>
      <c r="CB78">
        <f>Таблица!CA77</f>
        <v>3.7037037037037035E-2</v>
      </c>
      <c r="CC78">
        <f>Таблица!CB77</f>
        <v>2.564102564102564E-2</v>
      </c>
      <c r="CD78">
        <f>Таблица!CC77</f>
        <v>0.2</v>
      </c>
      <c r="CE78" t="str">
        <f>Таблица!CD77</f>
        <v>NaN</v>
      </c>
      <c r="CF78">
        <f>Таблица!CE77</f>
        <v>1</v>
      </c>
      <c r="CG78" t="str">
        <f>Таблица!CF77</f>
        <v>NaN</v>
      </c>
      <c r="CH78">
        <f>Таблица!CG77</f>
        <v>1</v>
      </c>
      <c r="CI78" t="str">
        <f>Таблица!CH77</f>
        <v>NaN</v>
      </c>
      <c r="CJ78" t="str">
        <f>Таблица!CI77</f>
        <v>NaN</v>
      </c>
      <c r="CK78" t="str">
        <f>Таблица!CJ77</f>
        <v>NaN</v>
      </c>
      <c r="CL78" t="str">
        <f>Таблица!CK77</f>
        <v>NaN</v>
      </c>
      <c r="CM78" t="str">
        <f>Таблица!CL77</f>
        <v>NaN</v>
      </c>
      <c r="CN78" t="str">
        <f>Таблица!CM77</f>
        <v>NaN</v>
      </c>
      <c r="CQ78" s="13" t="s">
        <v>138</v>
      </c>
      <c r="CR78" t="s">
        <v>516</v>
      </c>
      <c r="CS78">
        <f t="shared" si="92"/>
        <v>1</v>
      </c>
      <c r="CT78">
        <f t="shared" si="93"/>
        <v>0</v>
      </c>
      <c r="CU78">
        <f t="shared" si="94"/>
        <v>0</v>
      </c>
      <c r="CV78">
        <f t="shared" si="95"/>
        <v>0</v>
      </c>
      <c r="CW78">
        <f t="shared" si="96"/>
        <v>0</v>
      </c>
      <c r="CX78">
        <f t="shared" si="97"/>
        <v>0</v>
      </c>
      <c r="CY78">
        <f t="shared" si="98"/>
        <v>0</v>
      </c>
      <c r="CZ78">
        <f t="shared" si="99"/>
        <v>0</v>
      </c>
      <c r="DA78">
        <f t="shared" si="100"/>
        <v>0</v>
      </c>
      <c r="DB78">
        <f t="shared" si="101"/>
        <v>0</v>
      </c>
      <c r="DC78">
        <f t="shared" si="102"/>
        <v>0</v>
      </c>
      <c r="DD78">
        <f t="shared" si="103"/>
        <v>0</v>
      </c>
      <c r="DE78">
        <f t="shared" si="104"/>
        <v>0</v>
      </c>
      <c r="DF78">
        <f t="shared" si="105"/>
        <v>0</v>
      </c>
      <c r="DG78">
        <f t="shared" si="106"/>
        <v>0</v>
      </c>
      <c r="DH78">
        <f t="shared" si="107"/>
        <v>0</v>
      </c>
      <c r="DI78">
        <f t="shared" si="108"/>
        <v>0</v>
      </c>
      <c r="DJ78">
        <f t="shared" si="109"/>
        <v>0</v>
      </c>
      <c r="DK78">
        <f t="shared" si="110"/>
        <v>1</v>
      </c>
      <c r="DL78">
        <f t="shared" si="111"/>
        <v>0</v>
      </c>
      <c r="DM78">
        <f t="shared" si="112"/>
        <v>0</v>
      </c>
      <c r="DN78">
        <f t="shared" si="113"/>
        <v>1</v>
      </c>
      <c r="DO78">
        <f t="shared" si="114"/>
        <v>1</v>
      </c>
      <c r="DP78">
        <f t="shared" si="115"/>
        <v>0</v>
      </c>
      <c r="DQ78">
        <f t="shared" si="116"/>
        <v>0</v>
      </c>
      <c r="DR78">
        <f t="shared" si="117"/>
        <v>0</v>
      </c>
      <c r="DS78">
        <f t="shared" si="118"/>
        <v>0</v>
      </c>
      <c r="DT78">
        <f t="shared" si="119"/>
        <v>0</v>
      </c>
      <c r="DU78">
        <f t="shared" si="120"/>
        <v>0</v>
      </c>
      <c r="DV78">
        <f t="shared" si="121"/>
        <v>0</v>
      </c>
      <c r="DW78">
        <f t="shared" si="122"/>
        <v>0</v>
      </c>
      <c r="DX78">
        <f t="shared" si="123"/>
        <v>0</v>
      </c>
      <c r="DY78">
        <f t="shared" si="124"/>
        <v>0</v>
      </c>
      <c r="DZ78" s="63">
        <f t="shared" si="125"/>
        <v>0</v>
      </c>
      <c r="EA78">
        <f t="shared" si="126"/>
        <v>1</v>
      </c>
      <c r="EB78">
        <f t="shared" si="127"/>
        <v>0</v>
      </c>
      <c r="EC78" s="63">
        <f t="shared" si="128"/>
        <v>0</v>
      </c>
      <c r="ED78">
        <f t="shared" si="129"/>
        <v>1</v>
      </c>
      <c r="EE78">
        <f t="shared" si="130"/>
        <v>1</v>
      </c>
      <c r="EF78">
        <f t="shared" si="131"/>
        <v>1</v>
      </c>
      <c r="EG78">
        <f t="shared" si="132"/>
        <v>1</v>
      </c>
      <c r="EH78">
        <f t="shared" si="133"/>
        <v>1</v>
      </c>
      <c r="EI78">
        <f t="shared" si="134"/>
        <v>1</v>
      </c>
      <c r="EJ78">
        <f t="shared" si="135"/>
        <v>1</v>
      </c>
      <c r="EK78">
        <f t="shared" si="136"/>
        <v>1</v>
      </c>
      <c r="EL78">
        <f t="shared" si="137"/>
        <v>0</v>
      </c>
      <c r="EM78">
        <f t="shared" si="138"/>
        <v>0</v>
      </c>
      <c r="EN78">
        <f t="shared" si="139"/>
        <v>0</v>
      </c>
      <c r="EO78">
        <f t="shared" si="140"/>
        <v>0</v>
      </c>
      <c r="EP78">
        <f t="shared" si="141"/>
        <v>0</v>
      </c>
      <c r="EQ78">
        <f t="shared" si="142"/>
        <v>0</v>
      </c>
      <c r="ER78">
        <f t="shared" si="143"/>
        <v>0</v>
      </c>
      <c r="ES78">
        <f t="shared" si="144"/>
        <v>0</v>
      </c>
      <c r="ET78">
        <f t="shared" si="145"/>
        <v>1</v>
      </c>
      <c r="EU78">
        <f t="shared" si="146"/>
        <v>1</v>
      </c>
      <c r="EV78">
        <f t="shared" si="147"/>
        <v>0</v>
      </c>
      <c r="EW78">
        <f t="shared" si="148"/>
        <v>0</v>
      </c>
      <c r="EX78">
        <f t="shared" si="149"/>
        <v>0</v>
      </c>
      <c r="EY78">
        <f t="shared" si="150"/>
        <v>1</v>
      </c>
      <c r="EZ78">
        <f t="shared" si="151"/>
        <v>1</v>
      </c>
      <c r="FA78">
        <f t="shared" si="152"/>
        <v>0</v>
      </c>
      <c r="FB78">
        <f t="shared" si="153"/>
        <v>0</v>
      </c>
      <c r="FC78">
        <f t="shared" si="154"/>
        <v>0</v>
      </c>
      <c r="FD78">
        <f t="shared" si="155"/>
        <v>0</v>
      </c>
      <c r="FE78">
        <f t="shared" si="156"/>
        <v>0</v>
      </c>
      <c r="FF78">
        <f t="shared" si="157"/>
        <v>1</v>
      </c>
      <c r="FG78">
        <f t="shared" si="158"/>
        <v>1</v>
      </c>
      <c r="FH78">
        <f t="shared" si="159"/>
        <v>1</v>
      </c>
      <c r="FI78">
        <f t="shared" si="160"/>
        <v>1</v>
      </c>
      <c r="FJ78">
        <f t="shared" si="161"/>
        <v>1</v>
      </c>
      <c r="FK78">
        <f t="shared" si="162"/>
        <v>1</v>
      </c>
      <c r="FL78">
        <f t="shared" si="163"/>
        <v>1</v>
      </c>
      <c r="FM78">
        <f t="shared" si="164"/>
        <v>1</v>
      </c>
      <c r="FN78">
        <f t="shared" si="165"/>
        <v>1</v>
      </c>
      <c r="FO78">
        <f t="shared" si="166"/>
        <v>1</v>
      </c>
      <c r="FP78">
        <f t="shared" si="167"/>
        <v>0</v>
      </c>
      <c r="FQ78">
        <f t="shared" si="168"/>
        <v>0</v>
      </c>
      <c r="FR78">
        <f t="shared" si="169"/>
        <v>1</v>
      </c>
      <c r="FS78">
        <f t="shared" si="170"/>
        <v>1</v>
      </c>
      <c r="FT78">
        <f t="shared" si="171"/>
        <v>1</v>
      </c>
      <c r="FU78">
        <f t="shared" si="172"/>
        <v>0</v>
      </c>
      <c r="FV78">
        <f t="shared" si="173"/>
        <v>1</v>
      </c>
      <c r="FW78">
        <f t="shared" si="174"/>
        <v>0</v>
      </c>
      <c r="FX78">
        <f t="shared" si="175"/>
        <v>1</v>
      </c>
      <c r="FY78">
        <f t="shared" si="176"/>
        <v>0</v>
      </c>
      <c r="FZ78">
        <f t="shared" si="177"/>
        <v>0</v>
      </c>
      <c r="GA78">
        <f t="shared" si="178"/>
        <v>0</v>
      </c>
      <c r="GB78">
        <f t="shared" si="179"/>
        <v>0</v>
      </c>
      <c r="GC78">
        <f t="shared" si="180"/>
        <v>0</v>
      </c>
      <c r="GD78">
        <f t="shared" si="181"/>
        <v>0</v>
      </c>
    </row>
    <row r="79" spans="1:186" ht="15" customHeight="1" thickBot="1" x14ac:dyDescent="0.3">
      <c r="A79" s="13" t="s">
        <v>139</v>
      </c>
      <c r="B79" t="s">
        <v>517</v>
      </c>
      <c r="C79">
        <f>Таблица!B78</f>
        <v>3.5000000000000003E-2</v>
      </c>
      <c r="D79" t="str">
        <f>Таблица!C78</f>
        <v>NaN</v>
      </c>
      <c r="E79">
        <f>Таблица!D78</f>
        <v>0.02</v>
      </c>
      <c r="F79">
        <f>Таблица!E78</f>
        <v>0.1</v>
      </c>
      <c r="G79">
        <f>Таблица!F78</f>
        <v>0.1</v>
      </c>
      <c r="H79">
        <f>Таблица!G78</f>
        <v>0.02</v>
      </c>
      <c r="I79">
        <f>Таблица!H78</f>
        <v>0.01</v>
      </c>
      <c r="J79">
        <f>Таблица!I78</f>
        <v>1</v>
      </c>
      <c r="K79">
        <f>Таблица!J78</f>
        <v>0.01</v>
      </c>
      <c r="L79" t="str">
        <f>Таблица!K78</f>
        <v>NaN</v>
      </c>
      <c r="M79" t="str">
        <f>Таблица!L78</f>
        <v>NaN</v>
      </c>
      <c r="N79" t="str">
        <f>Таблица!M78</f>
        <v>NaN</v>
      </c>
      <c r="O79" t="str">
        <f>Таблица!N78</f>
        <v>NaN</v>
      </c>
      <c r="P79" t="str">
        <f>Таблица!O78</f>
        <v>NaN</v>
      </c>
      <c r="Q79" t="str">
        <f>Таблица!P78</f>
        <v>NaN</v>
      </c>
      <c r="R79" t="str">
        <f>Таблица!Q78</f>
        <v>NaN</v>
      </c>
      <c r="S79" t="str">
        <f>Таблица!R78</f>
        <v>NaN</v>
      </c>
      <c r="T79" t="str">
        <f>Таблица!S78</f>
        <v>NaN</v>
      </c>
      <c r="U79">
        <f>Таблица!T78</f>
        <v>0.7</v>
      </c>
      <c r="V79" t="str">
        <f>Таблица!U78</f>
        <v>NaN</v>
      </c>
      <c r="W79" t="str">
        <f>Таблица!V78</f>
        <v>NaN</v>
      </c>
      <c r="X79">
        <f>Таблица!W78</f>
        <v>0.42857142857142855</v>
      </c>
      <c r="Y79">
        <f>Таблица!X78</f>
        <v>1</v>
      </c>
      <c r="Z79" t="str">
        <f>Таблица!Y78</f>
        <v>NaN</v>
      </c>
      <c r="AA79" t="str">
        <f>Таблица!Z78</f>
        <v>NaN</v>
      </c>
      <c r="AB79" t="str">
        <f>Таблица!AA78</f>
        <v>NaN</v>
      </c>
      <c r="AC79" t="str">
        <f>Таблица!AB78</f>
        <v>NaN</v>
      </c>
      <c r="AD79" t="str">
        <f>Таблица!AC78</f>
        <v>NaN</v>
      </c>
      <c r="AE79" t="str">
        <f>Таблица!AD78</f>
        <v>NaN</v>
      </c>
      <c r="AF79" t="str">
        <f>Таблица!AE78</f>
        <v>NaN</v>
      </c>
      <c r="AG79" t="str">
        <f>Таблица!AF78</f>
        <v>NaN</v>
      </c>
      <c r="AH79" t="str">
        <f>Таблица!AG78</f>
        <v>NaN</v>
      </c>
      <c r="AI79" t="str">
        <f>Таблица!AH78</f>
        <v>NaN</v>
      </c>
      <c r="AJ79" t="str">
        <f>Таблица!AI78</f>
        <v>NaN</v>
      </c>
      <c r="AK79">
        <f>Таблица!AJ78</f>
        <v>1</v>
      </c>
      <c r="AL79" t="str">
        <f>Таблица!AK78</f>
        <v>NaN</v>
      </c>
      <c r="AM79" t="str">
        <f>Таблица!AL78</f>
        <v>NaN</v>
      </c>
      <c r="AN79" t="str">
        <f>Таблица!AM78</f>
        <v>NaN</v>
      </c>
      <c r="AO79">
        <f>Таблица!AN78</f>
        <v>3.2000000000000002E-3</v>
      </c>
      <c r="AP79">
        <f>Таблица!AO78</f>
        <v>4.1666666666666666E-3</v>
      </c>
      <c r="AQ79">
        <f>Таблица!AP78</f>
        <v>6.9230769230769233E-3</v>
      </c>
      <c r="AR79">
        <f>Таблица!AQ78</f>
        <v>2.0701326437491483E-5</v>
      </c>
      <c r="AS79">
        <f>Таблица!AR78</f>
        <v>5.3030303030303032E-2</v>
      </c>
      <c r="AT79">
        <f>Таблица!AS78</f>
        <v>0.14285714285714285</v>
      </c>
      <c r="AU79">
        <f>Таблица!AT78</f>
        <v>3.4285714285714285E-6</v>
      </c>
      <c r="AV79" t="str">
        <f>Таблица!AU78</f>
        <v>NaN</v>
      </c>
      <c r="AW79">
        <f>Таблица!AV78</f>
        <v>0.8</v>
      </c>
      <c r="AX79">
        <f>Таблица!AW78</f>
        <v>1</v>
      </c>
      <c r="AY79">
        <f>Таблица!AX78</f>
        <v>0.9</v>
      </c>
      <c r="AZ79">
        <f>Таблица!AY78</f>
        <v>0.06</v>
      </c>
      <c r="BA79" t="str">
        <f>Таблица!AZ78</f>
        <v>NaN</v>
      </c>
      <c r="BB79" t="str">
        <f>Таблица!BA78</f>
        <v>NaN</v>
      </c>
      <c r="BC79" t="str">
        <f>Таблица!BB78</f>
        <v>NaN</v>
      </c>
      <c r="BD79" t="str">
        <f>Таблица!BC78</f>
        <v>NaN</v>
      </c>
      <c r="BE79" t="str">
        <f>Таблица!BD78</f>
        <v>NaN</v>
      </c>
      <c r="BF79" t="str">
        <f>Таблица!BE78</f>
        <v>NaN</v>
      </c>
      <c r="BG79">
        <f>Таблица!BF78</f>
        <v>0.5</v>
      </c>
      <c r="BH79">
        <f>Таблица!BG78</f>
        <v>0.6</v>
      </c>
      <c r="BI79">
        <f>Таблица!BH78</f>
        <v>1</v>
      </c>
      <c r="BJ79" t="str">
        <f>Таблица!BI78</f>
        <v>NaN</v>
      </c>
      <c r="BK79" t="str">
        <f>Таблица!BJ78</f>
        <v>NaN</v>
      </c>
      <c r="BL79" t="str">
        <f>Таблица!BK78</f>
        <v>NaN</v>
      </c>
      <c r="BM79" t="str">
        <f>Таблица!BL78</f>
        <v>NaN</v>
      </c>
      <c r="BN79">
        <f>Таблица!BM78</f>
        <v>1</v>
      </c>
      <c r="BO79" t="str">
        <f>Таблица!BN78</f>
        <v>NaN</v>
      </c>
      <c r="BP79" t="str">
        <f>Таблица!BO78</f>
        <v>NaN</v>
      </c>
      <c r="BQ79">
        <f>Таблица!BP78</f>
        <v>3.0769230769230769E-3</v>
      </c>
      <c r="BR79">
        <f>Таблица!BQ78</f>
        <v>3.7037037037037038E-3</v>
      </c>
      <c r="BS79">
        <f>Таблица!BR78</f>
        <v>4.5197740112994352E-3</v>
      </c>
      <c r="BT79">
        <f>Таблица!BS78</f>
        <v>5.0000000000000001E-3</v>
      </c>
      <c r="BU79">
        <f>Таблица!BT78</f>
        <v>1.050080775444265E-2</v>
      </c>
      <c r="BV79">
        <f>Таблица!BU78</f>
        <v>0.14285714285714285</v>
      </c>
      <c r="BW79">
        <f>Таблица!BV78</f>
        <v>1.7241379310344827E-2</v>
      </c>
      <c r="BX79">
        <f>Таблица!BW78</f>
        <v>1.8867924528301886E-2</v>
      </c>
      <c r="BY79">
        <f>Таблица!BX78</f>
        <v>8.6741016109045856E-3</v>
      </c>
      <c r="BZ79">
        <f>Таблица!BY78</f>
        <v>0.16666666666666666</v>
      </c>
      <c r="CA79" t="str">
        <f>Таблица!BZ78</f>
        <v>NaN</v>
      </c>
      <c r="CB79">
        <f>Таблица!CA78</f>
        <v>3.7037037037037035E-2</v>
      </c>
      <c r="CC79">
        <f>Таблица!CB78</f>
        <v>2.564102564102564E-2</v>
      </c>
      <c r="CD79" t="str">
        <f>Таблица!CC78</f>
        <v>NaN</v>
      </c>
      <c r="CE79" t="str">
        <f>Таблица!CD78</f>
        <v>NaN</v>
      </c>
      <c r="CF79" t="str">
        <f>Таблица!CE78</f>
        <v>NaN</v>
      </c>
      <c r="CG79" t="str">
        <f>Таблица!CF78</f>
        <v>NaN</v>
      </c>
      <c r="CH79" t="str">
        <f>Таблица!CG78</f>
        <v>NaN</v>
      </c>
      <c r="CI79" t="str">
        <f>Таблица!CH78</f>
        <v>NaN</v>
      </c>
      <c r="CJ79" t="str">
        <f>Таблица!CI78</f>
        <v>NaN</v>
      </c>
      <c r="CK79" t="str">
        <f>Таблица!CJ78</f>
        <v>NaN</v>
      </c>
      <c r="CL79" t="str">
        <f>Таблица!CK78</f>
        <v>NaN</v>
      </c>
      <c r="CM79" t="str">
        <f>Таблица!CL78</f>
        <v>NaN</v>
      </c>
      <c r="CN79" t="str">
        <f>Таблица!CM78</f>
        <v>NaN</v>
      </c>
      <c r="CQ79" s="13" t="s">
        <v>139</v>
      </c>
      <c r="CR79" t="s">
        <v>517</v>
      </c>
      <c r="CS79">
        <f t="shared" si="92"/>
        <v>1</v>
      </c>
      <c r="CT79">
        <f t="shared" si="93"/>
        <v>0</v>
      </c>
      <c r="CU79">
        <f t="shared" si="94"/>
        <v>1</v>
      </c>
      <c r="CV79">
        <f t="shared" si="95"/>
        <v>1</v>
      </c>
      <c r="CW79">
        <f t="shared" si="96"/>
        <v>1</v>
      </c>
      <c r="CX79">
        <f t="shared" si="97"/>
        <v>1</v>
      </c>
      <c r="CY79">
        <f t="shared" si="98"/>
        <v>1</v>
      </c>
      <c r="CZ79">
        <f t="shared" si="99"/>
        <v>1</v>
      </c>
      <c r="DA79">
        <f t="shared" si="100"/>
        <v>1</v>
      </c>
      <c r="DB79">
        <f t="shared" si="101"/>
        <v>0</v>
      </c>
      <c r="DC79">
        <f t="shared" si="102"/>
        <v>0</v>
      </c>
      <c r="DD79">
        <f t="shared" si="103"/>
        <v>0</v>
      </c>
      <c r="DE79">
        <f t="shared" si="104"/>
        <v>0</v>
      </c>
      <c r="DF79">
        <f t="shared" si="105"/>
        <v>0</v>
      </c>
      <c r="DG79">
        <f t="shared" si="106"/>
        <v>0</v>
      </c>
      <c r="DH79">
        <f t="shared" si="107"/>
        <v>0</v>
      </c>
      <c r="DI79">
        <f t="shared" si="108"/>
        <v>0</v>
      </c>
      <c r="DJ79">
        <f t="shared" si="109"/>
        <v>0</v>
      </c>
      <c r="DK79">
        <f t="shared" si="110"/>
        <v>1</v>
      </c>
      <c r="DL79">
        <f t="shared" si="111"/>
        <v>0</v>
      </c>
      <c r="DM79">
        <f t="shared" si="112"/>
        <v>0</v>
      </c>
      <c r="DN79">
        <f t="shared" si="113"/>
        <v>1</v>
      </c>
      <c r="DO79">
        <f t="shared" si="114"/>
        <v>1</v>
      </c>
      <c r="DP79">
        <f t="shared" si="115"/>
        <v>0</v>
      </c>
      <c r="DQ79">
        <f t="shared" si="116"/>
        <v>0</v>
      </c>
      <c r="DR79">
        <f t="shared" si="117"/>
        <v>0</v>
      </c>
      <c r="DS79">
        <f t="shared" si="118"/>
        <v>0</v>
      </c>
      <c r="DT79">
        <f t="shared" si="119"/>
        <v>0</v>
      </c>
      <c r="DU79">
        <f t="shared" si="120"/>
        <v>0</v>
      </c>
      <c r="DV79">
        <f t="shared" si="121"/>
        <v>0</v>
      </c>
      <c r="DW79">
        <f t="shared" si="122"/>
        <v>0</v>
      </c>
      <c r="DX79">
        <f t="shared" si="123"/>
        <v>0</v>
      </c>
      <c r="DY79">
        <f t="shared" si="124"/>
        <v>0</v>
      </c>
      <c r="DZ79" s="63">
        <f t="shared" si="125"/>
        <v>0</v>
      </c>
      <c r="EA79">
        <f t="shared" si="126"/>
        <v>1</v>
      </c>
      <c r="EB79">
        <f t="shared" si="127"/>
        <v>0</v>
      </c>
      <c r="EC79" s="63">
        <f t="shared" si="128"/>
        <v>0</v>
      </c>
      <c r="ED79">
        <f t="shared" si="129"/>
        <v>0</v>
      </c>
      <c r="EE79">
        <f t="shared" si="130"/>
        <v>1</v>
      </c>
      <c r="EF79">
        <f t="shared" si="131"/>
        <v>1</v>
      </c>
      <c r="EG79">
        <f t="shared" si="132"/>
        <v>1</v>
      </c>
      <c r="EH79">
        <f t="shared" si="133"/>
        <v>1</v>
      </c>
      <c r="EI79">
        <f t="shared" si="134"/>
        <v>1</v>
      </c>
      <c r="EJ79">
        <f t="shared" si="135"/>
        <v>1</v>
      </c>
      <c r="EK79">
        <f t="shared" si="136"/>
        <v>1</v>
      </c>
      <c r="EL79">
        <f t="shared" si="137"/>
        <v>0</v>
      </c>
      <c r="EM79">
        <f t="shared" si="138"/>
        <v>1</v>
      </c>
      <c r="EN79">
        <f t="shared" si="139"/>
        <v>1</v>
      </c>
      <c r="EO79">
        <f t="shared" si="140"/>
        <v>1</v>
      </c>
      <c r="EP79">
        <f t="shared" si="141"/>
        <v>1</v>
      </c>
      <c r="EQ79">
        <f t="shared" si="142"/>
        <v>0</v>
      </c>
      <c r="ER79">
        <f t="shared" si="143"/>
        <v>0</v>
      </c>
      <c r="ES79">
        <f t="shared" si="144"/>
        <v>0</v>
      </c>
      <c r="ET79">
        <f t="shared" si="145"/>
        <v>0</v>
      </c>
      <c r="EU79">
        <f t="shared" si="146"/>
        <v>0</v>
      </c>
      <c r="EV79">
        <f t="shared" si="147"/>
        <v>0</v>
      </c>
      <c r="EW79">
        <f t="shared" si="148"/>
        <v>1</v>
      </c>
      <c r="EX79">
        <f t="shared" si="149"/>
        <v>1</v>
      </c>
      <c r="EY79">
        <f t="shared" si="150"/>
        <v>1</v>
      </c>
      <c r="EZ79">
        <f t="shared" si="151"/>
        <v>0</v>
      </c>
      <c r="FA79">
        <f t="shared" si="152"/>
        <v>0</v>
      </c>
      <c r="FB79">
        <f t="shared" si="153"/>
        <v>0</v>
      </c>
      <c r="FC79">
        <f t="shared" si="154"/>
        <v>0</v>
      </c>
      <c r="FD79">
        <f t="shared" si="155"/>
        <v>1</v>
      </c>
      <c r="FE79">
        <f t="shared" si="156"/>
        <v>0</v>
      </c>
      <c r="FF79">
        <f t="shared" si="157"/>
        <v>0</v>
      </c>
      <c r="FG79">
        <f t="shared" si="158"/>
        <v>1</v>
      </c>
      <c r="FH79">
        <f t="shared" si="159"/>
        <v>1</v>
      </c>
      <c r="FI79">
        <f t="shared" si="160"/>
        <v>1</v>
      </c>
      <c r="FJ79">
        <f t="shared" si="161"/>
        <v>1</v>
      </c>
      <c r="FK79">
        <f t="shared" si="162"/>
        <v>1</v>
      </c>
      <c r="FL79">
        <f t="shared" si="163"/>
        <v>1</v>
      </c>
      <c r="FM79">
        <f t="shared" si="164"/>
        <v>1</v>
      </c>
      <c r="FN79">
        <f t="shared" si="165"/>
        <v>1</v>
      </c>
      <c r="FO79">
        <f t="shared" si="166"/>
        <v>1</v>
      </c>
      <c r="FP79">
        <f t="shared" si="167"/>
        <v>1</v>
      </c>
      <c r="FQ79">
        <f t="shared" si="168"/>
        <v>0</v>
      </c>
      <c r="FR79">
        <f t="shared" si="169"/>
        <v>1</v>
      </c>
      <c r="FS79">
        <f t="shared" si="170"/>
        <v>1</v>
      </c>
      <c r="FT79">
        <f t="shared" si="171"/>
        <v>0</v>
      </c>
      <c r="FU79">
        <f t="shared" si="172"/>
        <v>0</v>
      </c>
      <c r="FV79">
        <f t="shared" si="173"/>
        <v>0</v>
      </c>
      <c r="FW79">
        <f t="shared" si="174"/>
        <v>0</v>
      </c>
      <c r="FX79">
        <f t="shared" si="175"/>
        <v>0</v>
      </c>
      <c r="FY79">
        <f t="shared" si="176"/>
        <v>0</v>
      </c>
      <c r="FZ79">
        <f t="shared" si="177"/>
        <v>0</v>
      </c>
      <c r="GA79">
        <f t="shared" si="178"/>
        <v>0</v>
      </c>
      <c r="GB79">
        <f t="shared" si="179"/>
        <v>0</v>
      </c>
      <c r="GC79">
        <f t="shared" si="180"/>
        <v>0</v>
      </c>
      <c r="GD79">
        <f t="shared" si="181"/>
        <v>0</v>
      </c>
    </row>
    <row r="80" spans="1:186" ht="15" customHeight="1" thickBot="1" x14ac:dyDescent="0.3">
      <c r="A80" s="13" t="s">
        <v>141</v>
      </c>
      <c r="B80" t="s">
        <v>518</v>
      </c>
      <c r="C80">
        <f>Таблица!B79</f>
        <v>0.13600000000000001</v>
      </c>
      <c r="D80" t="str">
        <f>Таблица!C79</f>
        <v>NaN</v>
      </c>
      <c r="E80" t="str">
        <f>Таблица!D79</f>
        <v>NaN</v>
      </c>
      <c r="F80" t="str">
        <f>Таблица!E79</f>
        <v>NaN</v>
      </c>
      <c r="G80" t="str">
        <f>Таблица!F79</f>
        <v>NaN</v>
      </c>
      <c r="H80" t="str">
        <f>Таблица!G79</f>
        <v>NaN</v>
      </c>
      <c r="I80" t="str">
        <f>Таблица!H79</f>
        <v>NaN</v>
      </c>
      <c r="J80" t="str">
        <f>Таблица!I79</f>
        <v>NaN</v>
      </c>
      <c r="K80" t="str">
        <f>Таблица!J79</f>
        <v>NaN</v>
      </c>
      <c r="L80" t="str">
        <f>Таблица!K79</f>
        <v>NaN</v>
      </c>
      <c r="M80" t="str">
        <f>Таблица!L79</f>
        <v>NaN</v>
      </c>
      <c r="N80" t="str">
        <f>Таблица!M79</f>
        <v>NaN</v>
      </c>
      <c r="O80" t="str">
        <f>Таблица!N79</f>
        <v>NaN</v>
      </c>
      <c r="P80" t="str">
        <f>Таблица!O79</f>
        <v>NaN</v>
      </c>
      <c r="Q80" t="str">
        <f>Таблица!P79</f>
        <v>NaN</v>
      </c>
      <c r="R80" t="str">
        <f>Таблица!Q79</f>
        <v>NaN</v>
      </c>
      <c r="S80" t="str">
        <f>Таблица!R79</f>
        <v>NaN</v>
      </c>
      <c r="T80" t="str">
        <f>Таблица!S79</f>
        <v>NaN</v>
      </c>
      <c r="U80">
        <f>Таблица!T79</f>
        <v>0.7</v>
      </c>
      <c r="V80" t="str">
        <f>Таблица!U79</f>
        <v>NaN</v>
      </c>
      <c r="W80" t="str">
        <f>Таблица!V79</f>
        <v>NaN</v>
      </c>
      <c r="X80">
        <f>Таблица!W79</f>
        <v>0.42857142857142855</v>
      </c>
      <c r="Y80">
        <f>Таблица!X79</f>
        <v>1</v>
      </c>
      <c r="Z80" t="str">
        <f>Таблица!Y79</f>
        <v>NaN</v>
      </c>
      <c r="AA80" t="str">
        <f>Таблица!Z79</f>
        <v>NaN</v>
      </c>
      <c r="AB80" t="str">
        <f>Таблица!AA79</f>
        <v>NaN</v>
      </c>
      <c r="AC80" t="str">
        <f>Таблица!AB79</f>
        <v>NaN</v>
      </c>
      <c r="AD80" t="str">
        <f>Таблица!AC79</f>
        <v>NaN</v>
      </c>
      <c r="AE80" t="str">
        <f>Таблица!AD79</f>
        <v>NaN</v>
      </c>
      <c r="AF80" t="str">
        <f>Таблица!AE79</f>
        <v>NaN</v>
      </c>
      <c r="AG80" t="str">
        <f>Таблица!AF79</f>
        <v>NaN</v>
      </c>
      <c r="AH80" t="str">
        <f>Таблица!AG79</f>
        <v>NaN</v>
      </c>
      <c r="AI80" t="str">
        <f>Таблица!AH79</f>
        <v>NaN</v>
      </c>
      <c r="AJ80" t="str">
        <f>Таблица!AI79</f>
        <v>NaN</v>
      </c>
      <c r="AK80" t="str">
        <f>Таблица!AJ79</f>
        <v>NaN</v>
      </c>
      <c r="AL80" t="str">
        <f>Таблица!AK79</f>
        <v>NaN</v>
      </c>
      <c r="AM80" t="str">
        <f>Таблица!AL79</f>
        <v>NaN</v>
      </c>
      <c r="AN80" t="str">
        <f>Таблица!AM79</f>
        <v>NaN</v>
      </c>
      <c r="AO80" t="str">
        <f>Таблица!AN79</f>
        <v>NaN</v>
      </c>
      <c r="AP80" t="str">
        <f>Таблица!AO79</f>
        <v>NaN</v>
      </c>
      <c r="AQ80" t="str">
        <f>Таблица!AP79</f>
        <v>NaN</v>
      </c>
      <c r="AR80" t="str">
        <f>Таблица!AQ79</f>
        <v>NaN</v>
      </c>
      <c r="AS80" t="str">
        <f>Таблица!AR79</f>
        <v>NaN</v>
      </c>
      <c r="AT80" t="str">
        <f>Таблица!AS79</f>
        <v>NaN</v>
      </c>
      <c r="AU80" t="str">
        <f>Таблица!AT79</f>
        <v>NaN</v>
      </c>
      <c r="AV80" t="str">
        <f>Таблица!AU79</f>
        <v>NaN</v>
      </c>
      <c r="AW80" t="str">
        <f>Таблица!AV79</f>
        <v>NaN</v>
      </c>
      <c r="AX80" t="str">
        <f>Таблица!AW79</f>
        <v>NaN</v>
      </c>
      <c r="AY80" t="str">
        <f>Таблица!AX79</f>
        <v>NaN</v>
      </c>
      <c r="AZ80" t="str">
        <f>Таблица!AY79</f>
        <v>NaN</v>
      </c>
      <c r="BA80" t="str">
        <f>Таблица!AZ79</f>
        <v>NaN</v>
      </c>
      <c r="BB80" t="str">
        <f>Таблица!BA79</f>
        <v>NaN</v>
      </c>
      <c r="BC80" t="str">
        <f>Таблица!BB79</f>
        <v>NaN</v>
      </c>
      <c r="BD80">
        <f>Таблица!BC79</f>
        <v>0.6</v>
      </c>
      <c r="BE80" t="str">
        <f>Таблица!BD79</f>
        <v>NaN</v>
      </c>
      <c r="BF80" t="str">
        <f>Таблица!BE79</f>
        <v>NaN</v>
      </c>
      <c r="BG80" t="str">
        <f>Таблица!BF79</f>
        <v>NaN</v>
      </c>
      <c r="BH80" t="str">
        <f>Таблица!BG79</f>
        <v>NaN</v>
      </c>
      <c r="BI80" t="str">
        <f>Таблица!BH79</f>
        <v>NaN</v>
      </c>
      <c r="BJ80" t="str">
        <f>Таблица!BI79</f>
        <v>NaN</v>
      </c>
      <c r="BK80" t="str">
        <f>Таблица!BJ79</f>
        <v>NaN</v>
      </c>
      <c r="BL80" t="str">
        <f>Таблица!BK79</f>
        <v>NaN</v>
      </c>
      <c r="BM80" t="str">
        <f>Таблица!BL79</f>
        <v>NaN</v>
      </c>
      <c r="BN80" t="str">
        <f>Таблица!BM79</f>
        <v>NaN</v>
      </c>
      <c r="BO80" t="str">
        <f>Таблица!BN79</f>
        <v>NaN</v>
      </c>
      <c r="BP80" t="str">
        <f>Таблица!BO79</f>
        <v>NaN</v>
      </c>
      <c r="BQ80" t="str">
        <f>Таблица!BP79</f>
        <v>NaN</v>
      </c>
      <c r="BR80" t="str">
        <f>Таблица!BQ79</f>
        <v>NaN</v>
      </c>
      <c r="BS80" t="str">
        <f>Таблица!BR79</f>
        <v>NaN</v>
      </c>
      <c r="BT80" t="str">
        <f>Таблица!BS79</f>
        <v>NaN</v>
      </c>
      <c r="BU80" t="str">
        <f>Таблица!BT79</f>
        <v>NaN</v>
      </c>
      <c r="BV80" t="str">
        <f>Таблица!BU79</f>
        <v>NaN</v>
      </c>
      <c r="BW80" t="str">
        <f>Таблица!BV79</f>
        <v>NaN</v>
      </c>
      <c r="BX80">
        <f>Таблица!BW79</f>
        <v>1.8867924528301886E-2</v>
      </c>
      <c r="BY80">
        <f>Таблица!BX79</f>
        <v>1.3630731102850062E-2</v>
      </c>
      <c r="BZ80" t="str">
        <f>Таблица!BY79</f>
        <v>NaN</v>
      </c>
      <c r="CA80" t="str">
        <f>Таблица!BZ79</f>
        <v>NaN</v>
      </c>
      <c r="CB80" t="str">
        <f>Таблица!CA79</f>
        <v>NaN</v>
      </c>
      <c r="CC80" t="str">
        <f>Таблица!CB79</f>
        <v>NaN</v>
      </c>
      <c r="CD80" t="str">
        <f>Таблица!CC79</f>
        <v>NaN</v>
      </c>
      <c r="CE80" t="str">
        <f>Таблица!CD79</f>
        <v>NaN</v>
      </c>
      <c r="CF80" t="str">
        <f>Таблица!CE79</f>
        <v>NaN</v>
      </c>
      <c r="CG80" t="str">
        <f>Таблица!CF79</f>
        <v>NaN</v>
      </c>
      <c r="CH80" t="str">
        <f>Таблица!CG79</f>
        <v>NaN</v>
      </c>
      <c r="CI80" t="str">
        <f>Таблица!CH79</f>
        <v>NaN</v>
      </c>
      <c r="CJ80" t="str">
        <f>Таблица!CI79</f>
        <v>NaN</v>
      </c>
      <c r="CK80" t="str">
        <f>Таблица!CJ79</f>
        <v>NaN</v>
      </c>
      <c r="CL80" t="str">
        <f>Таблица!CK79</f>
        <v>NaN</v>
      </c>
      <c r="CM80" t="str">
        <f>Таблица!CL79</f>
        <v>NaN</v>
      </c>
      <c r="CN80" t="str">
        <f>Таблица!CM79</f>
        <v>NaN</v>
      </c>
      <c r="CQ80" s="13" t="s">
        <v>141</v>
      </c>
      <c r="CR80" t="s">
        <v>518</v>
      </c>
      <c r="CS80">
        <f t="shared" si="92"/>
        <v>1</v>
      </c>
      <c r="CT80">
        <f t="shared" si="93"/>
        <v>0</v>
      </c>
      <c r="CU80">
        <f t="shared" si="94"/>
        <v>0</v>
      </c>
      <c r="CV80">
        <f t="shared" si="95"/>
        <v>0</v>
      </c>
      <c r="CW80">
        <f t="shared" si="96"/>
        <v>0</v>
      </c>
      <c r="CX80">
        <f t="shared" si="97"/>
        <v>0</v>
      </c>
      <c r="CY80">
        <f t="shared" si="98"/>
        <v>0</v>
      </c>
      <c r="CZ80">
        <f t="shared" si="99"/>
        <v>0</v>
      </c>
      <c r="DA80">
        <f t="shared" si="100"/>
        <v>0</v>
      </c>
      <c r="DB80">
        <f t="shared" si="101"/>
        <v>0</v>
      </c>
      <c r="DC80">
        <f t="shared" si="102"/>
        <v>0</v>
      </c>
      <c r="DD80">
        <f t="shared" si="103"/>
        <v>0</v>
      </c>
      <c r="DE80">
        <f t="shared" si="104"/>
        <v>0</v>
      </c>
      <c r="DF80">
        <f t="shared" si="105"/>
        <v>0</v>
      </c>
      <c r="DG80">
        <f t="shared" si="106"/>
        <v>0</v>
      </c>
      <c r="DH80">
        <f t="shared" si="107"/>
        <v>0</v>
      </c>
      <c r="DI80">
        <f t="shared" si="108"/>
        <v>0</v>
      </c>
      <c r="DJ80">
        <f t="shared" si="109"/>
        <v>0</v>
      </c>
      <c r="DK80">
        <f t="shared" si="110"/>
        <v>1</v>
      </c>
      <c r="DL80">
        <f t="shared" si="111"/>
        <v>0</v>
      </c>
      <c r="DM80">
        <f t="shared" si="112"/>
        <v>0</v>
      </c>
      <c r="DN80">
        <f t="shared" si="113"/>
        <v>1</v>
      </c>
      <c r="DO80">
        <f t="shared" si="114"/>
        <v>1</v>
      </c>
      <c r="DP80">
        <f t="shared" si="115"/>
        <v>0</v>
      </c>
      <c r="DQ80">
        <f t="shared" si="116"/>
        <v>0</v>
      </c>
      <c r="DR80">
        <f t="shared" si="117"/>
        <v>0</v>
      </c>
      <c r="DS80">
        <f t="shared" si="118"/>
        <v>0</v>
      </c>
      <c r="DT80">
        <f t="shared" si="119"/>
        <v>0</v>
      </c>
      <c r="DU80">
        <f t="shared" si="120"/>
        <v>0</v>
      </c>
      <c r="DV80">
        <f t="shared" si="121"/>
        <v>0</v>
      </c>
      <c r="DW80">
        <f t="shared" si="122"/>
        <v>0</v>
      </c>
      <c r="DX80">
        <f t="shared" si="123"/>
        <v>0</v>
      </c>
      <c r="DY80">
        <f t="shared" si="124"/>
        <v>0</v>
      </c>
      <c r="DZ80" s="63">
        <f t="shared" si="125"/>
        <v>0</v>
      </c>
      <c r="EA80">
        <f t="shared" si="126"/>
        <v>0</v>
      </c>
      <c r="EB80">
        <f t="shared" si="127"/>
        <v>0</v>
      </c>
      <c r="EC80" s="63">
        <f t="shared" si="128"/>
        <v>0</v>
      </c>
      <c r="ED80">
        <f t="shared" si="129"/>
        <v>0</v>
      </c>
      <c r="EE80">
        <f t="shared" si="130"/>
        <v>0</v>
      </c>
      <c r="EF80">
        <f t="shared" si="131"/>
        <v>0</v>
      </c>
      <c r="EG80">
        <f t="shared" si="132"/>
        <v>0</v>
      </c>
      <c r="EH80">
        <f t="shared" si="133"/>
        <v>0</v>
      </c>
      <c r="EI80">
        <f t="shared" si="134"/>
        <v>0</v>
      </c>
      <c r="EJ80">
        <f t="shared" si="135"/>
        <v>0</v>
      </c>
      <c r="EK80">
        <f t="shared" si="136"/>
        <v>0</v>
      </c>
      <c r="EL80">
        <f t="shared" si="137"/>
        <v>0</v>
      </c>
      <c r="EM80">
        <f t="shared" si="138"/>
        <v>0</v>
      </c>
      <c r="EN80">
        <f t="shared" si="139"/>
        <v>0</v>
      </c>
      <c r="EO80">
        <f t="shared" si="140"/>
        <v>0</v>
      </c>
      <c r="EP80">
        <f t="shared" si="141"/>
        <v>0</v>
      </c>
      <c r="EQ80">
        <f t="shared" si="142"/>
        <v>0</v>
      </c>
      <c r="ER80">
        <f t="shared" si="143"/>
        <v>0</v>
      </c>
      <c r="ES80">
        <f t="shared" si="144"/>
        <v>0</v>
      </c>
      <c r="ET80">
        <f t="shared" si="145"/>
        <v>1</v>
      </c>
      <c r="EU80">
        <f t="shared" si="146"/>
        <v>0</v>
      </c>
      <c r="EV80">
        <f t="shared" si="147"/>
        <v>0</v>
      </c>
      <c r="EW80">
        <f t="shared" si="148"/>
        <v>0</v>
      </c>
      <c r="EX80">
        <f t="shared" si="149"/>
        <v>0</v>
      </c>
      <c r="EY80">
        <f t="shared" si="150"/>
        <v>0</v>
      </c>
      <c r="EZ80">
        <f t="shared" si="151"/>
        <v>0</v>
      </c>
      <c r="FA80">
        <f t="shared" si="152"/>
        <v>0</v>
      </c>
      <c r="FB80">
        <f t="shared" si="153"/>
        <v>0</v>
      </c>
      <c r="FC80">
        <f t="shared" si="154"/>
        <v>0</v>
      </c>
      <c r="FD80">
        <f t="shared" si="155"/>
        <v>0</v>
      </c>
      <c r="FE80">
        <f t="shared" si="156"/>
        <v>0</v>
      </c>
      <c r="FF80">
        <f t="shared" si="157"/>
        <v>0</v>
      </c>
      <c r="FG80">
        <f t="shared" si="158"/>
        <v>0</v>
      </c>
      <c r="FH80">
        <f t="shared" si="159"/>
        <v>0</v>
      </c>
      <c r="FI80">
        <f t="shared" si="160"/>
        <v>0</v>
      </c>
      <c r="FJ80">
        <f t="shared" si="161"/>
        <v>0</v>
      </c>
      <c r="FK80">
        <f t="shared" si="162"/>
        <v>0</v>
      </c>
      <c r="FL80">
        <f t="shared" si="163"/>
        <v>0</v>
      </c>
      <c r="FM80">
        <f t="shared" si="164"/>
        <v>0</v>
      </c>
      <c r="FN80">
        <f t="shared" si="165"/>
        <v>1</v>
      </c>
      <c r="FO80">
        <f t="shared" si="166"/>
        <v>1</v>
      </c>
      <c r="FP80">
        <f t="shared" si="167"/>
        <v>0</v>
      </c>
      <c r="FQ80">
        <f t="shared" si="168"/>
        <v>0</v>
      </c>
      <c r="FR80">
        <f t="shared" si="169"/>
        <v>0</v>
      </c>
      <c r="FS80">
        <f t="shared" si="170"/>
        <v>0</v>
      </c>
      <c r="FT80">
        <f t="shared" si="171"/>
        <v>0</v>
      </c>
      <c r="FU80">
        <f t="shared" si="172"/>
        <v>0</v>
      </c>
      <c r="FV80">
        <f t="shared" si="173"/>
        <v>0</v>
      </c>
      <c r="FW80">
        <f t="shared" si="174"/>
        <v>0</v>
      </c>
      <c r="FX80">
        <f t="shared" si="175"/>
        <v>0</v>
      </c>
      <c r="FY80">
        <f t="shared" si="176"/>
        <v>0</v>
      </c>
      <c r="FZ80">
        <f t="shared" si="177"/>
        <v>0</v>
      </c>
      <c r="GA80">
        <f t="shared" si="178"/>
        <v>0</v>
      </c>
      <c r="GB80">
        <f t="shared" si="179"/>
        <v>0</v>
      </c>
      <c r="GC80">
        <f t="shared" si="180"/>
        <v>0</v>
      </c>
      <c r="GD80">
        <f t="shared" si="181"/>
        <v>0</v>
      </c>
    </row>
    <row r="81" spans="1:186" ht="15" customHeight="1" thickBot="1" x14ac:dyDescent="0.3">
      <c r="A81" s="13" t="s">
        <v>142</v>
      </c>
      <c r="B81" t="s">
        <v>519</v>
      </c>
      <c r="C81">
        <f>Таблица!B80</f>
        <v>3.5000000000000003E-2</v>
      </c>
      <c r="D81" t="str">
        <f>Таблица!C80</f>
        <v>NaN</v>
      </c>
      <c r="E81" t="str">
        <f>Таблица!D80</f>
        <v>NaN</v>
      </c>
      <c r="F81" t="str">
        <f>Таблица!E80</f>
        <v>NaN</v>
      </c>
      <c r="G81" t="str">
        <f>Таблица!F80</f>
        <v>NaN</v>
      </c>
      <c r="H81" t="str">
        <f>Таблица!G80</f>
        <v>NaN</v>
      </c>
      <c r="I81" t="str">
        <f>Таблица!H80</f>
        <v>NaN</v>
      </c>
      <c r="J81" t="str">
        <f>Таблица!I80</f>
        <v>NaN</v>
      </c>
      <c r="K81" t="str">
        <f>Таблица!J80</f>
        <v>NaN</v>
      </c>
      <c r="L81" t="str">
        <f>Таблица!K80</f>
        <v>NaN</v>
      </c>
      <c r="M81" t="str">
        <f>Таблица!L80</f>
        <v>NaN</v>
      </c>
      <c r="N81" t="str">
        <f>Таблица!M80</f>
        <v>NaN</v>
      </c>
      <c r="O81" t="str">
        <f>Таблица!N80</f>
        <v>NaN</v>
      </c>
      <c r="P81" t="str">
        <f>Таблица!O80</f>
        <v>NaN</v>
      </c>
      <c r="Q81" t="str">
        <f>Таблица!P80</f>
        <v>NaN</v>
      </c>
      <c r="R81" t="str">
        <f>Таблица!Q80</f>
        <v>NaN</v>
      </c>
      <c r="S81" t="str">
        <f>Таблица!R80</f>
        <v>NaN</v>
      </c>
      <c r="T81" t="str">
        <f>Таблица!S80</f>
        <v>NaN</v>
      </c>
      <c r="U81">
        <f>Таблица!T80</f>
        <v>0.7</v>
      </c>
      <c r="V81" t="str">
        <f>Таблица!U80</f>
        <v>NaN</v>
      </c>
      <c r="W81" t="str">
        <f>Таблица!V80</f>
        <v>NaN</v>
      </c>
      <c r="X81">
        <f>Таблица!W80</f>
        <v>0.42857142857142855</v>
      </c>
      <c r="Y81">
        <f>Таблица!X80</f>
        <v>1</v>
      </c>
      <c r="Z81" t="str">
        <f>Таблица!Y80</f>
        <v>NaN</v>
      </c>
      <c r="AA81" t="str">
        <f>Таблица!Z80</f>
        <v>NaN</v>
      </c>
      <c r="AB81" t="str">
        <f>Таблица!AA80</f>
        <v>NaN</v>
      </c>
      <c r="AC81" t="str">
        <f>Таблица!AB80</f>
        <v>NaN</v>
      </c>
      <c r="AD81" t="str">
        <f>Таблица!AC80</f>
        <v>NaN</v>
      </c>
      <c r="AE81" t="str">
        <f>Таблица!AD80</f>
        <v>NaN</v>
      </c>
      <c r="AF81" t="str">
        <f>Таблица!AE80</f>
        <v>NaN</v>
      </c>
      <c r="AG81" t="str">
        <f>Таблица!AF80</f>
        <v>NaN</v>
      </c>
      <c r="AH81" t="str">
        <f>Таблица!AG80</f>
        <v>NaN</v>
      </c>
      <c r="AI81" t="str">
        <f>Таблица!AH80</f>
        <v>NaN</v>
      </c>
      <c r="AJ81" t="str">
        <f>Таблица!AI80</f>
        <v>NaN</v>
      </c>
      <c r="AK81" t="str">
        <f>Таблица!AJ80</f>
        <v>NaN</v>
      </c>
      <c r="AL81" t="str">
        <f>Таблица!AK80</f>
        <v>NaN</v>
      </c>
      <c r="AM81" t="str">
        <f>Таблица!AL80</f>
        <v>NaN</v>
      </c>
      <c r="AN81" t="str">
        <f>Таблица!AM80</f>
        <v>NaN</v>
      </c>
      <c r="AO81" t="str">
        <f>Таблица!AN80</f>
        <v>NaN</v>
      </c>
      <c r="AP81" t="str">
        <f>Таблица!AO80</f>
        <v>NaN</v>
      </c>
      <c r="AQ81" t="str">
        <f>Таблица!AP80</f>
        <v>NaN</v>
      </c>
      <c r="AR81" t="str">
        <f>Таблица!AQ80</f>
        <v>NaN</v>
      </c>
      <c r="AS81" t="str">
        <f>Таблица!AR80</f>
        <v>NaN</v>
      </c>
      <c r="AT81" t="str">
        <f>Таблица!AS80</f>
        <v>NaN</v>
      </c>
      <c r="AU81" t="str">
        <f>Таблица!AT80</f>
        <v>NaN</v>
      </c>
      <c r="AV81" t="str">
        <f>Таблица!AU80</f>
        <v>NaN</v>
      </c>
      <c r="AW81" t="str">
        <f>Таблица!AV80</f>
        <v>NaN</v>
      </c>
      <c r="AX81" t="str">
        <f>Таблица!AW80</f>
        <v>NaN</v>
      </c>
      <c r="AY81" t="str">
        <f>Таблица!AX80</f>
        <v>NaN</v>
      </c>
      <c r="AZ81" t="str">
        <f>Таблица!AY80</f>
        <v>NaN</v>
      </c>
      <c r="BA81" t="str">
        <f>Таблица!AZ80</f>
        <v>NaN</v>
      </c>
      <c r="BB81" t="str">
        <f>Таблица!BA80</f>
        <v>NaN</v>
      </c>
      <c r="BC81" t="str">
        <f>Таблица!BB80</f>
        <v>NaN</v>
      </c>
      <c r="BD81">
        <f>Таблица!BC80</f>
        <v>0.6</v>
      </c>
      <c r="BE81" t="str">
        <f>Таблица!BD80</f>
        <v>NaN</v>
      </c>
      <c r="BF81" t="str">
        <f>Таблица!BE80</f>
        <v>NaN</v>
      </c>
      <c r="BG81" t="str">
        <f>Таблица!BF80</f>
        <v>NaN</v>
      </c>
      <c r="BH81" t="str">
        <f>Таблица!BG80</f>
        <v>NaN</v>
      </c>
      <c r="BI81" t="str">
        <f>Таблица!BH80</f>
        <v>NaN</v>
      </c>
      <c r="BJ81" t="str">
        <f>Таблица!BI80</f>
        <v>NaN</v>
      </c>
      <c r="BK81" t="str">
        <f>Таблица!BJ80</f>
        <v>NaN</v>
      </c>
      <c r="BL81" t="str">
        <f>Таблица!BK80</f>
        <v>NaN</v>
      </c>
      <c r="BM81" t="str">
        <f>Таблица!BL80</f>
        <v>NaN</v>
      </c>
      <c r="BN81" t="str">
        <f>Таблица!BM80</f>
        <v>NaN</v>
      </c>
      <c r="BO81" t="str">
        <f>Таблица!BN80</f>
        <v>NaN</v>
      </c>
      <c r="BP81" t="str">
        <f>Таблица!BO80</f>
        <v>NaN</v>
      </c>
      <c r="BQ81" t="str">
        <f>Таблица!BP80</f>
        <v>NaN</v>
      </c>
      <c r="BR81" t="str">
        <f>Таблица!BQ80</f>
        <v>NaN</v>
      </c>
      <c r="BS81" t="str">
        <f>Таблица!BR80</f>
        <v>NaN</v>
      </c>
      <c r="BT81" t="str">
        <f>Таблица!BS80</f>
        <v>NaN</v>
      </c>
      <c r="BU81" t="str">
        <f>Таблица!BT80</f>
        <v>NaN</v>
      </c>
      <c r="BV81" t="str">
        <f>Таблица!BU80</f>
        <v>NaN</v>
      </c>
      <c r="BW81" t="str">
        <f>Таблица!BV80</f>
        <v>NaN</v>
      </c>
      <c r="BX81">
        <f>Таблица!BW80</f>
        <v>1.8867924528301886E-2</v>
      </c>
      <c r="BY81">
        <f>Таблица!BX80</f>
        <v>1.3630731102850062E-2</v>
      </c>
      <c r="BZ81" t="str">
        <f>Таблица!BY80</f>
        <v>NaN</v>
      </c>
      <c r="CA81" t="str">
        <f>Таблица!BZ80</f>
        <v>NaN</v>
      </c>
      <c r="CB81" t="str">
        <f>Таблица!CA80</f>
        <v>NaN</v>
      </c>
      <c r="CC81" t="str">
        <f>Таблица!CB80</f>
        <v>NaN</v>
      </c>
      <c r="CD81" t="str">
        <f>Таблица!CC80</f>
        <v>NaN</v>
      </c>
      <c r="CE81" t="str">
        <f>Таблица!CD80</f>
        <v>NaN</v>
      </c>
      <c r="CF81" t="str">
        <f>Таблица!CE80</f>
        <v>NaN</v>
      </c>
      <c r="CG81" t="str">
        <f>Таблица!CF80</f>
        <v>NaN</v>
      </c>
      <c r="CH81" t="str">
        <f>Таблица!CG80</f>
        <v>NaN</v>
      </c>
      <c r="CI81" t="str">
        <f>Таблица!CH80</f>
        <v>NaN</v>
      </c>
      <c r="CJ81" t="str">
        <f>Таблица!CI80</f>
        <v>NaN</v>
      </c>
      <c r="CK81" t="str">
        <f>Таблица!CJ80</f>
        <v>NaN</v>
      </c>
      <c r="CL81" t="str">
        <f>Таблица!CK80</f>
        <v>NaN</v>
      </c>
      <c r="CM81" t="str">
        <f>Таблица!CL80</f>
        <v>NaN</v>
      </c>
      <c r="CN81" t="str">
        <f>Таблица!CM80</f>
        <v>NaN</v>
      </c>
      <c r="CQ81" s="13" t="s">
        <v>142</v>
      </c>
      <c r="CR81" t="s">
        <v>519</v>
      </c>
      <c r="CS81">
        <f t="shared" si="92"/>
        <v>1</v>
      </c>
      <c r="CT81">
        <f t="shared" si="93"/>
        <v>0</v>
      </c>
      <c r="CU81">
        <f t="shared" si="94"/>
        <v>0</v>
      </c>
      <c r="CV81">
        <f t="shared" si="95"/>
        <v>0</v>
      </c>
      <c r="CW81">
        <f t="shared" si="96"/>
        <v>0</v>
      </c>
      <c r="CX81">
        <f t="shared" si="97"/>
        <v>0</v>
      </c>
      <c r="CY81">
        <f t="shared" si="98"/>
        <v>0</v>
      </c>
      <c r="CZ81">
        <f t="shared" si="99"/>
        <v>0</v>
      </c>
      <c r="DA81">
        <f t="shared" si="100"/>
        <v>0</v>
      </c>
      <c r="DB81">
        <f t="shared" si="101"/>
        <v>0</v>
      </c>
      <c r="DC81">
        <f t="shared" si="102"/>
        <v>0</v>
      </c>
      <c r="DD81">
        <f t="shared" si="103"/>
        <v>0</v>
      </c>
      <c r="DE81">
        <f t="shared" si="104"/>
        <v>0</v>
      </c>
      <c r="DF81">
        <f t="shared" si="105"/>
        <v>0</v>
      </c>
      <c r="DG81">
        <f t="shared" si="106"/>
        <v>0</v>
      </c>
      <c r="DH81">
        <f t="shared" si="107"/>
        <v>0</v>
      </c>
      <c r="DI81">
        <f t="shared" si="108"/>
        <v>0</v>
      </c>
      <c r="DJ81">
        <f t="shared" si="109"/>
        <v>0</v>
      </c>
      <c r="DK81">
        <f t="shared" si="110"/>
        <v>1</v>
      </c>
      <c r="DL81">
        <f t="shared" si="111"/>
        <v>0</v>
      </c>
      <c r="DM81">
        <f t="shared" si="112"/>
        <v>0</v>
      </c>
      <c r="DN81">
        <f t="shared" si="113"/>
        <v>1</v>
      </c>
      <c r="DO81">
        <f t="shared" si="114"/>
        <v>1</v>
      </c>
      <c r="DP81">
        <f t="shared" si="115"/>
        <v>0</v>
      </c>
      <c r="DQ81">
        <f t="shared" si="116"/>
        <v>0</v>
      </c>
      <c r="DR81">
        <f t="shared" si="117"/>
        <v>0</v>
      </c>
      <c r="DS81">
        <f t="shared" si="118"/>
        <v>0</v>
      </c>
      <c r="DT81">
        <f t="shared" si="119"/>
        <v>0</v>
      </c>
      <c r="DU81">
        <f t="shared" si="120"/>
        <v>0</v>
      </c>
      <c r="DV81">
        <f t="shared" si="121"/>
        <v>0</v>
      </c>
      <c r="DW81">
        <f t="shared" si="122"/>
        <v>0</v>
      </c>
      <c r="DX81">
        <f t="shared" si="123"/>
        <v>0</v>
      </c>
      <c r="DY81">
        <f t="shared" si="124"/>
        <v>0</v>
      </c>
      <c r="DZ81" s="63">
        <f t="shared" si="125"/>
        <v>0</v>
      </c>
      <c r="EA81">
        <f t="shared" si="126"/>
        <v>0</v>
      </c>
      <c r="EB81">
        <f t="shared" si="127"/>
        <v>0</v>
      </c>
      <c r="EC81" s="63">
        <f t="shared" si="128"/>
        <v>0</v>
      </c>
      <c r="ED81">
        <f t="shared" si="129"/>
        <v>0</v>
      </c>
      <c r="EE81">
        <f t="shared" si="130"/>
        <v>0</v>
      </c>
      <c r="EF81">
        <f t="shared" si="131"/>
        <v>0</v>
      </c>
      <c r="EG81">
        <f t="shared" si="132"/>
        <v>0</v>
      </c>
      <c r="EH81">
        <f t="shared" si="133"/>
        <v>0</v>
      </c>
      <c r="EI81">
        <f t="shared" si="134"/>
        <v>0</v>
      </c>
      <c r="EJ81">
        <f t="shared" si="135"/>
        <v>0</v>
      </c>
      <c r="EK81">
        <f t="shared" si="136"/>
        <v>0</v>
      </c>
      <c r="EL81">
        <f t="shared" si="137"/>
        <v>0</v>
      </c>
      <c r="EM81">
        <f t="shared" si="138"/>
        <v>0</v>
      </c>
      <c r="EN81">
        <f t="shared" si="139"/>
        <v>0</v>
      </c>
      <c r="EO81">
        <f t="shared" si="140"/>
        <v>0</v>
      </c>
      <c r="EP81">
        <f t="shared" si="141"/>
        <v>0</v>
      </c>
      <c r="EQ81">
        <f t="shared" si="142"/>
        <v>0</v>
      </c>
      <c r="ER81">
        <f t="shared" si="143"/>
        <v>0</v>
      </c>
      <c r="ES81">
        <f t="shared" si="144"/>
        <v>0</v>
      </c>
      <c r="ET81">
        <f t="shared" si="145"/>
        <v>1</v>
      </c>
      <c r="EU81">
        <f t="shared" si="146"/>
        <v>0</v>
      </c>
      <c r="EV81">
        <f t="shared" si="147"/>
        <v>0</v>
      </c>
      <c r="EW81">
        <f t="shared" si="148"/>
        <v>0</v>
      </c>
      <c r="EX81">
        <f t="shared" si="149"/>
        <v>0</v>
      </c>
      <c r="EY81">
        <f t="shared" si="150"/>
        <v>0</v>
      </c>
      <c r="EZ81">
        <f t="shared" si="151"/>
        <v>0</v>
      </c>
      <c r="FA81">
        <f t="shared" si="152"/>
        <v>0</v>
      </c>
      <c r="FB81">
        <f t="shared" si="153"/>
        <v>0</v>
      </c>
      <c r="FC81">
        <f t="shared" si="154"/>
        <v>0</v>
      </c>
      <c r="FD81">
        <f t="shared" si="155"/>
        <v>0</v>
      </c>
      <c r="FE81">
        <f t="shared" si="156"/>
        <v>0</v>
      </c>
      <c r="FF81">
        <f t="shared" si="157"/>
        <v>0</v>
      </c>
      <c r="FG81">
        <f t="shared" si="158"/>
        <v>0</v>
      </c>
      <c r="FH81">
        <f t="shared" si="159"/>
        <v>0</v>
      </c>
      <c r="FI81">
        <f t="shared" si="160"/>
        <v>0</v>
      </c>
      <c r="FJ81">
        <f t="shared" si="161"/>
        <v>0</v>
      </c>
      <c r="FK81">
        <f t="shared" si="162"/>
        <v>0</v>
      </c>
      <c r="FL81">
        <f t="shared" si="163"/>
        <v>0</v>
      </c>
      <c r="FM81">
        <f t="shared" si="164"/>
        <v>0</v>
      </c>
      <c r="FN81">
        <f t="shared" si="165"/>
        <v>1</v>
      </c>
      <c r="FO81">
        <f t="shared" si="166"/>
        <v>1</v>
      </c>
      <c r="FP81">
        <f t="shared" si="167"/>
        <v>0</v>
      </c>
      <c r="FQ81">
        <f t="shared" si="168"/>
        <v>0</v>
      </c>
      <c r="FR81">
        <f t="shared" si="169"/>
        <v>0</v>
      </c>
      <c r="FS81">
        <f t="shared" si="170"/>
        <v>0</v>
      </c>
      <c r="FT81">
        <f t="shared" si="171"/>
        <v>0</v>
      </c>
      <c r="FU81">
        <f t="shared" si="172"/>
        <v>0</v>
      </c>
      <c r="FV81">
        <f t="shared" si="173"/>
        <v>0</v>
      </c>
      <c r="FW81">
        <f t="shared" si="174"/>
        <v>0</v>
      </c>
      <c r="FX81">
        <f t="shared" si="175"/>
        <v>0</v>
      </c>
      <c r="FY81">
        <f t="shared" si="176"/>
        <v>0</v>
      </c>
      <c r="FZ81">
        <f t="shared" si="177"/>
        <v>0</v>
      </c>
      <c r="GA81">
        <f t="shared" si="178"/>
        <v>0</v>
      </c>
      <c r="GB81">
        <f t="shared" si="179"/>
        <v>0</v>
      </c>
      <c r="GC81">
        <f t="shared" si="180"/>
        <v>0</v>
      </c>
      <c r="GD81">
        <f t="shared" si="181"/>
        <v>0</v>
      </c>
    </row>
    <row r="82" spans="1:186" ht="15" customHeight="1" thickBot="1" x14ac:dyDescent="0.3">
      <c r="A82" s="13" t="s">
        <v>143</v>
      </c>
      <c r="B82" t="s">
        <v>520</v>
      </c>
      <c r="C82">
        <f>Таблица!B81</f>
        <v>0.08</v>
      </c>
      <c r="D82" t="str">
        <f>Таблица!C81</f>
        <v>NaN</v>
      </c>
      <c r="E82" t="str">
        <f>Таблица!D81</f>
        <v>NaN</v>
      </c>
      <c r="F82" t="str">
        <f>Таблица!E81</f>
        <v>NaN</v>
      </c>
      <c r="G82" t="str">
        <f>Таблица!F81</f>
        <v>NaN</v>
      </c>
      <c r="H82" t="str">
        <f>Таблица!G81</f>
        <v>NaN</v>
      </c>
      <c r="I82" t="str">
        <f>Таблица!H81</f>
        <v>NaN</v>
      </c>
      <c r="J82" t="str">
        <f>Таблица!I81</f>
        <v>NaN</v>
      </c>
      <c r="K82" t="str">
        <f>Таблица!J81</f>
        <v>NaN</v>
      </c>
      <c r="L82" t="str">
        <f>Таблица!K81</f>
        <v>NaN</v>
      </c>
      <c r="M82" t="str">
        <f>Таблица!L81</f>
        <v>NaN</v>
      </c>
      <c r="N82" t="str">
        <f>Таблица!M81</f>
        <v>NaN</v>
      </c>
      <c r="O82" t="str">
        <f>Таблица!N81</f>
        <v>NaN</v>
      </c>
      <c r="P82" t="str">
        <f>Таблица!O81</f>
        <v>NaN</v>
      </c>
      <c r="Q82" t="str">
        <f>Таблица!P81</f>
        <v>NaN</v>
      </c>
      <c r="R82" t="str">
        <f>Таблица!Q81</f>
        <v>NaN</v>
      </c>
      <c r="S82" t="str">
        <f>Таблица!R81</f>
        <v>NaN</v>
      </c>
      <c r="T82" t="str">
        <f>Таблица!S81</f>
        <v>NaN</v>
      </c>
      <c r="U82">
        <f>Таблица!T81</f>
        <v>0.7</v>
      </c>
      <c r="V82" t="str">
        <f>Таблица!U81</f>
        <v>NaN</v>
      </c>
      <c r="W82" t="str">
        <f>Таблица!V81</f>
        <v>NaN</v>
      </c>
      <c r="X82">
        <f>Таблица!W81</f>
        <v>0.42857142857142855</v>
      </c>
      <c r="Y82">
        <f>Таблица!X81</f>
        <v>1</v>
      </c>
      <c r="Z82" t="str">
        <f>Таблица!Y81</f>
        <v>NaN</v>
      </c>
      <c r="AA82" t="str">
        <f>Таблица!Z81</f>
        <v>NaN</v>
      </c>
      <c r="AB82" t="str">
        <f>Таблица!AA81</f>
        <v>NaN</v>
      </c>
      <c r="AC82" t="str">
        <f>Таблица!AB81</f>
        <v>NaN</v>
      </c>
      <c r="AD82" t="str">
        <f>Таблица!AC81</f>
        <v>NaN</v>
      </c>
      <c r="AE82" t="str">
        <f>Таблица!AD81</f>
        <v>NaN</v>
      </c>
      <c r="AF82" t="str">
        <f>Таблица!AE81</f>
        <v>NaN</v>
      </c>
      <c r="AG82" t="str">
        <f>Таблица!AF81</f>
        <v>NaN</v>
      </c>
      <c r="AH82" t="str">
        <f>Таблица!AG81</f>
        <v>NaN</v>
      </c>
      <c r="AI82" t="str">
        <f>Таблица!AH81</f>
        <v>NaN</v>
      </c>
      <c r="AJ82" t="str">
        <f>Таблица!AI81</f>
        <v>NaN</v>
      </c>
      <c r="AK82" t="str">
        <f>Таблица!AJ81</f>
        <v>NaN</v>
      </c>
      <c r="AL82" t="str">
        <f>Таблица!AK81</f>
        <v>NaN</v>
      </c>
      <c r="AM82" t="str">
        <f>Таблица!AL81</f>
        <v>NaN</v>
      </c>
      <c r="AN82" t="str">
        <f>Таблица!AM81</f>
        <v>NaN</v>
      </c>
      <c r="AO82" t="str">
        <f>Таблица!AN81</f>
        <v>NaN</v>
      </c>
      <c r="AP82" t="str">
        <f>Таблица!AO81</f>
        <v>NaN</v>
      </c>
      <c r="AQ82" t="str">
        <f>Таблица!AP81</f>
        <v>NaN</v>
      </c>
      <c r="AR82" t="str">
        <f>Таблица!AQ81</f>
        <v>NaN</v>
      </c>
      <c r="AS82" t="str">
        <f>Таблица!AR81</f>
        <v>NaN</v>
      </c>
      <c r="AT82" t="str">
        <f>Таблица!AS81</f>
        <v>NaN</v>
      </c>
      <c r="AU82" t="str">
        <f>Таблица!AT81</f>
        <v>NaN</v>
      </c>
      <c r="AV82" t="str">
        <f>Таблица!AU81</f>
        <v>NaN</v>
      </c>
      <c r="AW82" t="str">
        <f>Таблица!AV81</f>
        <v>NaN</v>
      </c>
      <c r="AX82" t="str">
        <f>Таблица!AW81</f>
        <v>NaN</v>
      </c>
      <c r="AY82" t="str">
        <f>Таблица!AX81</f>
        <v>NaN</v>
      </c>
      <c r="AZ82" t="str">
        <f>Таблица!AY81</f>
        <v>NaN</v>
      </c>
      <c r="BA82" t="str">
        <f>Таблица!AZ81</f>
        <v>NaN</v>
      </c>
      <c r="BB82" t="str">
        <f>Таблица!BA81</f>
        <v>NaN</v>
      </c>
      <c r="BC82" t="str">
        <f>Таблица!BB81</f>
        <v>NaN</v>
      </c>
      <c r="BD82" t="str">
        <f>Таблица!BC81</f>
        <v>NaN</v>
      </c>
      <c r="BE82" t="str">
        <f>Таблица!BD81</f>
        <v>NaN</v>
      </c>
      <c r="BF82" t="str">
        <f>Таблица!BE81</f>
        <v>NaN</v>
      </c>
      <c r="BG82" t="str">
        <f>Таблица!BF81</f>
        <v>NaN</v>
      </c>
      <c r="BH82" t="str">
        <f>Таблица!BG81</f>
        <v>NaN</v>
      </c>
      <c r="BI82" t="str">
        <f>Таблица!BH81</f>
        <v>NaN</v>
      </c>
      <c r="BJ82" t="str">
        <f>Таблица!BI81</f>
        <v>NaN</v>
      </c>
      <c r="BK82" t="str">
        <f>Таблица!BJ81</f>
        <v>NaN</v>
      </c>
      <c r="BL82" t="str">
        <f>Таблица!BK81</f>
        <v>NaN</v>
      </c>
      <c r="BM82" t="str">
        <f>Таблица!BL81</f>
        <v>NaN</v>
      </c>
      <c r="BN82" t="str">
        <f>Таблица!BM81</f>
        <v>NaN</v>
      </c>
      <c r="BO82" t="str">
        <f>Таблица!BN81</f>
        <v>NaN</v>
      </c>
      <c r="BP82" t="str">
        <f>Таблица!BO81</f>
        <v>NaN</v>
      </c>
      <c r="BQ82" t="str">
        <f>Таблица!BP81</f>
        <v>NaN</v>
      </c>
      <c r="BR82" t="str">
        <f>Таблица!BQ81</f>
        <v>NaN</v>
      </c>
      <c r="BS82" t="str">
        <f>Таблица!BR81</f>
        <v>NaN</v>
      </c>
      <c r="BT82" t="str">
        <f>Таблица!BS81</f>
        <v>NaN</v>
      </c>
      <c r="BU82" t="str">
        <f>Таблица!BT81</f>
        <v>NaN</v>
      </c>
      <c r="BV82" t="str">
        <f>Таблица!BU81</f>
        <v>NaN</v>
      </c>
      <c r="BW82" t="str">
        <f>Таблица!BV81</f>
        <v>NaN</v>
      </c>
      <c r="BX82" t="str">
        <f>Таблица!BW81</f>
        <v>NaN</v>
      </c>
      <c r="BY82">
        <f>Таблица!BX81</f>
        <v>8.6741016109045856E-3</v>
      </c>
      <c r="BZ82" t="str">
        <f>Таблица!BY81</f>
        <v>NaN</v>
      </c>
      <c r="CA82" t="str">
        <f>Таблица!BZ81</f>
        <v>NaN</v>
      </c>
      <c r="CB82" t="str">
        <f>Таблица!CA81</f>
        <v>NaN</v>
      </c>
      <c r="CC82" t="str">
        <f>Таблица!CB81</f>
        <v>NaN</v>
      </c>
      <c r="CD82" t="str">
        <f>Таблица!CC81</f>
        <v>NaN</v>
      </c>
      <c r="CE82" t="str">
        <f>Таблица!CD81</f>
        <v>NaN</v>
      </c>
      <c r="CF82" t="str">
        <f>Таблица!CE81</f>
        <v>NaN</v>
      </c>
      <c r="CG82" t="str">
        <f>Таблица!CF81</f>
        <v>NaN</v>
      </c>
      <c r="CH82" t="str">
        <f>Таблица!CG81</f>
        <v>NaN</v>
      </c>
      <c r="CI82" t="str">
        <f>Таблица!CH81</f>
        <v>NaN</v>
      </c>
      <c r="CJ82" t="str">
        <f>Таблица!CI81</f>
        <v>NaN</v>
      </c>
      <c r="CK82" t="str">
        <f>Таблица!CJ81</f>
        <v>NaN</v>
      </c>
      <c r="CL82" t="str">
        <f>Таблица!CK81</f>
        <v>NaN</v>
      </c>
      <c r="CM82" t="str">
        <f>Таблица!CL81</f>
        <v>NaN</v>
      </c>
      <c r="CN82" t="str">
        <f>Таблица!CM81</f>
        <v>NaN</v>
      </c>
      <c r="CQ82" s="13" t="s">
        <v>143</v>
      </c>
      <c r="CR82" t="s">
        <v>520</v>
      </c>
      <c r="CS82">
        <f t="shared" si="92"/>
        <v>1</v>
      </c>
      <c r="CT82">
        <f t="shared" si="93"/>
        <v>0</v>
      </c>
      <c r="CU82">
        <f t="shared" si="94"/>
        <v>0</v>
      </c>
      <c r="CV82">
        <f t="shared" si="95"/>
        <v>0</v>
      </c>
      <c r="CW82">
        <f t="shared" si="96"/>
        <v>0</v>
      </c>
      <c r="CX82">
        <f t="shared" si="97"/>
        <v>0</v>
      </c>
      <c r="CY82">
        <f t="shared" si="98"/>
        <v>0</v>
      </c>
      <c r="CZ82">
        <f t="shared" si="99"/>
        <v>0</v>
      </c>
      <c r="DA82">
        <f t="shared" si="100"/>
        <v>0</v>
      </c>
      <c r="DB82">
        <f t="shared" si="101"/>
        <v>0</v>
      </c>
      <c r="DC82">
        <f t="shared" si="102"/>
        <v>0</v>
      </c>
      <c r="DD82">
        <f t="shared" si="103"/>
        <v>0</v>
      </c>
      <c r="DE82">
        <f t="shared" si="104"/>
        <v>0</v>
      </c>
      <c r="DF82">
        <f t="shared" si="105"/>
        <v>0</v>
      </c>
      <c r="DG82">
        <f t="shared" si="106"/>
        <v>0</v>
      </c>
      <c r="DH82">
        <f t="shared" si="107"/>
        <v>0</v>
      </c>
      <c r="DI82">
        <f t="shared" si="108"/>
        <v>0</v>
      </c>
      <c r="DJ82">
        <f t="shared" si="109"/>
        <v>0</v>
      </c>
      <c r="DK82">
        <f t="shared" si="110"/>
        <v>1</v>
      </c>
      <c r="DL82">
        <f t="shared" si="111"/>
        <v>0</v>
      </c>
      <c r="DM82">
        <f t="shared" si="112"/>
        <v>0</v>
      </c>
      <c r="DN82">
        <f t="shared" si="113"/>
        <v>1</v>
      </c>
      <c r="DO82">
        <f t="shared" si="114"/>
        <v>1</v>
      </c>
      <c r="DP82">
        <f t="shared" si="115"/>
        <v>0</v>
      </c>
      <c r="DQ82">
        <f t="shared" si="116"/>
        <v>0</v>
      </c>
      <c r="DR82">
        <f t="shared" si="117"/>
        <v>0</v>
      </c>
      <c r="DS82">
        <f t="shared" si="118"/>
        <v>0</v>
      </c>
      <c r="DT82">
        <f t="shared" si="119"/>
        <v>0</v>
      </c>
      <c r="DU82">
        <f t="shared" si="120"/>
        <v>0</v>
      </c>
      <c r="DV82">
        <f t="shared" si="121"/>
        <v>0</v>
      </c>
      <c r="DW82">
        <f t="shared" si="122"/>
        <v>0</v>
      </c>
      <c r="DX82">
        <f t="shared" si="123"/>
        <v>0</v>
      </c>
      <c r="DY82">
        <f t="shared" si="124"/>
        <v>0</v>
      </c>
      <c r="DZ82" s="63">
        <f t="shared" si="125"/>
        <v>0</v>
      </c>
      <c r="EA82">
        <f t="shared" si="126"/>
        <v>0</v>
      </c>
      <c r="EB82">
        <f t="shared" si="127"/>
        <v>0</v>
      </c>
      <c r="EC82" s="63">
        <f t="shared" si="128"/>
        <v>0</v>
      </c>
      <c r="ED82">
        <f t="shared" si="129"/>
        <v>0</v>
      </c>
      <c r="EE82">
        <f t="shared" si="130"/>
        <v>0</v>
      </c>
      <c r="EF82">
        <f t="shared" si="131"/>
        <v>0</v>
      </c>
      <c r="EG82">
        <f t="shared" si="132"/>
        <v>0</v>
      </c>
      <c r="EH82">
        <f t="shared" si="133"/>
        <v>0</v>
      </c>
      <c r="EI82">
        <f t="shared" si="134"/>
        <v>0</v>
      </c>
      <c r="EJ82">
        <f t="shared" si="135"/>
        <v>0</v>
      </c>
      <c r="EK82">
        <f t="shared" si="136"/>
        <v>0</v>
      </c>
      <c r="EL82">
        <f t="shared" si="137"/>
        <v>0</v>
      </c>
      <c r="EM82">
        <f t="shared" si="138"/>
        <v>0</v>
      </c>
      <c r="EN82">
        <f t="shared" si="139"/>
        <v>0</v>
      </c>
      <c r="EO82">
        <f t="shared" si="140"/>
        <v>0</v>
      </c>
      <c r="EP82">
        <f t="shared" si="141"/>
        <v>0</v>
      </c>
      <c r="EQ82">
        <f t="shared" si="142"/>
        <v>0</v>
      </c>
      <c r="ER82">
        <f t="shared" si="143"/>
        <v>0</v>
      </c>
      <c r="ES82">
        <f t="shared" si="144"/>
        <v>0</v>
      </c>
      <c r="ET82">
        <f t="shared" si="145"/>
        <v>0</v>
      </c>
      <c r="EU82">
        <f t="shared" si="146"/>
        <v>0</v>
      </c>
      <c r="EV82">
        <f t="shared" si="147"/>
        <v>0</v>
      </c>
      <c r="EW82">
        <f t="shared" si="148"/>
        <v>0</v>
      </c>
      <c r="EX82">
        <f t="shared" si="149"/>
        <v>0</v>
      </c>
      <c r="EY82">
        <f t="shared" si="150"/>
        <v>0</v>
      </c>
      <c r="EZ82">
        <f t="shared" si="151"/>
        <v>0</v>
      </c>
      <c r="FA82">
        <f t="shared" si="152"/>
        <v>0</v>
      </c>
      <c r="FB82">
        <f t="shared" si="153"/>
        <v>0</v>
      </c>
      <c r="FC82">
        <f t="shared" si="154"/>
        <v>0</v>
      </c>
      <c r="FD82">
        <f t="shared" si="155"/>
        <v>0</v>
      </c>
      <c r="FE82">
        <f t="shared" si="156"/>
        <v>0</v>
      </c>
      <c r="FF82">
        <f t="shared" si="157"/>
        <v>0</v>
      </c>
      <c r="FG82">
        <f t="shared" si="158"/>
        <v>0</v>
      </c>
      <c r="FH82">
        <f t="shared" si="159"/>
        <v>0</v>
      </c>
      <c r="FI82">
        <f t="shared" si="160"/>
        <v>0</v>
      </c>
      <c r="FJ82">
        <f t="shared" si="161"/>
        <v>0</v>
      </c>
      <c r="FK82">
        <f t="shared" si="162"/>
        <v>0</v>
      </c>
      <c r="FL82">
        <f t="shared" si="163"/>
        <v>0</v>
      </c>
      <c r="FM82">
        <f t="shared" si="164"/>
        <v>0</v>
      </c>
      <c r="FN82">
        <f t="shared" si="165"/>
        <v>0</v>
      </c>
      <c r="FO82">
        <f t="shared" si="166"/>
        <v>1</v>
      </c>
      <c r="FP82">
        <f t="shared" si="167"/>
        <v>0</v>
      </c>
      <c r="FQ82">
        <f t="shared" si="168"/>
        <v>0</v>
      </c>
      <c r="FR82">
        <f t="shared" si="169"/>
        <v>0</v>
      </c>
      <c r="FS82">
        <f t="shared" si="170"/>
        <v>0</v>
      </c>
      <c r="FT82">
        <f t="shared" si="171"/>
        <v>0</v>
      </c>
      <c r="FU82">
        <f t="shared" si="172"/>
        <v>0</v>
      </c>
      <c r="FV82">
        <f t="shared" si="173"/>
        <v>0</v>
      </c>
      <c r="FW82">
        <f t="shared" si="174"/>
        <v>0</v>
      </c>
      <c r="FX82">
        <f t="shared" si="175"/>
        <v>0</v>
      </c>
      <c r="FY82">
        <f t="shared" si="176"/>
        <v>0</v>
      </c>
      <c r="FZ82">
        <f t="shared" si="177"/>
        <v>0</v>
      </c>
      <c r="GA82">
        <f t="shared" si="178"/>
        <v>0</v>
      </c>
      <c r="GB82">
        <f t="shared" si="179"/>
        <v>0</v>
      </c>
      <c r="GC82">
        <f t="shared" si="180"/>
        <v>0</v>
      </c>
      <c r="GD82">
        <f t="shared" si="181"/>
        <v>0</v>
      </c>
    </row>
    <row r="83" spans="1:186" ht="15" customHeight="1" thickBot="1" x14ac:dyDescent="0.3">
      <c r="A83" s="13" t="s">
        <v>145</v>
      </c>
      <c r="B83" t="s">
        <v>521</v>
      </c>
      <c r="C83">
        <f>Таблица!B82</f>
        <v>9.0999999999999998E-2</v>
      </c>
      <c r="D83" t="str">
        <f>Таблица!C82</f>
        <v>NaN</v>
      </c>
      <c r="E83" t="str">
        <f>Таблица!D82</f>
        <v>NaN</v>
      </c>
      <c r="F83" t="str">
        <f>Таблица!E82</f>
        <v>NaN</v>
      </c>
      <c r="G83" t="str">
        <f>Таблица!F82</f>
        <v>NaN</v>
      </c>
      <c r="H83" t="str">
        <f>Таблица!G82</f>
        <v>NaN</v>
      </c>
      <c r="I83" t="str">
        <f>Таблица!H82</f>
        <v>NaN</v>
      </c>
      <c r="J83" t="str">
        <f>Таблица!I82</f>
        <v>NaN</v>
      </c>
      <c r="K83" t="str">
        <f>Таблица!J82</f>
        <v>NaN</v>
      </c>
      <c r="L83" t="str">
        <f>Таблица!K82</f>
        <v>NaN</v>
      </c>
      <c r="M83" t="str">
        <f>Таблица!L82</f>
        <v>NaN</v>
      </c>
      <c r="N83" t="str">
        <f>Таблица!M82</f>
        <v>NaN</v>
      </c>
      <c r="O83" t="str">
        <f>Таблица!N82</f>
        <v>NaN</v>
      </c>
      <c r="P83" t="str">
        <f>Таблица!O82</f>
        <v>NaN</v>
      </c>
      <c r="Q83" t="str">
        <f>Таблица!P82</f>
        <v>NaN</v>
      </c>
      <c r="R83" t="str">
        <f>Таблица!Q82</f>
        <v>NaN</v>
      </c>
      <c r="S83" t="str">
        <f>Таблица!R82</f>
        <v>NaN</v>
      </c>
      <c r="T83" t="str">
        <f>Таблица!S82</f>
        <v>NaN</v>
      </c>
      <c r="U83">
        <f>Таблица!T82</f>
        <v>0.7</v>
      </c>
      <c r="V83" t="str">
        <f>Таблица!U82</f>
        <v>NaN</v>
      </c>
      <c r="W83" t="str">
        <f>Таблица!V82</f>
        <v>NaN</v>
      </c>
      <c r="X83">
        <f>Таблица!W82</f>
        <v>0.42857142857142855</v>
      </c>
      <c r="Y83">
        <f>Таблица!X82</f>
        <v>1</v>
      </c>
      <c r="Z83" t="str">
        <f>Таблица!Y82</f>
        <v>NaN</v>
      </c>
      <c r="AA83" t="str">
        <f>Таблица!Z82</f>
        <v>NaN</v>
      </c>
      <c r="AB83" t="str">
        <f>Таблица!AA82</f>
        <v>NaN</v>
      </c>
      <c r="AC83" t="str">
        <f>Таблица!AB82</f>
        <v>NaN</v>
      </c>
      <c r="AD83" t="str">
        <f>Таблица!AC82</f>
        <v>NaN</v>
      </c>
      <c r="AE83" t="str">
        <f>Таблица!AD82</f>
        <v>NaN</v>
      </c>
      <c r="AF83" t="str">
        <f>Таблица!AE82</f>
        <v>NaN</v>
      </c>
      <c r="AG83" t="str">
        <f>Таблица!AF82</f>
        <v>NaN</v>
      </c>
      <c r="AH83" t="str">
        <f>Таблица!AG82</f>
        <v>NaN</v>
      </c>
      <c r="AI83" t="str">
        <f>Таблица!AH82</f>
        <v>NaN</v>
      </c>
      <c r="AJ83" t="str">
        <f>Таблица!AI82</f>
        <v>NaN</v>
      </c>
      <c r="AK83" t="str">
        <f>Таблица!AJ82</f>
        <v>NaN</v>
      </c>
      <c r="AL83" t="str">
        <f>Таблица!AK82</f>
        <v>NaN</v>
      </c>
      <c r="AM83" t="str">
        <f>Таблица!AL82</f>
        <v>NaN</v>
      </c>
      <c r="AN83" t="str">
        <f>Таблица!AM82</f>
        <v>NaN</v>
      </c>
      <c r="AO83" t="str">
        <f>Таблица!AN82</f>
        <v>NaN</v>
      </c>
      <c r="AP83" t="str">
        <f>Таблица!AO82</f>
        <v>NaN</v>
      </c>
      <c r="AQ83" t="str">
        <f>Таблица!AP82</f>
        <v>NaN</v>
      </c>
      <c r="AR83" t="str">
        <f>Таблица!AQ82</f>
        <v>NaN</v>
      </c>
      <c r="AS83" t="str">
        <f>Таблица!AR82</f>
        <v>NaN</v>
      </c>
      <c r="AT83" t="str">
        <f>Таблица!AS82</f>
        <v>NaN</v>
      </c>
      <c r="AU83" t="str">
        <f>Таблица!AT82</f>
        <v>NaN</v>
      </c>
      <c r="AV83" t="str">
        <f>Таблица!AU82</f>
        <v>NaN</v>
      </c>
      <c r="AW83" t="str">
        <f>Таблица!AV82</f>
        <v>NaN</v>
      </c>
      <c r="AX83" t="str">
        <f>Таблица!AW82</f>
        <v>NaN</v>
      </c>
      <c r="AY83" t="str">
        <f>Таблица!AX82</f>
        <v>NaN</v>
      </c>
      <c r="AZ83" t="str">
        <f>Таблица!AY82</f>
        <v>NaN</v>
      </c>
      <c r="BA83" t="str">
        <f>Таблица!AZ82</f>
        <v>NaN</v>
      </c>
      <c r="BB83" t="str">
        <f>Таблица!BA82</f>
        <v>NaN</v>
      </c>
      <c r="BC83" t="str">
        <f>Таблица!BB82</f>
        <v>NaN</v>
      </c>
      <c r="BD83">
        <f>Таблица!BC82</f>
        <v>0.05</v>
      </c>
      <c r="BE83" t="str">
        <f>Таблица!BD82</f>
        <v>NaN</v>
      </c>
      <c r="BF83" t="str">
        <f>Таблица!BE82</f>
        <v>NaN</v>
      </c>
      <c r="BG83" t="str">
        <f>Таблица!BF82</f>
        <v>NaN</v>
      </c>
      <c r="BH83">
        <f>Таблица!BG82</f>
        <v>0.6</v>
      </c>
      <c r="BI83" t="str">
        <f>Таблица!BH82</f>
        <v>NaN</v>
      </c>
      <c r="BJ83" t="str">
        <f>Таблица!BI82</f>
        <v>NaN</v>
      </c>
      <c r="BK83" t="str">
        <f>Таблица!BJ82</f>
        <v>NaN</v>
      </c>
      <c r="BL83" t="str">
        <f>Таблица!BK82</f>
        <v>NaN</v>
      </c>
      <c r="BM83" t="str">
        <f>Таблица!BL82</f>
        <v>NaN</v>
      </c>
      <c r="BN83" t="str">
        <f>Таблица!BM82</f>
        <v>NaN</v>
      </c>
      <c r="BO83" t="str">
        <f>Таблица!BN82</f>
        <v>NaN</v>
      </c>
      <c r="BP83" t="str">
        <f>Таблица!BO82</f>
        <v>NaN</v>
      </c>
      <c r="BQ83" t="str">
        <f>Таблица!BP82</f>
        <v>NaN</v>
      </c>
      <c r="BR83" t="str">
        <f>Таблица!BQ82</f>
        <v>NaN</v>
      </c>
      <c r="BS83" t="str">
        <f>Таблица!BR82</f>
        <v>NaN</v>
      </c>
      <c r="BT83" t="str">
        <f>Таблица!BS82</f>
        <v>NaN</v>
      </c>
      <c r="BU83" t="str">
        <f>Таблица!BT82</f>
        <v>NaN</v>
      </c>
      <c r="BV83" t="str">
        <f>Таблица!BU82</f>
        <v>NaN</v>
      </c>
      <c r="BW83" t="str">
        <f>Таблица!BV82</f>
        <v>NaN</v>
      </c>
      <c r="BX83">
        <f>Таблица!BW82</f>
        <v>1.8867924528301886E-2</v>
      </c>
      <c r="BY83">
        <f>Таблица!BX82</f>
        <v>1.3630731102850062E-2</v>
      </c>
      <c r="BZ83" t="str">
        <f>Таблица!BY82</f>
        <v>NaN</v>
      </c>
      <c r="CA83" t="str">
        <f>Таблица!BZ82</f>
        <v>NaN</v>
      </c>
      <c r="CB83">
        <f>Таблица!CA82</f>
        <v>3.7037037037037035E-2</v>
      </c>
      <c r="CC83">
        <f>Таблица!CB82</f>
        <v>2.564102564102564E-2</v>
      </c>
      <c r="CD83" t="str">
        <f>Таблица!CC82</f>
        <v>NaN</v>
      </c>
      <c r="CE83" t="str">
        <f>Таблица!CD82</f>
        <v>NaN</v>
      </c>
      <c r="CF83" t="str">
        <f>Таблица!CE82</f>
        <v>NaN</v>
      </c>
      <c r="CG83">
        <f>Таблица!CF82</f>
        <v>1</v>
      </c>
      <c r="CH83">
        <f>Таблица!CG82</f>
        <v>1</v>
      </c>
      <c r="CI83" t="str">
        <f>Таблица!CH82</f>
        <v>NaN</v>
      </c>
      <c r="CJ83" t="str">
        <f>Таблица!CI82</f>
        <v>NaN</v>
      </c>
      <c r="CK83" t="str">
        <f>Таблица!CJ82</f>
        <v>NaN</v>
      </c>
      <c r="CL83" t="str">
        <f>Таблица!CK82</f>
        <v>NaN</v>
      </c>
      <c r="CM83" t="str">
        <f>Таблица!CL82</f>
        <v>NaN</v>
      </c>
      <c r="CN83" t="str">
        <f>Таблица!CM82</f>
        <v>NaN</v>
      </c>
      <c r="CQ83" s="13" t="s">
        <v>145</v>
      </c>
      <c r="CR83" t="s">
        <v>521</v>
      </c>
      <c r="CS83">
        <f t="shared" si="92"/>
        <v>1</v>
      </c>
      <c r="CT83">
        <f t="shared" si="93"/>
        <v>0</v>
      </c>
      <c r="CU83">
        <f t="shared" si="94"/>
        <v>0</v>
      </c>
      <c r="CV83">
        <f t="shared" si="95"/>
        <v>0</v>
      </c>
      <c r="CW83">
        <f t="shared" si="96"/>
        <v>0</v>
      </c>
      <c r="CX83">
        <f t="shared" si="97"/>
        <v>0</v>
      </c>
      <c r="CY83">
        <f t="shared" si="98"/>
        <v>0</v>
      </c>
      <c r="CZ83">
        <f t="shared" si="99"/>
        <v>0</v>
      </c>
      <c r="DA83">
        <f t="shared" si="100"/>
        <v>0</v>
      </c>
      <c r="DB83">
        <f t="shared" si="101"/>
        <v>0</v>
      </c>
      <c r="DC83">
        <f t="shared" si="102"/>
        <v>0</v>
      </c>
      <c r="DD83">
        <f t="shared" si="103"/>
        <v>0</v>
      </c>
      <c r="DE83">
        <f t="shared" si="104"/>
        <v>0</v>
      </c>
      <c r="DF83">
        <f t="shared" si="105"/>
        <v>0</v>
      </c>
      <c r="DG83">
        <f t="shared" si="106"/>
        <v>0</v>
      </c>
      <c r="DH83">
        <f t="shared" si="107"/>
        <v>0</v>
      </c>
      <c r="DI83">
        <f t="shared" si="108"/>
        <v>0</v>
      </c>
      <c r="DJ83">
        <f t="shared" si="109"/>
        <v>0</v>
      </c>
      <c r="DK83">
        <f t="shared" si="110"/>
        <v>1</v>
      </c>
      <c r="DL83">
        <f t="shared" si="111"/>
        <v>0</v>
      </c>
      <c r="DM83">
        <f t="shared" si="112"/>
        <v>0</v>
      </c>
      <c r="DN83">
        <f t="shared" si="113"/>
        <v>1</v>
      </c>
      <c r="DO83">
        <f t="shared" si="114"/>
        <v>1</v>
      </c>
      <c r="DP83">
        <f t="shared" si="115"/>
        <v>0</v>
      </c>
      <c r="DQ83">
        <f t="shared" si="116"/>
        <v>0</v>
      </c>
      <c r="DR83">
        <f t="shared" si="117"/>
        <v>0</v>
      </c>
      <c r="DS83">
        <f t="shared" si="118"/>
        <v>0</v>
      </c>
      <c r="DT83">
        <f t="shared" si="119"/>
        <v>0</v>
      </c>
      <c r="DU83">
        <f t="shared" si="120"/>
        <v>0</v>
      </c>
      <c r="DV83">
        <f t="shared" si="121"/>
        <v>0</v>
      </c>
      <c r="DW83">
        <f t="shared" si="122"/>
        <v>0</v>
      </c>
      <c r="DX83">
        <f t="shared" si="123"/>
        <v>0</v>
      </c>
      <c r="DY83">
        <f t="shared" si="124"/>
        <v>0</v>
      </c>
      <c r="DZ83" s="63">
        <f t="shared" si="125"/>
        <v>0</v>
      </c>
      <c r="EA83">
        <f t="shared" si="126"/>
        <v>0</v>
      </c>
      <c r="EB83">
        <f t="shared" si="127"/>
        <v>0</v>
      </c>
      <c r="EC83" s="63">
        <f t="shared" si="128"/>
        <v>0</v>
      </c>
      <c r="ED83">
        <f t="shared" si="129"/>
        <v>0</v>
      </c>
      <c r="EE83">
        <f t="shared" si="130"/>
        <v>0</v>
      </c>
      <c r="EF83">
        <f t="shared" si="131"/>
        <v>0</v>
      </c>
      <c r="EG83">
        <f t="shared" si="132"/>
        <v>0</v>
      </c>
      <c r="EH83">
        <f t="shared" si="133"/>
        <v>0</v>
      </c>
      <c r="EI83">
        <f t="shared" si="134"/>
        <v>0</v>
      </c>
      <c r="EJ83">
        <f t="shared" si="135"/>
        <v>0</v>
      </c>
      <c r="EK83">
        <f t="shared" si="136"/>
        <v>0</v>
      </c>
      <c r="EL83">
        <f t="shared" si="137"/>
        <v>0</v>
      </c>
      <c r="EM83">
        <f t="shared" si="138"/>
        <v>0</v>
      </c>
      <c r="EN83">
        <f t="shared" si="139"/>
        <v>0</v>
      </c>
      <c r="EO83">
        <f t="shared" si="140"/>
        <v>0</v>
      </c>
      <c r="EP83">
        <f t="shared" si="141"/>
        <v>0</v>
      </c>
      <c r="EQ83">
        <f t="shared" si="142"/>
        <v>0</v>
      </c>
      <c r="ER83">
        <f t="shared" si="143"/>
        <v>0</v>
      </c>
      <c r="ES83">
        <f t="shared" si="144"/>
        <v>0</v>
      </c>
      <c r="ET83">
        <f t="shared" si="145"/>
        <v>1</v>
      </c>
      <c r="EU83">
        <f t="shared" si="146"/>
        <v>0</v>
      </c>
      <c r="EV83">
        <f t="shared" si="147"/>
        <v>0</v>
      </c>
      <c r="EW83">
        <f t="shared" si="148"/>
        <v>0</v>
      </c>
      <c r="EX83">
        <f t="shared" si="149"/>
        <v>1</v>
      </c>
      <c r="EY83">
        <f t="shared" si="150"/>
        <v>0</v>
      </c>
      <c r="EZ83">
        <f t="shared" si="151"/>
        <v>0</v>
      </c>
      <c r="FA83">
        <f t="shared" si="152"/>
        <v>0</v>
      </c>
      <c r="FB83">
        <f t="shared" si="153"/>
        <v>0</v>
      </c>
      <c r="FC83">
        <f t="shared" si="154"/>
        <v>0</v>
      </c>
      <c r="FD83">
        <f t="shared" si="155"/>
        <v>0</v>
      </c>
      <c r="FE83">
        <f t="shared" si="156"/>
        <v>0</v>
      </c>
      <c r="FF83">
        <f t="shared" si="157"/>
        <v>0</v>
      </c>
      <c r="FG83">
        <f t="shared" si="158"/>
        <v>0</v>
      </c>
      <c r="FH83">
        <f t="shared" si="159"/>
        <v>0</v>
      </c>
      <c r="FI83">
        <f t="shared" si="160"/>
        <v>0</v>
      </c>
      <c r="FJ83">
        <f t="shared" si="161"/>
        <v>0</v>
      </c>
      <c r="FK83">
        <f t="shared" si="162"/>
        <v>0</v>
      </c>
      <c r="FL83">
        <f t="shared" si="163"/>
        <v>0</v>
      </c>
      <c r="FM83">
        <f t="shared" si="164"/>
        <v>0</v>
      </c>
      <c r="FN83">
        <f t="shared" si="165"/>
        <v>1</v>
      </c>
      <c r="FO83">
        <f t="shared" si="166"/>
        <v>1</v>
      </c>
      <c r="FP83">
        <f t="shared" si="167"/>
        <v>0</v>
      </c>
      <c r="FQ83">
        <f t="shared" si="168"/>
        <v>0</v>
      </c>
      <c r="FR83">
        <f t="shared" si="169"/>
        <v>1</v>
      </c>
      <c r="FS83">
        <f t="shared" si="170"/>
        <v>1</v>
      </c>
      <c r="FT83">
        <f t="shared" si="171"/>
        <v>0</v>
      </c>
      <c r="FU83">
        <f t="shared" si="172"/>
        <v>0</v>
      </c>
      <c r="FV83">
        <f t="shared" si="173"/>
        <v>0</v>
      </c>
      <c r="FW83">
        <f t="shared" si="174"/>
        <v>1</v>
      </c>
      <c r="FX83">
        <f t="shared" si="175"/>
        <v>1</v>
      </c>
      <c r="FY83">
        <f t="shared" si="176"/>
        <v>0</v>
      </c>
      <c r="FZ83">
        <f t="shared" si="177"/>
        <v>0</v>
      </c>
      <c r="GA83">
        <f t="shared" si="178"/>
        <v>0</v>
      </c>
      <c r="GB83">
        <f t="shared" si="179"/>
        <v>0</v>
      </c>
      <c r="GC83">
        <f t="shared" si="180"/>
        <v>0</v>
      </c>
      <c r="GD83">
        <f t="shared" si="181"/>
        <v>0</v>
      </c>
    </row>
    <row r="84" spans="1:186" ht="15" customHeight="1" thickBot="1" x14ac:dyDescent="0.3">
      <c r="A84" s="13" t="s">
        <v>146</v>
      </c>
      <c r="B84" t="s">
        <v>522</v>
      </c>
      <c r="C84">
        <f>Таблица!B83</f>
        <v>3.5000000000000003E-2</v>
      </c>
      <c r="D84" t="str">
        <f>Таблица!C83</f>
        <v>NaN</v>
      </c>
      <c r="E84" t="str">
        <f>Таблица!D83</f>
        <v>NaN</v>
      </c>
      <c r="F84" t="str">
        <f>Таблица!E83</f>
        <v>NaN</v>
      </c>
      <c r="G84" t="str">
        <f>Таблица!F83</f>
        <v>NaN</v>
      </c>
      <c r="H84" t="str">
        <f>Таблица!G83</f>
        <v>NaN</v>
      </c>
      <c r="I84" t="str">
        <f>Таблица!H83</f>
        <v>NaN</v>
      </c>
      <c r="J84" t="str">
        <f>Таблица!I83</f>
        <v>NaN</v>
      </c>
      <c r="K84" t="str">
        <f>Таблица!J83</f>
        <v>NaN</v>
      </c>
      <c r="L84" t="str">
        <f>Таблица!K83</f>
        <v>NaN</v>
      </c>
      <c r="M84" t="str">
        <f>Таблица!L83</f>
        <v>NaN</v>
      </c>
      <c r="N84" t="str">
        <f>Таблица!M83</f>
        <v>NaN</v>
      </c>
      <c r="O84" t="str">
        <f>Таблица!N83</f>
        <v>NaN</v>
      </c>
      <c r="P84" t="str">
        <f>Таблица!O83</f>
        <v>NaN</v>
      </c>
      <c r="Q84" t="str">
        <f>Таблица!P83</f>
        <v>NaN</v>
      </c>
      <c r="R84" t="str">
        <f>Таблица!Q83</f>
        <v>NaN</v>
      </c>
      <c r="S84" t="str">
        <f>Таблица!R83</f>
        <v>NaN</v>
      </c>
      <c r="T84" t="str">
        <f>Таблица!S83</f>
        <v>NaN</v>
      </c>
      <c r="U84">
        <f>Таблица!T83</f>
        <v>0.7</v>
      </c>
      <c r="V84" t="str">
        <f>Таблица!U83</f>
        <v>NaN</v>
      </c>
      <c r="W84" t="str">
        <f>Таблица!V83</f>
        <v>NaN</v>
      </c>
      <c r="X84">
        <f>Таблица!W83</f>
        <v>0.42857142857142855</v>
      </c>
      <c r="Y84">
        <f>Таблица!X83</f>
        <v>1</v>
      </c>
      <c r="Z84" t="str">
        <f>Таблица!Y83</f>
        <v>NaN</v>
      </c>
      <c r="AA84" t="str">
        <f>Таблица!Z83</f>
        <v>NaN</v>
      </c>
      <c r="AB84" t="str">
        <f>Таблица!AA83</f>
        <v>NaN</v>
      </c>
      <c r="AC84" t="str">
        <f>Таблица!AB83</f>
        <v>NaN</v>
      </c>
      <c r="AD84" t="str">
        <f>Таблица!AC83</f>
        <v>NaN</v>
      </c>
      <c r="AE84" t="str">
        <f>Таблица!AD83</f>
        <v>NaN</v>
      </c>
      <c r="AF84" t="str">
        <f>Таблица!AE83</f>
        <v>NaN</v>
      </c>
      <c r="AG84" t="str">
        <f>Таблица!AF83</f>
        <v>NaN</v>
      </c>
      <c r="AH84" t="str">
        <f>Таблица!AG83</f>
        <v>NaN</v>
      </c>
      <c r="AI84" t="str">
        <f>Таблица!AH83</f>
        <v>NaN</v>
      </c>
      <c r="AJ84" t="str">
        <f>Таблица!AI83</f>
        <v>NaN</v>
      </c>
      <c r="AK84">
        <f>Таблица!AJ83</f>
        <v>1</v>
      </c>
      <c r="AL84" t="str">
        <f>Таблица!AK83</f>
        <v>NaN</v>
      </c>
      <c r="AM84" t="str">
        <f>Таблица!AL83</f>
        <v>NaN</v>
      </c>
      <c r="AN84" t="str">
        <f>Таблица!AM83</f>
        <v>NaN</v>
      </c>
      <c r="AO84" t="str">
        <f>Таблица!AN83</f>
        <v>NaN</v>
      </c>
      <c r="AP84" t="str">
        <f>Таблица!AO83</f>
        <v>NaN</v>
      </c>
      <c r="AQ84" t="str">
        <f>Таблица!AP83</f>
        <v>NaN</v>
      </c>
      <c r="AR84" t="str">
        <f>Таблица!AQ83</f>
        <v>NaN</v>
      </c>
      <c r="AS84" t="str">
        <f>Таблица!AR83</f>
        <v>NaN</v>
      </c>
      <c r="AT84" t="str">
        <f>Таблица!AS83</f>
        <v>NaN</v>
      </c>
      <c r="AU84" t="str">
        <f>Таблица!AT83</f>
        <v>NaN</v>
      </c>
      <c r="AV84" t="str">
        <f>Таблица!AU83</f>
        <v>NaN</v>
      </c>
      <c r="AW84" t="str">
        <f>Таблица!AV83</f>
        <v>NaN</v>
      </c>
      <c r="AX84" t="str">
        <f>Таблица!AW83</f>
        <v>NaN</v>
      </c>
      <c r="AY84" t="str">
        <f>Таблица!AX83</f>
        <v>NaN</v>
      </c>
      <c r="AZ84" t="str">
        <f>Таблица!AY83</f>
        <v>NaN</v>
      </c>
      <c r="BA84" t="str">
        <f>Таблица!AZ83</f>
        <v>NaN</v>
      </c>
      <c r="BB84" t="str">
        <f>Таблица!BA83</f>
        <v>NaN</v>
      </c>
      <c r="BC84" t="str">
        <f>Таблица!BB83</f>
        <v>NaN</v>
      </c>
      <c r="BD84">
        <f>Таблица!BC83</f>
        <v>1</v>
      </c>
      <c r="BE84" t="str">
        <f>Таблица!BD83</f>
        <v>NaN</v>
      </c>
      <c r="BF84" t="str">
        <f>Таблица!BE83</f>
        <v>NaN</v>
      </c>
      <c r="BG84" t="str">
        <f>Таблица!BF83</f>
        <v>NaN</v>
      </c>
      <c r="BH84">
        <f>Таблица!BG83</f>
        <v>0.6</v>
      </c>
      <c r="BI84" t="str">
        <f>Таблица!BH83</f>
        <v>NaN</v>
      </c>
      <c r="BJ84" t="str">
        <f>Таблица!BI83</f>
        <v>NaN</v>
      </c>
      <c r="BK84">
        <f>Таблица!BJ83</f>
        <v>3.896103896103896E-2</v>
      </c>
      <c r="BL84" t="str">
        <f>Таблица!BK83</f>
        <v>NaN</v>
      </c>
      <c r="BM84" t="str">
        <f>Таблица!BL83</f>
        <v>NaN</v>
      </c>
      <c r="BN84" t="str">
        <f>Таблица!BM83</f>
        <v>NaN</v>
      </c>
      <c r="BO84" t="str">
        <f>Таблица!BN83</f>
        <v>NaN</v>
      </c>
      <c r="BP84" t="str">
        <f>Таблица!BO83</f>
        <v>NaN</v>
      </c>
      <c r="BQ84" t="str">
        <f>Таблица!BP83</f>
        <v>NaN</v>
      </c>
      <c r="BR84" t="str">
        <f>Таблица!BQ83</f>
        <v>NaN</v>
      </c>
      <c r="BS84" t="str">
        <f>Таблица!BR83</f>
        <v>NaN</v>
      </c>
      <c r="BT84" t="str">
        <f>Таблица!BS83</f>
        <v>NaN</v>
      </c>
      <c r="BU84" t="str">
        <f>Таблица!BT83</f>
        <v>NaN</v>
      </c>
      <c r="BV84" t="str">
        <f>Таблица!BU83</f>
        <v>NaN</v>
      </c>
      <c r="BW84" t="str">
        <f>Таблица!BV83</f>
        <v>NaN</v>
      </c>
      <c r="BX84">
        <f>Таблица!BW83</f>
        <v>1.8867924528301886E-2</v>
      </c>
      <c r="BY84">
        <f>Таблица!BX83</f>
        <v>8.6741016109045856E-3</v>
      </c>
      <c r="BZ84" t="str">
        <f>Таблица!BY83</f>
        <v>NaN</v>
      </c>
      <c r="CA84" t="str">
        <f>Таблица!BZ83</f>
        <v>NaN</v>
      </c>
      <c r="CB84" t="str">
        <f>Таблица!CA83</f>
        <v>NaN</v>
      </c>
      <c r="CC84" t="str">
        <f>Таблица!CB83</f>
        <v>NaN</v>
      </c>
      <c r="CD84" t="str">
        <f>Таблица!CC83</f>
        <v>NaN</v>
      </c>
      <c r="CE84" t="str">
        <f>Таблица!CD83</f>
        <v>NaN</v>
      </c>
      <c r="CF84" t="str">
        <f>Таблица!CE83</f>
        <v>NaN</v>
      </c>
      <c r="CG84" t="str">
        <f>Таблица!CF83</f>
        <v>NaN</v>
      </c>
      <c r="CH84" t="str">
        <f>Таблица!CG83</f>
        <v>NaN</v>
      </c>
      <c r="CI84" t="str">
        <f>Таблица!CH83</f>
        <v>NaN</v>
      </c>
      <c r="CJ84" t="str">
        <f>Таблица!CI83</f>
        <v>NaN</v>
      </c>
      <c r="CK84" t="str">
        <f>Таблица!CJ83</f>
        <v>NaN</v>
      </c>
      <c r="CL84" t="str">
        <f>Таблица!CK83</f>
        <v>NaN</v>
      </c>
      <c r="CM84" t="str">
        <f>Таблица!CL83</f>
        <v>NaN</v>
      </c>
      <c r="CN84" t="str">
        <f>Таблица!CM83</f>
        <v>NaN</v>
      </c>
      <c r="CQ84" s="13" t="s">
        <v>146</v>
      </c>
      <c r="CR84" t="s">
        <v>522</v>
      </c>
      <c r="CS84">
        <f t="shared" si="92"/>
        <v>1</v>
      </c>
      <c r="CT84">
        <f t="shared" si="93"/>
        <v>0</v>
      </c>
      <c r="CU84">
        <f t="shared" si="94"/>
        <v>0</v>
      </c>
      <c r="CV84">
        <f t="shared" si="95"/>
        <v>0</v>
      </c>
      <c r="CW84">
        <f t="shared" si="96"/>
        <v>0</v>
      </c>
      <c r="CX84">
        <f t="shared" si="97"/>
        <v>0</v>
      </c>
      <c r="CY84">
        <f t="shared" si="98"/>
        <v>0</v>
      </c>
      <c r="CZ84">
        <f t="shared" si="99"/>
        <v>0</v>
      </c>
      <c r="DA84">
        <f t="shared" si="100"/>
        <v>0</v>
      </c>
      <c r="DB84">
        <f t="shared" si="101"/>
        <v>0</v>
      </c>
      <c r="DC84">
        <f t="shared" si="102"/>
        <v>0</v>
      </c>
      <c r="DD84">
        <f t="shared" si="103"/>
        <v>0</v>
      </c>
      <c r="DE84">
        <f t="shared" si="104"/>
        <v>0</v>
      </c>
      <c r="DF84">
        <f t="shared" si="105"/>
        <v>0</v>
      </c>
      <c r="DG84">
        <f t="shared" si="106"/>
        <v>0</v>
      </c>
      <c r="DH84">
        <f t="shared" si="107"/>
        <v>0</v>
      </c>
      <c r="DI84">
        <f t="shared" si="108"/>
        <v>0</v>
      </c>
      <c r="DJ84">
        <f t="shared" si="109"/>
        <v>0</v>
      </c>
      <c r="DK84">
        <f t="shared" si="110"/>
        <v>1</v>
      </c>
      <c r="DL84">
        <f t="shared" si="111"/>
        <v>0</v>
      </c>
      <c r="DM84">
        <f t="shared" si="112"/>
        <v>0</v>
      </c>
      <c r="DN84">
        <f t="shared" si="113"/>
        <v>1</v>
      </c>
      <c r="DO84">
        <f t="shared" si="114"/>
        <v>1</v>
      </c>
      <c r="DP84">
        <f t="shared" si="115"/>
        <v>0</v>
      </c>
      <c r="DQ84">
        <f t="shared" si="116"/>
        <v>0</v>
      </c>
      <c r="DR84">
        <f t="shared" si="117"/>
        <v>0</v>
      </c>
      <c r="DS84">
        <f t="shared" si="118"/>
        <v>0</v>
      </c>
      <c r="DT84">
        <f t="shared" si="119"/>
        <v>0</v>
      </c>
      <c r="DU84">
        <f t="shared" si="120"/>
        <v>0</v>
      </c>
      <c r="DV84">
        <f t="shared" si="121"/>
        <v>0</v>
      </c>
      <c r="DW84">
        <f t="shared" si="122"/>
        <v>0</v>
      </c>
      <c r="DX84">
        <f t="shared" si="123"/>
        <v>0</v>
      </c>
      <c r="DY84">
        <f t="shared" si="124"/>
        <v>0</v>
      </c>
      <c r="DZ84" s="63">
        <f t="shared" si="125"/>
        <v>0</v>
      </c>
      <c r="EA84">
        <f t="shared" si="126"/>
        <v>1</v>
      </c>
      <c r="EB84">
        <f t="shared" si="127"/>
        <v>0</v>
      </c>
      <c r="EC84" s="63">
        <f t="shared" si="128"/>
        <v>0</v>
      </c>
      <c r="ED84">
        <f t="shared" si="129"/>
        <v>0</v>
      </c>
      <c r="EE84">
        <f t="shared" si="130"/>
        <v>0</v>
      </c>
      <c r="EF84">
        <f t="shared" si="131"/>
        <v>0</v>
      </c>
      <c r="EG84">
        <f t="shared" si="132"/>
        <v>0</v>
      </c>
      <c r="EH84">
        <f t="shared" si="133"/>
        <v>0</v>
      </c>
      <c r="EI84">
        <f t="shared" si="134"/>
        <v>0</v>
      </c>
      <c r="EJ84">
        <f t="shared" si="135"/>
        <v>0</v>
      </c>
      <c r="EK84">
        <f t="shared" si="136"/>
        <v>0</v>
      </c>
      <c r="EL84">
        <f t="shared" si="137"/>
        <v>0</v>
      </c>
      <c r="EM84">
        <f t="shared" si="138"/>
        <v>0</v>
      </c>
      <c r="EN84">
        <f t="shared" si="139"/>
        <v>0</v>
      </c>
      <c r="EO84">
        <f t="shared" si="140"/>
        <v>0</v>
      </c>
      <c r="EP84">
        <f t="shared" si="141"/>
        <v>0</v>
      </c>
      <c r="EQ84">
        <f t="shared" si="142"/>
        <v>0</v>
      </c>
      <c r="ER84">
        <f t="shared" si="143"/>
        <v>0</v>
      </c>
      <c r="ES84">
        <f t="shared" si="144"/>
        <v>0</v>
      </c>
      <c r="ET84">
        <f t="shared" si="145"/>
        <v>1</v>
      </c>
      <c r="EU84">
        <f t="shared" si="146"/>
        <v>0</v>
      </c>
      <c r="EV84">
        <f t="shared" si="147"/>
        <v>0</v>
      </c>
      <c r="EW84">
        <f t="shared" si="148"/>
        <v>0</v>
      </c>
      <c r="EX84">
        <f t="shared" si="149"/>
        <v>1</v>
      </c>
      <c r="EY84">
        <f t="shared" si="150"/>
        <v>0</v>
      </c>
      <c r="EZ84">
        <f t="shared" si="151"/>
        <v>0</v>
      </c>
      <c r="FA84">
        <f t="shared" si="152"/>
        <v>1</v>
      </c>
      <c r="FB84">
        <f t="shared" si="153"/>
        <v>0</v>
      </c>
      <c r="FC84">
        <f t="shared" si="154"/>
        <v>0</v>
      </c>
      <c r="FD84">
        <f t="shared" si="155"/>
        <v>0</v>
      </c>
      <c r="FE84">
        <f t="shared" si="156"/>
        <v>0</v>
      </c>
      <c r="FF84">
        <f t="shared" si="157"/>
        <v>0</v>
      </c>
      <c r="FG84">
        <f t="shared" si="158"/>
        <v>0</v>
      </c>
      <c r="FH84">
        <f t="shared" si="159"/>
        <v>0</v>
      </c>
      <c r="FI84">
        <f t="shared" si="160"/>
        <v>0</v>
      </c>
      <c r="FJ84">
        <f t="shared" si="161"/>
        <v>0</v>
      </c>
      <c r="FK84">
        <f t="shared" si="162"/>
        <v>0</v>
      </c>
      <c r="FL84">
        <f t="shared" si="163"/>
        <v>0</v>
      </c>
      <c r="FM84">
        <f t="shared" si="164"/>
        <v>0</v>
      </c>
      <c r="FN84">
        <f t="shared" si="165"/>
        <v>1</v>
      </c>
      <c r="FO84">
        <f t="shared" si="166"/>
        <v>1</v>
      </c>
      <c r="FP84">
        <f t="shared" si="167"/>
        <v>0</v>
      </c>
      <c r="FQ84">
        <f t="shared" si="168"/>
        <v>0</v>
      </c>
      <c r="FR84">
        <f t="shared" si="169"/>
        <v>0</v>
      </c>
      <c r="FS84">
        <f t="shared" si="170"/>
        <v>0</v>
      </c>
      <c r="FT84">
        <f t="shared" si="171"/>
        <v>0</v>
      </c>
      <c r="FU84">
        <f t="shared" si="172"/>
        <v>0</v>
      </c>
      <c r="FV84">
        <f t="shared" si="173"/>
        <v>0</v>
      </c>
      <c r="FW84">
        <f t="shared" si="174"/>
        <v>0</v>
      </c>
      <c r="FX84">
        <f t="shared" si="175"/>
        <v>0</v>
      </c>
      <c r="FY84">
        <f t="shared" si="176"/>
        <v>0</v>
      </c>
      <c r="FZ84">
        <f t="shared" si="177"/>
        <v>0</v>
      </c>
      <c r="GA84">
        <f t="shared" si="178"/>
        <v>0</v>
      </c>
      <c r="GB84">
        <f t="shared" si="179"/>
        <v>0</v>
      </c>
      <c r="GC84">
        <f t="shared" si="180"/>
        <v>0</v>
      </c>
      <c r="GD84">
        <f t="shared" si="181"/>
        <v>0</v>
      </c>
    </row>
    <row r="85" spans="1:186" ht="15" customHeight="1" thickBot="1" x14ac:dyDescent="0.3">
      <c r="A85" s="13" t="s">
        <v>147</v>
      </c>
      <c r="B85" t="s">
        <v>523</v>
      </c>
      <c r="C85">
        <f>Таблица!B84</f>
        <v>4.4999999999999998E-2</v>
      </c>
      <c r="D85" t="str">
        <f>Таблица!C84</f>
        <v>NaN</v>
      </c>
      <c r="E85" t="str">
        <f>Таблица!D84</f>
        <v>NaN</v>
      </c>
      <c r="F85" t="str">
        <f>Таблица!E84</f>
        <v>NaN</v>
      </c>
      <c r="G85" t="str">
        <f>Таблица!F84</f>
        <v>NaN</v>
      </c>
      <c r="H85" t="str">
        <f>Таблица!G84</f>
        <v>NaN</v>
      </c>
      <c r="I85" t="str">
        <f>Таблица!H84</f>
        <v>NaN</v>
      </c>
      <c r="J85" t="str">
        <f>Таблица!I84</f>
        <v>NaN</v>
      </c>
      <c r="K85" t="str">
        <f>Таблица!J84</f>
        <v>NaN</v>
      </c>
      <c r="L85" t="str">
        <f>Таблица!K84</f>
        <v>NaN</v>
      </c>
      <c r="M85" t="str">
        <f>Таблица!L84</f>
        <v>NaN</v>
      </c>
      <c r="N85" t="str">
        <f>Таблица!M84</f>
        <v>NaN</v>
      </c>
      <c r="O85" t="str">
        <f>Таблица!N84</f>
        <v>NaN</v>
      </c>
      <c r="P85" t="str">
        <f>Таблица!O84</f>
        <v>NaN</v>
      </c>
      <c r="Q85" t="str">
        <f>Таблица!P84</f>
        <v>NaN</v>
      </c>
      <c r="R85" t="str">
        <f>Таблица!Q84</f>
        <v>NaN</v>
      </c>
      <c r="S85" t="str">
        <f>Таблица!R84</f>
        <v>NaN</v>
      </c>
      <c r="T85" t="str">
        <f>Таблица!S84</f>
        <v>NaN</v>
      </c>
      <c r="U85">
        <f>Таблица!T84</f>
        <v>0.7</v>
      </c>
      <c r="V85" t="str">
        <f>Таблица!U84</f>
        <v>NaN</v>
      </c>
      <c r="W85" t="str">
        <f>Таблица!V84</f>
        <v>NaN</v>
      </c>
      <c r="X85">
        <f>Таблица!W84</f>
        <v>0.42857142857142855</v>
      </c>
      <c r="Y85">
        <f>Таблица!X84</f>
        <v>1</v>
      </c>
      <c r="Z85" t="str">
        <f>Таблица!Y84</f>
        <v>NaN</v>
      </c>
      <c r="AA85" t="str">
        <f>Таблица!Z84</f>
        <v>NaN</v>
      </c>
      <c r="AB85" t="str">
        <f>Таблица!AA84</f>
        <v>NaN</v>
      </c>
      <c r="AC85" t="str">
        <f>Таблица!AB84</f>
        <v>NaN</v>
      </c>
      <c r="AD85" t="str">
        <f>Таблица!AC84</f>
        <v>NaN</v>
      </c>
      <c r="AE85" t="str">
        <f>Таблица!AD84</f>
        <v>NaN</v>
      </c>
      <c r="AF85" t="str">
        <f>Таблица!AE84</f>
        <v>NaN</v>
      </c>
      <c r="AG85" t="str">
        <f>Таблица!AF84</f>
        <v>NaN</v>
      </c>
      <c r="AH85" t="str">
        <f>Таблица!AG84</f>
        <v>NaN</v>
      </c>
      <c r="AI85" t="str">
        <f>Таблица!AH84</f>
        <v>NaN</v>
      </c>
      <c r="AJ85" t="str">
        <f>Таблица!AI84</f>
        <v>NaN</v>
      </c>
      <c r="AK85" t="str">
        <f>Таблица!AJ84</f>
        <v>NaN</v>
      </c>
      <c r="AL85" t="str">
        <f>Таблица!AK84</f>
        <v>NaN</v>
      </c>
      <c r="AM85" t="str">
        <f>Таблица!AL84</f>
        <v>NaN</v>
      </c>
      <c r="AN85" t="str">
        <f>Таблица!AM84</f>
        <v>NaN</v>
      </c>
      <c r="AO85" t="str">
        <f>Таблица!AN84</f>
        <v>NaN</v>
      </c>
      <c r="AP85" t="str">
        <f>Таблица!AO84</f>
        <v>NaN</v>
      </c>
      <c r="AQ85" t="str">
        <f>Таблица!AP84</f>
        <v>NaN</v>
      </c>
      <c r="AR85" t="str">
        <f>Таблица!AQ84</f>
        <v>NaN</v>
      </c>
      <c r="AS85" t="str">
        <f>Таблица!AR84</f>
        <v>NaN</v>
      </c>
      <c r="AT85" t="str">
        <f>Таблица!AS84</f>
        <v>NaN</v>
      </c>
      <c r="AU85" t="str">
        <f>Таблица!AT84</f>
        <v>NaN</v>
      </c>
      <c r="AV85" t="str">
        <f>Таблица!AU84</f>
        <v>NaN</v>
      </c>
      <c r="AW85" t="str">
        <f>Таблица!AV84</f>
        <v>NaN</v>
      </c>
      <c r="AX85" t="str">
        <f>Таблица!AW84</f>
        <v>NaN</v>
      </c>
      <c r="AY85" t="str">
        <f>Таблица!AX84</f>
        <v>NaN</v>
      </c>
      <c r="AZ85" t="str">
        <f>Таблица!AY84</f>
        <v>NaN</v>
      </c>
      <c r="BA85" t="str">
        <f>Таблица!AZ84</f>
        <v>NaN</v>
      </c>
      <c r="BB85" t="str">
        <f>Таблица!BA84</f>
        <v>NaN</v>
      </c>
      <c r="BC85" t="str">
        <f>Таблица!BB84</f>
        <v>NaN</v>
      </c>
      <c r="BD85" t="str">
        <f>Таблица!BC84</f>
        <v>NaN</v>
      </c>
      <c r="BE85" t="str">
        <f>Таблица!BD84</f>
        <v>NaN</v>
      </c>
      <c r="BF85" t="str">
        <f>Таблица!BE84</f>
        <v>NaN</v>
      </c>
      <c r="BG85" t="str">
        <f>Таблица!BF84</f>
        <v>NaN</v>
      </c>
      <c r="BH85" t="str">
        <f>Таблица!BG84</f>
        <v>NaN</v>
      </c>
      <c r="BI85" t="str">
        <f>Таблица!BH84</f>
        <v>NaN</v>
      </c>
      <c r="BJ85" t="str">
        <f>Таблица!BI84</f>
        <v>NaN</v>
      </c>
      <c r="BK85" t="str">
        <f>Таблица!BJ84</f>
        <v>NaN</v>
      </c>
      <c r="BL85" t="str">
        <f>Таблица!BK84</f>
        <v>NaN</v>
      </c>
      <c r="BM85" t="str">
        <f>Таблица!BL84</f>
        <v>NaN</v>
      </c>
      <c r="BN85" t="str">
        <f>Таблица!BM84</f>
        <v>NaN</v>
      </c>
      <c r="BO85" t="str">
        <f>Таблица!BN84</f>
        <v>NaN</v>
      </c>
      <c r="BP85" t="str">
        <f>Таблица!BO84</f>
        <v>NaN</v>
      </c>
      <c r="BQ85" t="str">
        <f>Таблица!BP84</f>
        <v>NaN</v>
      </c>
      <c r="BR85" t="str">
        <f>Таблица!BQ84</f>
        <v>NaN</v>
      </c>
      <c r="BS85" t="str">
        <f>Таблица!BR84</f>
        <v>NaN</v>
      </c>
      <c r="BT85" t="str">
        <f>Таблица!BS84</f>
        <v>NaN</v>
      </c>
      <c r="BU85" t="str">
        <f>Таблица!BT84</f>
        <v>NaN</v>
      </c>
      <c r="BV85" t="str">
        <f>Таблица!BU84</f>
        <v>NaN</v>
      </c>
      <c r="BW85" t="str">
        <f>Таблица!BV84</f>
        <v>NaN</v>
      </c>
      <c r="BX85" t="str">
        <f>Таблица!BW84</f>
        <v>NaN</v>
      </c>
      <c r="BY85">
        <f>Таблица!BX84</f>
        <v>1.3630731102850062E-2</v>
      </c>
      <c r="BZ85" t="str">
        <f>Таблица!BY84</f>
        <v>NaN</v>
      </c>
      <c r="CA85" t="str">
        <f>Таблица!BZ84</f>
        <v>NaN</v>
      </c>
      <c r="CB85" t="str">
        <f>Таблица!CA84</f>
        <v>NaN</v>
      </c>
      <c r="CC85" t="str">
        <f>Таблица!CB84</f>
        <v>NaN</v>
      </c>
      <c r="CD85" t="str">
        <f>Таблица!CC84</f>
        <v>NaN</v>
      </c>
      <c r="CE85" t="str">
        <f>Таблица!CD84</f>
        <v>NaN</v>
      </c>
      <c r="CF85" t="str">
        <f>Таблица!CE84</f>
        <v>NaN</v>
      </c>
      <c r="CG85" t="str">
        <f>Таблица!CF84</f>
        <v>NaN</v>
      </c>
      <c r="CH85" t="str">
        <f>Таблица!CG84</f>
        <v>NaN</v>
      </c>
      <c r="CI85" t="str">
        <f>Таблица!CH84</f>
        <v>NaN</v>
      </c>
      <c r="CJ85" t="str">
        <f>Таблица!CI84</f>
        <v>NaN</v>
      </c>
      <c r="CK85" t="str">
        <f>Таблица!CJ84</f>
        <v>NaN</v>
      </c>
      <c r="CL85" t="str">
        <f>Таблица!CK84</f>
        <v>NaN</v>
      </c>
      <c r="CM85" t="str">
        <f>Таблица!CL84</f>
        <v>NaN</v>
      </c>
      <c r="CN85" t="str">
        <f>Таблица!CM84</f>
        <v>NaN</v>
      </c>
      <c r="CQ85" s="13" t="s">
        <v>147</v>
      </c>
      <c r="CR85" t="s">
        <v>523</v>
      </c>
      <c r="CS85">
        <f t="shared" si="92"/>
        <v>1</v>
      </c>
      <c r="CT85">
        <f t="shared" si="93"/>
        <v>0</v>
      </c>
      <c r="CU85">
        <f t="shared" si="94"/>
        <v>0</v>
      </c>
      <c r="CV85">
        <f t="shared" si="95"/>
        <v>0</v>
      </c>
      <c r="CW85">
        <f t="shared" si="96"/>
        <v>0</v>
      </c>
      <c r="CX85">
        <f t="shared" si="97"/>
        <v>0</v>
      </c>
      <c r="CY85">
        <f t="shared" si="98"/>
        <v>0</v>
      </c>
      <c r="CZ85">
        <f t="shared" si="99"/>
        <v>0</v>
      </c>
      <c r="DA85">
        <f t="shared" si="100"/>
        <v>0</v>
      </c>
      <c r="DB85">
        <f t="shared" si="101"/>
        <v>0</v>
      </c>
      <c r="DC85">
        <f t="shared" si="102"/>
        <v>0</v>
      </c>
      <c r="DD85">
        <f t="shared" si="103"/>
        <v>0</v>
      </c>
      <c r="DE85">
        <f t="shared" si="104"/>
        <v>0</v>
      </c>
      <c r="DF85">
        <f t="shared" si="105"/>
        <v>0</v>
      </c>
      <c r="DG85">
        <f t="shared" si="106"/>
        <v>0</v>
      </c>
      <c r="DH85">
        <f t="shared" si="107"/>
        <v>0</v>
      </c>
      <c r="DI85">
        <f t="shared" si="108"/>
        <v>0</v>
      </c>
      <c r="DJ85">
        <f t="shared" si="109"/>
        <v>0</v>
      </c>
      <c r="DK85">
        <f t="shared" si="110"/>
        <v>1</v>
      </c>
      <c r="DL85">
        <f t="shared" si="111"/>
        <v>0</v>
      </c>
      <c r="DM85">
        <f t="shared" si="112"/>
        <v>0</v>
      </c>
      <c r="DN85">
        <f t="shared" si="113"/>
        <v>1</v>
      </c>
      <c r="DO85">
        <f t="shared" si="114"/>
        <v>1</v>
      </c>
      <c r="DP85">
        <f t="shared" si="115"/>
        <v>0</v>
      </c>
      <c r="DQ85">
        <f t="shared" si="116"/>
        <v>0</v>
      </c>
      <c r="DR85">
        <f t="shared" si="117"/>
        <v>0</v>
      </c>
      <c r="DS85">
        <f t="shared" si="118"/>
        <v>0</v>
      </c>
      <c r="DT85">
        <f t="shared" si="119"/>
        <v>0</v>
      </c>
      <c r="DU85">
        <f t="shared" si="120"/>
        <v>0</v>
      </c>
      <c r="DV85">
        <f t="shared" si="121"/>
        <v>0</v>
      </c>
      <c r="DW85">
        <f t="shared" si="122"/>
        <v>0</v>
      </c>
      <c r="DX85">
        <f t="shared" si="123"/>
        <v>0</v>
      </c>
      <c r="DY85">
        <f t="shared" si="124"/>
        <v>0</v>
      </c>
      <c r="DZ85" s="63">
        <f t="shared" si="125"/>
        <v>0</v>
      </c>
      <c r="EA85">
        <f t="shared" si="126"/>
        <v>0</v>
      </c>
      <c r="EB85">
        <f t="shared" si="127"/>
        <v>0</v>
      </c>
      <c r="EC85" s="63">
        <f t="shared" si="128"/>
        <v>0</v>
      </c>
      <c r="ED85">
        <f t="shared" si="129"/>
        <v>0</v>
      </c>
      <c r="EE85">
        <f t="shared" si="130"/>
        <v>0</v>
      </c>
      <c r="EF85">
        <f t="shared" si="131"/>
        <v>0</v>
      </c>
      <c r="EG85">
        <f t="shared" si="132"/>
        <v>0</v>
      </c>
      <c r="EH85">
        <f t="shared" si="133"/>
        <v>0</v>
      </c>
      <c r="EI85">
        <f t="shared" si="134"/>
        <v>0</v>
      </c>
      <c r="EJ85">
        <f t="shared" si="135"/>
        <v>0</v>
      </c>
      <c r="EK85">
        <f t="shared" si="136"/>
        <v>0</v>
      </c>
      <c r="EL85">
        <f t="shared" si="137"/>
        <v>0</v>
      </c>
      <c r="EM85">
        <f t="shared" si="138"/>
        <v>0</v>
      </c>
      <c r="EN85">
        <f t="shared" si="139"/>
        <v>0</v>
      </c>
      <c r="EO85">
        <f t="shared" si="140"/>
        <v>0</v>
      </c>
      <c r="EP85">
        <f t="shared" si="141"/>
        <v>0</v>
      </c>
      <c r="EQ85">
        <f t="shared" si="142"/>
        <v>0</v>
      </c>
      <c r="ER85">
        <f t="shared" si="143"/>
        <v>0</v>
      </c>
      <c r="ES85">
        <f t="shared" si="144"/>
        <v>0</v>
      </c>
      <c r="ET85">
        <f t="shared" si="145"/>
        <v>0</v>
      </c>
      <c r="EU85">
        <f t="shared" si="146"/>
        <v>0</v>
      </c>
      <c r="EV85">
        <f t="shared" si="147"/>
        <v>0</v>
      </c>
      <c r="EW85">
        <f t="shared" si="148"/>
        <v>0</v>
      </c>
      <c r="EX85">
        <f t="shared" si="149"/>
        <v>0</v>
      </c>
      <c r="EY85">
        <f t="shared" si="150"/>
        <v>0</v>
      </c>
      <c r="EZ85">
        <f t="shared" si="151"/>
        <v>0</v>
      </c>
      <c r="FA85">
        <f t="shared" si="152"/>
        <v>0</v>
      </c>
      <c r="FB85">
        <f t="shared" si="153"/>
        <v>0</v>
      </c>
      <c r="FC85">
        <f t="shared" si="154"/>
        <v>0</v>
      </c>
      <c r="FD85">
        <f t="shared" si="155"/>
        <v>0</v>
      </c>
      <c r="FE85">
        <f t="shared" si="156"/>
        <v>0</v>
      </c>
      <c r="FF85">
        <f t="shared" si="157"/>
        <v>0</v>
      </c>
      <c r="FG85">
        <f t="shared" si="158"/>
        <v>0</v>
      </c>
      <c r="FH85">
        <f t="shared" si="159"/>
        <v>0</v>
      </c>
      <c r="FI85">
        <f t="shared" si="160"/>
        <v>0</v>
      </c>
      <c r="FJ85">
        <f t="shared" si="161"/>
        <v>0</v>
      </c>
      <c r="FK85">
        <f t="shared" si="162"/>
        <v>0</v>
      </c>
      <c r="FL85">
        <f t="shared" si="163"/>
        <v>0</v>
      </c>
      <c r="FM85">
        <f t="shared" si="164"/>
        <v>0</v>
      </c>
      <c r="FN85">
        <f t="shared" si="165"/>
        <v>0</v>
      </c>
      <c r="FO85">
        <f t="shared" si="166"/>
        <v>1</v>
      </c>
      <c r="FP85">
        <f t="shared" si="167"/>
        <v>0</v>
      </c>
      <c r="FQ85">
        <f t="shared" si="168"/>
        <v>0</v>
      </c>
      <c r="FR85">
        <f t="shared" si="169"/>
        <v>0</v>
      </c>
      <c r="FS85">
        <f t="shared" si="170"/>
        <v>0</v>
      </c>
      <c r="FT85">
        <f t="shared" si="171"/>
        <v>0</v>
      </c>
      <c r="FU85">
        <f t="shared" si="172"/>
        <v>0</v>
      </c>
      <c r="FV85">
        <f t="shared" si="173"/>
        <v>0</v>
      </c>
      <c r="FW85">
        <f t="shared" si="174"/>
        <v>0</v>
      </c>
      <c r="FX85">
        <f t="shared" si="175"/>
        <v>0</v>
      </c>
      <c r="FY85">
        <f t="shared" si="176"/>
        <v>0</v>
      </c>
      <c r="FZ85">
        <f t="shared" si="177"/>
        <v>0</v>
      </c>
      <c r="GA85">
        <f t="shared" si="178"/>
        <v>0</v>
      </c>
      <c r="GB85">
        <f t="shared" si="179"/>
        <v>0</v>
      </c>
      <c r="GC85">
        <f t="shared" si="180"/>
        <v>0</v>
      </c>
      <c r="GD85">
        <f t="shared" si="181"/>
        <v>0</v>
      </c>
    </row>
    <row r="86" spans="1:186" ht="15" customHeight="1" thickBot="1" x14ac:dyDescent="0.3">
      <c r="A86" s="13" t="s">
        <v>148</v>
      </c>
      <c r="B86" t="s">
        <v>524</v>
      </c>
      <c r="C86">
        <f>Таблица!B85</f>
        <v>0.13600000000000001</v>
      </c>
      <c r="D86" t="str">
        <f>Таблица!C85</f>
        <v>NaN</v>
      </c>
      <c r="E86" t="str">
        <f>Таблица!D85</f>
        <v>NaN</v>
      </c>
      <c r="F86" t="str">
        <f>Таблица!E85</f>
        <v>NaN</v>
      </c>
      <c r="G86" t="str">
        <f>Таблица!F85</f>
        <v>NaN</v>
      </c>
      <c r="H86" t="str">
        <f>Таблица!G85</f>
        <v>NaN</v>
      </c>
      <c r="I86" t="str">
        <f>Таблица!H85</f>
        <v>NaN</v>
      </c>
      <c r="J86" t="str">
        <f>Таблица!I85</f>
        <v>NaN</v>
      </c>
      <c r="K86" t="str">
        <f>Таблица!J85</f>
        <v>NaN</v>
      </c>
      <c r="L86" t="str">
        <f>Таблица!K85</f>
        <v>NaN</v>
      </c>
      <c r="M86" t="str">
        <f>Таблица!L85</f>
        <v>NaN</v>
      </c>
      <c r="N86" t="str">
        <f>Таблица!M85</f>
        <v>NaN</v>
      </c>
      <c r="O86" t="str">
        <f>Таблица!N85</f>
        <v>NaN</v>
      </c>
      <c r="P86" t="str">
        <f>Таблица!O85</f>
        <v>NaN</v>
      </c>
      <c r="Q86" t="str">
        <f>Таблица!P85</f>
        <v>NaN</v>
      </c>
      <c r="R86" t="str">
        <f>Таблица!Q85</f>
        <v>NaN</v>
      </c>
      <c r="S86" t="str">
        <f>Таблица!R85</f>
        <v>NaN</v>
      </c>
      <c r="T86" t="str">
        <f>Таблица!S85</f>
        <v>NaN</v>
      </c>
      <c r="U86">
        <f>Таблица!T85</f>
        <v>0.7</v>
      </c>
      <c r="V86" t="str">
        <f>Таблица!U85</f>
        <v>NaN</v>
      </c>
      <c r="W86" t="str">
        <f>Таблица!V85</f>
        <v>NaN</v>
      </c>
      <c r="X86">
        <f>Таблица!W85</f>
        <v>0.42857142857142855</v>
      </c>
      <c r="Y86">
        <f>Таблица!X85</f>
        <v>1</v>
      </c>
      <c r="Z86">
        <f>Таблица!Y85</f>
        <v>0.39</v>
      </c>
      <c r="AA86" t="str">
        <f>Таблица!Z85</f>
        <v>NaN</v>
      </c>
      <c r="AB86" t="str">
        <f>Таблица!AA85</f>
        <v>NaN</v>
      </c>
      <c r="AC86" t="str">
        <f>Таблица!AB85</f>
        <v>NaN</v>
      </c>
      <c r="AD86" t="str">
        <f>Таблица!AC85</f>
        <v>NaN</v>
      </c>
      <c r="AE86" t="str">
        <f>Таблица!AD85</f>
        <v>NaN</v>
      </c>
      <c r="AF86" t="str">
        <f>Таблица!AE85</f>
        <v>NaN</v>
      </c>
      <c r="AG86" t="str">
        <f>Таблица!AF85</f>
        <v>NaN</v>
      </c>
      <c r="AH86" t="str">
        <f>Таблица!AG85</f>
        <v>NaN</v>
      </c>
      <c r="AI86" t="str">
        <f>Таблица!AH85</f>
        <v>NaN</v>
      </c>
      <c r="AJ86" t="str">
        <f>Таблица!AI85</f>
        <v>NaN</v>
      </c>
      <c r="AK86" t="str">
        <f>Таблица!AJ85</f>
        <v>NaN</v>
      </c>
      <c r="AL86" t="str">
        <f>Таблица!AK85</f>
        <v>NaN</v>
      </c>
      <c r="AM86" t="str">
        <f>Таблица!AL85</f>
        <v>NaN</v>
      </c>
      <c r="AN86" t="str">
        <f>Таблица!AM85</f>
        <v>NaN</v>
      </c>
      <c r="AO86" t="str">
        <f>Таблица!AN85</f>
        <v>NaN</v>
      </c>
      <c r="AP86" t="str">
        <f>Таблица!AO85</f>
        <v>NaN</v>
      </c>
      <c r="AQ86" t="str">
        <f>Таблица!AP85</f>
        <v>NaN</v>
      </c>
      <c r="AR86" t="str">
        <f>Таблица!AQ85</f>
        <v>NaN</v>
      </c>
      <c r="AS86" t="str">
        <f>Таблица!AR85</f>
        <v>NaN</v>
      </c>
      <c r="AT86" t="str">
        <f>Таблица!AS85</f>
        <v>NaN</v>
      </c>
      <c r="AU86" t="str">
        <f>Таблица!AT85</f>
        <v>NaN</v>
      </c>
      <c r="AV86" t="str">
        <f>Таблица!AU85</f>
        <v>NaN</v>
      </c>
      <c r="AW86" t="str">
        <f>Таблица!AV85</f>
        <v>NaN</v>
      </c>
      <c r="AX86" t="str">
        <f>Таблица!AW85</f>
        <v>NaN</v>
      </c>
      <c r="AY86" t="str">
        <f>Таблица!AX85</f>
        <v>NaN</v>
      </c>
      <c r="AZ86" t="str">
        <f>Таблица!AY85</f>
        <v>NaN</v>
      </c>
      <c r="BA86" t="str">
        <f>Таблица!AZ85</f>
        <v>NaN</v>
      </c>
      <c r="BB86" t="str">
        <f>Таблица!BA85</f>
        <v>NaN</v>
      </c>
      <c r="BC86" t="str">
        <f>Таблица!BB85</f>
        <v>NaN</v>
      </c>
      <c r="BD86" t="str">
        <f>Таблица!BC85</f>
        <v>NaN</v>
      </c>
      <c r="BE86" t="str">
        <f>Таблица!BD85</f>
        <v>NaN</v>
      </c>
      <c r="BF86" t="str">
        <f>Таблица!BE85</f>
        <v>NaN</v>
      </c>
      <c r="BG86" t="str">
        <f>Таблица!BF85</f>
        <v>NaN</v>
      </c>
      <c r="BH86" t="str">
        <f>Таблица!BG85</f>
        <v>NaN</v>
      </c>
      <c r="BI86" t="str">
        <f>Таблица!BH85</f>
        <v>NaN</v>
      </c>
      <c r="BJ86" t="str">
        <f>Таблица!BI85</f>
        <v>NaN</v>
      </c>
      <c r="BK86" t="str">
        <f>Таблица!BJ85</f>
        <v>NaN</v>
      </c>
      <c r="BL86" t="str">
        <f>Таблица!BK85</f>
        <v>NaN</v>
      </c>
      <c r="BM86" t="str">
        <f>Таблица!BL85</f>
        <v>NaN</v>
      </c>
      <c r="BN86" t="str">
        <f>Таблица!BM85</f>
        <v>NaN</v>
      </c>
      <c r="BO86" t="str">
        <f>Таблица!BN85</f>
        <v>NaN</v>
      </c>
      <c r="BP86" t="str">
        <f>Таблица!BO85</f>
        <v>NaN</v>
      </c>
      <c r="BQ86" t="str">
        <f>Таблица!BP85</f>
        <v>NaN</v>
      </c>
      <c r="BR86" t="str">
        <f>Таблица!BQ85</f>
        <v>NaN</v>
      </c>
      <c r="BS86" t="str">
        <f>Таблица!BR85</f>
        <v>NaN</v>
      </c>
      <c r="BT86" t="str">
        <f>Таблица!BS85</f>
        <v>NaN</v>
      </c>
      <c r="BU86" t="str">
        <f>Таблица!BT85</f>
        <v>NaN</v>
      </c>
      <c r="BV86" t="str">
        <f>Таблица!BU85</f>
        <v>NaN</v>
      </c>
      <c r="BW86" t="str">
        <f>Таблица!BV85</f>
        <v>NaN</v>
      </c>
      <c r="BX86">
        <f>Таблица!BW85</f>
        <v>1.8867924528301886E-2</v>
      </c>
      <c r="BY86">
        <f>Таблица!BX85</f>
        <v>1.3630731102850062E-2</v>
      </c>
      <c r="BZ86" t="str">
        <f>Таблица!BY85</f>
        <v>NaN</v>
      </c>
      <c r="CA86" t="str">
        <f>Таблица!BZ85</f>
        <v>NaN</v>
      </c>
      <c r="CB86" t="str">
        <f>Таблица!CA85</f>
        <v>NaN</v>
      </c>
      <c r="CC86" t="str">
        <f>Таблица!CB85</f>
        <v>NaN</v>
      </c>
      <c r="CD86" t="str">
        <f>Таблица!CC85</f>
        <v>NaN</v>
      </c>
      <c r="CE86" t="str">
        <f>Таблица!CD85</f>
        <v>NaN</v>
      </c>
      <c r="CF86" t="str">
        <f>Таблица!CE85</f>
        <v>NaN</v>
      </c>
      <c r="CG86" t="str">
        <f>Таблица!CF85</f>
        <v>NaN</v>
      </c>
      <c r="CH86" t="str">
        <f>Таблица!CG85</f>
        <v>NaN</v>
      </c>
      <c r="CI86" t="str">
        <f>Таблица!CH85</f>
        <v>NaN</v>
      </c>
      <c r="CJ86" t="str">
        <f>Таблица!CI85</f>
        <v>NaN</v>
      </c>
      <c r="CK86" t="str">
        <f>Таблица!CJ85</f>
        <v>NaN</v>
      </c>
      <c r="CL86" t="str">
        <f>Таблица!CK85</f>
        <v>NaN</v>
      </c>
      <c r="CM86" t="str">
        <f>Таблица!CL85</f>
        <v>NaN</v>
      </c>
      <c r="CN86" t="str">
        <f>Таблица!CM85</f>
        <v>NaN</v>
      </c>
      <c r="CQ86" s="13" t="s">
        <v>148</v>
      </c>
      <c r="CR86" t="s">
        <v>524</v>
      </c>
      <c r="CS86">
        <f t="shared" si="92"/>
        <v>1</v>
      </c>
      <c r="CT86">
        <f t="shared" si="93"/>
        <v>0</v>
      </c>
      <c r="CU86">
        <f t="shared" si="94"/>
        <v>0</v>
      </c>
      <c r="CV86">
        <f t="shared" si="95"/>
        <v>0</v>
      </c>
      <c r="CW86">
        <f t="shared" si="96"/>
        <v>0</v>
      </c>
      <c r="CX86">
        <f t="shared" si="97"/>
        <v>0</v>
      </c>
      <c r="CY86">
        <f t="shared" si="98"/>
        <v>0</v>
      </c>
      <c r="CZ86">
        <f t="shared" si="99"/>
        <v>0</v>
      </c>
      <c r="DA86">
        <f t="shared" si="100"/>
        <v>0</v>
      </c>
      <c r="DB86">
        <f t="shared" si="101"/>
        <v>0</v>
      </c>
      <c r="DC86">
        <f t="shared" si="102"/>
        <v>0</v>
      </c>
      <c r="DD86">
        <f t="shared" si="103"/>
        <v>0</v>
      </c>
      <c r="DE86">
        <f t="shared" si="104"/>
        <v>0</v>
      </c>
      <c r="DF86">
        <f t="shared" si="105"/>
        <v>0</v>
      </c>
      <c r="DG86">
        <f t="shared" si="106"/>
        <v>0</v>
      </c>
      <c r="DH86">
        <f t="shared" si="107"/>
        <v>0</v>
      </c>
      <c r="DI86">
        <f t="shared" si="108"/>
        <v>0</v>
      </c>
      <c r="DJ86">
        <f t="shared" si="109"/>
        <v>0</v>
      </c>
      <c r="DK86">
        <f t="shared" si="110"/>
        <v>1</v>
      </c>
      <c r="DL86">
        <f t="shared" si="111"/>
        <v>0</v>
      </c>
      <c r="DM86">
        <f t="shared" si="112"/>
        <v>0</v>
      </c>
      <c r="DN86">
        <f t="shared" si="113"/>
        <v>1</v>
      </c>
      <c r="DO86">
        <f t="shared" si="114"/>
        <v>1</v>
      </c>
      <c r="DP86">
        <f t="shared" si="115"/>
        <v>1</v>
      </c>
      <c r="DQ86">
        <f t="shared" si="116"/>
        <v>0</v>
      </c>
      <c r="DR86">
        <f t="shared" si="117"/>
        <v>0</v>
      </c>
      <c r="DS86">
        <f t="shared" si="118"/>
        <v>0</v>
      </c>
      <c r="DT86">
        <f t="shared" si="119"/>
        <v>0</v>
      </c>
      <c r="DU86">
        <f t="shared" si="120"/>
        <v>0</v>
      </c>
      <c r="DV86">
        <f t="shared" si="121"/>
        <v>0</v>
      </c>
      <c r="DW86">
        <f t="shared" si="122"/>
        <v>0</v>
      </c>
      <c r="DX86">
        <f t="shared" si="123"/>
        <v>0</v>
      </c>
      <c r="DY86">
        <f t="shared" si="124"/>
        <v>0</v>
      </c>
      <c r="DZ86" s="63">
        <f t="shared" si="125"/>
        <v>0</v>
      </c>
      <c r="EA86">
        <f t="shared" si="126"/>
        <v>0</v>
      </c>
      <c r="EB86">
        <f t="shared" si="127"/>
        <v>0</v>
      </c>
      <c r="EC86" s="63">
        <f t="shared" si="128"/>
        <v>0</v>
      </c>
      <c r="ED86">
        <f t="shared" si="129"/>
        <v>0</v>
      </c>
      <c r="EE86">
        <f t="shared" si="130"/>
        <v>0</v>
      </c>
      <c r="EF86">
        <f t="shared" si="131"/>
        <v>0</v>
      </c>
      <c r="EG86">
        <f t="shared" si="132"/>
        <v>0</v>
      </c>
      <c r="EH86">
        <f t="shared" si="133"/>
        <v>0</v>
      </c>
      <c r="EI86">
        <f t="shared" si="134"/>
        <v>0</v>
      </c>
      <c r="EJ86">
        <f t="shared" si="135"/>
        <v>0</v>
      </c>
      <c r="EK86">
        <f t="shared" si="136"/>
        <v>0</v>
      </c>
      <c r="EL86">
        <f t="shared" si="137"/>
        <v>0</v>
      </c>
      <c r="EM86">
        <f t="shared" si="138"/>
        <v>0</v>
      </c>
      <c r="EN86">
        <f t="shared" si="139"/>
        <v>0</v>
      </c>
      <c r="EO86">
        <f t="shared" si="140"/>
        <v>0</v>
      </c>
      <c r="EP86">
        <f t="shared" si="141"/>
        <v>0</v>
      </c>
      <c r="EQ86">
        <f t="shared" si="142"/>
        <v>0</v>
      </c>
      <c r="ER86">
        <f t="shared" si="143"/>
        <v>0</v>
      </c>
      <c r="ES86">
        <f t="shared" si="144"/>
        <v>0</v>
      </c>
      <c r="ET86">
        <f t="shared" si="145"/>
        <v>0</v>
      </c>
      <c r="EU86">
        <f t="shared" si="146"/>
        <v>0</v>
      </c>
      <c r="EV86">
        <f t="shared" si="147"/>
        <v>0</v>
      </c>
      <c r="EW86">
        <f t="shared" si="148"/>
        <v>0</v>
      </c>
      <c r="EX86">
        <f t="shared" si="149"/>
        <v>0</v>
      </c>
      <c r="EY86">
        <f t="shared" si="150"/>
        <v>0</v>
      </c>
      <c r="EZ86">
        <f t="shared" si="151"/>
        <v>0</v>
      </c>
      <c r="FA86">
        <f t="shared" si="152"/>
        <v>0</v>
      </c>
      <c r="FB86">
        <f t="shared" si="153"/>
        <v>0</v>
      </c>
      <c r="FC86">
        <f t="shared" si="154"/>
        <v>0</v>
      </c>
      <c r="FD86">
        <f t="shared" si="155"/>
        <v>0</v>
      </c>
      <c r="FE86">
        <f t="shared" si="156"/>
        <v>0</v>
      </c>
      <c r="FF86">
        <f t="shared" si="157"/>
        <v>0</v>
      </c>
      <c r="FG86">
        <f t="shared" si="158"/>
        <v>0</v>
      </c>
      <c r="FH86">
        <f t="shared" si="159"/>
        <v>0</v>
      </c>
      <c r="FI86">
        <f t="shared" si="160"/>
        <v>0</v>
      </c>
      <c r="FJ86">
        <f t="shared" si="161"/>
        <v>0</v>
      </c>
      <c r="FK86">
        <f t="shared" si="162"/>
        <v>0</v>
      </c>
      <c r="FL86">
        <f t="shared" si="163"/>
        <v>0</v>
      </c>
      <c r="FM86">
        <f t="shared" si="164"/>
        <v>0</v>
      </c>
      <c r="FN86">
        <f t="shared" si="165"/>
        <v>1</v>
      </c>
      <c r="FO86">
        <f t="shared" si="166"/>
        <v>1</v>
      </c>
      <c r="FP86">
        <f t="shared" si="167"/>
        <v>0</v>
      </c>
      <c r="FQ86">
        <f t="shared" si="168"/>
        <v>0</v>
      </c>
      <c r="FR86">
        <f t="shared" si="169"/>
        <v>0</v>
      </c>
      <c r="FS86">
        <f t="shared" si="170"/>
        <v>0</v>
      </c>
      <c r="FT86">
        <f t="shared" si="171"/>
        <v>0</v>
      </c>
      <c r="FU86">
        <f t="shared" si="172"/>
        <v>0</v>
      </c>
      <c r="FV86">
        <f t="shared" si="173"/>
        <v>0</v>
      </c>
      <c r="FW86">
        <f t="shared" si="174"/>
        <v>0</v>
      </c>
      <c r="FX86">
        <f t="shared" si="175"/>
        <v>0</v>
      </c>
      <c r="FY86">
        <f t="shared" si="176"/>
        <v>0</v>
      </c>
      <c r="FZ86">
        <f t="shared" si="177"/>
        <v>0</v>
      </c>
      <c r="GA86">
        <f t="shared" si="178"/>
        <v>0</v>
      </c>
      <c r="GB86">
        <f t="shared" si="179"/>
        <v>0</v>
      </c>
      <c r="GC86">
        <f t="shared" si="180"/>
        <v>0</v>
      </c>
      <c r="GD86">
        <f t="shared" si="181"/>
        <v>0</v>
      </c>
    </row>
    <row r="87" spans="1:186" ht="15" customHeight="1" thickBot="1" x14ac:dyDescent="0.3">
      <c r="A87" s="13" t="s">
        <v>149</v>
      </c>
      <c r="B87" t="s">
        <v>525</v>
      </c>
      <c r="C87">
        <f>Таблица!B86</f>
        <v>0.13600000000000001</v>
      </c>
      <c r="D87" t="str">
        <f>Таблица!C86</f>
        <v>NaN</v>
      </c>
      <c r="E87" t="str">
        <f>Таблица!D86</f>
        <v>NaN</v>
      </c>
      <c r="F87" t="str">
        <f>Таблица!E86</f>
        <v>NaN</v>
      </c>
      <c r="G87" t="str">
        <f>Таблица!F86</f>
        <v>NaN</v>
      </c>
      <c r="H87" t="str">
        <f>Таблица!G86</f>
        <v>NaN</v>
      </c>
      <c r="I87" t="str">
        <f>Таблица!H86</f>
        <v>NaN</v>
      </c>
      <c r="J87" t="str">
        <f>Таблица!I86</f>
        <v>NaN</v>
      </c>
      <c r="K87" t="str">
        <f>Таблица!J86</f>
        <v>NaN</v>
      </c>
      <c r="L87" t="str">
        <f>Таблица!K86</f>
        <v>NaN</v>
      </c>
      <c r="M87" t="str">
        <f>Таблица!L86</f>
        <v>NaN</v>
      </c>
      <c r="N87" t="str">
        <f>Таблица!M86</f>
        <v>NaN</v>
      </c>
      <c r="O87" t="str">
        <f>Таблица!N86</f>
        <v>NaN</v>
      </c>
      <c r="P87" t="str">
        <f>Таблица!O86</f>
        <v>NaN</v>
      </c>
      <c r="Q87" t="str">
        <f>Таблица!P86</f>
        <v>NaN</v>
      </c>
      <c r="R87" t="str">
        <f>Таблица!Q86</f>
        <v>NaN</v>
      </c>
      <c r="S87" t="str">
        <f>Таблица!R86</f>
        <v>NaN</v>
      </c>
      <c r="T87" t="str">
        <f>Таблица!S86</f>
        <v>NaN</v>
      </c>
      <c r="U87">
        <f>Таблица!T86</f>
        <v>0.7</v>
      </c>
      <c r="V87" t="str">
        <f>Таблица!U86</f>
        <v>NaN</v>
      </c>
      <c r="W87" t="str">
        <f>Таблица!V86</f>
        <v>NaN</v>
      </c>
      <c r="X87">
        <f>Таблица!W86</f>
        <v>0.42857142857142855</v>
      </c>
      <c r="Y87">
        <f>Таблица!X86</f>
        <v>1</v>
      </c>
      <c r="Z87" t="str">
        <f>Таблица!Y86</f>
        <v>NaN</v>
      </c>
      <c r="AA87" t="str">
        <f>Таблица!Z86</f>
        <v>NaN</v>
      </c>
      <c r="AB87" t="str">
        <f>Таблица!AA86</f>
        <v>NaN</v>
      </c>
      <c r="AC87" t="str">
        <f>Таблица!AB86</f>
        <v>NaN</v>
      </c>
      <c r="AD87" t="str">
        <f>Таблица!AC86</f>
        <v>NaN</v>
      </c>
      <c r="AE87" t="str">
        <f>Таблица!AD86</f>
        <v>NaN</v>
      </c>
      <c r="AF87" t="str">
        <f>Таблица!AE86</f>
        <v>NaN</v>
      </c>
      <c r="AG87" t="str">
        <f>Таблица!AF86</f>
        <v>NaN</v>
      </c>
      <c r="AH87" t="str">
        <f>Таблица!AG86</f>
        <v>NaN</v>
      </c>
      <c r="AI87" t="str">
        <f>Таблица!AH86</f>
        <v>NaN</v>
      </c>
      <c r="AJ87" t="str">
        <f>Таблица!AI86</f>
        <v>NaN</v>
      </c>
      <c r="AK87" t="str">
        <f>Таблица!AJ86</f>
        <v>NaN</v>
      </c>
      <c r="AL87" t="str">
        <f>Таблица!AK86</f>
        <v>NaN</v>
      </c>
      <c r="AM87" t="str">
        <f>Таблица!AL86</f>
        <v>NaN</v>
      </c>
      <c r="AN87" t="str">
        <f>Таблица!AM86</f>
        <v>NaN</v>
      </c>
      <c r="AO87" t="str">
        <f>Таблица!AN86</f>
        <v>NaN</v>
      </c>
      <c r="AP87" t="str">
        <f>Таблица!AO86</f>
        <v>NaN</v>
      </c>
      <c r="AQ87" t="str">
        <f>Таблица!AP86</f>
        <v>NaN</v>
      </c>
      <c r="AR87" t="str">
        <f>Таблица!AQ86</f>
        <v>NaN</v>
      </c>
      <c r="AS87" t="str">
        <f>Таблица!AR86</f>
        <v>NaN</v>
      </c>
      <c r="AT87" t="str">
        <f>Таблица!AS86</f>
        <v>NaN</v>
      </c>
      <c r="AU87" t="str">
        <f>Таблица!AT86</f>
        <v>NaN</v>
      </c>
      <c r="AV87" t="str">
        <f>Таблица!AU86</f>
        <v>NaN</v>
      </c>
      <c r="AW87" t="str">
        <f>Таблица!AV86</f>
        <v>NaN</v>
      </c>
      <c r="AX87" t="str">
        <f>Таблица!AW86</f>
        <v>NaN</v>
      </c>
      <c r="AY87" t="str">
        <f>Таблица!AX86</f>
        <v>NaN</v>
      </c>
      <c r="AZ87" t="str">
        <f>Таблица!AY86</f>
        <v>NaN</v>
      </c>
      <c r="BA87" t="str">
        <f>Таблица!AZ86</f>
        <v>NaN</v>
      </c>
      <c r="BB87" t="str">
        <f>Таблица!BA86</f>
        <v>NaN</v>
      </c>
      <c r="BC87" t="str">
        <f>Таблица!BB86</f>
        <v>NaN</v>
      </c>
      <c r="BD87" t="str">
        <f>Таблица!BC86</f>
        <v>NaN</v>
      </c>
      <c r="BE87" t="str">
        <f>Таблица!BD86</f>
        <v>NaN</v>
      </c>
      <c r="BF87" t="str">
        <f>Таблица!BE86</f>
        <v>NaN</v>
      </c>
      <c r="BG87" t="str">
        <f>Таблица!BF86</f>
        <v>NaN</v>
      </c>
      <c r="BH87" t="str">
        <f>Таблица!BG86</f>
        <v>NaN</v>
      </c>
      <c r="BI87" t="str">
        <f>Таблица!BH86</f>
        <v>NaN</v>
      </c>
      <c r="BJ87" t="str">
        <f>Таблица!BI86</f>
        <v>NaN</v>
      </c>
      <c r="BK87" t="str">
        <f>Таблица!BJ86</f>
        <v>NaN</v>
      </c>
      <c r="BL87" t="str">
        <f>Таблица!BK86</f>
        <v>NaN</v>
      </c>
      <c r="BM87" t="str">
        <f>Таблица!BL86</f>
        <v>NaN</v>
      </c>
      <c r="BN87" t="str">
        <f>Таблица!BM86</f>
        <v>NaN</v>
      </c>
      <c r="BO87" t="str">
        <f>Таблица!BN86</f>
        <v>NaN</v>
      </c>
      <c r="BP87" t="str">
        <f>Таблица!BO86</f>
        <v>NaN</v>
      </c>
      <c r="BQ87" t="str">
        <f>Таблица!BP86</f>
        <v>NaN</v>
      </c>
      <c r="BR87" t="str">
        <f>Таблица!BQ86</f>
        <v>NaN</v>
      </c>
      <c r="BS87" t="str">
        <f>Таблица!BR86</f>
        <v>NaN</v>
      </c>
      <c r="BT87" t="str">
        <f>Таблица!BS86</f>
        <v>NaN</v>
      </c>
      <c r="BU87" t="str">
        <f>Таблица!BT86</f>
        <v>NaN</v>
      </c>
      <c r="BV87" t="str">
        <f>Таблица!BU86</f>
        <v>NaN</v>
      </c>
      <c r="BW87" t="str">
        <f>Таблица!BV86</f>
        <v>NaN</v>
      </c>
      <c r="BX87" t="str">
        <f>Таблица!BW86</f>
        <v>NaN</v>
      </c>
      <c r="BY87">
        <f>Таблица!BX86</f>
        <v>1.3630731102850062E-2</v>
      </c>
      <c r="BZ87" t="str">
        <f>Таблица!BY86</f>
        <v>NaN</v>
      </c>
      <c r="CA87" t="str">
        <f>Таблица!BZ86</f>
        <v>NaN</v>
      </c>
      <c r="CB87" t="str">
        <f>Таблица!CA86</f>
        <v>NaN</v>
      </c>
      <c r="CC87" t="str">
        <f>Таблица!CB86</f>
        <v>NaN</v>
      </c>
      <c r="CD87" t="str">
        <f>Таблица!CC86</f>
        <v>NaN</v>
      </c>
      <c r="CE87" t="str">
        <f>Таблица!CD86</f>
        <v>NaN</v>
      </c>
      <c r="CF87" t="str">
        <f>Таблица!CE86</f>
        <v>NaN</v>
      </c>
      <c r="CG87" t="str">
        <f>Таблица!CF86</f>
        <v>NaN</v>
      </c>
      <c r="CH87" t="str">
        <f>Таблица!CG86</f>
        <v>NaN</v>
      </c>
      <c r="CI87" t="str">
        <f>Таблица!CH86</f>
        <v>NaN</v>
      </c>
      <c r="CJ87" t="str">
        <f>Таблица!CI86</f>
        <v>NaN</v>
      </c>
      <c r="CK87" t="str">
        <f>Таблица!CJ86</f>
        <v>NaN</v>
      </c>
      <c r="CL87" t="str">
        <f>Таблица!CK86</f>
        <v>NaN</v>
      </c>
      <c r="CM87" t="str">
        <f>Таблица!CL86</f>
        <v>NaN</v>
      </c>
      <c r="CN87" t="str">
        <f>Таблица!CM86</f>
        <v>NaN</v>
      </c>
      <c r="CQ87" s="13" t="s">
        <v>149</v>
      </c>
      <c r="CR87" t="s">
        <v>525</v>
      </c>
      <c r="CS87">
        <f t="shared" si="92"/>
        <v>1</v>
      </c>
      <c r="CT87">
        <f t="shared" si="93"/>
        <v>0</v>
      </c>
      <c r="CU87">
        <f t="shared" si="94"/>
        <v>0</v>
      </c>
      <c r="CV87">
        <f t="shared" si="95"/>
        <v>0</v>
      </c>
      <c r="CW87">
        <f t="shared" si="96"/>
        <v>0</v>
      </c>
      <c r="CX87">
        <f t="shared" si="97"/>
        <v>0</v>
      </c>
      <c r="CY87">
        <f t="shared" si="98"/>
        <v>0</v>
      </c>
      <c r="CZ87">
        <f t="shared" si="99"/>
        <v>0</v>
      </c>
      <c r="DA87">
        <f t="shared" si="100"/>
        <v>0</v>
      </c>
      <c r="DB87">
        <f t="shared" si="101"/>
        <v>0</v>
      </c>
      <c r="DC87">
        <f t="shared" si="102"/>
        <v>0</v>
      </c>
      <c r="DD87">
        <f t="shared" si="103"/>
        <v>0</v>
      </c>
      <c r="DE87">
        <f t="shared" si="104"/>
        <v>0</v>
      </c>
      <c r="DF87">
        <f t="shared" si="105"/>
        <v>0</v>
      </c>
      <c r="DG87">
        <f t="shared" si="106"/>
        <v>0</v>
      </c>
      <c r="DH87">
        <f t="shared" si="107"/>
        <v>0</v>
      </c>
      <c r="DI87">
        <f t="shared" si="108"/>
        <v>0</v>
      </c>
      <c r="DJ87">
        <f t="shared" si="109"/>
        <v>0</v>
      </c>
      <c r="DK87">
        <f t="shared" si="110"/>
        <v>1</v>
      </c>
      <c r="DL87">
        <f t="shared" si="111"/>
        <v>0</v>
      </c>
      <c r="DM87">
        <f t="shared" si="112"/>
        <v>0</v>
      </c>
      <c r="DN87">
        <f t="shared" si="113"/>
        <v>1</v>
      </c>
      <c r="DO87">
        <f t="shared" si="114"/>
        <v>1</v>
      </c>
      <c r="DP87">
        <f t="shared" si="115"/>
        <v>0</v>
      </c>
      <c r="DQ87">
        <f t="shared" si="116"/>
        <v>0</v>
      </c>
      <c r="DR87">
        <f t="shared" si="117"/>
        <v>0</v>
      </c>
      <c r="DS87">
        <f t="shared" si="118"/>
        <v>0</v>
      </c>
      <c r="DT87">
        <f t="shared" si="119"/>
        <v>0</v>
      </c>
      <c r="DU87">
        <f t="shared" si="120"/>
        <v>0</v>
      </c>
      <c r="DV87">
        <f t="shared" si="121"/>
        <v>0</v>
      </c>
      <c r="DW87">
        <f t="shared" si="122"/>
        <v>0</v>
      </c>
      <c r="DX87">
        <f t="shared" si="123"/>
        <v>0</v>
      </c>
      <c r="DY87">
        <f t="shared" si="124"/>
        <v>0</v>
      </c>
      <c r="DZ87" s="63">
        <f t="shared" si="125"/>
        <v>0</v>
      </c>
      <c r="EA87">
        <f t="shared" si="126"/>
        <v>0</v>
      </c>
      <c r="EB87">
        <f t="shared" si="127"/>
        <v>0</v>
      </c>
      <c r="EC87" s="63">
        <f t="shared" si="128"/>
        <v>0</v>
      </c>
      <c r="ED87">
        <f t="shared" si="129"/>
        <v>0</v>
      </c>
      <c r="EE87">
        <f t="shared" si="130"/>
        <v>0</v>
      </c>
      <c r="EF87">
        <f t="shared" si="131"/>
        <v>0</v>
      </c>
      <c r="EG87">
        <f t="shared" si="132"/>
        <v>0</v>
      </c>
      <c r="EH87">
        <f t="shared" si="133"/>
        <v>0</v>
      </c>
      <c r="EI87">
        <f t="shared" si="134"/>
        <v>0</v>
      </c>
      <c r="EJ87">
        <f t="shared" si="135"/>
        <v>0</v>
      </c>
      <c r="EK87">
        <f t="shared" si="136"/>
        <v>0</v>
      </c>
      <c r="EL87">
        <f t="shared" si="137"/>
        <v>0</v>
      </c>
      <c r="EM87">
        <f t="shared" si="138"/>
        <v>0</v>
      </c>
      <c r="EN87">
        <f t="shared" si="139"/>
        <v>0</v>
      </c>
      <c r="EO87">
        <f t="shared" si="140"/>
        <v>0</v>
      </c>
      <c r="EP87">
        <f t="shared" si="141"/>
        <v>0</v>
      </c>
      <c r="EQ87">
        <f t="shared" si="142"/>
        <v>0</v>
      </c>
      <c r="ER87">
        <f t="shared" si="143"/>
        <v>0</v>
      </c>
      <c r="ES87">
        <f t="shared" si="144"/>
        <v>0</v>
      </c>
      <c r="ET87">
        <f t="shared" si="145"/>
        <v>0</v>
      </c>
      <c r="EU87">
        <f t="shared" si="146"/>
        <v>0</v>
      </c>
      <c r="EV87">
        <f t="shared" si="147"/>
        <v>0</v>
      </c>
      <c r="EW87">
        <f t="shared" si="148"/>
        <v>0</v>
      </c>
      <c r="EX87">
        <f t="shared" si="149"/>
        <v>0</v>
      </c>
      <c r="EY87">
        <f t="shared" si="150"/>
        <v>0</v>
      </c>
      <c r="EZ87">
        <f t="shared" si="151"/>
        <v>0</v>
      </c>
      <c r="FA87">
        <f t="shared" si="152"/>
        <v>0</v>
      </c>
      <c r="FB87">
        <f t="shared" si="153"/>
        <v>0</v>
      </c>
      <c r="FC87">
        <f t="shared" si="154"/>
        <v>0</v>
      </c>
      <c r="FD87">
        <f t="shared" si="155"/>
        <v>0</v>
      </c>
      <c r="FE87">
        <f t="shared" si="156"/>
        <v>0</v>
      </c>
      <c r="FF87">
        <f t="shared" si="157"/>
        <v>0</v>
      </c>
      <c r="FG87">
        <f t="shared" si="158"/>
        <v>0</v>
      </c>
      <c r="FH87">
        <f t="shared" si="159"/>
        <v>0</v>
      </c>
      <c r="FI87">
        <f t="shared" si="160"/>
        <v>0</v>
      </c>
      <c r="FJ87">
        <f t="shared" si="161"/>
        <v>0</v>
      </c>
      <c r="FK87">
        <f t="shared" si="162"/>
        <v>0</v>
      </c>
      <c r="FL87">
        <f t="shared" si="163"/>
        <v>0</v>
      </c>
      <c r="FM87">
        <f t="shared" si="164"/>
        <v>0</v>
      </c>
      <c r="FN87">
        <f t="shared" si="165"/>
        <v>0</v>
      </c>
      <c r="FO87">
        <f t="shared" si="166"/>
        <v>1</v>
      </c>
      <c r="FP87">
        <f t="shared" si="167"/>
        <v>0</v>
      </c>
      <c r="FQ87">
        <f t="shared" si="168"/>
        <v>0</v>
      </c>
      <c r="FR87">
        <f t="shared" si="169"/>
        <v>0</v>
      </c>
      <c r="FS87">
        <f t="shared" si="170"/>
        <v>0</v>
      </c>
      <c r="FT87">
        <f t="shared" si="171"/>
        <v>0</v>
      </c>
      <c r="FU87">
        <f t="shared" si="172"/>
        <v>0</v>
      </c>
      <c r="FV87">
        <f t="shared" si="173"/>
        <v>0</v>
      </c>
      <c r="FW87">
        <f t="shared" si="174"/>
        <v>0</v>
      </c>
      <c r="FX87">
        <f t="shared" si="175"/>
        <v>0</v>
      </c>
      <c r="FY87">
        <f t="shared" si="176"/>
        <v>0</v>
      </c>
      <c r="FZ87">
        <f t="shared" si="177"/>
        <v>0</v>
      </c>
      <c r="GA87">
        <f t="shared" si="178"/>
        <v>0</v>
      </c>
      <c r="GB87">
        <f t="shared" si="179"/>
        <v>0</v>
      </c>
      <c r="GC87">
        <f t="shared" si="180"/>
        <v>0</v>
      </c>
      <c r="GD87">
        <f t="shared" si="181"/>
        <v>0</v>
      </c>
    </row>
    <row r="88" spans="1:186" ht="15" customHeight="1" thickBot="1" x14ac:dyDescent="0.3">
      <c r="A88" s="13" t="s">
        <v>150</v>
      </c>
      <c r="B88" t="s">
        <v>526</v>
      </c>
      <c r="C88">
        <f>Таблица!B87</f>
        <v>0.13600000000000001</v>
      </c>
      <c r="D88" t="str">
        <f>Таблица!C87</f>
        <v>NaN</v>
      </c>
      <c r="E88" t="str">
        <f>Таблица!D87</f>
        <v>NaN</v>
      </c>
      <c r="F88" t="str">
        <f>Таблица!E87</f>
        <v>NaN</v>
      </c>
      <c r="G88" t="str">
        <f>Таблица!F87</f>
        <v>NaN</v>
      </c>
      <c r="H88" t="str">
        <f>Таблица!G87</f>
        <v>NaN</v>
      </c>
      <c r="I88" t="str">
        <f>Таблица!H87</f>
        <v>NaN</v>
      </c>
      <c r="J88" t="str">
        <f>Таблица!I87</f>
        <v>NaN</v>
      </c>
      <c r="K88" t="str">
        <f>Таблица!J87</f>
        <v>NaN</v>
      </c>
      <c r="L88" t="str">
        <f>Таблица!K87</f>
        <v>NaN</v>
      </c>
      <c r="M88" t="str">
        <f>Таблица!L87</f>
        <v>NaN</v>
      </c>
      <c r="N88" t="str">
        <f>Таблица!M87</f>
        <v>NaN</v>
      </c>
      <c r="O88" t="str">
        <f>Таблица!N87</f>
        <v>NaN</v>
      </c>
      <c r="P88" t="str">
        <f>Таблица!O87</f>
        <v>NaN</v>
      </c>
      <c r="Q88" t="str">
        <f>Таблица!P87</f>
        <v>NaN</v>
      </c>
      <c r="R88" t="str">
        <f>Таблица!Q87</f>
        <v>NaN</v>
      </c>
      <c r="S88" t="str">
        <f>Таблица!R87</f>
        <v>NaN</v>
      </c>
      <c r="T88" t="str">
        <f>Таблица!S87</f>
        <v>NaN</v>
      </c>
      <c r="U88">
        <f>Таблица!T87</f>
        <v>0.7</v>
      </c>
      <c r="V88" t="str">
        <f>Таблица!U87</f>
        <v>NaN</v>
      </c>
      <c r="W88" t="str">
        <f>Таблица!V87</f>
        <v>NaN</v>
      </c>
      <c r="X88">
        <f>Таблица!W87</f>
        <v>0.42857142857142855</v>
      </c>
      <c r="Y88">
        <f>Таблица!X87</f>
        <v>1</v>
      </c>
      <c r="Z88" t="str">
        <f>Таблица!Y87</f>
        <v>NaN</v>
      </c>
      <c r="AA88" t="str">
        <f>Таблица!Z87</f>
        <v>NaN</v>
      </c>
      <c r="AB88" t="str">
        <f>Таблица!AA87</f>
        <v>NaN</v>
      </c>
      <c r="AC88" t="str">
        <f>Таблица!AB87</f>
        <v>NaN</v>
      </c>
      <c r="AD88" t="str">
        <f>Таблица!AC87</f>
        <v>NaN</v>
      </c>
      <c r="AE88" t="str">
        <f>Таблица!AD87</f>
        <v>NaN</v>
      </c>
      <c r="AF88" t="str">
        <f>Таблица!AE87</f>
        <v>NaN</v>
      </c>
      <c r="AG88" t="str">
        <f>Таблица!AF87</f>
        <v>NaN</v>
      </c>
      <c r="AH88" t="str">
        <f>Таблица!AG87</f>
        <v>NaN</v>
      </c>
      <c r="AI88" t="str">
        <f>Таблица!AH87</f>
        <v>NaN</v>
      </c>
      <c r="AJ88" t="str">
        <f>Таблица!AI87</f>
        <v>NaN</v>
      </c>
      <c r="AK88" t="str">
        <f>Таблица!AJ87</f>
        <v>NaN</v>
      </c>
      <c r="AL88" t="str">
        <f>Таблица!AK87</f>
        <v>NaN</v>
      </c>
      <c r="AM88" t="str">
        <f>Таблица!AL87</f>
        <v>NaN</v>
      </c>
      <c r="AN88" t="str">
        <f>Таблица!AM87</f>
        <v>NaN</v>
      </c>
      <c r="AO88" t="str">
        <f>Таблица!AN87</f>
        <v>NaN</v>
      </c>
      <c r="AP88" t="str">
        <f>Таблица!AO87</f>
        <v>NaN</v>
      </c>
      <c r="AQ88" t="str">
        <f>Таблица!AP87</f>
        <v>NaN</v>
      </c>
      <c r="AR88" t="str">
        <f>Таблица!AQ87</f>
        <v>NaN</v>
      </c>
      <c r="AS88" t="str">
        <f>Таблица!AR87</f>
        <v>NaN</v>
      </c>
      <c r="AT88" t="str">
        <f>Таблица!AS87</f>
        <v>NaN</v>
      </c>
      <c r="AU88" t="str">
        <f>Таблица!AT87</f>
        <v>NaN</v>
      </c>
      <c r="AV88" t="str">
        <f>Таблица!AU87</f>
        <v>NaN</v>
      </c>
      <c r="AW88" t="str">
        <f>Таблица!AV87</f>
        <v>NaN</v>
      </c>
      <c r="AX88" t="str">
        <f>Таблица!AW87</f>
        <v>NaN</v>
      </c>
      <c r="AY88" t="str">
        <f>Таблица!AX87</f>
        <v>NaN</v>
      </c>
      <c r="AZ88" t="str">
        <f>Таблица!AY87</f>
        <v>NaN</v>
      </c>
      <c r="BA88" t="str">
        <f>Таблица!AZ87</f>
        <v>NaN</v>
      </c>
      <c r="BB88" t="str">
        <f>Таблица!BA87</f>
        <v>NaN</v>
      </c>
      <c r="BC88" t="str">
        <f>Таблица!BB87</f>
        <v>NaN</v>
      </c>
      <c r="BD88" t="str">
        <f>Таблица!BC87</f>
        <v>NaN</v>
      </c>
      <c r="BE88" t="str">
        <f>Таблица!BD87</f>
        <v>NaN</v>
      </c>
      <c r="BF88" t="str">
        <f>Таблица!BE87</f>
        <v>NaN</v>
      </c>
      <c r="BG88" t="str">
        <f>Таблица!BF87</f>
        <v>NaN</v>
      </c>
      <c r="BH88" t="str">
        <f>Таблица!BG87</f>
        <v>NaN</v>
      </c>
      <c r="BI88" t="str">
        <f>Таблица!BH87</f>
        <v>NaN</v>
      </c>
      <c r="BJ88" t="str">
        <f>Таблица!BI87</f>
        <v>NaN</v>
      </c>
      <c r="BK88" t="str">
        <f>Таблица!BJ87</f>
        <v>NaN</v>
      </c>
      <c r="BL88" t="str">
        <f>Таблица!BK87</f>
        <v>NaN</v>
      </c>
      <c r="BM88" t="str">
        <f>Таблица!BL87</f>
        <v>NaN</v>
      </c>
      <c r="BN88" t="str">
        <f>Таблица!BM87</f>
        <v>NaN</v>
      </c>
      <c r="BO88" t="str">
        <f>Таблица!BN87</f>
        <v>NaN</v>
      </c>
      <c r="BP88" t="str">
        <f>Таблица!BO87</f>
        <v>NaN</v>
      </c>
      <c r="BQ88" t="str">
        <f>Таблица!BP87</f>
        <v>NaN</v>
      </c>
      <c r="BR88" t="str">
        <f>Таблица!BQ87</f>
        <v>NaN</v>
      </c>
      <c r="BS88" t="str">
        <f>Таблица!BR87</f>
        <v>NaN</v>
      </c>
      <c r="BT88" t="str">
        <f>Таблица!BS87</f>
        <v>NaN</v>
      </c>
      <c r="BU88" t="str">
        <f>Таблица!BT87</f>
        <v>NaN</v>
      </c>
      <c r="BV88" t="str">
        <f>Таблица!BU87</f>
        <v>NaN</v>
      </c>
      <c r="BW88" t="str">
        <f>Таблица!BV87</f>
        <v>NaN</v>
      </c>
      <c r="BX88" t="str">
        <f>Таблица!BW87</f>
        <v>NaN</v>
      </c>
      <c r="BY88">
        <f>Таблица!BX87</f>
        <v>1.3630731102850062E-2</v>
      </c>
      <c r="BZ88" t="str">
        <f>Таблица!BY87</f>
        <v>NaN</v>
      </c>
      <c r="CA88" t="str">
        <f>Таблица!BZ87</f>
        <v>NaN</v>
      </c>
      <c r="CB88" t="str">
        <f>Таблица!CA87</f>
        <v>NaN</v>
      </c>
      <c r="CC88" t="str">
        <f>Таблица!CB87</f>
        <v>NaN</v>
      </c>
      <c r="CD88" t="str">
        <f>Таблица!CC87</f>
        <v>NaN</v>
      </c>
      <c r="CE88" t="str">
        <f>Таблица!CD87</f>
        <v>NaN</v>
      </c>
      <c r="CF88" t="str">
        <f>Таблица!CE87</f>
        <v>NaN</v>
      </c>
      <c r="CG88" t="str">
        <f>Таблица!CF87</f>
        <v>NaN</v>
      </c>
      <c r="CH88" t="str">
        <f>Таблица!CG87</f>
        <v>NaN</v>
      </c>
      <c r="CI88" t="str">
        <f>Таблица!CH87</f>
        <v>NaN</v>
      </c>
      <c r="CJ88" t="str">
        <f>Таблица!CI87</f>
        <v>NaN</v>
      </c>
      <c r="CK88" t="str">
        <f>Таблица!CJ87</f>
        <v>NaN</v>
      </c>
      <c r="CL88" t="str">
        <f>Таблица!CK87</f>
        <v>NaN</v>
      </c>
      <c r="CM88" t="str">
        <f>Таблица!CL87</f>
        <v>NaN</v>
      </c>
      <c r="CN88" t="str">
        <f>Таблица!CM87</f>
        <v>NaN</v>
      </c>
      <c r="CQ88" s="13" t="s">
        <v>150</v>
      </c>
      <c r="CR88" t="s">
        <v>526</v>
      </c>
      <c r="CS88">
        <f t="shared" si="92"/>
        <v>1</v>
      </c>
      <c r="CT88">
        <f t="shared" si="93"/>
        <v>0</v>
      </c>
      <c r="CU88">
        <f t="shared" si="94"/>
        <v>0</v>
      </c>
      <c r="CV88">
        <f t="shared" si="95"/>
        <v>0</v>
      </c>
      <c r="CW88">
        <f t="shared" si="96"/>
        <v>0</v>
      </c>
      <c r="CX88">
        <f t="shared" si="97"/>
        <v>0</v>
      </c>
      <c r="CY88">
        <f t="shared" si="98"/>
        <v>0</v>
      </c>
      <c r="CZ88">
        <f t="shared" si="99"/>
        <v>0</v>
      </c>
      <c r="DA88">
        <f t="shared" si="100"/>
        <v>0</v>
      </c>
      <c r="DB88">
        <f t="shared" si="101"/>
        <v>0</v>
      </c>
      <c r="DC88">
        <f t="shared" si="102"/>
        <v>0</v>
      </c>
      <c r="DD88">
        <f t="shared" si="103"/>
        <v>0</v>
      </c>
      <c r="DE88">
        <f t="shared" si="104"/>
        <v>0</v>
      </c>
      <c r="DF88">
        <f t="shared" si="105"/>
        <v>0</v>
      </c>
      <c r="DG88">
        <f t="shared" si="106"/>
        <v>0</v>
      </c>
      <c r="DH88">
        <f t="shared" si="107"/>
        <v>0</v>
      </c>
      <c r="DI88">
        <f t="shared" si="108"/>
        <v>0</v>
      </c>
      <c r="DJ88">
        <f t="shared" si="109"/>
        <v>0</v>
      </c>
      <c r="DK88">
        <f t="shared" si="110"/>
        <v>1</v>
      </c>
      <c r="DL88">
        <f t="shared" si="111"/>
        <v>0</v>
      </c>
      <c r="DM88">
        <f t="shared" si="112"/>
        <v>0</v>
      </c>
      <c r="DN88">
        <f t="shared" si="113"/>
        <v>1</v>
      </c>
      <c r="DO88">
        <f t="shared" si="114"/>
        <v>1</v>
      </c>
      <c r="DP88">
        <f t="shared" si="115"/>
        <v>0</v>
      </c>
      <c r="DQ88">
        <f t="shared" si="116"/>
        <v>0</v>
      </c>
      <c r="DR88">
        <f t="shared" si="117"/>
        <v>0</v>
      </c>
      <c r="DS88">
        <f t="shared" si="118"/>
        <v>0</v>
      </c>
      <c r="DT88">
        <f t="shared" si="119"/>
        <v>0</v>
      </c>
      <c r="DU88">
        <f t="shared" si="120"/>
        <v>0</v>
      </c>
      <c r="DV88">
        <f t="shared" si="121"/>
        <v>0</v>
      </c>
      <c r="DW88">
        <f t="shared" si="122"/>
        <v>0</v>
      </c>
      <c r="DX88">
        <f t="shared" si="123"/>
        <v>0</v>
      </c>
      <c r="DY88">
        <f t="shared" si="124"/>
        <v>0</v>
      </c>
      <c r="DZ88" s="63">
        <f t="shared" si="125"/>
        <v>0</v>
      </c>
      <c r="EA88">
        <f t="shared" si="126"/>
        <v>0</v>
      </c>
      <c r="EB88">
        <f t="shared" si="127"/>
        <v>0</v>
      </c>
      <c r="EC88" s="63">
        <f t="shared" si="128"/>
        <v>0</v>
      </c>
      <c r="ED88">
        <f t="shared" si="129"/>
        <v>0</v>
      </c>
      <c r="EE88">
        <f t="shared" si="130"/>
        <v>0</v>
      </c>
      <c r="EF88">
        <f t="shared" si="131"/>
        <v>0</v>
      </c>
      <c r="EG88">
        <f t="shared" si="132"/>
        <v>0</v>
      </c>
      <c r="EH88">
        <f t="shared" si="133"/>
        <v>0</v>
      </c>
      <c r="EI88">
        <f t="shared" si="134"/>
        <v>0</v>
      </c>
      <c r="EJ88">
        <f t="shared" si="135"/>
        <v>0</v>
      </c>
      <c r="EK88">
        <f t="shared" si="136"/>
        <v>0</v>
      </c>
      <c r="EL88">
        <f t="shared" si="137"/>
        <v>0</v>
      </c>
      <c r="EM88">
        <f t="shared" si="138"/>
        <v>0</v>
      </c>
      <c r="EN88">
        <f t="shared" si="139"/>
        <v>0</v>
      </c>
      <c r="EO88">
        <f t="shared" si="140"/>
        <v>0</v>
      </c>
      <c r="EP88">
        <f t="shared" si="141"/>
        <v>0</v>
      </c>
      <c r="EQ88">
        <f t="shared" si="142"/>
        <v>0</v>
      </c>
      <c r="ER88">
        <f t="shared" si="143"/>
        <v>0</v>
      </c>
      <c r="ES88">
        <f t="shared" si="144"/>
        <v>0</v>
      </c>
      <c r="ET88">
        <f t="shared" si="145"/>
        <v>0</v>
      </c>
      <c r="EU88">
        <f t="shared" si="146"/>
        <v>0</v>
      </c>
      <c r="EV88">
        <f t="shared" si="147"/>
        <v>0</v>
      </c>
      <c r="EW88">
        <f t="shared" si="148"/>
        <v>0</v>
      </c>
      <c r="EX88">
        <f t="shared" si="149"/>
        <v>0</v>
      </c>
      <c r="EY88">
        <f t="shared" si="150"/>
        <v>0</v>
      </c>
      <c r="EZ88">
        <f t="shared" si="151"/>
        <v>0</v>
      </c>
      <c r="FA88">
        <f t="shared" si="152"/>
        <v>0</v>
      </c>
      <c r="FB88">
        <f t="shared" si="153"/>
        <v>0</v>
      </c>
      <c r="FC88">
        <f t="shared" si="154"/>
        <v>0</v>
      </c>
      <c r="FD88">
        <f t="shared" si="155"/>
        <v>0</v>
      </c>
      <c r="FE88">
        <f t="shared" si="156"/>
        <v>0</v>
      </c>
      <c r="FF88">
        <f t="shared" si="157"/>
        <v>0</v>
      </c>
      <c r="FG88">
        <f t="shared" si="158"/>
        <v>0</v>
      </c>
      <c r="FH88">
        <f t="shared" si="159"/>
        <v>0</v>
      </c>
      <c r="FI88">
        <f t="shared" si="160"/>
        <v>0</v>
      </c>
      <c r="FJ88">
        <f t="shared" si="161"/>
        <v>0</v>
      </c>
      <c r="FK88">
        <f t="shared" si="162"/>
        <v>0</v>
      </c>
      <c r="FL88">
        <f t="shared" si="163"/>
        <v>0</v>
      </c>
      <c r="FM88">
        <f t="shared" si="164"/>
        <v>0</v>
      </c>
      <c r="FN88">
        <f t="shared" si="165"/>
        <v>0</v>
      </c>
      <c r="FO88">
        <f t="shared" si="166"/>
        <v>1</v>
      </c>
      <c r="FP88">
        <f t="shared" si="167"/>
        <v>0</v>
      </c>
      <c r="FQ88">
        <f t="shared" si="168"/>
        <v>0</v>
      </c>
      <c r="FR88">
        <f t="shared" si="169"/>
        <v>0</v>
      </c>
      <c r="FS88">
        <f t="shared" si="170"/>
        <v>0</v>
      </c>
      <c r="FT88">
        <f t="shared" si="171"/>
        <v>0</v>
      </c>
      <c r="FU88">
        <f t="shared" si="172"/>
        <v>0</v>
      </c>
      <c r="FV88">
        <f t="shared" si="173"/>
        <v>0</v>
      </c>
      <c r="FW88">
        <f t="shared" si="174"/>
        <v>0</v>
      </c>
      <c r="FX88">
        <f t="shared" si="175"/>
        <v>0</v>
      </c>
      <c r="FY88">
        <f t="shared" si="176"/>
        <v>0</v>
      </c>
      <c r="FZ88">
        <f t="shared" si="177"/>
        <v>0</v>
      </c>
      <c r="GA88">
        <f t="shared" si="178"/>
        <v>0</v>
      </c>
      <c r="GB88">
        <f t="shared" si="179"/>
        <v>0</v>
      </c>
      <c r="GC88">
        <f t="shared" si="180"/>
        <v>0</v>
      </c>
      <c r="GD88">
        <f t="shared" si="181"/>
        <v>0</v>
      </c>
    </row>
    <row r="89" spans="1:186" ht="15" customHeight="1" thickBot="1" x14ac:dyDescent="0.3">
      <c r="A89" s="13" t="s">
        <v>151</v>
      </c>
      <c r="B89" t="s">
        <v>527</v>
      </c>
      <c r="C89">
        <f>Таблица!B88</f>
        <v>1</v>
      </c>
      <c r="D89" t="str">
        <f>Таблица!C88</f>
        <v>NaN</v>
      </c>
      <c r="E89" t="str">
        <f>Таблица!D88</f>
        <v>NaN</v>
      </c>
      <c r="F89" t="str">
        <f>Таблица!E88</f>
        <v>NaN</v>
      </c>
      <c r="G89" t="str">
        <f>Таблица!F88</f>
        <v>NaN</v>
      </c>
      <c r="H89" t="str">
        <f>Таблица!G88</f>
        <v>NaN</v>
      </c>
      <c r="I89" t="str">
        <f>Таблица!H88</f>
        <v>NaN</v>
      </c>
      <c r="J89" t="str">
        <f>Таблица!I88</f>
        <v>NaN</v>
      </c>
      <c r="K89" t="str">
        <f>Таблица!J88</f>
        <v>NaN</v>
      </c>
      <c r="L89" t="str">
        <f>Таблица!K88</f>
        <v>NaN</v>
      </c>
      <c r="M89" t="str">
        <f>Таблица!L88</f>
        <v>NaN</v>
      </c>
      <c r="N89" t="str">
        <f>Таблица!M88</f>
        <v>NaN</v>
      </c>
      <c r="O89" t="str">
        <f>Таблица!N88</f>
        <v>NaN</v>
      </c>
      <c r="P89" t="str">
        <f>Таблица!O88</f>
        <v>NaN</v>
      </c>
      <c r="Q89" t="str">
        <f>Таблица!P88</f>
        <v>NaN</v>
      </c>
      <c r="R89" t="str">
        <f>Таблица!Q88</f>
        <v>NaN</v>
      </c>
      <c r="S89" t="str">
        <f>Таблица!R88</f>
        <v>NaN</v>
      </c>
      <c r="T89" t="str">
        <f>Таблица!S88</f>
        <v>NaN</v>
      </c>
      <c r="U89">
        <f>Таблица!T88</f>
        <v>0.7</v>
      </c>
      <c r="V89" t="str">
        <f>Таблица!U88</f>
        <v>NaN</v>
      </c>
      <c r="W89" t="str">
        <f>Таблица!V88</f>
        <v>NaN</v>
      </c>
      <c r="X89">
        <f>Таблица!W88</f>
        <v>0.42857142857142855</v>
      </c>
      <c r="Y89">
        <f>Таблица!X88</f>
        <v>1</v>
      </c>
      <c r="Z89" t="str">
        <f>Таблица!Y88</f>
        <v>NaN</v>
      </c>
      <c r="AA89" t="str">
        <f>Таблица!Z88</f>
        <v>NaN</v>
      </c>
      <c r="AB89" t="str">
        <f>Таблица!AA88</f>
        <v>NaN</v>
      </c>
      <c r="AC89" t="str">
        <f>Таблица!AB88</f>
        <v>NaN</v>
      </c>
      <c r="AD89" t="str">
        <f>Таблица!AC88</f>
        <v>NaN</v>
      </c>
      <c r="AE89" t="str">
        <f>Таблица!AD88</f>
        <v>NaN</v>
      </c>
      <c r="AF89" t="str">
        <f>Таблица!AE88</f>
        <v>NaN</v>
      </c>
      <c r="AG89" t="str">
        <f>Таблица!AF88</f>
        <v>NaN</v>
      </c>
      <c r="AH89" t="str">
        <f>Таблица!AG88</f>
        <v>NaN</v>
      </c>
      <c r="AI89" t="str">
        <f>Таблица!AH88</f>
        <v>NaN</v>
      </c>
      <c r="AJ89" t="str">
        <f>Таблица!AI88</f>
        <v>NaN</v>
      </c>
      <c r="AK89" t="str">
        <f>Таблица!AJ88</f>
        <v>NaN</v>
      </c>
      <c r="AL89" t="str">
        <f>Таблица!AK88</f>
        <v>NaN</v>
      </c>
      <c r="AM89" t="str">
        <f>Таблица!AL88</f>
        <v>NaN</v>
      </c>
      <c r="AN89" t="str">
        <f>Таблица!AM88</f>
        <v>NaN</v>
      </c>
      <c r="AO89" t="str">
        <f>Таблица!AN88</f>
        <v>NaN</v>
      </c>
      <c r="AP89" t="str">
        <f>Таблица!AO88</f>
        <v>NaN</v>
      </c>
      <c r="AQ89" t="str">
        <f>Таблица!AP88</f>
        <v>NaN</v>
      </c>
      <c r="AR89" t="str">
        <f>Таблица!AQ88</f>
        <v>NaN</v>
      </c>
      <c r="AS89" t="str">
        <f>Таблица!AR88</f>
        <v>NaN</v>
      </c>
      <c r="AT89" t="str">
        <f>Таблица!AS88</f>
        <v>NaN</v>
      </c>
      <c r="AU89" t="str">
        <f>Таблица!AT88</f>
        <v>NaN</v>
      </c>
      <c r="AV89" t="str">
        <f>Таблица!AU88</f>
        <v>NaN</v>
      </c>
      <c r="AW89" t="str">
        <f>Таблица!AV88</f>
        <v>NaN</v>
      </c>
      <c r="AX89" t="str">
        <f>Таблица!AW88</f>
        <v>NaN</v>
      </c>
      <c r="AY89" t="str">
        <f>Таблица!AX88</f>
        <v>NaN</v>
      </c>
      <c r="AZ89" t="str">
        <f>Таблица!AY88</f>
        <v>NaN</v>
      </c>
      <c r="BA89" t="str">
        <f>Таблица!AZ88</f>
        <v>NaN</v>
      </c>
      <c r="BB89" t="str">
        <f>Таблица!BA88</f>
        <v>NaN</v>
      </c>
      <c r="BC89" t="str">
        <f>Таблица!BB88</f>
        <v>NaN</v>
      </c>
      <c r="BD89" t="str">
        <f>Таблица!BC88</f>
        <v>NaN</v>
      </c>
      <c r="BE89" t="str">
        <f>Таблица!BD88</f>
        <v>NaN</v>
      </c>
      <c r="BF89" t="str">
        <f>Таблица!BE88</f>
        <v>NaN</v>
      </c>
      <c r="BG89" t="str">
        <f>Таблица!BF88</f>
        <v>NaN</v>
      </c>
      <c r="BH89" t="str">
        <f>Таблица!BG88</f>
        <v>NaN</v>
      </c>
      <c r="BI89" t="str">
        <f>Таблица!BH88</f>
        <v>NaN</v>
      </c>
      <c r="BJ89" t="str">
        <f>Таблица!BI88</f>
        <v>NaN</v>
      </c>
      <c r="BK89" t="str">
        <f>Таблица!BJ88</f>
        <v>NaN</v>
      </c>
      <c r="BL89" t="str">
        <f>Таблица!BK88</f>
        <v>NaN</v>
      </c>
      <c r="BM89" t="str">
        <f>Таблица!BL88</f>
        <v>NaN</v>
      </c>
      <c r="BN89" t="str">
        <f>Таблица!BM88</f>
        <v>NaN</v>
      </c>
      <c r="BO89" t="str">
        <f>Таблица!BN88</f>
        <v>NaN</v>
      </c>
      <c r="BP89" t="str">
        <f>Таблица!BO88</f>
        <v>NaN</v>
      </c>
      <c r="BQ89" t="str">
        <f>Таблица!BP88</f>
        <v>NaN</v>
      </c>
      <c r="BR89" t="str">
        <f>Таблица!BQ88</f>
        <v>NaN</v>
      </c>
      <c r="BS89" t="str">
        <f>Таблица!BR88</f>
        <v>NaN</v>
      </c>
      <c r="BT89" t="str">
        <f>Таблица!BS88</f>
        <v>NaN</v>
      </c>
      <c r="BU89" t="str">
        <f>Таблица!BT88</f>
        <v>NaN</v>
      </c>
      <c r="BV89" t="str">
        <f>Таблица!BU88</f>
        <v>NaN</v>
      </c>
      <c r="BW89" t="str">
        <f>Таблица!BV88</f>
        <v>NaN</v>
      </c>
      <c r="BX89" t="str">
        <f>Таблица!BW88</f>
        <v>NaN</v>
      </c>
      <c r="BY89" t="str">
        <f>Таблица!BX88</f>
        <v>NaN</v>
      </c>
      <c r="BZ89" t="str">
        <f>Таблица!BY88</f>
        <v>NaN</v>
      </c>
      <c r="CA89" t="str">
        <f>Таблица!BZ88</f>
        <v>NaN</v>
      </c>
      <c r="CB89" t="str">
        <f>Таблица!CA88</f>
        <v>NaN</v>
      </c>
      <c r="CC89" t="str">
        <f>Таблица!CB88</f>
        <v>NaN</v>
      </c>
      <c r="CD89" t="str">
        <f>Таблица!CC88</f>
        <v>NaN</v>
      </c>
      <c r="CE89" t="str">
        <f>Таблица!CD88</f>
        <v>NaN</v>
      </c>
      <c r="CF89" t="str">
        <f>Таблица!CE88</f>
        <v>NaN</v>
      </c>
      <c r="CG89" t="str">
        <f>Таблица!CF88</f>
        <v>NaN</v>
      </c>
      <c r="CH89" t="str">
        <f>Таблица!CG88</f>
        <v>NaN</v>
      </c>
      <c r="CI89" t="str">
        <f>Таблица!CH88</f>
        <v>NaN</v>
      </c>
      <c r="CJ89" t="str">
        <f>Таблица!CI88</f>
        <v>NaN</v>
      </c>
      <c r="CK89" t="str">
        <f>Таблица!CJ88</f>
        <v>NaN</v>
      </c>
      <c r="CL89" t="str">
        <f>Таблица!CK88</f>
        <v>NaN</v>
      </c>
      <c r="CM89" t="str">
        <f>Таблица!CL88</f>
        <v>NaN</v>
      </c>
      <c r="CN89" t="str">
        <f>Таблица!CM88</f>
        <v>NaN</v>
      </c>
      <c r="CQ89" s="13" t="s">
        <v>151</v>
      </c>
      <c r="CR89" t="s">
        <v>527</v>
      </c>
      <c r="CS89">
        <f t="shared" si="92"/>
        <v>1</v>
      </c>
      <c r="CT89">
        <f t="shared" si="93"/>
        <v>0</v>
      </c>
      <c r="CU89">
        <f t="shared" si="94"/>
        <v>0</v>
      </c>
      <c r="CV89">
        <f t="shared" si="95"/>
        <v>0</v>
      </c>
      <c r="CW89">
        <f t="shared" si="96"/>
        <v>0</v>
      </c>
      <c r="CX89">
        <f t="shared" si="97"/>
        <v>0</v>
      </c>
      <c r="CY89">
        <f t="shared" si="98"/>
        <v>0</v>
      </c>
      <c r="CZ89">
        <f t="shared" si="99"/>
        <v>0</v>
      </c>
      <c r="DA89">
        <f t="shared" si="100"/>
        <v>0</v>
      </c>
      <c r="DB89">
        <f t="shared" si="101"/>
        <v>0</v>
      </c>
      <c r="DC89">
        <f t="shared" si="102"/>
        <v>0</v>
      </c>
      <c r="DD89">
        <f t="shared" si="103"/>
        <v>0</v>
      </c>
      <c r="DE89">
        <f t="shared" si="104"/>
        <v>0</v>
      </c>
      <c r="DF89">
        <f t="shared" si="105"/>
        <v>0</v>
      </c>
      <c r="DG89">
        <f t="shared" si="106"/>
        <v>0</v>
      </c>
      <c r="DH89">
        <f t="shared" si="107"/>
        <v>0</v>
      </c>
      <c r="DI89">
        <f t="shared" si="108"/>
        <v>0</v>
      </c>
      <c r="DJ89">
        <f t="shared" si="109"/>
        <v>0</v>
      </c>
      <c r="DK89">
        <f t="shared" si="110"/>
        <v>1</v>
      </c>
      <c r="DL89">
        <f t="shared" si="111"/>
        <v>0</v>
      </c>
      <c r="DM89">
        <f t="shared" si="112"/>
        <v>0</v>
      </c>
      <c r="DN89">
        <f t="shared" si="113"/>
        <v>1</v>
      </c>
      <c r="DO89">
        <f t="shared" si="114"/>
        <v>1</v>
      </c>
      <c r="DP89">
        <f t="shared" si="115"/>
        <v>0</v>
      </c>
      <c r="DQ89">
        <f t="shared" si="116"/>
        <v>0</v>
      </c>
      <c r="DR89">
        <f t="shared" si="117"/>
        <v>0</v>
      </c>
      <c r="DS89">
        <f t="shared" si="118"/>
        <v>0</v>
      </c>
      <c r="DT89">
        <f t="shared" si="119"/>
        <v>0</v>
      </c>
      <c r="DU89">
        <f t="shared" si="120"/>
        <v>0</v>
      </c>
      <c r="DV89">
        <f t="shared" si="121"/>
        <v>0</v>
      </c>
      <c r="DW89">
        <f t="shared" si="122"/>
        <v>0</v>
      </c>
      <c r="DX89">
        <f t="shared" si="123"/>
        <v>0</v>
      </c>
      <c r="DY89">
        <f t="shared" si="124"/>
        <v>0</v>
      </c>
      <c r="DZ89" s="63">
        <f t="shared" si="125"/>
        <v>0</v>
      </c>
      <c r="EA89">
        <f t="shared" si="126"/>
        <v>0</v>
      </c>
      <c r="EB89">
        <f t="shared" si="127"/>
        <v>0</v>
      </c>
      <c r="EC89" s="63">
        <f t="shared" si="128"/>
        <v>0</v>
      </c>
      <c r="ED89">
        <f t="shared" si="129"/>
        <v>0</v>
      </c>
      <c r="EE89">
        <f t="shared" si="130"/>
        <v>0</v>
      </c>
      <c r="EF89">
        <f t="shared" si="131"/>
        <v>0</v>
      </c>
      <c r="EG89">
        <f t="shared" si="132"/>
        <v>0</v>
      </c>
      <c r="EH89">
        <f t="shared" si="133"/>
        <v>0</v>
      </c>
      <c r="EI89">
        <f t="shared" si="134"/>
        <v>0</v>
      </c>
      <c r="EJ89">
        <f t="shared" si="135"/>
        <v>0</v>
      </c>
      <c r="EK89">
        <f t="shared" si="136"/>
        <v>0</v>
      </c>
      <c r="EL89">
        <f t="shared" si="137"/>
        <v>0</v>
      </c>
      <c r="EM89">
        <f t="shared" si="138"/>
        <v>0</v>
      </c>
      <c r="EN89">
        <f t="shared" si="139"/>
        <v>0</v>
      </c>
      <c r="EO89">
        <f t="shared" si="140"/>
        <v>0</v>
      </c>
      <c r="EP89">
        <f t="shared" si="141"/>
        <v>0</v>
      </c>
      <c r="EQ89">
        <f t="shared" si="142"/>
        <v>0</v>
      </c>
      <c r="ER89">
        <f t="shared" si="143"/>
        <v>0</v>
      </c>
      <c r="ES89">
        <f t="shared" si="144"/>
        <v>0</v>
      </c>
      <c r="ET89">
        <f t="shared" si="145"/>
        <v>0</v>
      </c>
      <c r="EU89">
        <f t="shared" si="146"/>
        <v>0</v>
      </c>
      <c r="EV89">
        <f t="shared" si="147"/>
        <v>0</v>
      </c>
      <c r="EW89">
        <f t="shared" si="148"/>
        <v>0</v>
      </c>
      <c r="EX89">
        <f t="shared" si="149"/>
        <v>0</v>
      </c>
      <c r="EY89">
        <f t="shared" si="150"/>
        <v>0</v>
      </c>
      <c r="EZ89">
        <f t="shared" si="151"/>
        <v>0</v>
      </c>
      <c r="FA89">
        <f t="shared" si="152"/>
        <v>0</v>
      </c>
      <c r="FB89">
        <f t="shared" si="153"/>
        <v>0</v>
      </c>
      <c r="FC89">
        <f t="shared" si="154"/>
        <v>0</v>
      </c>
      <c r="FD89">
        <f t="shared" si="155"/>
        <v>0</v>
      </c>
      <c r="FE89">
        <f t="shared" si="156"/>
        <v>0</v>
      </c>
      <c r="FF89">
        <f t="shared" si="157"/>
        <v>0</v>
      </c>
      <c r="FG89">
        <f t="shared" si="158"/>
        <v>0</v>
      </c>
      <c r="FH89">
        <f t="shared" si="159"/>
        <v>0</v>
      </c>
      <c r="FI89">
        <f t="shared" si="160"/>
        <v>0</v>
      </c>
      <c r="FJ89">
        <f t="shared" si="161"/>
        <v>0</v>
      </c>
      <c r="FK89">
        <f t="shared" si="162"/>
        <v>0</v>
      </c>
      <c r="FL89">
        <f t="shared" si="163"/>
        <v>0</v>
      </c>
      <c r="FM89">
        <f t="shared" si="164"/>
        <v>0</v>
      </c>
      <c r="FN89">
        <f t="shared" si="165"/>
        <v>0</v>
      </c>
      <c r="FO89">
        <f t="shared" si="166"/>
        <v>0</v>
      </c>
      <c r="FP89">
        <f t="shared" si="167"/>
        <v>0</v>
      </c>
      <c r="FQ89">
        <f t="shared" si="168"/>
        <v>0</v>
      </c>
      <c r="FR89">
        <f t="shared" si="169"/>
        <v>0</v>
      </c>
      <c r="FS89">
        <f t="shared" si="170"/>
        <v>0</v>
      </c>
      <c r="FT89">
        <f t="shared" si="171"/>
        <v>0</v>
      </c>
      <c r="FU89">
        <f t="shared" si="172"/>
        <v>0</v>
      </c>
      <c r="FV89">
        <f t="shared" si="173"/>
        <v>0</v>
      </c>
      <c r="FW89">
        <f t="shared" si="174"/>
        <v>0</v>
      </c>
      <c r="FX89">
        <f t="shared" si="175"/>
        <v>0</v>
      </c>
      <c r="FY89">
        <f t="shared" si="176"/>
        <v>0</v>
      </c>
      <c r="FZ89">
        <f t="shared" si="177"/>
        <v>0</v>
      </c>
      <c r="GA89">
        <f t="shared" si="178"/>
        <v>0</v>
      </c>
      <c r="GB89">
        <f t="shared" si="179"/>
        <v>0</v>
      </c>
      <c r="GC89">
        <f t="shared" si="180"/>
        <v>0</v>
      </c>
      <c r="GD89">
        <f t="shared" si="181"/>
        <v>0</v>
      </c>
    </row>
    <row r="90" spans="1:186" ht="15" customHeight="1" thickBot="1" x14ac:dyDescent="0.3">
      <c r="A90" s="13" t="s">
        <v>153</v>
      </c>
      <c r="B90" t="s">
        <v>528</v>
      </c>
      <c r="C90">
        <f>Таблица!B89</f>
        <v>3.5000000000000003E-2</v>
      </c>
      <c r="D90" t="str">
        <f>Таблица!C89</f>
        <v>NaN</v>
      </c>
      <c r="E90" t="str">
        <f>Таблица!D89</f>
        <v>NaN</v>
      </c>
      <c r="F90" t="str">
        <f>Таблица!E89</f>
        <v>NaN</v>
      </c>
      <c r="G90" t="str">
        <f>Таблица!F89</f>
        <v>NaN</v>
      </c>
      <c r="H90" t="str">
        <f>Таблица!G89</f>
        <v>NaN</v>
      </c>
      <c r="I90" t="str">
        <f>Таблица!H89</f>
        <v>NaN</v>
      </c>
      <c r="J90" t="str">
        <f>Таблица!I89</f>
        <v>NaN</v>
      </c>
      <c r="K90" t="str">
        <f>Таблица!J89</f>
        <v>NaN</v>
      </c>
      <c r="L90" t="str">
        <f>Таблица!K89</f>
        <v>NaN</v>
      </c>
      <c r="M90" t="str">
        <f>Таблица!L89</f>
        <v>NaN</v>
      </c>
      <c r="N90" t="str">
        <f>Таблица!M89</f>
        <v>NaN</v>
      </c>
      <c r="O90" t="str">
        <f>Таблица!N89</f>
        <v>NaN</v>
      </c>
      <c r="P90" t="str">
        <f>Таблица!O89</f>
        <v>NaN</v>
      </c>
      <c r="Q90" t="str">
        <f>Таблица!P89</f>
        <v>NaN</v>
      </c>
      <c r="R90" t="str">
        <f>Таблица!Q89</f>
        <v>NaN</v>
      </c>
      <c r="S90" t="str">
        <f>Таблица!R89</f>
        <v>NaN</v>
      </c>
      <c r="T90" t="str">
        <f>Таблица!S89</f>
        <v>NaN</v>
      </c>
      <c r="U90">
        <f>Таблица!T89</f>
        <v>0.7</v>
      </c>
      <c r="V90" t="str">
        <f>Таблица!U89</f>
        <v>NaN</v>
      </c>
      <c r="W90" t="str">
        <f>Таблица!V89</f>
        <v>NaN</v>
      </c>
      <c r="X90">
        <f>Таблица!W89</f>
        <v>0.42857142857142855</v>
      </c>
      <c r="Y90">
        <f>Таблица!X89</f>
        <v>1</v>
      </c>
      <c r="Z90" t="str">
        <f>Таблица!Y89</f>
        <v>NaN</v>
      </c>
      <c r="AA90" t="str">
        <f>Таблица!Z89</f>
        <v>NaN</v>
      </c>
      <c r="AB90" t="str">
        <f>Таблица!AA89</f>
        <v>NaN</v>
      </c>
      <c r="AC90" t="str">
        <f>Таблица!AB89</f>
        <v>NaN</v>
      </c>
      <c r="AD90" t="str">
        <f>Таблица!AC89</f>
        <v>NaN</v>
      </c>
      <c r="AE90" t="str">
        <f>Таблица!AD89</f>
        <v>NaN</v>
      </c>
      <c r="AF90" t="str">
        <f>Таблица!AE89</f>
        <v>NaN</v>
      </c>
      <c r="AG90" t="str">
        <f>Таблица!AF89</f>
        <v>NaN</v>
      </c>
      <c r="AH90" t="str">
        <f>Таблица!AG89</f>
        <v>NaN</v>
      </c>
      <c r="AI90" t="str">
        <f>Таблица!AH89</f>
        <v>NaN</v>
      </c>
      <c r="AJ90" t="str">
        <f>Таблица!AI89</f>
        <v>NaN</v>
      </c>
      <c r="AK90" t="str">
        <f>Таблица!AJ89</f>
        <v>NaN</v>
      </c>
      <c r="AL90" t="str">
        <f>Таблица!AK89</f>
        <v>NaN</v>
      </c>
      <c r="AM90" t="str">
        <f>Таблица!AL89</f>
        <v>NaN</v>
      </c>
      <c r="AN90" t="str">
        <f>Таблица!AM89</f>
        <v>NaN</v>
      </c>
      <c r="AO90" t="str">
        <f>Таблица!AN89</f>
        <v>NaN</v>
      </c>
      <c r="AP90" t="str">
        <f>Таблица!AO89</f>
        <v>NaN</v>
      </c>
      <c r="AQ90" t="str">
        <f>Таблица!AP89</f>
        <v>NaN</v>
      </c>
      <c r="AR90" t="str">
        <f>Таблица!AQ89</f>
        <v>NaN</v>
      </c>
      <c r="AS90" t="str">
        <f>Таблица!AR89</f>
        <v>NaN</v>
      </c>
      <c r="AT90" t="str">
        <f>Таблица!AS89</f>
        <v>NaN</v>
      </c>
      <c r="AU90" t="str">
        <f>Таблица!AT89</f>
        <v>NaN</v>
      </c>
      <c r="AV90" t="str">
        <f>Таблица!AU89</f>
        <v>NaN</v>
      </c>
      <c r="AW90" t="str">
        <f>Таблица!AV89</f>
        <v>NaN</v>
      </c>
      <c r="AX90" t="str">
        <f>Таблица!AW89</f>
        <v>NaN</v>
      </c>
      <c r="AY90" t="str">
        <f>Таблица!AX89</f>
        <v>NaN</v>
      </c>
      <c r="AZ90" t="str">
        <f>Таблица!AY89</f>
        <v>NaN</v>
      </c>
      <c r="BA90" t="str">
        <f>Таблица!AZ89</f>
        <v>NaN</v>
      </c>
      <c r="BB90" t="str">
        <f>Таблица!BA89</f>
        <v>NaN</v>
      </c>
      <c r="BC90" t="str">
        <f>Таблица!BB89</f>
        <v>NaN</v>
      </c>
      <c r="BD90" t="str">
        <f>Таблица!BC89</f>
        <v>NaN</v>
      </c>
      <c r="BE90" t="str">
        <f>Таблица!BD89</f>
        <v>NaN</v>
      </c>
      <c r="BF90" t="str">
        <f>Таблица!BE89</f>
        <v>NaN</v>
      </c>
      <c r="BG90" t="str">
        <f>Таблица!BF89</f>
        <v>NaN</v>
      </c>
      <c r="BH90" t="str">
        <f>Таблица!BG89</f>
        <v>NaN</v>
      </c>
      <c r="BI90" t="str">
        <f>Таблица!BH89</f>
        <v>NaN</v>
      </c>
      <c r="BJ90" t="str">
        <f>Таблица!BI89</f>
        <v>NaN</v>
      </c>
      <c r="BK90" t="str">
        <f>Таблица!BJ89</f>
        <v>NaN</v>
      </c>
      <c r="BL90" t="str">
        <f>Таблица!BK89</f>
        <v>NaN</v>
      </c>
      <c r="BM90" t="str">
        <f>Таблица!BL89</f>
        <v>NaN</v>
      </c>
      <c r="BN90" t="str">
        <f>Таблица!BM89</f>
        <v>NaN</v>
      </c>
      <c r="BO90" t="str">
        <f>Таблица!BN89</f>
        <v>NaN</v>
      </c>
      <c r="BP90" t="str">
        <f>Таблица!BO89</f>
        <v>NaN</v>
      </c>
      <c r="BQ90" t="str">
        <f>Таблица!BP89</f>
        <v>NaN</v>
      </c>
      <c r="BR90" t="str">
        <f>Таблица!BQ89</f>
        <v>NaN</v>
      </c>
      <c r="BS90" t="str">
        <f>Таблица!BR89</f>
        <v>NaN</v>
      </c>
      <c r="BT90" t="str">
        <f>Таблица!BS89</f>
        <v>NaN</v>
      </c>
      <c r="BU90" t="str">
        <f>Таблица!BT89</f>
        <v>NaN</v>
      </c>
      <c r="BV90" t="str">
        <f>Таблица!BU89</f>
        <v>NaN</v>
      </c>
      <c r="BW90" t="str">
        <f>Таблица!BV89</f>
        <v>NaN</v>
      </c>
      <c r="BX90" t="str">
        <f>Таблица!BW89</f>
        <v>NaN</v>
      </c>
      <c r="BY90" t="str">
        <f>Таблица!BX89</f>
        <v>NaN</v>
      </c>
      <c r="BZ90" t="str">
        <f>Таблица!BY89</f>
        <v>NaN</v>
      </c>
      <c r="CA90" t="str">
        <f>Таблица!BZ89</f>
        <v>NaN</v>
      </c>
      <c r="CB90" t="str">
        <f>Таблица!CA89</f>
        <v>NaN</v>
      </c>
      <c r="CC90" t="str">
        <f>Таблица!CB89</f>
        <v>NaN</v>
      </c>
      <c r="CD90" t="str">
        <f>Таблица!CC89</f>
        <v>NaN</v>
      </c>
      <c r="CE90" t="str">
        <f>Таблица!CD89</f>
        <v>NaN</v>
      </c>
      <c r="CF90" t="str">
        <f>Таблица!CE89</f>
        <v>NaN</v>
      </c>
      <c r="CG90" t="str">
        <f>Таблица!CF89</f>
        <v>NaN</v>
      </c>
      <c r="CH90" t="str">
        <f>Таблица!CG89</f>
        <v>NaN</v>
      </c>
      <c r="CI90" t="str">
        <f>Таблица!CH89</f>
        <v>NaN</v>
      </c>
      <c r="CJ90" t="str">
        <f>Таблица!CI89</f>
        <v>NaN</v>
      </c>
      <c r="CK90" t="str">
        <f>Таблица!CJ89</f>
        <v>NaN</v>
      </c>
      <c r="CL90" t="str">
        <f>Таблица!CK89</f>
        <v>NaN</v>
      </c>
      <c r="CM90" t="str">
        <f>Таблица!CL89</f>
        <v>NaN</v>
      </c>
      <c r="CN90" t="str">
        <f>Таблица!CM89</f>
        <v>NaN</v>
      </c>
      <c r="CQ90" s="13" t="s">
        <v>153</v>
      </c>
      <c r="CR90" t="s">
        <v>528</v>
      </c>
      <c r="CS90">
        <f t="shared" si="92"/>
        <v>1</v>
      </c>
      <c r="CT90">
        <f t="shared" si="93"/>
        <v>0</v>
      </c>
      <c r="CU90">
        <f t="shared" si="94"/>
        <v>0</v>
      </c>
      <c r="CV90">
        <f t="shared" si="95"/>
        <v>0</v>
      </c>
      <c r="CW90">
        <f t="shared" si="96"/>
        <v>0</v>
      </c>
      <c r="CX90">
        <f t="shared" si="97"/>
        <v>0</v>
      </c>
      <c r="CY90">
        <f t="shared" si="98"/>
        <v>0</v>
      </c>
      <c r="CZ90">
        <f t="shared" si="99"/>
        <v>0</v>
      </c>
      <c r="DA90">
        <f t="shared" si="100"/>
        <v>0</v>
      </c>
      <c r="DB90">
        <f t="shared" si="101"/>
        <v>0</v>
      </c>
      <c r="DC90">
        <f t="shared" si="102"/>
        <v>0</v>
      </c>
      <c r="DD90">
        <f t="shared" si="103"/>
        <v>0</v>
      </c>
      <c r="DE90">
        <f t="shared" si="104"/>
        <v>0</v>
      </c>
      <c r="DF90">
        <f t="shared" si="105"/>
        <v>0</v>
      </c>
      <c r="DG90">
        <f t="shared" si="106"/>
        <v>0</v>
      </c>
      <c r="DH90">
        <f t="shared" si="107"/>
        <v>0</v>
      </c>
      <c r="DI90">
        <f t="shared" si="108"/>
        <v>0</v>
      </c>
      <c r="DJ90">
        <f t="shared" si="109"/>
        <v>0</v>
      </c>
      <c r="DK90">
        <f t="shared" si="110"/>
        <v>1</v>
      </c>
      <c r="DL90">
        <f t="shared" si="111"/>
        <v>0</v>
      </c>
      <c r="DM90">
        <f t="shared" si="112"/>
        <v>0</v>
      </c>
      <c r="DN90">
        <f t="shared" si="113"/>
        <v>1</v>
      </c>
      <c r="DO90">
        <f t="shared" si="114"/>
        <v>1</v>
      </c>
      <c r="DP90">
        <f t="shared" si="115"/>
        <v>0</v>
      </c>
      <c r="DQ90">
        <f t="shared" si="116"/>
        <v>0</v>
      </c>
      <c r="DR90">
        <f t="shared" si="117"/>
        <v>0</v>
      </c>
      <c r="DS90">
        <f t="shared" si="118"/>
        <v>0</v>
      </c>
      <c r="DT90">
        <f t="shared" si="119"/>
        <v>0</v>
      </c>
      <c r="DU90">
        <f t="shared" si="120"/>
        <v>0</v>
      </c>
      <c r="DV90">
        <f t="shared" si="121"/>
        <v>0</v>
      </c>
      <c r="DW90">
        <f t="shared" si="122"/>
        <v>0</v>
      </c>
      <c r="DX90">
        <f t="shared" si="123"/>
        <v>0</v>
      </c>
      <c r="DY90">
        <f t="shared" si="124"/>
        <v>0</v>
      </c>
      <c r="DZ90" s="63">
        <f t="shared" si="125"/>
        <v>0</v>
      </c>
      <c r="EA90">
        <f t="shared" si="126"/>
        <v>0</v>
      </c>
      <c r="EB90">
        <f t="shared" si="127"/>
        <v>0</v>
      </c>
      <c r="EC90" s="63">
        <f t="shared" si="128"/>
        <v>0</v>
      </c>
      <c r="ED90">
        <f t="shared" si="129"/>
        <v>0</v>
      </c>
      <c r="EE90">
        <f t="shared" si="130"/>
        <v>0</v>
      </c>
      <c r="EF90">
        <f t="shared" si="131"/>
        <v>0</v>
      </c>
      <c r="EG90">
        <f t="shared" si="132"/>
        <v>0</v>
      </c>
      <c r="EH90">
        <f t="shared" si="133"/>
        <v>0</v>
      </c>
      <c r="EI90">
        <f t="shared" si="134"/>
        <v>0</v>
      </c>
      <c r="EJ90">
        <f t="shared" si="135"/>
        <v>0</v>
      </c>
      <c r="EK90">
        <f t="shared" si="136"/>
        <v>0</v>
      </c>
      <c r="EL90">
        <f t="shared" si="137"/>
        <v>0</v>
      </c>
      <c r="EM90">
        <f t="shared" si="138"/>
        <v>0</v>
      </c>
      <c r="EN90">
        <f t="shared" si="139"/>
        <v>0</v>
      </c>
      <c r="EO90">
        <f t="shared" si="140"/>
        <v>0</v>
      </c>
      <c r="EP90">
        <f t="shared" si="141"/>
        <v>0</v>
      </c>
      <c r="EQ90">
        <f t="shared" si="142"/>
        <v>0</v>
      </c>
      <c r="ER90">
        <f t="shared" si="143"/>
        <v>0</v>
      </c>
      <c r="ES90">
        <f t="shared" si="144"/>
        <v>0</v>
      </c>
      <c r="ET90">
        <f t="shared" si="145"/>
        <v>0</v>
      </c>
      <c r="EU90">
        <f t="shared" si="146"/>
        <v>0</v>
      </c>
      <c r="EV90">
        <f t="shared" si="147"/>
        <v>0</v>
      </c>
      <c r="EW90">
        <f t="shared" si="148"/>
        <v>0</v>
      </c>
      <c r="EX90">
        <f t="shared" si="149"/>
        <v>0</v>
      </c>
      <c r="EY90">
        <f t="shared" si="150"/>
        <v>0</v>
      </c>
      <c r="EZ90">
        <f t="shared" si="151"/>
        <v>0</v>
      </c>
      <c r="FA90">
        <f t="shared" si="152"/>
        <v>0</v>
      </c>
      <c r="FB90">
        <f t="shared" si="153"/>
        <v>0</v>
      </c>
      <c r="FC90">
        <f t="shared" si="154"/>
        <v>0</v>
      </c>
      <c r="FD90">
        <f t="shared" si="155"/>
        <v>0</v>
      </c>
      <c r="FE90">
        <f t="shared" si="156"/>
        <v>0</v>
      </c>
      <c r="FF90">
        <f t="shared" si="157"/>
        <v>0</v>
      </c>
      <c r="FG90">
        <f t="shared" si="158"/>
        <v>0</v>
      </c>
      <c r="FH90">
        <f t="shared" si="159"/>
        <v>0</v>
      </c>
      <c r="FI90">
        <f t="shared" si="160"/>
        <v>0</v>
      </c>
      <c r="FJ90">
        <f t="shared" si="161"/>
        <v>0</v>
      </c>
      <c r="FK90">
        <f t="shared" si="162"/>
        <v>0</v>
      </c>
      <c r="FL90">
        <f t="shared" si="163"/>
        <v>0</v>
      </c>
      <c r="FM90">
        <f t="shared" si="164"/>
        <v>0</v>
      </c>
      <c r="FN90">
        <f t="shared" si="165"/>
        <v>0</v>
      </c>
      <c r="FO90">
        <f t="shared" si="166"/>
        <v>0</v>
      </c>
      <c r="FP90">
        <f t="shared" si="167"/>
        <v>0</v>
      </c>
      <c r="FQ90">
        <f t="shared" si="168"/>
        <v>0</v>
      </c>
      <c r="FR90">
        <f t="shared" si="169"/>
        <v>0</v>
      </c>
      <c r="FS90">
        <f t="shared" si="170"/>
        <v>0</v>
      </c>
      <c r="FT90">
        <f t="shared" si="171"/>
        <v>0</v>
      </c>
      <c r="FU90">
        <f t="shared" si="172"/>
        <v>0</v>
      </c>
      <c r="FV90">
        <f t="shared" si="173"/>
        <v>0</v>
      </c>
      <c r="FW90">
        <f t="shared" si="174"/>
        <v>0</v>
      </c>
      <c r="FX90">
        <f t="shared" si="175"/>
        <v>0</v>
      </c>
      <c r="FY90">
        <f t="shared" si="176"/>
        <v>0</v>
      </c>
      <c r="FZ90">
        <f t="shared" si="177"/>
        <v>0</v>
      </c>
      <c r="GA90">
        <f t="shared" si="178"/>
        <v>0</v>
      </c>
      <c r="GB90">
        <f t="shared" si="179"/>
        <v>0</v>
      </c>
      <c r="GC90">
        <f t="shared" si="180"/>
        <v>0</v>
      </c>
      <c r="GD90">
        <f t="shared" si="181"/>
        <v>0</v>
      </c>
    </row>
    <row r="91" spans="1:186" ht="15" customHeight="1" x14ac:dyDescent="0.25">
      <c r="C91" t="s">
        <v>529</v>
      </c>
      <c r="D91" t="s">
        <v>530</v>
      </c>
      <c r="E91" t="s">
        <v>531</v>
      </c>
      <c r="F91" t="s">
        <v>532</v>
      </c>
      <c r="G91" t="s">
        <v>533</v>
      </c>
      <c r="H91" t="s">
        <v>534</v>
      </c>
      <c r="I91" t="s">
        <v>535</v>
      </c>
      <c r="J91" t="s">
        <v>536</v>
      </c>
      <c r="K91" t="s">
        <v>537</v>
      </c>
      <c r="L91" t="s">
        <v>538</v>
      </c>
      <c r="M91" t="s">
        <v>539</v>
      </c>
      <c r="N91" t="s">
        <v>540</v>
      </c>
      <c r="O91" t="s">
        <v>541</v>
      </c>
      <c r="P91" t="s">
        <v>542</v>
      </c>
      <c r="Q91" t="s">
        <v>543</v>
      </c>
      <c r="R91" t="s">
        <v>544</v>
      </c>
      <c r="S91" t="s">
        <v>545</v>
      </c>
      <c r="T91" t="s">
        <v>546</v>
      </c>
      <c r="U91" t="s">
        <v>547</v>
      </c>
      <c r="V91" t="s">
        <v>548</v>
      </c>
      <c r="W91" t="s">
        <v>549</v>
      </c>
      <c r="X91" t="s">
        <v>550</v>
      </c>
      <c r="Y91" t="s">
        <v>551</v>
      </c>
      <c r="Z91" t="s">
        <v>552</v>
      </c>
      <c r="AA91" t="s">
        <v>553</v>
      </c>
      <c r="AB91" t="s">
        <v>554</v>
      </c>
      <c r="AC91" t="s">
        <v>555</v>
      </c>
      <c r="AD91" t="s">
        <v>556</v>
      </c>
      <c r="AE91" t="s">
        <v>557</v>
      </c>
      <c r="AF91" t="s">
        <v>558</v>
      </c>
      <c r="AG91" t="s">
        <v>559</v>
      </c>
      <c r="AH91" t="s">
        <v>560</v>
      </c>
      <c r="AI91" t="s">
        <v>561</v>
      </c>
      <c r="AJ91" t="s">
        <v>562</v>
      </c>
      <c r="AK91" t="s">
        <v>563</v>
      </c>
      <c r="AL91" t="s">
        <v>564</v>
      </c>
      <c r="AM91" t="s">
        <v>565</v>
      </c>
      <c r="AN91" t="s">
        <v>566</v>
      </c>
      <c r="AO91" t="s">
        <v>567</v>
      </c>
      <c r="AP91" t="s">
        <v>568</v>
      </c>
      <c r="AQ91" t="s">
        <v>569</v>
      </c>
      <c r="AR91" t="s">
        <v>570</v>
      </c>
      <c r="AS91" t="s">
        <v>571</v>
      </c>
      <c r="AT91" t="s">
        <v>572</v>
      </c>
      <c r="AU91" t="s">
        <v>573</v>
      </c>
      <c r="AV91" t="s">
        <v>574</v>
      </c>
      <c r="AW91" t="s">
        <v>575</v>
      </c>
      <c r="AX91" t="s">
        <v>576</v>
      </c>
      <c r="AY91" t="s">
        <v>577</v>
      </c>
      <c r="AZ91" t="s">
        <v>578</v>
      </c>
      <c r="BA91" t="s">
        <v>579</v>
      </c>
      <c r="BB91" t="s">
        <v>580</v>
      </c>
      <c r="BC91" t="s">
        <v>581</v>
      </c>
      <c r="BD91" t="s">
        <v>582</v>
      </c>
      <c r="BE91" t="s">
        <v>583</v>
      </c>
      <c r="BF91" t="s">
        <v>584</v>
      </c>
      <c r="BG91" t="s">
        <v>585</v>
      </c>
      <c r="BH91" t="s">
        <v>586</v>
      </c>
      <c r="BI91" t="s">
        <v>587</v>
      </c>
      <c r="BJ91" t="s">
        <v>588</v>
      </c>
      <c r="BK91" t="s">
        <v>589</v>
      </c>
      <c r="BL91" t="s">
        <v>590</v>
      </c>
      <c r="BM91" t="s">
        <v>591</v>
      </c>
      <c r="BN91" t="s">
        <v>592</v>
      </c>
      <c r="BO91" t="s">
        <v>593</v>
      </c>
      <c r="BP91" t="s">
        <v>594</v>
      </c>
      <c r="BQ91" t="s">
        <v>595</v>
      </c>
      <c r="BR91" t="s">
        <v>596</v>
      </c>
      <c r="BS91" t="s">
        <v>597</v>
      </c>
      <c r="BT91" t="s">
        <v>598</v>
      </c>
      <c r="BU91" t="s">
        <v>599</v>
      </c>
      <c r="BV91" t="s">
        <v>600</v>
      </c>
      <c r="BW91" t="s">
        <v>601</v>
      </c>
      <c r="BX91" t="s">
        <v>602</v>
      </c>
      <c r="BY91" t="s">
        <v>603</v>
      </c>
      <c r="BZ91" t="s">
        <v>604</v>
      </c>
      <c r="CA91" t="s">
        <v>605</v>
      </c>
      <c r="CB91" t="s">
        <v>606</v>
      </c>
      <c r="CC91" t="s">
        <v>607</v>
      </c>
      <c r="CD91" t="s">
        <v>608</v>
      </c>
      <c r="CE91" t="s">
        <v>609</v>
      </c>
      <c r="CF91" t="s">
        <v>610</v>
      </c>
      <c r="CG91" t="s">
        <v>611</v>
      </c>
      <c r="CH91" t="s">
        <v>612</v>
      </c>
      <c r="CI91" t="s">
        <v>613</v>
      </c>
      <c r="CJ91" t="s">
        <v>614</v>
      </c>
      <c r="CK91" t="s">
        <v>615</v>
      </c>
      <c r="CL91" t="s">
        <v>616</v>
      </c>
      <c r="CM91" t="s">
        <v>617</v>
      </c>
      <c r="CN91" t="s">
        <v>618</v>
      </c>
      <c r="CS91" t="s">
        <v>529</v>
      </c>
      <c r="CT91" t="s">
        <v>530</v>
      </c>
      <c r="CU91" t="s">
        <v>531</v>
      </c>
      <c r="CV91" t="s">
        <v>532</v>
      </c>
      <c r="CW91" t="s">
        <v>533</v>
      </c>
      <c r="CX91" t="s">
        <v>534</v>
      </c>
      <c r="CY91" t="s">
        <v>535</v>
      </c>
      <c r="CZ91" t="s">
        <v>536</v>
      </c>
      <c r="DA91" t="s">
        <v>537</v>
      </c>
      <c r="DB91" t="s">
        <v>538</v>
      </c>
      <c r="DC91" t="s">
        <v>539</v>
      </c>
      <c r="DD91" t="s">
        <v>540</v>
      </c>
      <c r="DE91" t="s">
        <v>541</v>
      </c>
      <c r="DF91" t="s">
        <v>542</v>
      </c>
      <c r="DG91" t="s">
        <v>543</v>
      </c>
      <c r="DH91" t="s">
        <v>544</v>
      </c>
      <c r="DI91" t="s">
        <v>545</v>
      </c>
      <c r="DJ91" t="s">
        <v>546</v>
      </c>
      <c r="DK91" t="s">
        <v>547</v>
      </c>
      <c r="DL91" t="s">
        <v>548</v>
      </c>
      <c r="DM91" t="s">
        <v>549</v>
      </c>
      <c r="DN91" t="s">
        <v>550</v>
      </c>
      <c r="DO91" t="s">
        <v>551</v>
      </c>
      <c r="DP91" t="s">
        <v>552</v>
      </c>
      <c r="DQ91" t="s">
        <v>553</v>
      </c>
      <c r="DR91" t="s">
        <v>554</v>
      </c>
      <c r="DS91" t="s">
        <v>555</v>
      </c>
      <c r="DT91" t="s">
        <v>556</v>
      </c>
      <c r="DU91" t="s">
        <v>557</v>
      </c>
      <c r="DV91" t="s">
        <v>558</v>
      </c>
      <c r="DW91" t="s">
        <v>559</v>
      </c>
      <c r="DX91" t="s">
        <v>560</v>
      </c>
      <c r="DY91" t="s">
        <v>561</v>
      </c>
      <c r="DZ91" s="63" t="s">
        <v>562</v>
      </c>
      <c r="EA91" t="s">
        <v>563</v>
      </c>
      <c r="EB91" t="s">
        <v>564</v>
      </c>
      <c r="EC91" s="63" t="s">
        <v>565</v>
      </c>
      <c r="ED91" t="s">
        <v>566</v>
      </c>
      <c r="EE91" t="s">
        <v>567</v>
      </c>
      <c r="EF91" t="s">
        <v>568</v>
      </c>
      <c r="EG91" t="s">
        <v>569</v>
      </c>
      <c r="EH91" t="s">
        <v>570</v>
      </c>
      <c r="EI91" t="s">
        <v>571</v>
      </c>
      <c r="EJ91" t="s">
        <v>572</v>
      </c>
      <c r="EK91" t="s">
        <v>573</v>
      </c>
      <c r="EL91" t="s">
        <v>574</v>
      </c>
      <c r="EM91" t="s">
        <v>575</v>
      </c>
      <c r="EN91" t="s">
        <v>576</v>
      </c>
      <c r="EO91" t="s">
        <v>577</v>
      </c>
      <c r="EP91" t="s">
        <v>578</v>
      </c>
      <c r="EQ91" t="s">
        <v>579</v>
      </c>
      <c r="ER91" t="s">
        <v>580</v>
      </c>
      <c r="ES91" t="s">
        <v>581</v>
      </c>
      <c r="ET91" t="s">
        <v>582</v>
      </c>
      <c r="EU91" t="s">
        <v>583</v>
      </c>
      <c r="EV91" t="s">
        <v>584</v>
      </c>
      <c r="EW91" t="s">
        <v>585</v>
      </c>
      <c r="EX91" t="s">
        <v>586</v>
      </c>
      <c r="EY91" t="s">
        <v>587</v>
      </c>
      <c r="EZ91" t="s">
        <v>588</v>
      </c>
      <c r="FA91" t="s">
        <v>589</v>
      </c>
      <c r="FB91" t="s">
        <v>590</v>
      </c>
      <c r="FC91" t="s">
        <v>591</v>
      </c>
      <c r="FD91" t="s">
        <v>592</v>
      </c>
      <c r="FE91" t="s">
        <v>593</v>
      </c>
      <c r="FF91" t="s">
        <v>594</v>
      </c>
      <c r="FG91" t="s">
        <v>595</v>
      </c>
      <c r="FH91" t="s">
        <v>596</v>
      </c>
      <c r="FI91" t="s">
        <v>597</v>
      </c>
      <c r="FJ91" t="s">
        <v>598</v>
      </c>
      <c r="FK91" t="s">
        <v>599</v>
      </c>
      <c r="FL91" t="s">
        <v>600</v>
      </c>
      <c r="FM91" t="s">
        <v>601</v>
      </c>
      <c r="FN91" t="s">
        <v>602</v>
      </c>
      <c r="FO91" t="s">
        <v>603</v>
      </c>
      <c r="FP91" t="s">
        <v>604</v>
      </c>
      <c r="FQ91" t="s">
        <v>605</v>
      </c>
      <c r="FR91" t="s">
        <v>606</v>
      </c>
      <c r="FS91" t="s">
        <v>607</v>
      </c>
      <c r="FT91" t="s">
        <v>608</v>
      </c>
      <c r="FU91" t="s">
        <v>609</v>
      </c>
      <c r="FV91" t="s">
        <v>610</v>
      </c>
      <c r="FW91" t="s">
        <v>611</v>
      </c>
      <c r="FX91" t="s">
        <v>612</v>
      </c>
      <c r="FY91" t="s">
        <v>613</v>
      </c>
      <c r="FZ91" t="s">
        <v>614</v>
      </c>
      <c r="GA91" t="s">
        <v>615</v>
      </c>
      <c r="GB91" t="s">
        <v>616</v>
      </c>
      <c r="GC91" t="s">
        <v>617</v>
      </c>
      <c r="GD91" t="s">
        <v>618</v>
      </c>
    </row>
    <row r="92" spans="1:186" ht="15" customHeight="1" x14ac:dyDescent="0.25">
      <c r="A92">
        <f>90*87</f>
        <v>7830</v>
      </c>
      <c r="CR92">
        <f>SUM(CS92:GD92)</f>
        <v>1402</v>
      </c>
      <c r="CS92">
        <f>SUM(CS4:CS90)</f>
        <v>87</v>
      </c>
      <c r="CT92">
        <f t="shared" ref="CT92:FE92" si="182">SUM(CT4:CT90)</f>
        <v>8</v>
      </c>
      <c r="CU92">
        <f t="shared" si="182"/>
        <v>8</v>
      </c>
      <c r="CV92">
        <f t="shared" si="182"/>
        <v>10</v>
      </c>
      <c r="CW92">
        <f t="shared" si="182"/>
        <v>14</v>
      </c>
      <c r="CX92">
        <f t="shared" si="182"/>
        <v>22</v>
      </c>
      <c r="CY92">
        <f t="shared" si="182"/>
        <v>25</v>
      </c>
      <c r="CZ92">
        <f t="shared" si="182"/>
        <v>10</v>
      </c>
      <c r="DA92">
        <f t="shared" si="182"/>
        <v>25</v>
      </c>
      <c r="DB92">
        <f t="shared" si="182"/>
        <v>2</v>
      </c>
      <c r="DC92">
        <f t="shared" si="182"/>
        <v>1</v>
      </c>
      <c r="DD92">
        <f t="shared" si="182"/>
        <v>2</v>
      </c>
      <c r="DE92">
        <f t="shared" si="182"/>
        <v>2</v>
      </c>
      <c r="DF92">
        <f t="shared" si="182"/>
        <v>6</v>
      </c>
      <c r="DG92">
        <f t="shared" si="182"/>
        <v>5</v>
      </c>
      <c r="DH92">
        <f t="shared" si="182"/>
        <v>3</v>
      </c>
      <c r="DI92">
        <f t="shared" si="182"/>
        <v>7</v>
      </c>
      <c r="DJ92">
        <f t="shared" si="182"/>
        <v>2</v>
      </c>
      <c r="DK92">
        <f t="shared" si="182"/>
        <v>86</v>
      </c>
      <c r="DL92">
        <f t="shared" si="182"/>
        <v>2</v>
      </c>
      <c r="DM92">
        <f t="shared" si="182"/>
        <v>4</v>
      </c>
      <c r="DN92">
        <f t="shared" si="182"/>
        <v>86</v>
      </c>
      <c r="DO92">
        <f t="shared" si="182"/>
        <v>86</v>
      </c>
      <c r="DP92">
        <f t="shared" si="182"/>
        <v>7</v>
      </c>
      <c r="DQ92">
        <f t="shared" si="182"/>
        <v>6</v>
      </c>
      <c r="DR92">
        <f t="shared" si="182"/>
        <v>2</v>
      </c>
      <c r="DS92">
        <f t="shared" si="182"/>
        <v>2</v>
      </c>
      <c r="DT92">
        <f t="shared" si="182"/>
        <v>2</v>
      </c>
      <c r="DU92">
        <f t="shared" si="182"/>
        <v>2</v>
      </c>
      <c r="DV92">
        <f t="shared" si="182"/>
        <v>4</v>
      </c>
      <c r="DW92">
        <f t="shared" si="182"/>
        <v>4</v>
      </c>
      <c r="DX92">
        <f t="shared" si="182"/>
        <v>4</v>
      </c>
      <c r="DY92">
        <f t="shared" si="182"/>
        <v>6</v>
      </c>
      <c r="DZ92" s="63">
        <f t="shared" si="182"/>
        <v>0</v>
      </c>
      <c r="EA92">
        <f t="shared" si="182"/>
        <v>20</v>
      </c>
      <c r="EB92">
        <f t="shared" si="182"/>
        <v>2</v>
      </c>
      <c r="EC92" s="63">
        <f t="shared" si="182"/>
        <v>0</v>
      </c>
      <c r="ED92">
        <f t="shared" si="182"/>
        <v>5</v>
      </c>
      <c r="EE92">
        <f t="shared" si="182"/>
        <v>7</v>
      </c>
      <c r="EF92">
        <f t="shared" si="182"/>
        <v>8</v>
      </c>
      <c r="EG92">
        <f t="shared" si="182"/>
        <v>11</v>
      </c>
      <c r="EH92">
        <f t="shared" si="182"/>
        <v>19</v>
      </c>
      <c r="EI92">
        <f t="shared" si="182"/>
        <v>23</v>
      </c>
      <c r="EJ92">
        <f t="shared" si="182"/>
        <v>8</v>
      </c>
      <c r="EK92">
        <f t="shared" si="182"/>
        <v>24</v>
      </c>
      <c r="EL92">
        <f t="shared" si="182"/>
        <v>2</v>
      </c>
      <c r="EM92">
        <f t="shared" si="182"/>
        <v>3</v>
      </c>
      <c r="EN92">
        <f t="shared" si="182"/>
        <v>3</v>
      </c>
      <c r="EO92">
        <f t="shared" si="182"/>
        <v>6</v>
      </c>
      <c r="EP92">
        <f t="shared" si="182"/>
        <v>12</v>
      </c>
      <c r="EQ92">
        <f t="shared" si="182"/>
        <v>17</v>
      </c>
      <c r="ER92">
        <f t="shared" si="182"/>
        <v>4</v>
      </c>
      <c r="ES92">
        <f t="shared" si="182"/>
        <v>19</v>
      </c>
      <c r="ET92">
        <f t="shared" si="182"/>
        <v>16</v>
      </c>
      <c r="EU92">
        <f t="shared" si="182"/>
        <v>7</v>
      </c>
      <c r="EV92">
        <f t="shared" si="182"/>
        <v>9</v>
      </c>
      <c r="EW92">
        <f t="shared" si="182"/>
        <v>8</v>
      </c>
      <c r="EX92">
        <f t="shared" si="182"/>
        <v>52</v>
      </c>
      <c r="EY92">
        <f t="shared" si="182"/>
        <v>40</v>
      </c>
      <c r="EZ92">
        <f t="shared" si="182"/>
        <v>23</v>
      </c>
      <c r="FA92">
        <f t="shared" si="182"/>
        <v>8</v>
      </c>
      <c r="FB92">
        <f t="shared" si="182"/>
        <v>10</v>
      </c>
      <c r="FC92">
        <f t="shared" si="182"/>
        <v>8</v>
      </c>
      <c r="FD92">
        <f t="shared" si="182"/>
        <v>19</v>
      </c>
      <c r="FE92">
        <f t="shared" si="182"/>
        <v>9</v>
      </c>
      <c r="FF92">
        <f t="shared" ref="FF92:GD92" si="183">SUM(FF4:FF90)</f>
        <v>13</v>
      </c>
      <c r="FG92">
        <f t="shared" si="183"/>
        <v>12</v>
      </c>
      <c r="FH92">
        <f t="shared" si="183"/>
        <v>15</v>
      </c>
      <c r="FI92">
        <f t="shared" si="183"/>
        <v>18</v>
      </c>
      <c r="FJ92">
        <f t="shared" si="183"/>
        <v>32</v>
      </c>
      <c r="FK92">
        <f t="shared" si="183"/>
        <v>33</v>
      </c>
      <c r="FL92">
        <f t="shared" si="183"/>
        <v>15</v>
      </c>
      <c r="FM92">
        <f t="shared" si="183"/>
        <v>32</v>
      </c>
      <c r="FN92">
        <f t="shared" si="183"/>
        <v>53</v>
      </c>
      <c r="FO92">
        <f t="shared" si="183"/>
        <v>85</v>
      </c>
      <c r="FP92">
        <f t="shared" si="183"/>
        <v>6</v>
      </c>
      <c r="FQ92">
        <f t="shared" si="183"/>
        <v>5</v>
      </c>
      <c r="FR92">
        <f t="shared" si="183"/>
        <v>27</v>
      </c>
      <c r="FS92">
        <f t="shared" si="183"/>
        <v>39</v>
      </c>
      <c r="FT92">
        <f t="shared" si="183"/>
        <v>5</v>
      </c>
      <c r="FU92">
        <f t="shared" si="183"/>
        <v>1</v>
      </c>
      <c r="FV92">
        <f t="shared" si="183"/>
        <v>5</v>
      </c>
      <c r="FW92">
        <f t="shared" si="183"/>
        <v>10</v>
      </c>
      <c r="FX92">
        <f t="shared" si="183"/>
        <v>19</v>
      </c>
      <c r="FY92">
        <f t="shared" si="183"/>
        <v>8</v>
      </c>
      <c r="FZ92">
        <f t="shared" si="183"/>
        <v>17</v>
      </c>
      <c r="GA92">
        <f t="shared" si="183"/>
        <v>1</v>
      </c>
      <c r="GB92">
        <f t="shared" si="183"/>
        <v>1</v>
      </c>
      <c r="GC92">
        <f t="shared" si="183"/>
        <v>1</v>
      </c>
      <c r="GD92">
        <f t="shared" si="183"/>
        <v>5</v>
      </c>
    </row>
    <row r="93" spans="1:186" ht="15" customHeight="1" x14ac:dyDescent="0.25">
      <c r="A93">
        <f>1402*100/7830</f>
        <v>17.905491698595146</v>
      </c>
    </row>
    <row r="94" spans="1:186" ht="15" customHeight="1" x14ac:dyDescent="0.25">
      <c r="A94">
        <f>100-A93</f>
        <v>82.094508301404858</v>
      </c>
    </row>
    <row r="95" spans="1:186" ht="15" customHeight="1" x14ac:dyDescent="0.25"/>
    <row r="96" spans="1:18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sheetData>
  <conditionalFormatting sqref="CS4:DY90 EA4:EB90 ED4:GD90">
    <cfRule type="colorScale" priority="3">
      <colorScale>
        <cfvo type="min"/>
        <cfvo type="percentile" val="50"/>
        <cfvo type="max"/>
        <color rgb="FFF8696B"/>
        <color rgb="FFFFEB84"/>
        <color rgb="FF63BE7B"/>
      </colorScale>
    </cfRule>
  </conditionalFormatting>
  <conditionalFormatting sqref="C4:CN90">
    <cfRule type="colorScale" priority="2">
      <colorScale>
        <cfvo type="min"/>
        <cfvo type="percentile" val="50"/>
        <cfvo type="max"/>
        <color rgb="FFF8696B"/>
        <color rgb="FFFFEB84"/>
        <color rgb="FF63BE7B"/>
      </colorScale>
    </cfRule>
  </conditionalFormatting>
  <conditionalFormatting sqref="CS92:DY92 EA92:EB92 ED92:GD9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91"/>
  <sheetViews>
    <sheetView topLeftCell="BL1" zoomScaleNormal="100" workbookViewId="0">
      <selection activeCell="K2" sqref="K2:K91"/>
    </sheetView>
  </sheetViews>
  <sheetFormatPr defaultRowHeight="15" x14ac:dyDescent="0.25"/>
  <cols>
    <col min="1" max="1" width="24.140625" customWidth="1"/>
  </cols>
  <sheetData>
    <row r="1" spans="1:92"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row>
    <row r="2" spans="1:92" ht="87.75"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row>
    <row r="3" spans="1:92" x14ac:dyDescent="0.25">
      <c r="B3" t="s">
        <v>619</v>
      </c>
      <c r="C3" t="s">
        <v>529</v>
      </c>
      <c r="D3" t="s">
        <v>530</v>
      </c>
      <c r="E3" t="s">
        <v>531</v>
      </c>
      <c r="F3" t="s">
        <v>532</v>
      </c>
      <c r="G3" t="s">
        <v>533</v>
      </c>
      <c r="H3" t="s">
        <v>534</v>
      </c>
      <c r="I3" t="s">
        <v>535</v>
      </c>
      <c r="J3" t="s">
        <v>536</v>
      </c>
      <c r="K3" t="s">
        <v>537</v>
      </c>
      <c r="L3" t="s">
        <v>538</v>
      </c>
      <c r="M3" t="s">
        <v>539</v>
      </c>
      <c r="N3" t="s">
        <v>540</v>
      </c>
      <c r="O3" t="s">
        <v>541</v>
      </c>
      <c r="P3" t="s">
        <v>542</v>
      </c>
      <c r="Q3" t="s">
        <v>543</v>
      </c>
      <c r="R3" t="s">
        <v>544</v>
      </c>
      <c r="S3" t="s">
        <v>545</v>
      </c>
      <c r="T3" t="s">
        <v>546</v>
      </c>
      <c r="U3" t="s">
        <v>547</v>
      </c>
      <c r="V3" t="s">
        <v>548</v>
      </c>
      <c r="W3" t="s">
        <v>549</v>
      </c>
      <c r="X3" t="s">
        <v>550</v>
      </c>
      <c r="Y3" t="s">
        <v>551</v>
      </c>
      <c r="Z3" t="s">
        <v>552</v>
      </c>
      <c r="AA3" t="s">
        <v>553</v>
      </c>
      <c r="AB3" t="s">
        <v>554</v>
      </c>
      <c r="AC3" t="s">
        <v>555</v>
      </c>
      <c r="AD3" t="s">
        <v>556</v>
      </c>
      <c r="AE3" t="s">
        <v>557</v>
      </c>
      <c r="AF3" t="s">
        <v>558</v>
      </c>
      <c r="AG3" t="s">
        <v>559</v>
      </c>
      <c r="AH3" t="s">
        <v>560</v>
      </c>
      <c r="AI3" t="s">
        <v>561</v>
      </c>
      <c r="AJ3" t="s">
        <v>562</v>
      </c>
      <c r="AK3" t="s">
        <v>563</v>
      </c>
      <c r="AL3" t="s">
        <v>564</v>
      </c>
      <c r="AM3" t="s">
        <v>565</v>
      </c>
      <c r="AN3" t="s">
        <v>566</v>
      </c>
      <c r="AO3" t="s">
        <v>567</v>
      </c>
      <c r="AP3" t="s">
        <v>568</v>
      </c>
      <c r="AQ3" t="s">
        <v>569</v>
      </c>
      <c r="AR3" t="s">
        <v>570</v>
      </c>
      <c r="AS3" t="s">
        <v>571</v>
      </c>
      <c r="AT3" t="s">
        <v>572</v>
      </c>
      <c r="AU3" t="s">
        <v>573</v>
      </c>
      <c r="AV3" t="s">
        <v>574</v>
      </c>
      <c r="AW3" t="s">
        <v>575</v>
      </c>
      <c r="AX3" t="s">
        <v>576</v>
      </c>
      <c r="AY3" t="s">
        <v>577</v>
      </c>
      <c r="AZ3" t="s">
        <v>578</v>
      </c>
      <c r="BA3" t="s">
        <v>579</v>
      </c>
      <c r="BB3" t="s">
        <v>580</v>
      </c>
      <c r="BC3" t="s">
        <v>581</v>
      </c>
      <c r="BD3" t="s">
        <v>582</v>
      </c>
      <c r="BE3" t="s">
        <v>583</v>
      </c>
      <c r="BF3" t="s">
        <v>584</v>
      </c>
      <c r="BG3" t="s">
        <v>585</v>
      </c>
      <c r="BH3" t="s">
        <v>586</v>
      </c>
      <c r="BI3" t="s">
        <v>587</v>
      </c>
      <c r="BJ3" t="s">
        <v>588</v>
      </c>
      <c r="BK3" t="s">
        <v>589</v>
      </c>
      <c r="BL3" t="s">
        <v>590</v>
      </c>
      <c r="BM3" t="s">
        <v>591</v>
      </c>
      <c r="BN3" t="s">
        <v>592</v>
      </c>
      <c r="BO3" t="s">
        <v>593</v>
      </c>
      <c r="BP3" t="s">
        <v>594</v>
      </c>
      <c r="BQ3" t="s">
        <v>595</v>
      </c>
      <c r="BR3" t="s">
        <v>596</v>
      </c>
      <c r="BS3" t="s">
        <v>597</v>
      </c>
      <c r="BT3" t="s">
        <v>598</v>
      </c>
      <c r="BU3" t="s">
        <v>599</v>
      </c>
      <c r="BV3" t="s">
        <v>600</v>
      </c>
      <c r="BW3" t="s">
        <v>601</v>
      </c>
      <c r="BX3" t="s">
        <v>602</v>
      </c>
      <c r="BY3" t="s">
        <v>603</v>
      </c>
      <c r="BZ3" t="s">
        <v>604</v>
      </c>
      <c r="CA3" t="s">
        <v>605</v>
      </c>
      <c r="CB3" t="s">
        <v>606</v>
      </c>
      <c r="CC3" t="s">
        <v>607</v>
      </c>
      <c r="CD3" t="s">
        <v>608</v>
      </c>
      <c r="CE3" t="s">
        <v>609</v>
      </c>
      <c r="CF3" t="s">
        <v>610</v>
      </c>
      <c r="CG3" t="s">
        <v>611</v>
      </c>
      <c r="CH3" t="s">
        <v>612</v>
      </c>
      <c r="CI3" t="s">
        <v>613</v>
      </c>
      <c r="CJ3" t="s">
        <v>614</v>
      </c>
      <c r="CK3" t="s">
        <v>615</v>
      </c>
      <c r="CL3" t="s">
        <v>616</v>
      </c>
      <c r="CM3" t="s">
        <v>617</v>
      </c>
    </row>
    <row r="4" spans="1:92" ht="15.75" customHeight="1" thickBot="1" x14ac:dyDescent="0.3">
      <c r="A4" s="9" t="s">
        <v>12</v>
      </c>
      <c r="B4" t="s">
        <v>442</v>
      </c>
      <c r="C4">
        <v>0.44400000000000001</v>
      </c>
      <c r="D4">
        <v>0.53749999999999998</v>
      </c>
      <c r="E4">
        <v>0.185</v>
      </c>
      <c r="F4">
        <v>0.23300000000000001</v>
      </c>
      <c r="G4">
        <v>5.0000000000000001E-3</v>
      </c>
      <c r="H4">
        <v>1E-3</v>
      </c>
      <c r="I4">
        <v>1E-3</v>
      </c>
      <c r="J4">
        <v>0.62</v>
      </c>
      <c r="K4">
        <v>0.01</v>
      </c>
      <c r="L4">
        <v>0.52500000000000002</v>
      </c>
      <c r="M4">
        <v>1</v>
      </c>
      <c r="N4">
        <v>0.505</v>
      </c>
      <c r="O4">
        <v>0.50249999999999995</v>
      </c>
      <c r="P4">
        <v>0.36833333333333301</v>
      </c>
      <c r="Q4">
        <v>0.20399999999999999</v>
      </c>
      <c r="R4">
        <v>1</v>
      </c>
      <c r="S4">
        <v>0.43185714285714299</v>
      </c>
      <c r="T4">
        <v>0.52500000000000002</v>
      </c>
      <c r="U4">
        <v>0.7</v>
      </c>
      <c r="V4">
        <v>1</v>
      </c>
      <c r="W4">
        <v>0.43125000000000002</v>
      </c>
      <c r="X4">
        <v>0.428571429</v>
      </c>
      <c r="Y4">
        <v>1</v>
      </c>
      <c r="Z4">
        <v>0.32285714285714301</v>
      </c>
      <c r="AA4">
        <v>0.30833333333333302</v>
      </c>
      <c r="AB4">
        <v>1</v>
      </c>
      <c r="AC4">
        <v>0.95</v>
      </c>
      <c r="AD4">
        <v>0.9</v>
      </c>
      <c r="AE4">
        <v>0.85</v>
      </c>
      <c r="AF4">
        <v>0.61499999999999999</v>
      </c>
      <c r="AG4">
        <v>0.45250000000000001</v>
      </c>
      <c r="AH4">
        <v>0.53</v>
      </c>
      <c r="AI4">
        <v>0.55333333333333301</v>
      </c>
      <c r="AJ4">
        <v>0</v>
      </c>
      <c r="AK4">
        <v>1</v>
      </c>
      <c r="AL4">
        <v>0.6</v>
      </c>
      <c r="AM4">
        <v>0</v>
      </c>
      <c r="AN4">
        <v>0.21829999999999999</v>
      </c>
      <c r="AO4">
        <v>0.15402857142857099</v>
      </c>
      <c r="AP4">
        <v>0.13958333349999999</v>
      </c>
      <c r="AQ4">
        <v>1.5384599999999999E-4</v>
      </c>
      <c r="AR4" s="64">
        <v>3.45022E-7</v>
      </c>
      <c r="AS4">
        <v>1.5151520000000001E-3</v>
      </c>
      <c r="AT4">
        <v>0.34196428574999999</v>
      </c>
      <c r="AU4" s="64">
        <v>1.4285699999999999E-7</v>
      </c>
      <c r="AV4">
        <v>0.75</v>
      </c>
      <c r="AW4">
        <v>0.76666666666666705</v>
      </c>
      <c r="AX4">
        <v>0.8</v>
      </c>
      <c r="AY4">
        <v>0.02</v>
      </c>
      <c r="AZ4">
        <v>2E-3</v>
      </c>
      <c r="BA4">
        <v>2.272727E-3</v>
      </c>
      <c r="BB4">
        <v>0.44166666674999999</v>
      </c>
      <c r="BC4">
        <v>2.5000000000000001E-3</v>
      </c>
      <c r="BD4">
        <v>0.75</v>
      </c>
      <c r="BE4">
        <v>0.46593406585714298</v>
      </c>
      <c r="BF4">
        <v>0.32500000000000001</v>
      </c>
      <c r="BG4">
        <v>0.35</v>
      </c>
      <c r="BH4">
        <v>0.6</v>
      </c>
      <c r="BI4">
        <v>0.75</v>
      </c>
      <c r="BJ4">
        <v>0.5</v>
      </c>
      <c r="BK4">
        <v>0.32467532500000001</v>
      </c>
      <c r="BL4">
        <v>1</v>
      </c>
      <c r="BM4">
        <v>1</v>
      </c>
      <c r="BN4">
        <v>1</v>
      </c>
      <c r="BO4">
        <v>0.1</v>
      </c>
      <c r="BP4">
        <v>8.3649014307692296E-2</v>
      </c>
      <c r="BQ4">
        <v>9.0576923166666504E-2</v>
      </c>
      <c r="BR4">
        <v>7.82222221333332E-2</v>
      </c>
      <c r="BS4">
        <v>1.1299439999999999E-3</v>
      </c>
      <c r="BT4">
        <v>2E-3</v>
      </c>
      <c r="BU4">
        <v>3.231018E-3</v>
      </c>
      <c r="BV4">
        <v>0.25619047620000002</v>
      </c>
      <c r="BW4">
        <v>5.517241E-3</v>
      </c>
      <c r="BX4">
        <v>1.8867925000000001E-2</v>
      </c>
      <c r="BY4">
        <v>3.7174719999999999E-3</v>
      </c>
      <c r="BZ4">
        <v>0.16666666699999999</v>
      </c>
      <c r="CA4">
        <v>0.2000000002</v>
      </c>
      <c r="CB4">
        <v>3.7037037000000002E-2</v>
      </c>
      <c r="CC4">
        <v>2.5641026000000001E-2</v>
      </c>
      <c r="CD4">
        <v>0.3</v>
      </c>
      <c r="CE4">
        <v>1</v>
      </c>
      <c r="CF4">
        <v>0.56000000000000005</v>
      </c>
      <c r="CG4">
        <v>1</v>
      </c>
      <c r="CH4">
        <v>1</v>
      </c>
      <c r="CI4">
        <v>1</v>
      </c>
      <c r="CJ4">
        <v>0.15</v>
      </c>
      <c r="CK4">
        <v>1</v>
      </c>
      <c r="CL4">
        <v>1</v>
      </c>
      <c r="CM4">
        <v>1</v>
      </c>
    </row>
    <row r="5" spans="1:92" ht="15.75" customHeight="1" thickBot="1" x14ac:dyDescent="0.3">
      <c r="A5" s="9" t="s">
        <v>14</v>
      </c>
      <c r="B5" t="s">
        <v>443</v>
      </c>
      <c r="C5">
        <v>3.5000000000000003E-2</v>
      </c>
      <c r="D5">
        <v>0.53749999999999998</v>
      </c>
      <c r="E5">
        <v>0.185</v>
      </c>
      <c r="F5">
        <v>0.23300000000000001</v>
      </c>
      <c r="G5">
        <v>8.2087053571428502E-3</v>
      </c>
      <c r="H5">
        <v>2.8948863636363699E-3</v>
      </c>
      <c r="I5">
        <v>2.1178124999999999E-3</v>
      </c>
      <c r="J5">
        <v>0.62</v>
      </c>
      <c r="K5">
        <v>1.1450625000000001E-2</v>
      </c>
      <c r="L5">
        <v>0.52500000000000002</v>
      </c>
      <c r="M5">
        <v>1</v>
      </c>
      <c r="N5">
        <v>0.505</v>
      </c>
      <c r="O5">
        <v>0.50249999999999995</v>
      </c>
      <c r="P5">
        <v>0.36833333333333301</v>
      </c>
      <c r="Q5">
        <v>0.20399999999999999</v>
      </c>
      <c r="R5">
        <v>1</v>
      </c>
      <c r="S5">
        <v>0.43185714285714299</v>
      </c>
      <c r="T5">
        <v>0.52500000000000002</v>
      </c>
      <c r="U5">
        <v>0.7</v>
      </c>
      <c r="V5">
        <v>1</v>
      </c>
      <c r="W5">
        <v>0.43125000000000002</v>
      </c>
      <c r="X5">
        <v>0.428571429</v>
      </c>
      <c r="Y5">
        <v>1</v>
      </c>
      <c r="Z5">
        <v>0.32285714285714301</v>
      </c>
      <c r="AA5">
        <v>0.30833333333333302</v>
      </c>
      <c r="AB5">
        <v>1</v>
      </c>
      <c r="AC5">
        <v>0.9</v>
      </c>
      <c r="AD5">
        <v>0.8</v>
      </c>
      <c r="AE5">
        <v>0.7</v>
      </c>
      <c r="AF5">
        <v>0.5</v>
      </c>
      <c r="AG5">
        <v>0.6</v>
      </c>
      <c r="AH5">
        <v>0.7</v>
      </c>
      <c r="AI5">
        <v>0.75</v>
      </c>
      <c r="AJ5">
        <v>0</v>
      </c>
      <c r="AK5">
        <v>1</v>
      </c>
      <c r="AL5">
        <v>0.6</v>
      </c>
      <c r="AM5">
        <v>0</v>
      </c>
      <c r="AN5">
        <v>0.21829999999999999</v>
      </c>
      <c r="AO5">
        <v>0.15402857142857099</v>
      </c>
      <c r="AP5">
        <v>0.13958333349999999</v>
      </c>
      <c r="AQ5">
        <v>1.75043691193181E-3</v>
      </c>
      <c r="AR5">
        <v>8.3217856825328995E-4</v>
      </c>
      <c r="AS5">
        <v>6.3513879959238998E-3</v>
      </c>
      <c r="AT5">
        <v>0.34196428574999999</v>
      </c>
      <c r="AU5">
        <v>6.5147360463215995E-4</v>
      </c>
      <c r="AV5">
        <v>0.75</v>
      </c>
      <c r="AW5">
        <v>0.76666666666666705</v>
      </c>
      <c r="AX5">
        <v>0.8</v>
      </c>
      <c r="AY5">
        <v>2.6406249999999999E-2</v>
      </c>
      <c r="AZ5">
        <v>4.0690104166666704E-3</v>
      </c>
      <c r="BA5">
        <v>8.02208640900735E-3</v>
      </c>
      <c r="BB5">
        <v>0.44166666674999999</v>
      </c>
      <c r="BC5">
        <v>8.2602796052631995E-3</v>
      </c>
      <c r="BD5">
        <v>0.748046875</v>
      </c>
      <c r="BE5">
        <v>1.5384615000000001E-2</v>
      </c>
      <c r="BF5">
        <v>0.32790798611111099</v>
      </c>
      <c r="BG5">
        <v>0.353515625</v>
      </c>
      <c r="BH5">
        <v>0.6</v>
      </c>
      <c r="BI5">
        <v>0.95</v>
      </c>
      <c r="BJ5">
        <v>0.1</v>
      </c>
      <c r="BK5">
        <v>1</v>
      </c>
      <c r="BL5">
        <v>2E-3</v>
      </c>
      <c r="BM5">
        <v>1</v>
      </c>
      <c r="BN5">
        <v>1</v>
      </c>
      <c r="BO5">
        <v>1</v>
      </c>
      <c r="BP5">
        <v>2.5125628000000001E-2</v>
      </c>
      <c r="BQ5">
        <v>2.1538462000000001E-2</v>
      </c>
      <c r="BR5">
        <v>2.7407407000000002E-2</v>
      </c>
      <c r="BS5">
        <v>3.1073446000000001E-2</v>
      </c>
      <c r="BT5">
        <v>3.5000000000000003E-2</v>
      </c>
      <c r="BU5">
        <v>8.3198707999999996E-2</v>
      </c>
      <c r="BV5">
        <v>0.89285714299999996</v>
      </c>
      <c r="BW5">
        <v>0.10344827600000001</v>
      </c>
      <c r="BX5">
        <v>1.8867925000000001E-2</v>
      </c>
      <c r="BY5">
        <v>1.3630731E-2</v>
      </c>
      <c r="BZ5">
        <v>0.16666666699999999</v>
      </c>
      <c r="CA5">
        <v>0.2000000002</v>
      </c>
      <c r="CB5">
        <v>3.7037037000000002E-2</v>
      </c>
      <c r="CC5">
        <v>2.5641026000000001E-2</v>
      </c>
      <c r="CD5">
        <v>0.30343750000000003</v>
      </c>
      <c r="CE5">
        <v>1</v>
      </c>
      <c r="CF5">
        <v>0.4</v>
      </c>
      <c r="CG5">
        <v>1</v>
      </c>
      <c r="CH5">
        <v>1</v>
      </c>
      <c r="CI5">
        <v>1</v>
      </c>
      <c r="CJ5">
        <v>0.2</v>
      </c>
      <c r="CK5">
        <v>1</v>
      </c>
      <c r="CL5">
        <v>1</v>
      </c>
      <c r="CM5">
        <v>1</v>
      </c>
    </row>
    <row r="6" spans="1:92" ht="15.75" customHeight="1" thickBot="1" x14ac:dyDescent="0.3">
      <c r="A6" s="9" t="s">
        <v>16</v>
      </c>
      <c r="B6" t="s">
        <v>444</v>
      </c>
      <c r="C6">
        <v>0.54500000000000004</v>
      </c>
      <c r="D6">
        <v>0.05</v>
      </c>
      <c r="E6">
        <v>0.01</v>
      </c>
      <c r="F6">
        <v>5.0000000000000001E-3</v>
      </c>
      <c r="G6">
        <v>5.0000000000000001E-3</v>
      </c>
      <c r="H6">
        <v>1E-3</v>
      </c>
      <c r="I6">
        <v>5.0000000000000001E-4</v>
      </c>
      <c r="J6">
        <v>0.05</v>
      </c>
      <c r="K6">
        <v>5.0000000000000001E-4</v>
      </c>
      <c r="L6">
        <v>0.52500000000000002</v>
      </c>
      <c r="M6">
        <v>1</v>
      </c>
      <c r="N6">
        <v>0.505</v>
      </c>
      <c r="O6">
        <v>0.50249999999999995</v>
      </c>
      <c r="P6">
        <v>0.36833333333333301</v>
      </c>
      <c r="Q6">
        <v>0.20399999999999999</v>
      </c>
      <c r="R6">
        <v>1</v>
      </c>
      <c r="S6">
        <v>0.43185714285714299</v>
      </c>
      <c r="T6">
        <v>0.52500000000000002</v>
      </c>
      <c r="U6">
        <v>0.7</v>
      </c>
      <c r="V6">
        <v>1</v>
      </c>
      <c r="W6">
        <v>0.43125000000000002</v>
      </c>
      <c r="X6">
        <v>0.428571429</v>
      </c>
      <c r="Y6">
        <v>1</v>
      </c>
      <c r="Z6">
        <v>0.32285714285714301</v>
      </c>
      <c r="AA6">
        <v>0.30833333333333302</v>
      </c>
      <c r="AB6">
        <v>1</v>
      </c>
      <c r="AC6">
        <v>0.95</v>
      </c>
      <c r="AD6">
        <v>0.9</v>
      </c>
      <c r="AE6">
        <v>0.85</v>
      </c>
      <c r="AF6">
        <v>0.61499999999999999</v>
      </c>
      <c r="AG6">
        <v>0.45250000000000001</v>
      </c>
      <c r="AH6">
        <v>0.53</v>
      </c>
      <c r="AI6">
        <v>0.55333333333333301</v>
      </c>
      <c r="AJ6">
        <v>0</v>
      </c>
      <c r="AK6">
        <v>1</v>
      </c>
      <c r="AL6">
        <v>0.6</v>
      </c>
      <c r="AM6">
        <v>0</v>
      </c>
      <c r="AN6">
        <v>0.21829999999999999</v>
      </c>
      <c r="AO6">
        <v>0.15402857142857099</v>
      </c>
      <c r="AP6">
        <v>0.13958333349999999</v>
      </c>
      <c r="AQ6">
        <v>0.102335664363636</v>
      </c>
      <c r="AR6">
        <v>5.3237691982210497E-2</v>
      </c>
      <c r="AS6">
        <v>0.31103425573913002</v>
      </c>
      <c r="AT6">
        <v>0.34196428574999999</v>
      </c>
      <c r="AU6">
        <v>4.1685310705458299E-2</v>
      </c>
      <c r="AV6">
        <v>0.75</v>
      </c>
      <c r="AW6">
        <v>0.76666666666666705</v>
      </c>
      <c r="AX6">
        <v>0.8</v>
      </c>
      <c r="AY6">
        <v>0.43</v>
      </c>
      <c r="AZ6">
        <v>0.13441666666666699</v>
      </c>
      <c r="BA6">
        <v>0.37023172917647101</v>
      </c>
      <c r="BB6">
        <v>0.44166666674999999</v>
      </c>
      <c r="BC6">
        <v>0.37115789473684202</v>
      </c>
      <c r="BD6">
        <v>0.625</v>
      </c>
      <c r="BE6">
        <v>0.46593406585714298</v>
      </c>
      <c r="BF6">
        <v>0.51111111111111096</v>
      </c>
      <c r="BG6">
        <v>0.57499999999999996</v>
      </c>
      <c r="BH6">
        <v>0.8</v>
      </c>
      <c r="BI6">
        <v>1</v>
      </c>
      <c r="BJ6">
        <v>0.250434782608696</v>
      </c>
      <c r="BK6">
        <v>0.19805194812499999</v>
      </c>
      <c r="BL6">
        <v>0.38019999999999998</v>
      </c>
      <c r="BM6">
        <v>1</v>
      </c>
      <c r="BN6">
        <v>1</v>
      </c>
      <c r="BO6">
        <v>0.33333333333333298</v>
      </c>
      <c r="BP6">
        <v>1.0050250000000001E-3</v>
      </c>
      <c r="BQ6">
        <v>7.6923099999999999E-4</v>
      </c>
      <c r="BR6">
        <v>7.4074099999999995E-4</v>
      </c>
      <c r="BS6">
        <v>5.6497199999999996E-4</v>
      </c>
      <c r="BT6">
        <v>5.0000000000000001E-4</v>
      </c>
      <c r="BU6">
        <v>8.0775400000000005E-4</v>
      </c>
      <c r="BV6">
        <v>7.1428569999999999E-3</v>
      </c>
      <c r="BW6">
        <v>6.8965499999999996E-4</v>
      </c>
      <c r="BX6">
        <v>1.8867925000000001E-2</v>
      </c>
      <c r="BY6">
        <v>8.6741019999999995E-3</v>
      </c>
      <c r="BZ6">
        <v>0.16666666699999999</v>
      </c>
      <c r="CA6">
        <v>0.2000000002</v>
      </c>
      <c r="CB6">
        <v>3.7037037000000002E-2</v>
      </c>
      <c r="CC6">
        <v>2.5641026000000001E-2</v>
      </c>
      <c r="CD6">
        <v>1</v>
      </c>
      <c r="CE6">
        <v>1</v>
      </c>
      <c r="CF6">
        <v>0.56000000000000005</v>
      </c>
      <c r="CG6">
        <v>1</v>
      </c>
      <c r="CH6">
        <v>1</v>
      </c>
      <c r="CI6">
        <v>1</v>
      </c>
      <c r="CJ6">
        <v>0.15885441176470599</v>
      </c>
      <c r="CK6">
        <v>1</v>
      </c>
      <c r="CL6">
        <v>1</v>
      </c>
      <c r="CM6">
        <v>1</v>
      </c>
    </row>
    <row r="7" spans="1:92" ht="15.75" customHeight="1" thickBot="1" x14ac:dyDescent="0.3">
      <c r="A7" s="9" t="s">
        <v>18</v>
      </c>
      <c r="B7" t="s">
        <v>445</v>
      </c>
      <c r="C7">
        <v>3.5000000000000003E-2</v>
      </c>
      <c r="D7">
        <v>0.53749999999999998</v>
      </c>
      <c r="E7">
        <v>0.185</v>
      </c>
      <c r="F7">
        <v>0.23300000000000001</v>
      </c>
      <c r="G7">
        <v>0.21035714285714299</v>
      </c>
      <c r="H7">
        <v>0.12227272727272701</v>
      </c>
      <c r="I7">
        <v>7.2539999999999993E-2</v>
      </c>
      <c r="J7">
        <v>0.62</v>
      </c>
      <c r="K7">
        <v>0.10284</v>
      </c>
      <c r="L7">
        <v>0.52500000000000002</v>
      </c>
      <c r="M7">
        <v>1</v>
      </c>
      <c r="N7">
        <v>0.505</v>
      </c>
      <c r="O7">
        <v>0.50249999999999995</v>
      </c>
      <c r="P7">
        <v>0.36833333333333301</v>
      </c>
      <c r="Q7">
        <v>0.20399999999999999</v>
      </c>
      <c r="R7">
        <v>1</v>
      </c>
      <c r="S7">
        <v>0.43185714285714299</v>
      </c>
      <c r="T7">
        <v>0.52500000000000002</v>
      </c>
      <c r="U7">
        <v>0.7</v>
      </c>
      <c r="V7">
        <v>1</v>
      </c>
      <c r="W7">
        <v>0.43125000000000002</v>
      </c>
      <c r="X7">
        <v>0.428571429</v>
      </c>
      <c r="Y7">
        <v>1</v>
      </c>
      <c r="Z7">
        <v>0.32285714285714301</v>
      </c>
      <c r="AA7">
        <v>0.30833333333333302</v>
      </c>
      <c r="AB7">
        <v>1</v>
      </c>
      <c r="AC7">
        <v>0.95</v>
      </c>
      <c r="AD7">
        <v>0.9</v>
      </c>
      <c r="AE7">
        <v>0.85</v>
      </c>
      <c r="AF7">
        <v>0.61499999999999999</v>
      </c>
      <c r="AG7">
        <v>0.45250000000000001</v>
      </c>
      <c r="AH7">
        <v>0.53</v>
      </c>
      <c r="AI7">
        <v>0.55333333333333301</v>
      </c>
      <c r="AJ7">
        <v>0</v>
      </c>
      <c r="AK7">
        <v>0.97</v>
      </c>
      <c r="AL7">
        <v>0.6</v>
      </c>
      <c r="AM7">
        <v>0</v>
      </c>
      <c r="AN7">
        <v>0.21829999999999999</v>
      </c>
      <c r="AO7">
        <v>0.15402857142857099</v>
      </c>
      <c r="AP7">
        <v>0.13958333349999999</v>
      </c>
      <c r="AQ7">
        <v>0.102335664363636</v>
      </c>
      <c r="AR7">
        <v>5.3237691982210497E-2</v>
      </c>
      <c r="AS7">
        <v>0.31103425573913002</v>
      </c>
      <c r="AT7">
        <v>0.34196428574999999</v>
      </c>
      <c r="AU7">
        <v>4.1685310705458299E-2</v>
      </c>
      <c r="AV7">
        <v>0.75</v>
      </c>
      <c r="AW7">
        <v>0.76666666666666705</v>
      </c>
      <c r="AX7">
        <v>0.8</v>
      </c>
      <c r="AY7">
        <v>0.43</v>
      </c>
      <c r="AZ7">
        <v>0.13441666666666699</v>
      </c>
      <c r="BA7">
        <v>0.37023172917647101</v>
      </c>
      <c r="BB7">
        <v>0.44166666674999999</v>
      </c>
      <c r="BC7">
        <v>0.37115789473684202</v>
      </c>
      <c r="BD7">
        <v>0.625</v>
      </c>
      <c r="BE7">
        <v>0.46593406585714298</v>
      </c>
      <c r="BF7">
        <v>0.51111111111111096</v>
      </c>
      <c r="BG7">
        <v>0.57499999999999996</v>
      </c>
      <c r="BH7">
        <v>0.6</v>
      </c>
      <c r="BI7">
        <v>0.9</v>
      </c>
      <c r="BJ7">
        <v>0.2</v>
      </c>
      <c r="BK7">
        <v>0.19805194812499999</v>
      </c>
      <c r="BL7">
        <v>0.12</v>
      </c>
      <c r="BM7">
        <v>1</v>
      </c>
      <c r="BN7">
        <v>1</v>
      </c>
      <c r="BO7">
        <v>0.33333333333333298</v>
      </c>
      <c r="BP7">
        <v>8.3649014307692296E-2</v>
      </c>
      <c r="BQ7">
        <v>9.0576923166666698E-2</v>
      </c>
      <c r="BR7">
        <v>7.8222222133333297E-2</v>
      </c>
      <c r="BS7">
        <v>6.3967357277777803E-2</v>
      </c>
      <c r="BT7">
        <v>4.9281249999999999E-2</v>
      </c>
      <c r="BU7">
        <v>6.5256767939393903E-2</v>
      </c>
      <c r="BV7">
        <v>0.25619047620000002</v>
      </c>
      <c r="BW7">
        <v>6.1939655187499998E-2</v>
      </c>
      <c r="BX7">
        <v>1.8867925000000001E-2</v>
      </c>
      <c r="BY7">
        <v>8.6741019999999995E-3</v>
      </c>
      <c r="BZ7">
        <v>0.16666666699999999</v>
      </c>
      <c r="CA7">
        <v>0.2000000002</v>
      </c>
      <c r="CB7">
        <v>3.7037037000000002E-2</v>
      </c>
      <c r="CC7">
        <v>2.5641026000000001E-2</v>
      </c>
      <c r="CD7">
        <v>0.52</v>
      </c>
      <c r="CE7">
        <v>1</v>
      </c>
      <c r="CF7">
        <v>0.56000000000000005</v>
      </c>
      <c r="CG7">
        <v>1</v>
      </c>
      <c r="CH7">
        <v>1</v>
      </c>
      <c r="CI7">
        <v>1</v>
      </c>
      <c r="CJ7">
        <v>0.15885441176470599</v>
      </c>
      <c r="CK7">
        <v>1</v>
      </c>
      <c r="CL7">
        <v>1</v>
      </c>
      <c r="CM7">
        <v>1</v>
      </c>
    </row>
    <row r="8" spans="1:92" ht="15.75" customHeight="1" thickBot="1" x14ac:dyDescent="0.3">
      <c r="A8" s="9" t="s">
        <v>20</v>
      </c>
      <c r="B8" t="s">
        <v>446</v>
      </c>
      <c r="C8">
        <v>3.5000000000000003E-2</v>
      </c>
      <c r="D8">
        <v>1</v>
      </c>
      <c r="E8">
        <v>0.2</v>
      </c>
      <c r="F8">
        <v>0.5</v>
      </c>
      <c r="G8">
        <v>0.5</v>
      </c>
      <c r="H8">
        <v>0.1</v>
      </c>
      <c r="I8">
        <v>0.05</v>
      </c>
      <c r="J8">
        <v>0.62</v>
      </c>
      <c r="K8">
        <v>0.10284</v>
      </c>
      <c r="L8">
        <v>0.05</v>
      </c>
      <c r="M8">
        <v>1</v>
      </c>
      <c r="N8">
        <v>0.01</v>
      </c>
      <c r="O8">
        <v>5.0000000000000001E-3</v>
      </c>
      <c r="P8">
        <v>5.0000000000000001E-3</v>
      </c>
      <c r="Q8">
        <v>5.0000000000000001E-3</v>
      </c>
      <c r="R8">
        <v>1</v>
      </c>
      <c r="S8">
        <v>0.43185714285714299</v>
      </c>
      <c r="T8">
        <v>0.52500000000000002</v>
      </c>
      <c r="U8">
        <v>0.7</v>
      </c>
      <c r="V8">
        <v>1</v>
      </c>
      <c r="W8">
        <v>0.43125000000000002</v>
      </c>
      <c r="X8">
        <v>0.428571429</v>
      </c>
      <c r="Y8">
        <v>1</v>
      </c>
      <c r="Z8">
        <v>0.32285714285714301</v>
      </c>
      <c r="AA8">
        <v>0.30833333333333302</v>
      </c>
      <c r="AB8">
        <v>1</v>
      </c>
      <c r="AC8">
        <v>0.95</v>
      </c>
      <c r="AD8">
        <v>0.9</v>
      </c>
      <c r="AE8">
        <v>0.85</v>
      </c>
      <c r="AF8">
        <v>0.61499999999999999</v>
      </c>
      <c r="AG8">
        <v>0.45250000000000001</v>
      </c>
      <c r="AH8">
        <v>0.53</v>
      </c>
      <c r="AI8">
        <v>0.55333333333333301</v>
      </c>
      <c r="AJ8">
        <v>0</v>
      </c>
      <c r="AK8">
        <v>0.97</v>
      </c>
      <c r="AL8">
        <v>0.6</v>
      </c>
      <c r="AM8">
        <v>0</v>
      </c>
      <c r="AN8">
        <v>0.21829999999999999</v>
      </c>
      <c r="AO8">
        <v>0.15402857142857099</v>
      </c>
      <c r="AP8">
        <v>0.13958333349999999</v>
      </c>
      <c r="AQ8">
        <v>0.102335664363636</v>
      </c>
      <c r="AR8">
        <v>5.3237691982210497E-2</v>
      </c>
      <c r="AS8">
        <v>0.31103425573913002</v>
      </c>
      <c r="AT8">
        <v>0.34196428574999999</v>
      </c>
      <c r="AU8">
        <v>4.1685310705458299E-2</v>
      </c>
      <c r="AV8">
        <v>0.75</v>
      </c>
      <c r="AW8">
        <v>0.76666666666666705</v>
      </c>
      <c r="AX8">
        <v>0.8</v>
      </c>
      <c r="AY8">
        <v>0.43</v>
      </c>
      <c r="AZ8">
        <v>0.13441666666666699</v>
      </c>
      <c r="BA8">
        <v>0.37023172917647101</v>
      </c>
      <c r="BB8">
        <v>0.44166666674999999</v>
      </c>
      <c r="BC8">
        <v>0.37115789473684202</v>
      </c>
      <c r="BD8">
        <v>0.625</v>
      </c>
      <c r="BE8">
        <v>0.46593406585714298</v>
      </c>
      <c r="BF8">
        <v>0.51111111111111096</v>
      </c>
      <c r="BG8">
        <v>0.57499999999999996</v>
      </c>
      <c r="BH8">
        <v>0.6</v>
      </c>
      <c r="BI8">
        <v>0.8</v>
      </c>
      <c r="BJ8">
        <v>0.1</v>
      </c>
      <c r="BK8">
        <v>0.19805194812499999</v>
      </c>
      <c r="BL8">
        <v>0.38019999999999998</v>
      </c>
      <c r="BM8">
        <v>1</v>
      </c>
      <c r="BN8">
        <v>1</v>
      </c>
      <c r="BO8">
        <v>0.25</v>
      </c>
      <c r="BP8">
        <v>1.8090452E-2</v>
      </c>
      <c r="BQ8">
        <v>1.5384615000000001E-2</v>
      </c>
      <c r="BR8">
        <v>1.7777778000000001E-2</v>
      </c>
      <c r="BS8">
        <v>1.5254237E-2</v>
      </c>
      <c r="BT8">
        <v>1.4E-2</v>
      </c>
      <c r="BU8">
        <v>2.4232633E-2</v>
      </c>
      <c r="BV8">
        <v>0.25619047620000002</v>
      </c>
      <c r="BW8">
        <v>6.1939655187499998E-2</v>
      </c>
      <c r="BX8">
        <v>1.8867925000000001E-2</v>
      </c>
      <c r="BY8">
        <v>1.3630731E-2</v>
      </c>
      <c r="BZ8">
        <v>0.16666666699999999</v>
      </c>
      <c r="CA8">
        <v>0.16666666699999999</v>
      </c>
      <c r="CB8">
        <v>3.7037037000000002E-2</v>
      </c>
      <c r="CC8">
        <v>2.5641026000000001E-2</v>
      </c>
      <c r="CD8">
        <v>0.52</v>
      </c>
      <c r="CE8">
        <v>1</v>
      </c>
      <c r="CF8">
        <v>0.56000000000000005</v>
      </c>
      <c r="CG8">
        <v>1</v>
      </c>
      <c r="CH8">
        <v>1</v>
      </c>
      <c r="CI8">
        <v>1</v>
      </c>
      <c r="CJ8">
        <v>0.125</v>
      </c>
      <c r="CK8">
        <v>1</v>
      </c>
      <c r="CL8">
        <v>1</v>
      </c>
      <c r="CM8">
        <v>1</v>
      </c>
    </row>
    <row r="9" spans="1:92" ht="15.75" customHeight="1" thickBot="1" x14ac:dyDescent="0.3">
      <c r="A9" s="9" t="s">
        <v>22</v>
      </c>
      <c r="B9" t="s">
        <v>447</v>
      </c>
      <c r="C9">
        <v>3.5000000000000003E-2</v>
      </c>
      <c r="D9">
        <v>0.53749999999999998</v>
      </c>
      <c r="E9">
        <v>0.185</v>
      </c>
      <c r="F9">
        <v>0.23300000000000001</v>
      </c>
      <c r="G9">
        <v>0.21035714285714299</v>
      </c>
      <c r="H9">
        <v>0.02</v>
      </c>
      <c r="I9">
        <v>7.2539999999999993E-2</v>
      </c>
      <c r="J9">
        <v>0.62</v>
      </c>
      <c r="K9">
        <v>0.5</v>
      </c>
      <c r="L9">
        <v>0.52500000000000002</v>
      </c>
      <c r="M9">
        <v>1</v>
      </c>
      <c r="N9">
        <v>0.505</v>
      </c>
      <c r="O9">
        <v>0.50249999999999995</v>
      </c>
      <c r="P9">
        <v>0.1</v>
      </c>
      <c r="Q9">
        <v>0.20399999999999999</v>
      </c>
      <c r="R9">
        <v>1</v>
      </c>
      <c r="S9">
        <v>1</v>
      </c>
      <c r="T9">
        <v>0.52500000000000002</v>
      </c>
      <c r="U9">
        <v>0.7</v>
      </c>
      <c r="V9">
        <v>1</v>
      </c>
      <c r="W9">
        <v>0.43125000000000002</v>
      </c>
      <c r="X9">
        <v>1.428571429</v>
      </c>
      <c r="Y9">
        <v>1</v>
      </c>
      <c r="Z9">
        <v>0.32285714285714301</v>
      </c>
      <c r="AA9">
        <v>0.05</v>
      </c>
      <c r="AB9">
        <v>1</v>
      </c>
      <c r="AC9">
        <v>0.95</v>
      </c>
      <c r="AD9">
        <v>0.9</v>
      </c>
      <c r="AE9">
        <v>0.85</v>
      </c>
      <c r="AF9">
        <v>0.8</v>
      </c>
      <c r="AG9">
        <v>0.45250000000000001</v>
      </c>
      <c r="AH9">
        <v>0.53</v>
      </c>
      <c r="AI9">
        <v>0.9</v>
      </c>
      <c r="AJ9">
        <v>0</v>
      </c>
      <c r="AK9">
        <v>1</v>
      </c>
      <c r="AL9">
        <v>0.6</v>
      </c>
      <c r="AM9">
        <v>0</v>
      </c>
      <c r="AN9">
        <v>0.21829999999999999</v>
      </c>
      <c r="AO9">
        <v>0.15402857142857099</v>
      </c>
      <c r="AP9">
        <v>0.13958333349999999</v>
      </c>
      <c r="AQ9">
        <v>0.102335664363636</v>
      </c>
      <c r="AR9">
        <v>1</v>
      </c>
      <c r="AS9">
        <v>0.31103425573913002</v>
      </c>
      <c r="AT9">
        <v>0.34196428574999999</v>
      </c>
      <c r="AU9">
        <v>1</v>
      </c>
      <c r="AV9">
        <v>0.75</v>
      </c>
      <c r="AW9">
        <v>0.76666666666666705</v>
      </c>
      <c r="AX9">
        <v>0.8</v>
      </c>
      <c r="AY9">
        <v>0.43</v>
      </c>
      <c r="AZ9">
        <v>1E-3</v>
      </c>
      <c r="BA9">
        <v>0.37023172917647101</v>
      </c>
      <c r="BB9">
        <v>0.44166666674999999</v>
      </c>
      <c r="BC9">
        <v>1.5E-3</v>
      </c>
      <c r="BD9">
        <v>0.09</v>
      </c>
      <c r="BE9">
        <v>0.46593406585714298</v>
      </c>
      <c r="BF9">
        <v>0.51111111111111096</v>
      </c>
      <c r="BG9">
        <v>0.57499999999999996</v>
      </c>
      <c r="BH9">
        <v>0.6</v>
      </c>
      <c r="BI9">
        <v>0.9</v>
      </c>
      <c r="BJ9">
        <v>0.2</v>
      </c>
      <c r="BK9">
        <v>6.4935065E-2</v>
      </c>
      <c r="BL9">
        <v>0.38019999999999998</v>
      </c>
      <c r="BM9">
        <v>1</v>
      </c>
      <c r="BN9">
        <v>1</v>
      </c>
      <c r="BO9">
        <v>0.35</v>
      </c>
      <c r="BP9">
        <v>8.3649014307692296E-2</v>
      </c>
      <c r="BQ9">
        <v>9.0576923166666698E-2</v>
      </c>
      <c r="BR9">
        <v>7.8222222133333297E-2</v>
      </c>
      <c r="BS9">
        <v>6.3967357277777803E-2</v>
      </c>
      <c r="BT9">
        <v>5.0000000000000001E-3</v>
      </c>
      <c r="BU9">
        <v>6.5256767939393903E-2</v>
      </c>
      <c r="BV9">
        <v>0.25619047620000002</v>
      </c>
      <c r="BW9">
        <v>1.7931033999999998E-2</v>
      </c>
      <c r="BX9">
        <v>1.8867925000000001E-2</v>
      </c>
      <c r="BY9">
        <v>3.7174719999999999E-3</v>
      </c>
      <c r="BZ9">
        <v>0.16666666699999999</v>
      </c>
      <c r="CA9">
        <v>0.2000000002</v>
      </c>
      <c r="CB9">
        <v>3.7037037000000002E-2</v>
      </c>
      <c r="CC9">
        <v>2.5641026000000001E-2</v>
      </c>
      <c r="CD9">
        <v>1</v>
      </c>
      <c r="CE9">
        <v>1</v>
      </c>
      <c r="CF9">
        <v>0.2</v>
      </c>
      <c r="CG9">
        <v>1</v>
      </c>
      <c r="CH9">
        <v>1</v>
      </c>
      <c r="CI9">
        <v>1</v>
      </c>
      <c r="CJ9">
        <v>5.2499999999999997E-4</v>
      </c>
      <c r="CK9">
        <v>1</v>
      </c>
      <c r="CL9">
        <v>1</v>
      </c>
      <c r="CM9">
        <v>1</v>
      </c>
    </row>
    <row r="10" spans="1:92" ht="15.75" customHeight="1" thickBot="1" x14ac:dyDescent="0.3">
      <c r="A10" s="9" t="s">
        <v>23</v>
      </c>
      <c r="B10" t="s">
        <v>448</v>
      </c>
      <c r="C10">
        <v>3.5000000000000003E-2</v>
      </c>
      <c r="D10">
        <v>1</v>
      </c>
      <c r="E10">
        <v>1</v>
      </c>
      <c r="F10">
        <v>0.5</v>
      </c>
      <c r="G10">
        <v>1</v>
      </c>
      <c r="H10">
        <v>0.2</v>
      </c>
      <c r="I10">
        <v>0.1</v>
      </c>
      <c r="J10">
        <v>0.05</v>
      </c>
      <c r="K10">
        <v>0.5</v>
      </c>
      <c r="L10">
        <v>1</v>
      </c>
      <c r="M10">
        <v>1</v>
      </c>
      <c r="N10">
        <v>1</v>
      </c>
      <c r="O10">
        <v>1</v>
      </c>
      <c r="P10">
        <v>1</v>
      </c>
      <c r="Q10">
        <v>1</v>
      </c>
      <c r="R10">
        <v>1</v>
      </c>
      <c r="S10">
        <v>1</v>
      </c>
      <c r="T10">
        <v>0.52500000000000002</v>
      </c>
      <c r="U10">
        <v>0.7</v>
      </c>
      <c r="V10">
        <v>1</v>
      </c>
      <c r="W10">
        <v>0.43125000000000002</v>
      </c>
      <c r="X10">
        <v>0.428571429</v>
      </c>
      <c r="Y10">
        <v>1</v>
      </c>
      <c r="Z10">
        <v>0.32285714285714301</v>
      </c>
      <c r="AA10">
        <v>0.30833333333333302</v>
      </c>
      <c r="AB10">
        <v>1</v>
      </c>
      <c r="AC10">
        <v>1</v>
      </c>
      <c r="AD10">
        <v>1</v>
      </c>
      <c r="AE10">
        <v>1</v>
      </c>
      <c r="AF10">
        <v>1</v>
      </c>
      <c r="AG10">
        <v>1</v>
      </c>
      <c r="AH10">
        <v>1</v>
      </c>
      <c r="AI10">
        <v>1</v>
      </c>
      <c r="AJ10">
        <v>0</v>
      </c>
      <c r="AK10">
        <v>1</v>
      </c>
      <c r="AL10">
        <v>0.6</v>
      </c>
      <c r="AM10">
        <v>0</v>
      </c>
      <c r="AN10">
        <v>0.21829999999999999</v>
      </c>
      <c r="AO10">
        <v>0.15402857142857099</v>
      </c>
      <c r="AP10">
        <v>0.13958333349999999</v>
      </c>
      <c r="AQ10">
        <v>0.102335664363636</v>
      </c>
      <c r="AR10">
        <v>5.3237691982210497E-2</v>
      </c>
      <c r="AS10">
        <v>0.31103425573913002</v>
      </c>
      <c r="AT10">
        <v>0.34196428574999999</v>
      </c>
      <c r="AU10">
        <v>4.1685310705458299E-2</v>
      </c>
      <c r="AV10">
        <v>0.75</v>
      </c>
      <c r="AW10">
        <v>0.76666666666666705</v>
      </c>
      <c r="AX10">
        <v>0.8</v>
      </c>
      <c r="AY10">
        <v>0.43</v>
      </c>
      <c r="AZ10">
        <v>0.13441666666666699</v>
      </c>
      <c r="BA10">
        <v>0.37023172917647101</v>
      </c>
      <c r="BB10">
        <v>0.44166666674999999</v>
      </c>
      <c r="BC10">
        <v>0.37115789473684202</v>
      </c>
      <c r="BD10">
        <v>0.625</v>
      </c>
      <c r="BE10">
        <v>0.46593406585714298</v>
      </c>
      <c r="BF10">
        <v>0.51111111111111096</v>
      </c>
      <c r="BG10">
        <v>0.57499999999999996</v>
      </c>
      <c r="BH10">
        <v>0.6</v>
      </c>
      <c r="BI10">
        <v>0.97</v>
      </c>
      <c r="BJ10">
        <v>0.06</v>
      </c>
      <c r="BK10">
        <v>3.8961039000000003E-2</v>
      </c>
      <c r="BL10">
        <v>0.12</v>
      </c>
      <c r="BM10">
        <v>1</v>
      </c>
      <c r="BN10">
        <v>1</v>
      </c>
      <c r="BO10">
        <v>0.5</v>
      </c>
      <c r="BP10">
        <v>1.0050251E-2</v>
      </c>
      <c r="BQ10">
        <v>1.5384615000000001E-2</v>
      </c>
      <c r="BR10">
        <v>1.4814815E-2</v>
      </c>
      <c r="BS10">
        <v>1.4124294000000001E-2</v>
      </c>
      <c r="BT10">
        <v>1.4999999999999999E-2</v>
      </c>
      <c r="BU10">
        <v>3.0694669000000001E-2</v>
      </c>
      <c r="BV10">
        <v>0.321428571</v>
      </c>
      <c r="BW10">
        <v>3.7931034000000002E-2</v>
      </c>
      <c r="BX10">
        <v>1.8867925000000001E-2</v>
      </c>
      <c r="BY10">
        <v>8.6741019999999995E-3</v>
      </c>
      <c r="BZ10">
        <v>0.16666666699999999</v>
      </c>
      <c r="CA10">
        <v>0.2000000002</v>
      </c>
      <c r="CB10">
        <v>3.7037037000000002E-2</v>
      </c>
      <c r="CC10">
        <v>2.5641026000000001E-2</v>
      </c>
      <c r="CD10">
        <v>0.52</v>
      </c>
      <c r="CE10">
        <v>1</v>
      </c>
      <c r="CF10">
        <v>0.56000000000000005</v>
      </c>
      <c r="CG10">
        <v>1</v>
      </c>
      <c r="CH10">
        <v>1</v>
      </c>
      <c r="CI10">
        <v>1</v>
      </c>
      <c r="CJ10">
        <v>7.4999999999999997E-2</v>
      </c>
      <c r="CK10">
        <v>1</v>
      </c>
      <c r="CL10">
        <v>1</v>
      </c>
      <c r="CM10">
        <v>1</v>
      </c>
    </row>
    <row r="11" spans="1:92" ht="15.75" customHeight="1" thickBot="1" x14ac:dyDescent="0.3">
      <c r="A11" s="9" t="s">
        <v>24</v>
      </c>
      <c r="B11" t="s">
        <v>449</v>
      </c>
      <c r="C11">
        <v>9.0999999999999998E-2</v>
      </c>
      <c r="D11">
        <v>0.53749999999999998</v>
      </c>
      <c r="E11">
        <v>0.185</v>
      </c>
      <c r="F11">
        <v>0.23300000000000001</v>
      </c>
      <c r="G11">
        <v>5.0000000000000001E-3</v>
      </c>
      <c r="H11">
        <v>2E-3</v>
      </c>
      <c r="I11">
        <v>1E-3</v>
      </c>
      <c r="J11">
        <v>1</v>
      </c>
      <c r="K11">
        <v>0.05</v>
      </c>
      <c r="L11">
        <v>0.52500000000000002</v>
      </c>
      <c r="M11">
        <v>1</v>
      </c>
      <c r="N11">
        <v>0.505</v>
      </c>
      <c r="O11">
        <v>0.50249999999999995</v>
      </c>
      <c r="P11">
        <v>0.36833333333333301</v>
      </c>
      <c r="Q11">
        <v>0.20399999999999999</v>
      </c>
      <c r="R11">
        <v>1</v>
      </c>
      <c r="S11">
        <v>1E-3</v>
      </c>
      <c r="T11">
        <v>0.52500000000000002</v>
      </c>
      <c r="U11">
        <v>0.7</v>
      </c>
      <c r="V11">
        <v>1</v>
      </c>
      <c r="W11">
        <v>0.43125000000000002</v>
      </c>
      <c r="X11">
        <v>0.428571429</v>
      </c>
      <c r="Y11">
        <v>1</v>
      </c>
      <c r="Z11">
        <v>0.32285714285714301</v>
      </c>
      <c r="AA11">
        <v>0.30833333333333302</v>
      </c>
      <c r="AB11">
        <v>1</v>
      </c>
      <c r="AC11">
        <v>0.95</v>
      </c>
      <c r="AD11">
        <v>0.9</v>
      </c>
      <c r="AE11">
        <v>0.85</v>
      </c>
      <c r="AF11">
        <v>0.61499999999999999</v>
      </c>
      <c r="AG11">
        <v>0.45250000000000001</v>
      </c>
      <c r="AH11">
        <v>0.53</v>
      </c>
      <c r="AI11">
        <v>0.55333333333333301</v>
      </c>
      <c r="AJ11">
        <v>0</v>
      </c>
      <c r="AK11">
        <v>1</v>
      </c>
      <c r="AL11">
        <v>0.6</v>
      </c>
      <c r="AM11">
        <v>0</v>
      </c>
      <c r="AN11">
        <v>0.21829999999999999</v>
      </c>
      <c r="AO11">
        <v>0.15402857142857099</v>
      </c>
      <c r="AP11">
        <v>0.13958333349999999</v>
      </c>
      <c r="AQ11">
        <v>0.102335664363636</v>
      </c>
      <c r="AR11">
        <v>5.3237691982210497E-2</v>
      </c>
      <c r="AS11">
        <v>0.31103425573913002</v>
      </c>
      <c r="AT11">
        <v>0.34196428574999999</v>
      </c>
      <c r="AU11">
        <v>4.1685310705458299E-2</v>
      </c>
      <c r="AV11">
        <v>0.75</v>
      </c>
      <c r="AW11">
        <v>0.76666666666666705</v>
      </c>
      <c r="AX11">
        <v>0.8</v>
      </c>
      <c r="AY11">
        <v>0.43</v>
      </c>
      <c r="AZ11">
        <v>3.0000000000000001E-3</v>
      </c>
      <c r="BA11">
        <v>0.37023172917647101</v>
      </c>
      <c r="BB11">
        <v>0.44166666674999999</v>
      </c>
      <c r="BC11">
        <v>0.37115789473684202</v>
      </c>
      <c r="BD11">
        <v>0.625</v>
      </c>
      <c r="BE11">
        <v>0.46593406585714298</v>
      </c>
      <c r="BF11">
        <v>0.51111111111111096</v>
      </c>
      <c r="BG11">
        <v>0.57499999999999996</v>
      </c>
      <c r="BH11">
        <v>0.6</v>
      </c>
      <c r="BI11">
        <v>0.83474999999999999</v>
      </c>
      <c r="BJ11">
        <v>0.250434782608696</v>
      </c>
      <c r="BK11">
        <v>0.19805194812499999</v>
      </c>
      <c r="BL11">
        <v>0.38019999999999998</v>
      </c>
      <c r="BM11">
        <v>1</v>
      </c>
      <c r="BN11">
        <v>1</v>
      </c>
      <c r="BO11">
        <v>0.33333333333333298</v>
      </c>
      <c r="BP11">
        <v>8.3649014307692296E-2</v>
      </c>
      <c r="BQ11">
        <v>9.0576923166666698E-2</v>
      </c>
      <c r="BR11">
        <v>7.8222222133333297E-2</v>
      </c>
      <c r="BS11">
        <v>2.2598869999999999E-3</v>
      </c>
      <c r="BT11">
        <v>1.5E-3</v>
      </c>
      <c r="BU11">
        <v>3.231018E-3</v>
      </c>
      <c r="BV11">
        <v>3.5714285999999998E-2</v>
      </c>
      <c r="BW11">
        <v>6.8965520000000002E-3</v>
      </c>
      <c r="BX11">
        <v>1.8867925000000001E-2</v>
      </c>
      <c r="BY11">
        <v>3.7174719999999999E-3</v>
      </c>
      <c r="BZ11">
        <v>0.16666666699999999</v>
      </c>
      <c r="CA11">
        <v>0.2000000002</v>
      </c>
      <c r="CB11">
        <v>3.7037037000000002E-2</v>
      </c>
      <c r="CC11">
        <v>2.5641026000000001E-2</v>
      </c>
      <c r="CD11">
        <v>0.52</v>
      </c>
      <c r="CE11">
        <v>1</v>
      </c>
      <c r="CF11">
        <v>0.56000000000000005</v>
      </c>
      <c r="CG11">
        <v>1</v>
      </c>
      <c r="CH11">
        <v>1</v>
      </c>
      <c r="CI11">
        <v>1</v>
      </c>
      <c r="CJ11">
        <v>0.15885441176470599</v>
      </c>
      <c r="CK11">
        <v>1</v>
      </c>
      <c r="CL11">
        <v>1</v>
      </c>
      <c r="CM11">
        <v>1</v>
      </c>
    </row>
    <row r="12" spans="1:92" ht="15.75" customHeight="1" thickBot="1" x14ac:dyDescent="0.3">
      <c r="A12" s="9" t="s">
        <v>26</v>
      </c>
      <c r="B12" t="s">
        <v>450</v>
      </c>
      <c r="C12">
        <v>0.13600000000000001</v>
      </c>
      <c r="D12">
        <v>0.53749999999999998</v>
      </c>
      <c r="E12">
        <v>0.185</v>
      </c>
      <c r="F12">
        <v>0.23300000000000001</v>
      </c>
      <c r="G12">
        <v>0.21035714285714299</v>
      </c>
      <c r="H12">
        <v>0.12227272727272701</v>
      </c>
      <c r="I12">
        <v>7.2539999999999702E-2</v>
      </c>
      <c r="J12">
        <v>0.619999999999999</v>
      </c>
      <c r="K12">
        <v>0.10284</v>
      </c>
      <c r="L12">
        <v>0.52500000000000002</v>
      </c>
      <c r="M12">
        <v>0.999999999999998</v>
      </c>
      <c r="N12">
        <v>0.505</v>
      </c>
      <c r="O12">
        <v>0.50249999999999995</v>
      </c>
      <c r="P12">
        <v>0.36833333333333301</v>
      </c>
      <c r="Q12">
        <v>0.20399999999999999</v>
      </c>
      <c r="R12">
        <v>0.999999999999998</v>
      </c>
      <c r="S12">
        <v>0.431857142857142</v>
      </c>
      <c r="T12">
        <v>0.52500000000000002</v>
      </c>
      <c r="U12">
        <v>0.7</v>
      </c>
      <c r="V12">
        <v>0.999999999999998</v>
      </c>
      <c r="W12">
        <v>0.43124999999999902</v>
      </c>
      <c r="X12">
        <v>0.428571429</v>
      </c>
      <c r="Y12">
        <v>1</v>
      </c>
      <c r="Z12">
        <v>0.32285714285714301</v>
      </c>
      <c r="AA12">
        <v>0.30833333333333302</v>
      </c>
      <c r="AB12">
        <v>0.999999999999998</v>
      </c>
      <c r="AC12">
        <v>0.94999999999999896</v>
      </c>
      <c r="AD12">
        <v>0.9</v>
      </c>
      <c r="AE12">
        <v>0.84999999999999798</v>
      </c>
      <c r="AF12">
        <v>0.61499999999999999</v>
      </c>
      <c r="AG12">
        <v>0.45250000000000001</v>
      </c>
      <c r="AH12">
        <v>0.53</v>
      </c>
      <c r="AI12">
        <v>0.55333333333333201</v>
      </c>
      <c r="AJ12">
        <v>0</v>
      </c>
      <c r="AK12">
        <v>0.96999999999999897</v>
      </c>
      <c r="AL12">
        <v>0.6</v>
      </c>
      <c r="AM12">
        <v>0</v>
      </c>
      <c r="AN12">
        <v>0.21829999999999999</v>
      </c>
      <c r="AO12">
        <v>0.15402857142857099</v>
      </c>
      <c r="AP12">
        <v>0.13958333349999999</v>
      </c>
      <c r="AQ12">
        <v>0.102335664363636</v>
      </c>
      <c r="AR12">
        <v>5.32376919822099E-2</v>
      </c>
      <c r="AS12">
        <v>0.31103425573913002</v>
      </c>
      <c r="AT12">
        <v>0.34196428574999999</v>
      </c>
      <c r="AU12">
        <v>4.1685310705458098E-2</v>
      </c>
      <c r="AV12">
        <v>0.75</v>
      </c>
      <c r="AW12">
        <v>0.76666666666666705</v>
      </c>
      <c r="AX12">
        <v>0.79999999999999905</v>
      </c>
      <c r="AY12">
        <v>0.43</v>
      </c>
      <c r="AZ12">
        <v>0.13441666666666699</v>
      </c>
      <c r="BA12">
        <v>0.37023172917647101</v>
      </c>
      <c r="BB12">
        <v>0.44166666674999999</v>
      </c>
      <c r="BC12">
        <v>0.37115789473684202</v>
      </c>
      <c r="BD12">
        <v>0.624999999999998</v>
      </c>
      <c r="BE12">
        <v>0.46593406585714298</v>
      </c>
      <c r="BF12">
        <v>0.51111111111111096</v>
      </c>
      <c r="BG12">
        <v>0.57499999999999896</v>
      </c>
      <c r="BH12">
        <v>0.6</v>
      </c>
      <c r="BI12">
        <v>0.9</v>
      </c>
      <c r="BJ12">
        <v>0.2</v>
      </c>
      <c r="BK12">
        <v>0.19805194812499999</v>
      </c>
      <c r="BL12">
        <v>0.38019999999999998</v>
      </c>
      <c r="BM12">
        <v>0.999999999999998</v>
      </c>
      <c r="BN12">
        <v>1</v>
      </c>
      <c r="BO12">
        <v>0.33333333333333298</v>
      </c>
      <c r="BP12">
        <v>8.3649014307692102E-2</v>
      </c>
      <c r="BQ12">
        <v>9.0576923166666296E-2</v>
      </c>
      <c r="BR12">
        <v>7.8222222133333005E-2</v>
      </c>
      <c r="BS12">
        <v>6.3967357277777595E-2</v>
      </c>
      <c r="BT12">
        <v>4.9281249999999999E-2</v>
      </c>
      <c r="BU12">
        <v>6.5256767939393501E-2</v>
      </c>
      <c r="BV12">
        <v>0.25619047620000002</v>
      </c>
      <c r="BW12">
        <v>6.1939655187499602E-2</v>
      </c>
      <c r="BX12">
        <v>1.8867925000000001E-2</v>
      </c>
      <c r="BY12">
        <v>8.6741019999999995E-3</v>
      </c>
      <c r="BZ12">
        <v>0.16666666699999999</v>
      </c>
      <c r="CA12">
        <v>0.2000000002</v>
      </c>
      <c r="CB12">
        <v>3.7037037000000002E-2</v>
      </c>
      <c r="CC12">
        <v>2.5641026000000001E-2</v>
      </c>
      <c r="CD12">
        <v>0.52</v>
      </c>
      <c r="CE12">
        <v>0.999999999999998</v>
      </c>
      <c r="CF12">
        <v>0.55999999999999905</v>
      </c>
      <c r="CG12">
        <v>0.999999999999998</v>
      </c>
      <c r="CH12">
        <v>0.999999999999998</v>
      </c>
      <c r="CI12">
        <v>0.999999999999998</v>
      </c>
      <c r="CJ12">
        <v>0.15885441176470599</v>
      </c>
      <c r="CK12">
        <v>0.999999999999998</v>
      </c>
      <c r="CL12">
        <v>0.999999999999998</v>
      </c>
      <c r="CM12">
        <v>0.999999999999998</v>
      </c>
    </row>
    <row r="13" spans="1:92" ht="15.75" customHeight="1" thickBot="1" x14ac:dyDescent="0.3">
      <c r="A13" s="9" t="s">
        <v>28</v>
      </c>
      <c r="B13" t="s">
        <v>451</v>
      </c>
      <c r="C13">
        <v>3.5000000000000003E-2</v>
      </c>
      <c r="D13">
        <v>0.53749999999999898</v>
      </c>
      <c r="E13">
        <v>0.185</v>
      </c>
      <c r="F13">
        <v>0.23300000000000001</v>
      </c>
      <c r="G13">
        <v>0.21035714285714299</v>
      </c>
      <c r="H13">
        <v>0.12227272727272701</v>
      </c>
      <c r="I13">
        <v>7.2539999999999993E-2</v>
      </c>
      <c r="J13">
        <v>0.62000000000000099</v>
      </c>
      <c r="K13">
        <v>0.10284</v>
      </c>
      <c r="L13">
        <v>0.52499999999999802</v>
      </c>
      <c r="M13">
        <v>1</v>
      </c>
      <c r="N13">
        <v>0.50499999999999801</v>
      </c>
      <c r="O13">
        <v>0.50249999999999795</v>
      </c>
      <c r="P13">
        <v>0.36833333333333301</v>
      </c>
      <c r="Q13">
        <v>0.20399999999999999</v>
      </c>
      <c r="R13">
        <v>1</v>
      </c>
      <c r="S13">
        <v>0.43185714285714299</v>
      </c>
      <c r="T13">
        <v>0.52499999999999802</v>
      </c>
      <c r="U13">
        <v>0.7</v>
      </c>
      <c r="V13">
        <v>1</v>
      </c>
      <c r="W13">
        <v>0.43125000000000002</v>
      </c>
      <c r="X13">
        <v>0.428571429</v>
      </c>
      <c r="Y13">
        <v>1</v>
      </c>
      <c r="Z13">
        <v>0.32285714285714301</v>
      </c>
      <c r="AA13">
        <v>0.30833333333333302</v>
      </c>
      <c r="AB13">
        <v>1</v>
      </c>
      <c r="AC13">
        <v>0.95</v>
      </c>
      <c r="AD13">
        <v>0.89999999999999902</v>
      </c>
      <c r="AE13">
        <v>0.84999999999999898</v>
      </c>
      <c r="AF13">
        <v>0.61500000000000099</v>
      </c>
      <c r="AG13">
        <v>0.45250000000000001</v>
      </c>
      <c r="AH13">
        <v>0.52999999999999803</v>
      </c>
      <c r="AI13">
        <v>0.55333333333333301</v>
      </c>
      <c r="AJ13">
        <v>0</v>
      </c>
      <c r="AK13">
        <v>1</v>
      </c>
      <c r="AL13">
        <v>0.60000000000000198</v>
      </c>
      <c r="AM13">
        <v>0</v>
      </c>
      <c r="AN13">
        <v>0.21829999999999999</v>
      </c>
      <c r="AO13">
        <v>0.15402857142857099</v>
      </c>
      <c r="AP13">
        <v>0.13958333349999999</v>
      </c>
      <c r="AQ13">
        <v>0.102335664363636</v>
      </c>
      <c r="AR13">
        <v>5.32376919822104E-2</v>
      </c>
      <c r="AS13">
        <v>0.31103425573913002</v>
      </c>
      <c r="AT13">
        <v>0.34196428574999999</v>
      </c>
      <c r="AU13">
        <v>4.1685310705458299E-2</v>
      </c>
      <c r="AV13">
        <v>0.75</v>
      </c>
      <c r="AW13">
        <v>0.76666666666666705</v>
      </c>
      <c r="AX13">
        <v>0.8</v>
      </c>
      <c r="AY13">
        <v>0.43</v>
      </c>
      <c r="AZ13">
        <v>0.13441666666666699</v>
      </c>
      <c r="BA13">
        <v>0.37023172917647101</v>
      </c>
      <c r="BB13">
        <v>0.44166666674999999</v>
      </c>
      <c r="BC13">
        <v>0.37115789473684202</v>
      </c>
      <c r="BD13">
        <v>0.625</v>
      </c>
      <c r="BE13">
        <v>0.46593406585714298</v>
      </c>
      <c r="BF13">
        <v>0.51111111111110896</v>
      </c>
      <c r="BG13">
        <v>0.57499999999999996</v>
      </c>
      <c r="BH13">
        <v>0.6</v>
      </c>
      <c r="BI13">
        <v>0.83474999999999999</v>
      </c>
      <c r="BJ13">
        <v>0.250434782608696</v>
      </c>
      <c r="BK13">
        <v>0.19805194812499999</v>
      </c>
      <c r="BL13">
        <v>0.38019999999999998</v>
      </c>
      <c r="BM13">
        <v>1</v>
      </c>
      <c r="BN13">
        <v>1</v>
      </c>
      <c r="BO13">
        <v>0.33333333333333298</v>
      </c>
      <c r="BP13">
        <v>6.0301510000000001E-3</v>
      </c>
      <c r="BQ13">
        <v>5.3846149999999997E-3</v>
      </c>
      <c r="BR13">
        <v>5.1851850000000001E-3</v>
      </c>
      <c r="BS13">
        <v>6.7796610000000002E-3</v>
      </c>
      <c r="BT13">
        <v>8.9999999999999993E-3</v>
      </c>
      <c r="BU13">
        <v>2.0193861E-2</v>
      </c>
      <c r="BV13">
        <v>0.21428571399999999</v>
      </c>
      <c r="BW13">
        <v>3.4482759000000002E-2</v>
      </c>
      <c r="BX13">
        <v>1.8867925000000001E-2</v>
      </c>
      <c r="BY13">
        <v>1.3630731E-2</v>
      </c>
      <c r="BZ13">
        <v>0.16666666699999999</v>
      </c>
      <c r="CA13">
        <v>0.2000000002</v>
      </c>
      <c r="CB13">
        <v>3.7037037000000002E-2</v>
      </c>
      <c r="CC13">
        <v>2.5641026000000001E-2</v>
      </c>
      <c r="CD13">
        <v>0.51999999999999802</v>
      </c>
      <c r="CE13">
        <v>1</v>
      </c>
      <c r="CF13">
        <v>0.56000000000000205</v>
      </c>
      <c r="CG13">
        <v>1</v>
      </c>
      <c r="CH13">
        <v>1</v>
      </c>
      <c r="CI13">
        <v>1</v>
      </c>
      <c r="CJ13">
        <v>0.15885441176470599</v>
      </c>
      <c r="CK13">
        <v>1</v>
      </c>
      <c r="CL13">
        <v>1</v>
      </c>
      <c r="CM13">
        <v>1</v>
      </c>
    </row>
    <row r="14" spans="1:92" ht="15.75" customHeight="1" thickBot="1" x14ac:dyDescent="0.3">
      <c r="A14" s="9" t="s">
        <v>30</v>
      </c>
      <c r="B14" t="s">
        <v>452</v>
      </c>
      <c r="C14">
        <v>0.80800000000000005</v>
      </c>
      <c r="D14">
        <v>0.53749999999999998</v>
      </c>
      <c r="E14">
        <v>0.185</v>
      </c>
      <c r="F14">
        <v>0.23300000000000001</v>
      </c>
      <c r="G14">
        <v>0.21035714285714299</v>
      </c>
      <c r="H14">
        <v>0.12227272727272701</v>
      </c>
      <c r="I14">
        <v>7.2539999999999993E-2</v>
      </c>
      <c r="J14">
        <v>0.62</v>
      </c>
      <c r="K14">
        <v>0.10284</v>
      </c>
      <c r="L14">
        <v>0.52500000000000002</v>
      </c>
      <c r="M14">
        <v>1</v>
      </c>
      <c r="N14">
        <v>0.505</v>
      </c>
      <c r="O14">
        <v>0.50249999999999995</v>
      </c>
      <c r="P14">
        <v>0.36833333333333301</v>
      </c>
      <c r="Q14">
        <v>0.20399999999999999</v>
      </c>
      <c r="R14">
        <v>1</v>
      </c>
      <c r="S14">
        <v>0.43185714285714299</v>
      </c>
      <c r="T14">
        <v>0.52500000000000002</v>
      </c>
      <c r="U14">
        <v>0.7</v>
      </c>
      <c r="V14">
        <v>1</v>
      </c>
      <c r="W14">
        <v>0.43125000000000002</v>
      </c>
      <c r="X14">
        <v>0.428571429</v>
      </c>
      <c r="Y14">
        <v>1</v>
      </c>
      <c r="Z14">
        <v>0.32285714285714301</v>
      </c>
      <c r="AA14">
        <v>0.30833333333333302</v>
      </c>
      <c r="AB14">
        <v>1</v>
      </c>
      <c r="AC14">
        <v>0.95</v>
      </c>
      <c r="AD14">
        <v>0.9</v>
      </c>
      <c r="AE14">
        <v>0.85</v>
      </c>
      <c r="AF14">
        <v>0.61499999999999999</v>
      </c>
      <c r="AG14">
        <v>0.45250000000000001</v>
      </c>
      <c r="AH14">
        <v>0.53</v>
      </c>
      <c r="AI14">
        <v>0.55333333333333301</v>
      </c>
      <c r="AJ14">
        <v>0</v>
      </c>
      <c r="AK14">
        <v>0.97</v>
      </c>
      <c r="AL14">
        <v>0.6</v>
      </c>
      <c r="AM14">
        <v>0</v>
      </c>
      <c r="AN14">
        <v>0.21829999999999999</v>
      </c>
      <c r="AO14">
        <v>0.15402857142857099</v>
      </c>
      <c r="AP14">
        <v>0.13958333349999999</v>
      </c>
      <c r="AQ14">
        <v>0.102335664363636</v>
      </c>
      <c r="AR14">
        <v>5.3237691982210497E-2</v>
      </c>
      <c r="AS14">
        <v>0.31103425573913002</v>
      </c>
      <c r="AT14">
        <v>0.34196428574999999</v>
      </c>
      <c r="AU14">
        <v>4.1685310705458299E-2</v>
      </c>
      <c r="AV14">
        <v>0.75</v>
      </c>
      <c r="AW14">
        <v>0.76666666666666705</v>
      </c>
      <c r="AX14">
        <v>0.8</v>
      </c>
      <c r="AY14">
        <v>0.43</v>
      </c>
      <c r="AZ14">
        <v>0.13441666666666699</v>
      </c>
      <c r="BA14">
        <v>0.37023172917647101</v>
      </c>
      <c r="BB14">
        <v>0.44166666674999999</v>
      </c>
      <c r="BC14">
        <v>0.37115789473684202</v>
      </c>
      <c r="BD14">
        <v>0.625</v>
      </c>
      <c r="BE14">
        <v>0.46593406585714298</v>
      </c>
      <c r="BF14">
        <v>0.51111111111111096</v>
      </c>
      <c r="BG14">
        <v>0.57499999999999996</v>
      </c>
      <c r="BH14">
        <v>0.62346153846153896</v>
      </c>
      <c r="BI14">
        <v>0.83474999999999999</v>
      </c>
      <c r="BJ14">
        <v>0.250434782608696</v>
      </c>
      <c r="BK14">
        <v>0.19805194812499999</v>
      </c>
      <c r="BL14">
        <v>0.38019999999999998</v>
      </c>
      <c r="BM14">
        <v>1</v>
      </c>
      <c r="BN14">
        <v>1</v>
      </c>
      <c r="BO14">
        <v>0.33333333333333298</v>
      </c>
      <c r="BP14">
        <v>8.3649014307692296E-2</v>
      </c>
      <c r="BQ14">
        <v>9.0576923166666698E-2</v>
      </c>
      <c r="BR14">
        <v>7.8222222133333297E-2</v>
      </c>
      <c r="BS14">
        <v>6.3967357277777803E-2</v>
      </c>
      <c r="BT14">
        <v>4.9281249999999999E-2</v>
      </c>
      <c r="BU14">
        <v>6.5256767939393903E-2</v>
      </c>
      <c r="BV14">
        <v>0.25619047620000002</v>
      </c>
      <c r="BW14">
        <v>6.1939655187499998E-2</v>
      </c>
      <c r="BX14">
        <v>1.8867925000000001E-2</v>
      </c>
      <c r="BY14">
        <v>1.3630731E-2</v>
      </c>
      <c r="BZ14">
        <v>0.16666666699999999</v>
      </c>
      <c r="CA14">
        <v>0.2000000002</v>
      </c>
      <c r="CB14">
        <v>3.7037037000000002E-2</v>
      </c>
      <c r="CC14">
        <v>2.5641026000000001E-2</v>
      </c>
      <c r="CD14">
        <v>0.52</v>
      </c>
      <c r="CE14">
        <v>1</v>
      </c>
      <c r="CF14">
        <v>0.56000000000000005</v>
      </c>
      <c r="CG14">
        <v>1</v>
      </c>
      <c r="CH14">
        <v>1</v>
      </c>
      <c r="CI14">
        <v>1</v>
      </c>
      <c r="CJ14">
        <v>0.15885441176470599</v>
      </c>
      <c r="CK14">
        <v>1</v>
      </c>
      <c r="CL14">
        <v>1</v>
      </c>
      <c r="CM14">
        <v>1</v>
      </c>
    </row>
    <row r="15" spans="1:92" ht="15.75" customHeight="1" thickBot="1" x14ac:dyDescent="0.3">
      <c r="A15" s="9" t="s">
        <v>31</v>
      </c>
      <c r="B15" t="s">
        <v>453</v>
      </c>
      <c r="C15">
        <v>0</v>
      </c>
      <c r="D15">
        <v>0.53749999999999998</v>
      </c>
      <c r="E15">
        <v>0.185</v>
      </c>
      <c r="F15">
        <v>0.23300000000000001</v>
      </c>
      <c r="G15">
        <v>0.21035714285714299</v>
      </c>
      <c r="H15">
        <v>0.12227272727272701</v>
      </c>
      <c r="I15">
        <v>7.2539999999999993E-2</v>
      </c>
      <c r="J15">
        <v>0.62</v>
      </c>
      <c r="K15">
        <v>0.10284</v>
      </c>
      <c r="L15">
        <v>0.52500000000000002</v>
      </c>
      <c r="M15">
        <v>1</v>
      </c>
      <c r="N15">
        <v>0.505</v>
      </c>
      <c r="O15">
        <v>0.50249999999999995</v>
      </c>
      <c r="P15">
        <v>0.36833333333333301</v>
      </c>
      <c r="Q15">
        <v>0.20399999999999999</v>
      </c>
      <c r="R15">
        <v>1</v>
      </c>
      <c r="S15">
        <v>0.43185714285714299</v>
      </c>
      <c r="T15">
        <v>0.52500000000000002</v>
      </c>
      <c r="U15">
        <v>0.7</v>
      </c>
      <c r="V15">
        <v>1</v>
      </c>
      <c r="W15">
        <v>0.43125000000000002</v>
      </c>
      <c r="X15">
        <v>0.428571429</v>
      </c>
      <c r="Y15">
        <v>1</v>
      </c>
      <c r="Z15">
        <v>0.32285714285714301</v>
      </c>
      <c r="AA15">
        <v>0.30833333333333302</v>
      </c>
      <c r="AB15">
        <v>1</v>
      </c>
      <c r="AC15">
        <v>0.95</v>
      </c>
      <c r="AD15">
        <v>0.9</v>
      </c>
      <c r="AE15">
        <v>0.85</v>
      </c>
      <c r="AF15">
        <v>0.61499999999999999</v>
      </c>
      <c r="AG15">
        <v>0.45250000000000001</v>
      </c>
      <c r="AH15">
        <v>0.53</v>
      </c>
      <c r="AI15">
        <v>0.55333333333333301</v>
      </c>
      <c r="AJ15">
        <v>0</v>
      </c>
      <c r="AK15">
        <v>1</v>
      </c>
      <c r="AL15">
        <v>0.6</v>
      </c>
      <c r="AM15">
        <v>0</v>
      </c>
      <c r="AN15">
        <v>0.21829999999999999</v>
      </c>
      <c r="AO15">
        <v>0.15402857142857099</v>
      </c>
      <c r="AP15">
        <v>0.13958333349999999</v>
      </c>
      <c r="AQ15">
        <v>0.102335664363636</v>
      </c>
      <c r="AR15">
        <v>5.3237691982210497E-2</v>
      </c>
      <c r="AS15">
        <v>0.31103425573913002</v>
      </c>
      <c r="AT15">
        <v>0.34196428574999999</v>
      </c>
      <c r="AU15">
        <v>4.1685310705458299E-2</v>
      </c>
      <c r="AV15">
        <v>0.75</v>
      </c>
      <c r="AW15">
        <v>0.76666666666666705</v>
      </c>
      <c r="AX15">
        <v>0.8</v>
      </c>
      <c r="AY15">
        <v>0.43</v>
      </c>
      <c r="AZ15">
        <v>0.13441666666666699</v>
      </c>
      <c r="BA15">
        <v>0.37023172917647101</v>
      </c>
      <c r="BB15">
        <v>0.44166666674999999</v>
      </c>
      <c r="BC15">
        <v>0.37115789473684202</v>
      </c>
      <c r="BD15">
        <v>0.625</v>
      </c>
      <c r="BE15">
        <v>0.46593406585714298</v>
      </c>
      <c r="BF15">
        <v>0.51111111111111096</v>
      </c>
      <c r="BG15">
        <v>0.57499999999999996</v>
      </c>
      <c r="BH15">
        <v>0.6</v>
      </c>
      <c r="BI15">
        <v>1</v>
      </c>
      <c r="BJ15">
        <v>0.250434782608696</v>
      </c>
      <c r="BK15">
        <v>0.19805194812499999</v>
      </c>
      <c r="BL15">
        <v>0.38019999999999998</v>
      </c>
      <c r="BM15">
        <v>1</v>
      </c>
      <c r="BN15">
        <v>1</v>
      </c>
      <c r="BO15">
        <v>0.05</v>
      </c>
      <c r="BP15">
        <v>1.0050250000000001E-3</v>
      </c>
      <c r="BQ15">
        <v>9.0576923166666698E-2</v>
      </c>
      <c r="BR15">
        <v>7.8222222133333297E-2</v>
      </c>
      <c r="BS15">
        <v>6.3967357277777803E-2</v>
      </c>
      <c r="BT15">
        <v>4.9281249999999999E-2</v>
      </c>
      <c r="BU15">
        <v>6.5256767939393903E-2</v>
      </c>
      <c r="BV15">
        <v>0.25619047620000002</v>
      </c>
      <c r="BW15">
        <v>6.1939655187499998E-2</v>
      </c>
      <c r="BX15">
        <v>1.8867925000000001E-2</v>
      </c>
      <c r="BY15">
        <v>8.6741019999999995E-3</v>
      </c>
      <c r="BZ15">
        <v>0.16666666699999999</v>
      </c>
      <c r="CA15">
        <v>0.2000000002</v>
      </c>
      <c r="CB15">
        <v>3.7037037000000002E-2</v>
      </c>
      <c r="CC15">
        <v>2.5641026000000001E-2</v>
      </c>
      <c r="CD15">
        <v>0.52</v>
      </c>
      <c r="CE15">
        <v>1</v>
      </c>
      <c r="CF15">
        <v>0.56000000000000005</v>
      </c>
      <c r="CG15">
        <v>1</v>
      </c>
      <c r="CH15">
        <v>1</v>
      </c>
      <c r="CI15">
        <v>1</v>
      </c>
      <c r="CJ15">
        <v>0.15885441176470599</v>
      </c>
      <c r="CK15">
        <v>1</v>
      </c>
      <c r="CL15">
        <v>1</v>
      </c>
      <c r="CM15">
        <v>1</v>
      </c>
    </row>
    <row r="16" spans="1:92" ht="15.75" customHeight="1" thickBot="1" x14ac:dyDescent="0.3">
      <c r="A16" s="9" t="s">
        <v>33</v>
      </c>
      <c r="B16" t="s">
        <v>454</v>
      </c>
      <c r="C16">
        <v>4.4999999999999998E-2</v>
      </c>
      <c r="D16">
        <v>0.1</v>
      </c>
      <c r="E16">
        <v>0.02</v>
      </c>
      <c r="F16">
        <v>0.01</v>
      </c>
      <c r="G16">
        <v>0.01</v>
      </c>
      <c r="H16">
        <v>2E-3</v>
      </c>
      <c r="I16">
        <v>0.01</v>
      </c>
      <c r="J16">
        <v>0.62</v>
      </c>
      <c r="K16">
        <v>0.10284</v>
      </c>
      <c r="L16">
        <v>0.52500000000000002</v>
      </c>
      <c r="M16">
        <v>1</v>
      </c>
      <c r="N16">
        <v>0.505</v>
      </c>
      <c r="O16">
        <v>0.50249999999999995</v>
      </c>
      <c r="P16">
        <v>0.36833333333333301</v>
      </c>
      <c r="Q16">
        <v>0.20399999999999999</v>
      </c>
      <c r="R16">
        <v>1</v>
      </c>
      <c r="S16">
        <v>0.43185714285714299</v>
      </c>
      <c r="T16">
        <v>0.05</v>
      </c>
      <c r="U16">
        <v>0.7</v>
      </c>
      <c r="V16">
        <v>1</v>
      </c>
      <c r="W16">
        <v>0.125</v>
      </c>
      <c r="X16">
        <v>0.71428571399999996</v>
      </c>
      <c r="Y16">
        <v>1.5</v>
      </c>
      <c r="Z16">
        <v>0.32285714285714301</v>
      </c>
      <c r="AA16">
        <v>0.30833333333333302</v>
      </c>
      <c r="AB16">
        <v>1</v>
      </c>
      <c r="AC16">
        <v>0.95</v>
      </c>
      <c r="AD16">
        <v>0.9</v>
      </c>
      <c r="AE16">
        <v>0.85</v>
      </c>
      <c r="AF16">
        <v>0.61499999999999999</v>
      </c>
      <c r="AG16">
        <v>0.45250000000000001</v>
      </c>
      <c r="AH16">
        <v>0.53</v>
      </c>
      <c r="AI16">
        <v>0.55333333333333301</v>
      </c>
      <c r="AJ16">
        <v>0</v>
      </c>
      <c r="AK16">
        <v>1</v>
      </c>
      <c r="AL16">
        <v>0.6</v>
      </c>
      <c r="AM16">
        <v>0</v>
      </c>
      <c r="AN16">
        <v>2.5000000000000001E-3</v>
      </c>
      <c r="AO16">
        <v>5.0000000000000001E-3</v>
      </c>
      <c r="AP16">
        <v>8.3333330000000001E-3</v>
      </c>
      <c r="AQ16">
        <v>1.2307692E-2</v>
      </c>
      <c r="AR16" s="64">
        <v>3.1052E-5</v>
      </c>
      <c r="AS16">
        <v>9.0909090999999997E-2</v>
      </c>
      <c r="AT16">
        <v>0.34196428574999999</v>
      </c>
      <c r="AU16">
        <v>4.1685310705458299E-2</v>
      </c>
      <c r="AV16">
        <v>0.5</v>
      </c>
      <c r="AW16">
        <v>0.5</v>
      </c>
      <c r="AX16">
        <v>0.4</v>
      </c>
      <c r="AY16">
        <v>0.4</v>
      </c>
      <c r="AZ16">
        <v>0.13441666666666699</v>
      </c>
      <c r="BA16">
        <v>0.37023172917647101</v>
      </c>
      <c r="BB16">
        <v>0.44166666674999999</v>
      </c>
      <c r="BC16">
        <v>0.37115789473684202</v>
      </c>
      <c r="BD16">
        <v>0.02</v>
      </c>
      <c r="BE16">
        <v>1.5384615000000001E-2</v>
      </c>
      <c r="BF16">
        <v>0.3</v>
      </c>
      <c r="BG16">
        <v>0.4</v>
      </c>
      <c r="BH16">
        <v>0.6</v>
      </c>
      <c r="BI16">
        <v>0.9</v>
      </c>
      <c r="BJ16">
        <v>0.2</v>
      </c>
      <c r="BK16">
        <v>0.19805194812499999</v>
      </c>
      <c r="BL16">
        <v>0.38019999999999998</v>
      </c>
      <c r="BM16">
        <v>1</v>
      </c>
      <c r="BN16">
        <v>1</v>
      </c>
      <c r="BO16">
        <v>0.2</v>
      </c>
      <c r="BP16">
        <v>3.0150749999999999E-3</v>
      </c>
      <c r="BQ16">
        <v>4.6153849999999996E-3</v>
      </c>
      <c r="BR16">
        <v>5.1851850000000001E-3</v>
      </c>
      <c r="BS16">
        <v>5.6497179999999998E-3</v>
      </c>
      <c r="BT16">
        <v>5.4999999999999997E-3</v>
      </c>
      <c r="BU16">
        <v>9.6930530000000001E-3</v>
      </c>
      <c r="BV16">
        <v>0.25619047620000002</v>
      </c>
      <c r="BW16">
        <v>6.1939655187499998E-2</v>
      </c>
      <c r="BX16">
        <v>1.8867925000000001E-2</v>
      </c>
      <c r="BY16">
        <v>1.3630731E-2</v>
      </c>
      <c r="BZ16">
        <v>0.16666666699999999</v>
      </c>
      <c r="CA16">
        <v>0.2000000002</v>
      </c>
      <c r="CB16">
        <v>3.7037037000000002E-2</v>
      </c>
      <c r="CC16">
        <v>2.5641026000000001E-2</v>
      </c>
      <c r="CD16">
        <v>0.52</v>
      </c>
      <c r="CE16">
        <v>1</v>
      </c>
      <c r="CF16">
        <v>0.56000000000000005</v>
      </c>
      <c r="CG16">
        <v>1</v>
      </c>
      <c r="CH16">
        <v>1</v>
      </c>
      <c r="CI16">
        <v>1</v>
      </c>
      <c r="CJ16">
        <v>7.4999999999999997E-2</v>
      </c>
      <c r="CK16">
        <v>1</v>
      </c>
      <c r="CL16">
        <v>1</v>
      </c>
      <c r="CM16">
        <v>1</v>
      </c>
    </row>
    <row r="17" spans="1:91" ht="15.75" customHeight="1" thickBot="1" x14ac:dyDescent="0.3">
      <c r="A17" s="9" t="s">
        <v>35</v>
      </c>
      <c r="B17" t="s">
        <v>455</v>
      </c>
      <c r="C17">
        <v>3.5000000000000003E-2</v>
      </c>
      <c r="D17">
        <v>0.537500000313481</v>
      </c>
      <c r="E17">
        <v>0.18499999993885199</v>
      </c>
      <c r="F17">
        <v>0.23299999989596801</v>
      </c>
      <c r="G17">
        <v>0.21035714197515001</v>
      </c>
      <c r="H17">
        <v>0.12227272662024399</v>
      </c>
      <c r="I17">
        <v>7.25399993743569E-2</v>
      </c>
      <c r="J17">
        <v>0.62000000014768197</v>
      </c>
      <c r="K17">
        <v>0.10283999868475301</v>
      </c>
      <c r="L17">
        <v>0.52499999997084601</v>
      </c>
      <c r="M17">
        <v>1</v>
      </c>
      <c r="N17">
        <v>0.50499999996961598</v>
      </c>
      <c r="O17">
        <v>0.50249999996946304</v>
      </c>
      <c r="P17">
        <v>0.368333333334248</v>
      </c>
      <c r="Q17">
        <v>0.20399999995787299</v>
      </c>
      <c r="R17">
        <v>1</v>
      </c>
      <c r="S17">
        <v>0.431857142766229</v>
      </c>
      <c r="T17">
        <v>0.52500000000194103</v>
      </c>
      <c r="U17">
        <v>0.7</v>
      </c>
      <c r="V17">
        <v>1</v>
      </c>
      <c r="W17">
        <v>0.43125000000963898</v>
      </c>
      <c r="X17">
        <v>0.428571429</v>
      </c>
      <c r="Y17">
        <v>1</v>
      </c>
      <c r="Z17">
        <v>0.322857143295676</v>
      </c>
      <c r="AA17">
        <v>0.30833333331499502</v>
      </c>
      <c r="AB17">
        <v>1</v>
      </c>
      <c r="AC17">
        <v>0.94999999999974705</v>
      </c>
      <c r="AD17">
        <v>0.89999999999949298</v>
      </c>
      <c r="AE17">
        <v>0.84999999999923903</v>
      </c>
      <c r="AF17">
        <v>0.61499999997818899</v>
      </c>
      <c r="AG17">
        <v>0.45249999999337598</v>
      </c>
      <c r="AH17">
        <v>0.52999999999277203</v>
      </c>
      <c r="AI17">
        <v>0.55333333331248902</v>
      </c>
      <c r="AJ17">
        <v>0</v>
      </c>
      <c r="AK17">
        <v>0.97000000015593801</v>
      </c>
      <c r="AL17">
        <v>0.599999999979559</v>
      </c>
      <c r="AM17">
        <v>0</v>
      </c>
      <c r="AN17">
        <v>0.21829999998954</v>
      </c>
      <c r="AO17">
        <v>0.154028571388136</v>
      </c>
      <c r="AP17">
        <v>0.139583333465777</v>
      </c>
      <c r="AQ17">
        <v>0.102335664326415</v>
      </c>
      <c r="AR17">
        <v>5.3237690029519003E-2</v>
      </c>
      <c r="AS17">
        <v>0.31103425637145399</v>
      </c>
      <c r="AT17">
        <v>0.34196428571471399</v>
      </c>
      <c r="AU17">
        <v>4.1685309966025499E-2</v>
      </c>
      <c r="AV17">
        <v>0.74999999999309996</v>
      </c>
      <c r="AW17">
        <v>0.76666666666348704</v>
      </c>
      <c r="AX17">
        <v>0.80000000001404203</v>
      </c>
      <c r="AY17">
        <v>0.43000000000819</v>
      </c>
      <c r="AZ17">
        <v>0.134416667175073</v>
      </c>
      <c r="BA17">
        <v>0.37023172913440999</v>
      </c>
      <c r="BB17">
        <v>0.44166666668607901</v>
      </c>
      <c r="BC17">
        <v>0.37115789508034902</v>
      </c>
      <c r="BD17">
        <v>0.62499999604718404</v>
      </c>
      <c r="BE17">
        <v>0.46593406591975201</v>
      </c>
      <c r="BF17">
        <v>0.51111111145750698</v>
      </c>
      <c r="BG17">
        <v>0.57499999997626805</v>
      </c>
      <c r="BH17">
        <v>0.62346153706488905</v>
      </c>
      <c r="BI17">
        <v>0.83474999848087705</v>
      </c>
      <c r="BJ17">
        <v>0.25043478182909101</v>
      </c>
      <c r="BK17">
        <v>0.19805194771153001</v>
      </c>
      <c r="BL17">
        <v>0.38019999962907403</v>
      </c>
      <c r="BM17">
        <v>1</v>
      </c>
      <c r="BN17">
        <v>1</v>
      </c>
      <c r="BO17">
        <v>0.33333333330512399</v>
      </c>
      <c r="BP17">
        <v>8.3649013879939393E-2</v>
      </c>
      <c r="BQ17">
        <v>9.0576922243755603E-2</v>
      </c>
      <c r="BR17">
        <v>7.8222221422245705E-2</v>
      </c>
      <c r="BS17">
        <v>6.3967356933818303E-2</v>
      </c>
      <c r="BT17">
        <v>4.9281249546590203E-2</v>
      </c>
      <c r="BU17">
        <v>6.5256767136832303E-2</v>
      </c>
      <c r="BV17">
        <v>0.25619047617898499</v>
      </c>
      <c r="BW17">
        <v>6.1939654421489701E-2</v>
      </c>
      <c r="BX17">
        <v>1.8867925000000001E-2</v>
      </c>
      <c r="BY17">
        <v>8.6741019999999995E-3</v>
      </c>
      <c r="BZ17">
        <v>0.16666666699999999</v>
      </c>
      <c r="CA17">
        <v>0.200000000210794</v>
      </c>
      <c r="CB17">
        <v>3.7037037000000099E-2</v>
      </c>
      <c r="CC17">
        <v>2.5641026000000001E-2</v>
      </c>
      <c r="CD17">
        <v>0.52000000000508695</v>
      </c>
      <c r="CE17">
        <v>1</v>
      </c>
      <c r="CF17">
        <v>0.55999999999173899</v>
      </c>
      <c r="CG17">
        <v>1</v>
      </c>
      <c r="CH17">
        <v>1</v>
      </c>
      <c r="CI17">
        <v>1</v>
      </c>
      <c r="CJ17">
        <v>0.158854411117826</v>
      </c>
      <c r="CK17">
        <v>1</v>
      </c>
      <c r="CL17">
        <v>1</v>
      </c>
      <c r="CM17">
        <v>1</v>
      </c>
    </row>
    <row r="18" spans="1:91" ht="15.75" customHeight="1" thickBot="1" x14ac:dyDescent="0.3">
      <c r="A18" s="9" t="s">
        <v>36</v>
      </c>
      <c r="B18" t="s">
        <v>456</v>
      </c>
      <c r="C18">
        <v>3.5000000000000003E-2</v>
      </c>
      <c r="D18">
        <v>0.1</v>
      </c>
      <c r="E18">
        <v>0.2</v>
      </c>
      <c r="F18">
        <v>0.1</v>
      </c>
      <c r="G18">
        <v>0.1</v>
      </c>
      <c r="H18">
        <v>0.02</v>
      </c>
      <c r="I18">
        <v>0.01</v>
      </c>
      <c r="J18">
        <v>1</v>
      </c>
      <c r="K18">
        <v>0.05</v>
      </c>
      <c r="L18">
        <v>0.52500000000000002</v>
      </c>
      <c r="M18">
        <v>1</v>
      </c>
      <c r="N18">
        <v>0.505</v>
      </c>
      <c r="O18">
        <v>0.50249999999999995</v>
      </c>
      <c r="P18">
        <v>0.1</v>
      </c>
      <c r="Q18">
        <v>5.0000000000000001E-3</v>
      </c>
      <c r="R18">
        <v>1</v>
      </c>
      <c r="S18">
        <v>1E-3</v>
      </c>
      <c r="T18">
        <v>0.52500000000000002</v>
      </c>
      <c r="U18">
        <v>1.7</v>
      </c>
      <c r="V18">
        <v>1</v>
      </c>
      <c r="W18">
        <v>0.1875</v>
      </c>
      <c r="X18">
        <v>1.1428571430000001</v>
      </c>
      <c r="Y18">
        <v>1</v>
      </c>
      <c r="Z18">
        <v>1</v>
      </c>
      <c r="AA18">
        <v>1</v>
      </c>
      <c r="AB18">
        <v>1</v>
      </c>
      <c r="AC18">
        <v>0.95</v>
      </c>
      <c r="AD18">
        <v>0.9</v>
      </c>
      <c r="AE18">
        <v>0.85</v>
      </c>
      <c r="AF18">
        <v>0.61499999999999999</v>
      </c>
      <c r="AG18">
        <v>0.2</v>
      </c>
      <c r="AH18">
        <v>0.4</v>
      </c>
      <c r="AI18">
        <v>0.4</v>
      </c>
      <c r="AJ18">
        <v>0</v>
      </c>
      <c r="AK18">
        <v>1</v>
      </c>
      <c r="AL18">
        <v>0.6</v>
      </c>
      <c r="AM18">
        <v>0</v>
      </c>
      <c r="AN18">
        <v>2.5000000000000001E-3</v>
      </c>
      <c r="AO18">
        <v>4.0000000000000001E-3</v>
      </c>
      <c r="AP18">
        <v>4.1666669999999998E-3</v>
      </c>
      <c r="AQ18">
        <v>7.6923080000000001E-3</v>
      </c>
      <c r="AR18" s="64">
        <v>3.4502200000000003E-5</v>
      </c>
      <c r="AS18">
        <v>0.113636364</v>
      </c>
      <c r="AT18">
        <v>0.428571429</v>
      </c>
      <c r="AU18" s="64">
        <v>8.5714299999999993E-6</v>
      </c>
      <c r="AV18">
        <v>1</v>
      </c>
      <c r="AW18">
        <v>1</v>
      </c>
      <c r="AX18">
        <v>1</v>
      </c>
      <c r="AY18">
        <v>1</v>
      </c>
      <c r="AZ18">
        <v>0.15</v>
      </c>
      <c r="BA18">
        <v>0.22727272700000001</v>
      </c>
      <c r="BB18">
        <v>1</v>
      </c>
      <c r="BC18">
        <v>0.15</v>
      </c>
      <c r="BD18">
        <v>0.94</v>
      </c>
      <c r="BE18">
        <v>0.46593406585714298</v>
      </c>
      <c r="BF18">
        <v>0.5</v>
      </c>
      <c r="BG18">
        <v>0.75</v>
      </c>
      <c r="BH18">
        <v>0.6</v>
      </c>
      <c r="BI18">
        <v>0.9</v>
      </c>
      <c r="BJ18">
        <v>0.250434782608696</v>
      </c>
      <c r="BK18">
        <v>0.19805194812499999</v>
      </c>
      <c r="BL18">
        <v>0.38019999999999998</v>
      </c>
      <c r="BM18">
        <v>1</v>
      </c>
      <c r="BN18">
        <v>1</v>
      </c>
      <c r="BO18">
        <v>0.33333333333333298</v>
      </c>
      <c r="BP18">
        <v>5.0251260000000004E-3</v>
      </c>
      <c r="BQ18">
        <v>1.1538461999999999E-2</v>
      </c>
      <c r="BR18">
        <v>1.037037E-2</v>
      </c>
      <c r="BS18">
        <v>8.4745759999999993E-3</v>
      </c>
      <c r="BT18">
        <v>8.0000000000000002E-3</v>
      </c>
      <c r="BU18">
        <v>1.453958E-2</v>
      </c>
      <c r="BV18">
        <v>0.14285714299999999</v>
      </c>
      <c r="BW18">
        <v>1.3793102999999999E-2</v>
      </c>
      <c r="BX18">
        <v>1.8867925000000001E-2</v>
      </c>
      <c r="BY18">
        <v>1.3630731E-2</v>
      </c>
      <c r="BZ18">
        <v>0.16666666699999999</v>
      </c>
      <c r="CA18">
        <v>0.2000000002</v>
      </c>
      <c r="CB18">
        <v>3.7037037000000002E-2</v>
      </c>
      <c r="CC18">
        <v>2.5641026000000001E-2</v>
      </c>
      <c r="CD18">
        <v>0.52</v>
      </c>
      <c r="CE18">
        <v>1</v>
      </c>
      <c r="CF18">
        <v>1</v>
      </c>
      <c r="CG18">
        <v>1</v>
      </c>
      <c r="CH18">
        <v>1</v>
      </c>
      <c r="CI18">
        <v>1</v>
      </c>
      <c r="CJ18">
        <v>0.15885441176470599</v>
      </c>
      <c r="CK18">
        <v>1</v>
      </c>
      <c r="CL18">
        <v>1</v>
      </c>
      <c r="CM18">
        <v>1</v>
      </c>
    </row>
    <row r="19" spans="1:91" ht="15.75" customHeight="1" thickBot="1" x14ac:dyDescent="0.3">
      <c r="A19" s="9" t="s">
        <v>38</v>
      </c>
      <c r="B19" t="s">
        <v>457</v>
      </c>
      <c r="C19">
        <v>3.5000000000000003E-2</v>
      </c>
      <c r="D19">
        <v>0.53749999999999998</v>
      </c>
      <c r="E19">
        <v>0.185</v>
      </c>
      <c r="F19">
        <v>0.23300000000000001</v>
      </c>
      <c r="G19">
        <v>0.21035714285714299</v>
      </c>
      <c r="H19">
        <v>0.12227272727272701</v>
      </c>
      <c r="I19">
        <v>7.2539999999999993E-2</v>
      </c>
      <c r="J19">
        <v>0.62</v>
      </c>
      <c r="K19">
        <v>0.10284</v>
      </c>
      <c r="L19">
        <v>0.52500000000000002</v>
      </c>
      <c r="M19">
        <v>1</v>
      </c>
      <c r="N19">
        <v>0.505</v>
      </c>
      <c r="O19">
        <v>0.50249999999999995</v>
      </c>
      <c r="P19">
        <v>0.36833333333333301</v>
      </c>
      <c r="Q19">
        <v>0.20399999999999999</v>
      </c>
      <c r="R19">
        <v>1</v>
      </c>
      <c r="S19">
        <v>0.43185714285714299</v>
      </c>
      <c r="T19">
        <v>0.52500000000000002</v>
      </c>
      <c r="U19">
        <v>0.7</v>
      </c>
      <c r="V19">
        <v>1</v>
      </c>
      <c r="W19">
        <v>0.43125000000000002</v>
      </c>
      <c r="X19">
        <v>0.428571429</v>
      </c>
      <c r="Y19">
        <v>1</v>
      </c>
      <c r="Z19">
        <v>0.32285714285714301</v>
      </c>
      <c r="AA19">
        <v>0.30833333333333302</v>
      </c>
      <c r="AB19">
        <v>1</v>
      </c>
      <c r="AC19">
        <v>0.95</v>
      </c>
      <c r="AD19">
        <v>0.9</v>
      </c>
      <c r="AE19">
        <v>0.85</v>
      </c>
      <c r="AF19">
        <v>0.61499999999999999</v>
      </c>
      <c r="AG19">
        <v>0.45250000000000001</v>
      </c>
      <c r="AH19">
        <v>0.53</v>
      </c>
      <c r="AI19">
        <v>0.55333333333333301</v>
      </c>
      <c r="AJ19">
        <v>0</v>
      </c>
      <c r="AK19">
        <v>0.97</v>
      </c>
      <c r="AL19">
        <v>0.6</v>
      </c>
      <c r="AM19">
        <v>0</v>
      </c>
      <c r="AN19">
        <v>0.21829999999999999</v>
      </c>
      <c r="AO19">
        <v>0.15402857142857099</v>
      </c>
      <c r="AP19">
        <v>0.13958333349999999</v>
      </c>
      <c r="AQ19">
        <v>0.102335664363636</v>
      </c>
      <c r="AR19">
        <v>5.3237691982210497E-2</v>
      </c>
      <c r="AS19">
        <v>0.31103425573913002</v>
      </c>
      <c r="AT19">
        <v>0.34196428574999999</v>
      </c>
      <c r="AU19">
        <v>4.1685310705458299E-2</v>
      </c>
      <c r="AV19">
        <v>0.75</v>
      </c>
      <c r="AW19">
        <v>0.76666666666666705</v>
      </c>
      <c r="AX19">
        <v>0.8</v>
      </c>
      <c r="AY19">
        <v>0.43</v>
      </c>
      <c r="AZ19">
        <v>0.13441666666666699</v>
      </c>
      <c r="BA19">
        <v>0.37023172917647101</v>
      </c>
      <c r="BB19">
        <v>0.44166666674999999</v>
      </c>
      <c r="BC19">
        <v>0.37115789473684202</v>
      </c>
      <c r="BD19">
        <v>0.625</v>
      </c>
      <c r="BE19">
        <v>0.46593406585714298</v>
      </c>
      <c r="BF19">
        <v>0.51111111111111096</v>
      </c>
      <c r="BG19">
        <v>0.57499999999999996</v>
      </c>
      <c r="BH19">
        <v>0.5</v>
      </c>
      <c r="BI19">
        <v>0.8</v>
      </c>
      <c r="BJ19">
        <v>0.4</v>
      </c>
      <c r="BK19">
        <v>0.19805194812499999</v>
      </c>
      <c r="BL19">
        <v>0.4</v>
      </c>
      <c r="BM19">
        <v>1</v>
      </c>
      <c r="BN19">
        <v>1</v>
      </c>
      <c r="BO19">
        <v>0.5</v>
      </c>
      <c r="BP19">
        <v>8.3649014307692296E-2</v>
      </c>
      <c r="BQ19">
        <v>9.0576923166666698E-2</v>
      </c>
      <c r="BR19">
        <v>7.8222222133333297E-2</v>
      </c>
      <c r="BS19">
        <v>2.8248589999999999E-3</v>
      </c>
      <c r="BT19">
        <v>1.4999999999999999E-2</v>
      </c>
      <c r="BU19">
        <v>4.0387722000000001E-2</v>
      </c>
      <c r="BV19">
        <v>0.25619047620000002</v>
      </c>
      <c r="BW19">
        <v>6.1939655187499998E-2</v>
      </c>
      <c r="BX19">
        <v>1.8867925000000001E-2</v>
      </c>
      <c r="BY19">
        <v>1.3630731E-2</v>
      </c>
      <c r="BZ19">
        <v>0.16666666699999999</v>
      </c>
      <c r="CA19">
        <v>0.2000000002</v>
      </c>
      <c r="CB19">
        <v>3.7037037000000002E-2</v>
      </c>
      <c r="CC19">
        <v>2.5641026000000001E-2</v>
      </c>
      <c r="CD19">
        <v>0.52</v>
      </c>
      <c r="CE19">
        <v>1</v>
      </c>
      <c r="CF19">
        <v>0.56000000000000005</v>
      </c>
      <c r="CG19">
        <v>1</v>
      </c>
      <c r="CH19">
        <v>1</v>
      </c>
      <c r="CI19">
        <v>1</v>
      </c>
      <c r="CJ19">
        <v>0.17499999999999999</v>
      </c>
      <c r="CK19">
        <v>1</v>
      </c>
      <c r="CL19">
        <v>1</v>
      </c>
      <c r="CM19">
        <v>1</v>
      </c>
    </row>
    <row r="20" spans="1:91" ht="15.75" customHeight="1" thickBot="1" x14ac:dyDescent="0.3">
      <c r="A20" s="11" t="s">
        <v>40</v>
      </c>
      <c r="B20" t="s">
        <v>458</v>
      </c>
      <c r="C20">
        <v>3.5000000000000003E-2</v>
      </c>
      <c r="D20">
        <v>0.53749999999999998</v>
      </c>
      <c r="E20">
        <v>0.185</v>
      </c>
      <c r="F20">
        <v>1</v>
      </c>
      <c r="G20">
        <v>1</v>
      </c>
      <c r="H20">
        <v>1</v>
      </c>
      <c r="I20">
        <v>0.5</v>
      </c>
      <c r="J20">
        <v>0.05</v>
      </c>
      <c r="K20">
        <v>0.10284</v>
      </c>
      <c r="L20">
        <v>0.52500000000000002</v>
      </c>
      <c r="M20">
        <v>1</v>
      </c>
      <c r="N20">
        <v>0.505</v>
      </c>
      <c r="O20">
        <v>0.50249999999999995</v>
      </c>
      <c r="P20">
        <v>0.36833333333333301</v>
      </c>
      <c r="Q20">
        <v>0.20399999999999999</v>
      </c>
      <c r="R20">
        <v>1</v>
      </c>
      <c r="S20">
        <v>0.43185714285714299</v>
      </c>
      <c r="T20">
        <v>0.52500000000000002</v>
      </c>
      <c r="U20">
        <v>0.7</v>
      </c>
      <c r="V20">
        <v>1</v>
      </c>
      <c r="W20">
        <v>0.41249999999999998</v>
      </c>
      <c r="X20">
        <v>1</v>
      </c>
      <c r="Y20">
        <v>1.86</v>
      </c>
      <c r="Z20">
        <v>0.25</v>
      </c>
      <c r="AA20">
        <v>0.30833333333333302</v>
      </c>
      <c r="AB20">
        <v>1</v>
      </c>
      <c r="AC20">
        <v>0.95</v>
      </c>
      <c r="AD20">
        <v>0.9</v>
      </c>
      <c r="AE20">
        <v>0.85</v>
      </c>
      <c r="AF20">
        <v>0.61499999999999999</v>
      </c>
      <c r="AG20">
        <v>0.45250000000000001</v>
      </c>
      <c r="AH20">
        <v>0.53</v>
      </c>
      <c r="AI20">
        <v>0.55333333333333301</v>
      </c>
      <c r="AJ20">
        <v>0</v>
      </c>
      <c r="AK20">
        <v>0.97</v>
      </c>
      <c r="AL20">
        <v>0.6</v>
      </c>
      <c r="AM20">
        <v>0</v>
      </c>
      <c r="AN20">
        <v>0.21829999999999999</v>
      </c>
      <c r="AO20">
        <v>0.15402857142857099</v>
      </c>
      <c r="AP20">
        <v>2.8666667E-2</v>
      </c>
      <c r="AQ20">
        <v>2.9230769E-2</v>
      </c>
      <c r="AR20" s="64">
        <v>7.3834700000000006E-5</v>
      </c>
      <c r="AS20">
        <v>0.175757576</v>
      </c>
      <c r="AT20">
        <v>0.37142857099999999</v>
      </c>
      <c r="AU20" s="64">
        <v>1.1428599999999999E-5</v>
      </c>
      <c r="AV20">
        <v>0.75</v>
      </c>
      <c r="AW20">
        <v>0.76666666666666705</v>
      </c>
      <c r="AX20">
        <v>0.8</v>
      </c>
      <c r="AY20">
        <v>0.43</v>
      </c>
      <c r="AZ20">
        <v>0.14199999999999999</v>
      </c>
      <c r="BA20">
        <v>0.37023172917647101</v>
      </c>
      <c r="BB20">
        <v>0.44166666674999999</v>
      </c>
      <c r="BC20">
        <v>0.1</v>
      </c>
      <c r="BD20">
        <v>1</v>
      </c>
      <c r="BE20">
        <v>0.46593406585714298</v>
      </c>
      <c r="BF20">
        <v>1</v>
      </c>
      <c r="BG20">
        <v>1</v>
      </c>
      <c r="BH20">
        <v>0.52</v>
      </c>
      <c r="BI20">
        <v>0.83</v>
      </c>
      <c r="BJ20">
        <v>0.14000000000000001</v>
      </c>
      <c r="BK20">
        <v>3.8961039000000003E-2</v>
      </c>
      <c r="BL20">
        <v>0.24</v>
      </c>
      <c r="BM20">
        <v>1</v>
      </c>
      <c r="BN20">
        <v>1</v>
      </c>
      <c r="BO20">
        <v>0.33333333333333298</v>
      </c>
      <c r="BP20">
        <v>8.3649014307692296E-2</v>
      </c>
      <c r="BQ20">
        <v>9.0576923166666698E-2</v>
      </c>
      <c r="BR20">
        <v>5.4074074E-2</v>
      </c>
      <c r="BS20">
        <v>4.8022598999999999E-2</v>
      </c>
      <c r="BT20">
        <v>5.9499999999999997E-2</v>
      </c>
      <c r="BU20">
        <v>0.10823909499999999</v>
      </c>
      <c r="BV20">
        <v>1</v>
      </c>
      <c r="BW20">
        <v>0.13793103400000001</v>
      </c>
      <c r="BX20">
        <v>1.8867925000000001E-2</v>
      </c>
      <c r="BY20">
        <v>1.3630731E-2</v>
      </c>
      <c r="BZ20">
        <v>0.16666666699999999</v>
      </c>
      <c r="CA20">
        <v>0.2000000002</v>
      </c>
      <c r="CB20">
        <v>3.7037037000000002E-2</v>
      </c>
      <c r="CC20">
        <v>2.5641026000000001E-2</v>
      </c>
      <c r="CD20">
        <v>0.52</v>
      </c>
      <c r="CE20">
        <v>1</v>
      </c>
      <c r="CF20">
        <v>0.56000000000000005</v>
      </c>
      <c r="CG20">
        <v>1</v>
      </c>
      <c r="CH20">
        <v>1</v>
      </c>
      <c r="CI20">
        <v>1</v>
      </c>
      <c r="CJ20">
        <v>1</v>
      </c>
      <c r="CK20">
        <v>1</v>
      </c>
      <c r="CL20">
        <v>1</v>
      </c>
      <c r="CM20">
        <v>1</v>
      </c>
    </row>
    <row r="21" spans="1:91" ht="15.75" customHeight="1" thickBot="1" x14ac:dyDescent="0.3">
      <c r="A21" s="13" t="s">
        <v>42</v>
      </c>
      <c r="B21" t="s">
        <v>459</v>
      </c>
      <c r="C21">
        <v>4.4999999999999998E-2</v>
      </c>
      <c r="D21">
        <v>0.53749999999999998</v>
      </c>
      <c r="E21">
        <v>0.185</v>
      </c>
      <c r="F21">
        <v>0.23300000000000001</v>
      </c>
      <c r="G21">
        <v>0.21035714285714299</v>
      </c>
      <c r="H21">
        <v>0.1</v>
      </c>
      <c r="I21">
        <v>7.2539999999999993E-2</v>
      </c>
      <c r="J21">
        <v>0.62</v>
      </c>
      <c r="K21">
        <v>0.1</v>
      </c>
      <c r="L21">
        <v>0.52500000000000002</v>
      </c>
      <c r="M21">
        <v>1</v>
      </c>
      <c r="N21">
        <v>0.505</v>
      </c>
      <c r="O21">
        <v>0.50249999999999995</v>
      </c>
      <c r="P21">
        <v>1</v>
      </c>
      <c r="Q21">
        <v>0.20399999999999999</v>
      </c>
      <c r="R21">
        <v>1</v>
      </c>
      <c r="S21">
        <v>1</v>
      </c>
      <c r="T21">
        <v>0.52500000000000002</v>
      </c>
      <c r="U21">
        <v>0.7</v>
      </c>
      <c r="V21">
        <v>1</v>
      </c>
      <c r="W21">
        <v>0.43125000000000002</v>
      </c>
      <c r="X21">
        <v>0.7</v>
      </c>
      <c r="Y21">
        <v>1</v>
      </c>
      <c r="Z21">
        <v>0.32285714285714301</v>
      </c>
      <c r="AA21">
        <v>0.3</v>
      </c>
      <c r="AB21">
        <v>1</v>
      </c>
      <c r="AC21">
        <v>0.95</v>
      </c>
      <c r="AD21">
        <v>0.9</v>
      </c>
      <c r="AE21">
        <v>0.85</v>
      </c>
      <c r="AF21">
        <v>0.16</v>
      </c>
      <c r="AG21">
        <v>0.45250000000000001</v>
      </c>
      <c r="AH21">
        <v>0.53</v>
      </c>
      <c r="AI21">
        <v>0.25</v>
      </c>
      <c r="AJ21">
        <v>0</v>
      </c>
      <c r="AK21">
        <v>0.97</v>
      </c>
      <c r="AL21">
        <v>0.6</v>
      </c>
      <c r="AM21">
        <v>0</v>
      </c>
      <c r="AN21">
        <v>0.21829999999999999</v>
      </c>
      <c r="AO21">
        <v>0.15402857142857099</v>
      </c>
      <c r="AP21">
        <v>0.13958333349999999</v>
      </c>
      <c r="AQ21">
        <v>0.102335664363636</v>
      </c>
      <c r="AR21" s="64">
        <v>6.9004400000000006E-5</v>
      </c>
      <c r="AS21">
        <v>0.31103425573913002</v>
      </c>
      <c r="AT21">
        <v>0.34196428574999999</v>
      </c>
      <c r="AU21" s="64">
        <v>8.5714299999999993E-6</v>
      </c>
      <c r="AV21">
        <v>0.75</v>
      </c>
      <c r="AW21">
        <v>0.76666666666666705</v>
      </c>
      <c r="AX21">
        <v>0.8</v>
      </c>
      <c r="AY21">
        <v>0.43</v>
      </c>
      <c r="AZ21">
        <v>2E-3</v>
      </c>
      <c r="BA21">
        <v>0.37023172917647101</v>
      </c>
      <c r="BB21">
        <v>0.44166666674999999</v>
      </c>
      <c r="BC21">
        <v>2.5000000000000001E-3</v>
      </c>
      <c r="BD21">
        <v>0.87</v>
      </c>
      <c r="BE21">
        <v>0.92307692299999999</v>
      </c>
      <c r="BF21">
        <v>0.6</v>
      </c>
      <c r="BG21">
        <v>0.67500000000000004</v>
      </c>
      <c r="BH21">
        <v>0.6</v>
      </c>
      <c r="BI21">
        <v>0.85</v>
      </c>
      <c r="BJ21">
        <v>0.3</v>
      </c>
      <c r="BK21">
        <v>0.19805194812499999</v>
      </c>
      <c r="BL21">
        <v>0.38019999999999998</v>
      </c>
      <c r="BM21">
        <v>1</v>
      </c>
      <c r="BN21">
        <v>1</v>
      </c>
      <c r="BO21">
        <v>0.33333333333333298</v>
      </c>
      <c r="BP21">
        <v>8.3649014307692296E-2</v>
      </c>
      <c r="BQ21">
        <v>9.0576923166666698E-2</v>
      </c>
      <c r="BR21">
        <v>7.8222222133333297E-2</v>
      </c>
      <c r="BS21">
        <v>6.3967357277777803E-2</v>
      </c>
      <c r="BT21">
        <v>0.09</v>
      </c>
      <c r="BU21">
        <v>6.5256767939393903E-2</v>
      </c>
      <c r="BV21">
        <v>0.25619047620000002</v>
      </c>
      <c r="BW21">
        <v>0.20689655200000001</v>
      </c>
      <c r="BX21">
        <v>1.8867925000000001E-2</v>
      </c>
      <c r="BY21">
        <v>1.3630731E-2</v>
      </c>
      <c r="BZ21">
        <v>0.16666666699999999</v>
      </c>
      <c r="CA21">
        <v>0.2000000002</v>
      </c>
      <c r="CB21">
        <v>3.7037037000000002E-2</v>
      </c>
      <c r="CC21">
        <v>2.5641026000000001E-2</v>
      </c>
      <c r="CD21">
        <v>0.52</v>
      </c>
      <c r="CE21">
        <v>1</v>
      </c>
      <c r="CF21">
        <v>0.56000000000000005</v>
      </c>
      <c r="CG21">
        <v>1</v>
      </c>
      <c r="CH21">
        <v>1</v>
      </c>
      <c r="CI21">
        <v>1</v>
      </c>
      <c r="CJ21">
        <v>0.15885441176470599</v>
      </c>
      <c r="CK21">
        <v>1</v>
      </c>
      <c r="CL21">
        <v>1</v>
      </c>
      <c r="CM21">
        <v>1</v>
      </c>
    </row>
    <row r="22" spans="1:91" ht="15.75" customHeight="1" thickBot="1" x14ac:dyDescent="0.3">
      <c r="A22" s="13" t="s">
        <v>44</v>
      </c>
      <c r="B22" t="s">
        <v>460</v>
      </c>
      <c r="C22">
        <v>3.5000000000000003E-2</v>
      </c>
      <c r="D22">
        <v>0.53749999999999898</v>
      </c>
      <c r="E22">
        <v>0.185</v>
      </c>
      <c r="F22">
        <v>0.23300000000000001</v>
      </c>
      <c r="G22">
        <v>0.21035714285714299</v>
      </c>
      <c r="H22">
        <v>0.1</v>
      </c>
      <c r="I22">
        <v>7.2539999999999299E-2</v>
      </c>
      <c r="J22">
        <v>0.619999999999999</v>
      </c>
      <c r="K22">
        <v>0.05</v>
      </c>
      <c r="L22">
        <v>0.52499999999999902</v>
      </c>
      <c r="M22">
        <v>0.999999999999998</v>
      </c>
      <c r="N22">
        <v>0.505</v>
      </c>
      <c r="O22">
        <v>0.50249999999999995</v>
      </c>
      <c r="P22">
        <v>0.36833333333333301</v>
      </c>
      <c r="Q22">
        <v>0.20399999999999999</v>
      </c>
      <c r="R22">
        <v>0.999999999999998</v>
      </c>
      <c r="S22">
        <v>0.431857142857142</v>
      </c>
      <c r="T22">
        <v>0.52499999999999902</v>
      </c>
      <c r="U22">
        <v>0.7</v>
      </c>
      <c r="V22">
        <v>0.999999999999998</v>
      </c>
      <c r="W22">
        <v>0.43124999999999902</v>
      </c>
      <c r="X22">
        <v>0.428571429</v>
      </c>
      <c r="Y22">
        <v>1</v>
      </c>
      <c r="Z22">
        <v>0.32285714285714301</v>
      </c>
      <c r="AA22">
        <v>0.30833333333333202</v>
      </c>
      <c r="AB22">
        <v>0.999999999999998</v>
      </c>
      <c r="AC22">
        <v>0.94999999999999796</v>
      </c>
      <c r="AD22">
        <v>0.89999999999999702</v>
      </c>
      <c r="AE22">
        <v>0.84999999999999798</v>
      </c>
      <c r="AF22">
        <v>0.61499999999999799</v>
      </c>
      <c r="AG22">
        <v>0.45249999999999801</v>
      </c>
      <c r="AH22">
        <v>0.53</v>
      </c>
      <c r="AI22">
        <v>0.55333333333333201</v>
      </c>
      <c r="AJ22">
        <v>0</v>
      </c>
      <c r="AK22">
        <v>0.96999999999999797</v>
      </c>
      <c r="AL22">
        <v>0.59999999999999798</v>
      </c>
      <c r="AM22">
        <v>0</v>
      </c>
      <c r="AN22">
        <v>0.21829999999999999</v>
      </c>
      <c r="AO22">
        <v>0.15402857142857099</v>
      </c>
      <c r="AP22">
        <v>0.13958333349999999</v>
      </c>
      <c r="AQ22">
        <v>0.102335664363636</v>
      </c>
      <c r="AR22" s="64">
        <v>2.4151500000000001E-5</v>
      </c>
      <c r="AS22">
        <v>0.31103425573913002</v>
      </c>
      <c r="AT22">
        <v>0.34196428574999999</v>
      </c>
      <c r="AU22" s="64">
        <v>2.85714E-6</v>
      </c>
      <c r="AV22">
        <v>0.749999999999998</v>
      </c>
      <c r="AW22">
        <v>0.76666666666666605</v>
      </c>
      <c r="AX22">
        <v>0.79999999999999805</v>
      </c>
      <c r="AY22">
        <v>0.42999999999999899</v>
      </c>
      <c r="AZ22">
        <v>0.2</v>
      </c>
      <c r="BA22">
        <v>0.37023172917647101</v>
      </c>
      <c r="BB22">
        <v>0.44166666674999799</v>
      </c>
      <c r="BC22">
        <v>0.37115789473684202</v>
      </c>
      <c r="BD22">
        <v>0.624999999999999</v>
      </c>
      <c r="BE22">
        <v>0.46593406585714098</v>
      </c>
      <c r="BF22">
        <v>0.51111111111110996</v>
      </c>
      <c r="BG22">
        <v>0.57499999999999796</v>
      </c>
      <c r="BH22">
        <v>0.62346153846153696</v>
      </c>
      <c r="BI22">
        <v>0.83474999999999799</v>
      </c>
      <c r="BJ22">
        <v>0.25043478260869501</v>
      </c>
      <c r="BK22">
        <v>0.19805194812499999</v>
      </c>
      <c r="BL22">
        <v>0.38019999999999898</v>
      </c>
      <c r="BM22">
        <v>0.999999999999998</v>
      </c>
      <c r="BN22">
        <v>1</v>
      </c>
      <c r="BO22">
        <v>0.33333333333333298</v>
      </c>
      <c r="BP22">
        <v>8.3649014307691893E-2</v>
      </c>
      <c r="BQ22">
        <v>9.0576923166666101E-2</v>
      </c>
      <c r="BR22">
        <v>7.8222222133332797E-2</v>
      </c>
      <c r="BS22">
        <v>6.3967357277777498E-2</v>
      </c>
      <c r="BT22">
        <v>1.4999999999999999E-2</v>
      </c>
      <c r="BU22">
        <v>6.5256767939393195E-2</v>
      </c>
      <c r="BV22">
        <v>0.25619047620000002</v>
      </c>
      <c r="BW22">
        <v>6.8965517000000004E-2</v>
      </c>
      <c r="BX22">
        <v>1.8867925000000001E-2</v>
      </c>
      <c r="BY22">
        <v>1.3630731E-2</v>
      </c>
      <c r="BZ22">
        <v>0.16666666699999999</v>
      </c>
      <c r="CA22">
        <v>0.2000000002</v>
      </c>
      <c r="CB22">
        <v>3.7037037000000002E-2</v>
      </c>
      <c r="CC22">
        <v>2.5641026000000001E-2</v>
      </c>
      <c r="CD22">
        <v>0.51999999999999902</v>
      </c>
      <c r="CE22">
        <v>0.999999999999998</v>
      </c>
      <c r="CF22">
        <v>0.55999999999999905</v>
      </c>
      <c r="CG22">
        <v>0.999999999999998</v>
      </c>
      <c r="CH22">
        <v>1</v>
      </c>
      <c r="CI22">
        <v>0.999999999999998</v>
      </c>
      <c r="CJ22">
        <v>0.15885441176470599</v>
      </c>
      <c r="CK22">
        <v>0.999999999999998</v>
      </c>
      <c r="CL22">
        <v>0.999999999999998</v>
      </c>
      <c r="CM22">
        <v>0.999999999999998</v>
      </c>
    </row>
    <row r="23" spans="1:91" ht="15.75" customHeight="1" thickBot="1" x14ac:dyDescent="0.3">
      <c r="A23" s="13" t="s">
        <v>46</v>
      </c>
      <c r="B23" t="s">
        <v>461</v>
      </c>
      <c r="C23">
        <v>0.89800000000000002</v>
      </c>
      <c r="D23">
        <v>0.53749999999999998</v>
      </c>
      <c r="E23">
        <v>0.185</v>
      </c>
      <c r="F23">
        <v>0.23300000000000001</v>
      </c>
      <c r="G23">
        <v>0.1</v>
      </c>
      <c r="H23">
        <v>0.12227272727272701</v>
      </c>
      <c r="I23">
        <v>7.2539999999999993E-2</v>
      </c>
      <c r="J23">
        <v>0.62</v>
      </c>
      <c r="K23">
        <v>0.01</v>
      </c>
      <c r="L23">
        <v>0.52500000000000002</v>
      </c>
      <c r="M23">
        <v>1</v>
      </c>
      <c r="N23">
        <v>0.505</v>
      </c>
      <c r="O23">
        <v>0.50249999999999995</v>
      </c>
      <c r="P23">
        <v>0.36833333333333301</v>
      </c>
      <c r="Q23">
        <v>0.20399999999999999</v>
      </c>
      <c r="R23">
        <v>1</v>
      </c>
      <c r="S23">
        <v>0.43185714285714299</v>
      </c>
      <c r="T23">
        <v>0.52500000000000002</v>
      </c>
      <c r="U23">
        <v>0.7</v>
      </c>
      <c r="V23">
        <v>1</v>
      </c>
      <c r="W23">
        <v>0.43125000000000002</v>
      </c>
      <c r="X23">
        <v>0.428571429</v>
      </c>
      <c r="Y23">
        <v>1</v>
      </c>
      <c r="Z23">
        <v>0.32285714285714301</v>
      </c>
      <c r="AA23">
        <v>0.30833333333333302</v>
      </c>
      <c r="AB23">
        <v>1</v>
      </c>
      <c r="AC23">
        <v>0.95</v>
      </c>
      <c r="AD23">
        <v>0.9</v>
      </c>
      <c r="AE23">
        <v>0.85</v>
      </c>
      <c r="AF23">
        <v>0.61499999999999999</v>
      </c>
      <c r="AG23">
        <v>0.45250000000000001</v>
      </c>
      <c r="AH23">
        <v>0.53</v>
      </c>
      <c r="AI23">
        <v>0.55333333333333301</v>
      </c>
      <c r="AJ23">
        <v>0</v>
      </c>
      <c r="AK23">
        <v>0.97</v>
      </c>
      <c r="AL23">
        <v>0.6</v>
      </c>
      <c r="AM23">
        <v>0</v>
      </c>
      <c r="AN23">
        <v>0.21829999999999999</v>
      </c>
      <c r="AO23">
        <v>0.15402857142857099</v>
      </c>
      <c r="AP23">
        <v>0.13958333349999999</v>
      </c>
      <c r="AQ23">
        <v>1.076923E-3</v>
      </c>
      <c r="AR23">
        <v>5.3237691982210497E-2</v>
      </c>
      <c r="AS23">
        <v>0.31103425573913002</v>
      </c>
      <c r="AT23">
        <v>0.34196428574999999</v>
      </c>
      <c r="AU23" s="64">
        <v>4.2857100000000001E-7</v>
      </c>
      <c r="AV23">
        <v>0.75</v>
      </c>
      <c r="AW23">
        <v>0.76666666666666705</v>
      </c>
      <c r="AX23">
        <v>0.8</v>
      </c>
      <c r="AY23">
        <v>0.14000000000000001</v>
      </c>
      <c r="AZ23">
        <v>0.13441666666666699</v>
      </c>
      <c r="BA23">
        <v>0.37023172917647101</v>
      </c>
      <c r="BB23">
        <v>0.44166666674999999</v>
      </c>
      <c r="BC23">
        <v>7.4999999999999997E-3</v>
      </c>
      <c r="BD23">
        <v>0.625</v>
      </c>
      <c r="BE23">
        <v>0.46593406585714298</v>
      </c>
      <c r="BF23">
        <v>0.51111111111111096</v>
      </c>
      <c r="BG23">
        <v>0.57499999999999996</v>
      </c>
      <c r="BH23">
        <v>0.6</v>
      </c>
      <c r="BI23">
        <v>0.7</v>
      </c>
      <c r="BJ23">
        <v>0.2</v>
      </c>
      <c r="BK23">
        <v>0.19805194812499999</v>
      </c>
      <c r="BL23">
        <v>0.2</v>
      </c>
      <c r="BM23">
        <v>1</v>
      </c>
      <c r="BN23">
        <v>1</v>
      </c>
      <c r="BO23">
        <v>0.33333333333333298</v>
      </c>
      <c r="BP23">
        <v>8.3649014307692296E-2</v>
      </c>
      <c r="BQ23">
        <v>9.0576923166666698E-2</v>
      </c>
      <c r="BR23">
        <v>7.8222222133333297E-2</v>
      </c>
      <c r="BS23">
        <v>4.5197739999999998E-3</v>
      </c>
      <c r="BT23">
        <v>4.9281249999999999E-2</v>
      </c>
      <c r="BU23">
        <v>6.5256767939393903E-2</v>
      </c>
      <c r="BV23">
        <v>0.25619047620000002</v>
      </c>
      <c r="BW23">
        <v>1.0344828E-2</v>
      </c>
      <c r="BX23">
        <v>1.8867925000000001E-2</v>
      </c>
      <c r="BY23">
        <v>1.3630731E-2</v>
      </c>
      <c r="BZ23">
        <v>0.16666666699999999</v>
      </c>
      <c r="CA23">
        <v>0.2000000002</v>
      </c>
      <c r="CB23">
        <v>3.7037037000000002E-2</v>
      </c>
      <c r="CC23">
        <v>2.5641026000000001E-2</v>
      </c>
      <c r="CD23">
        <v>0.52</v>
      </c>
      <c r="CE23">
        <v>1</v>
      </c>
      <c r="CF23">
        <v>0.56000000000000005</v>
      </c>
      <c r="CG23">
        <v>1</v>
      </c>
      <c r="CH23">
        <v>1</v>
      </c>
      <c r="CI23">
        <v>1</v>
      </c>
      <c r="CJ23">
        <v>0.125</v>
      </c>
      <c r="CK23">
        <v>1</v>
      </c>
      <c r="CL23">
        <v>1</v>
      </c>
      <c r="CM23">
        <v>1</v>
      </c>
    </row>
    <row r="24" spans="1:91" ht="15.75" customHeight="1" thickBot="1" x14ac:dyDescent="0.3">
      <c r="A24" s="13" t="s">
        <v>48</v>
      </c>
      <c r="B24" t="s">
        <v>462</v>
      </c>
      <c r="C24">
        <v>0.26200000000000001</v>
      </c>
      <c r="D24">
        <v>0.53749999999999998</v>
      </c>
      <c r="E24">
        <v>0.185</v>
      </c>
      <c r="F24">
        <v>0.23300000000000001</v>
      </c>
      <c r="G24">
        <v>0.21035714285714299</v>
      </c>
      <c r="H24">
        <v>0.12227272727272701</v>
      </c>
      <c r="I24">
        <v>0.01</v>
      </c>
      <c r="J24">
        <v>0.62</v>
      </c>
      <c r="K24">
        <v>0.01</v>
      </c>
      <c r="L24">
        <v>0.52500000000000002</v>
      </c>
      <c r="M24">
        <v>1</v>
      </c>
      <c r="N24">
        <v>0.505</v>
      </c>
      <c r="O24">
        <v>0.50249999999999995</v>
      </c>
      <c r="P24">
        <v>0.36833333333333301</v>
      </c>
      <c r="Q24">
        <v>0.20399999999999999</v>
      </c>
      <c r="R24">
        <v>1</v>
      </c>
      <c r="S24">
        <v>0.43185714285714299</v>
      </c>
      <c r="T24">
        <v>0.52500000000000002</v>
      </c>
      <c r="U24">
        <v>0.7</v>
      </c>
      <c r="V24">
        <v>1</v>
      </c>
      <c r="W24">
        <v>0.43125000000000002</v>
      </c>
      <c r="X24">
        <v>0.428571429</v>
      </c>
      <c r="Y24">
        <v>1</v>
      </c>
      <c r="Z24">
        <v>0.32285714285714301</v>
      </c>
      <c r="AA24">
        <v>0.30833333333333302</v>
      </c>
      <c r="AB24">
        <v>1</v>
      </c>
      <c r="AC24">
        <v>0.95</v>
      </c>
      <c r="AD24">
        <v>0.9</v>
      </c>
      <c r="AE24">
        <v>0.85</v>
      </c>
      <c r="AF24">
        <v>0.61499999999999999</v>
      </c>
      <c r="AG24">
        <v>0.45250000000000001</v>
      </c>
      <c r="AH24">
        <v>0.53</v>
      </c>
      <c r="AI24">
        <v>0.55333333333333301</v>
      </c>
      <c r="AJ24">
        <v>0</v>
      </c>
      <c r="AK24">
        <v>0.97</v>
      </c>
      <c r="AL24">
        <v>0.6</v>
      </c>
      <c r="AM24">
        <v>0</v>
      </c>
      <c r="AN24">
        <v>0.21829999999999999</v>
      </c>
      <c r="AO24">
        <v>0.15402857142857099</v>
      </c>
      <c r="AP24">
        <v>0.13958333349999999</v>
      </c>
      <c r="AQ24">
        <v>0.102335664363636</v>
      </c>
      <c r="AR24">
        <v>5.3237691982210497E-2</v>
      </c>
      <c r="AS24">
        <v>0.66136363600000003</v>
      </c>
      <c r="AT24">
        <v>0.34196428574999999</v>
      </c>
      <c r="AU24" s="64">
        <v>2.73143E-5</v>
      </c>
      <c r="AV24">
        <v>0.75</v>
      </c>
      <c r="AW24">
        <v>0.76666666666666705</v>
      </c>
      <c r="AX24">
        <v>0.8</v>
      </c>
      <c r="AY24">
        <v>0.43</v>
      </c>
      <c r="AZ24">
        <v>0.13441666666666699</v>
      </c>
      <c r="BA24">
        <v>0.66136363600000003</v>
      </c>
      <c r="BB24">
        <v>0.44166666674999999</v>
      </c>
      <c r="BC24">
        <v>0.47799999999999998</v>
      </c>
      <c r="BD24">
        <v>0.625</v>
      </c>
      <c r="BE24">
        <v>0.46593406585714298</v>
      </c>
      <c r="BF24">
        <v>0.51111111111111096</v>
      </c>
      <c r="BG24">
        <v>0.57499999999999996</v>
      </c>
      <c r="BH24">
        <v>0.6</v>
      </c>
      <c r="BI24">
        <v>0.75</v>
      </c>
      <c r="BJ24">
        <v>0.2</v>
      </c>
      <c r="BK24">
        <v>0.19805194812499999</v>
      </c>
      <c r="BL24">
        <v>0.2</v>
      </c>
      <c r="BM24">
        <v>1</v>
      </c>
      <c r="BN24">
        <v>1</v>
      </c>
      <c r="BO24">
        <v>0.33333333333333298</v>
      </c>
      <c r="BP24">
        <v>8.3649014307692296E-2</v>
      </c>
      <c r="BQ24">
        <v>9.0576923166666698E-2</v>
      </c>
      <c r="BR24">
        <v>7.8222222133333297E-2</v>
      </c>
      <c r="BS24">
        <v>6.3967357277777803E-2</v>
      </c>
      <c r="BT24">
        <v>4.9281249999999999E-2</v>
      </c>
      <c r="BU24">
        <v>8.0775440000000007E-3</v>
      </c>
      <c r="BV24">
        <v>0.25619047620000002</v>
      </c>
      <c r="BW24">
        <v>1.0344828E-2</v>
      </c>
      <c r="BX24">
        <v>1.8867925000000001E-2</v>
      </c>
      <c r="BY24">
        <v>8.6741019999999995E-3</v>
      </c>
      <c r="BZ24">
        <v>0.16666666699999999</v>
      </c>
      <c r="CA24">
        <v>0.2000000002</v>
      </c>
      <c r="CB24">
        <v>3.7037037000000002E-2</v>
      </c>
      <c r="CC24">
        <v>2.5641026000000001E-2</v>
      </c>
      <c r="CD24">
        <v>0.52</v>
      </c>
      <c r="CE24">
        <v>1</v>
      </c>
      <c r="CF24">
        <v>0.56000000000000005</v>
      </c>
      <c r="CG24">
        <v>1</v>
      </c>
      <c r="CH24">
        <v>1</v>
      </c>
      <c r="CI24">
        <v>1</v>
      </c>
      <c r="CJ24">
        <v>0.25</v>
      </c>
      <c r="CK24">
        <v>1</v>
      </c>
      <c r="CL24">
        <v>1</v>
      </c>
      <c r="CM24">
        <v>1</v>
      </c>
    </row>
    <row r="25" spans="1:91" ht="15.75" customHeight="1" thickBot="1" x14ac:dyDescent="0.3">
      <c r="A25" s="13" t="s">
        <v>50</v>
      </c>
      <c r="B25" t="s">
        <v>463</v>
      </c>
      <c r="C25">
        <v>9.0999999999999998E-2</v>
      </c>
      <c r="D25">
        <v>0.53749999999999998</v>
      </c>
      <c r="E25">
        <v>0.185</v>
      </c>
      <c r="F25">
        <v>0.23300000000000001</v>
      </c>
      <c r="G25">
        <v>0.21035714285714299</v>
      </c>
      <c r="H25">
        <v>0.12227272727272701</v>
      </c>
      <c r="I25">
        <v>0.01</v>
      </c>
      <c r="J25">
        <v>0.62</v>
      </c>
      <c r="K25">
        <v>0.05</v>
      </c>
      <c r="L25">
        <v>0.52500000000000002</v>
      </c>
      <c r="M25">
        <v>1</v>
      </c>
      <c r="N25">
        <v>0.505</v>
      </c>
      <c r="O25">
        <v>0.50249999999999995</v>
      </c>
      <c r="P25">
        <v>0.36833333333333301</v>
      </c>
      <c r="Q25">
        <v>0.20399999999999999</v>
      </c>
      <c r="R25">
        <v>1</v>
      </c>
      <c r="S25">
        <v>0.43185714285714299</v>
      </c>
      <c r="T25">
        <v>0.52500000000000002</v>
      </c>
      <c r="U25">
        <v>0.7</v>
      </c>
      <c r="V25">
        <v>1</v>
      </c>
      <c r="W25">
        <v>0.43125000000000002</v>
      </c>
      <c r="X25">
        <v>0.428571429</v>
      </c>
      <c r="Y25">
        <v>1</v>
      </c>
      <c r="Z25">
        <v>0.32285714285714301</v>
      </c>
      <c r="AA25">
        <v>0.30833333333333302</v>
      </c>
      <c r="AB25">
        <v>1</v>
      </c>
      <c r="AC25">
        <v>0.95</v>
      </c>
      <c r="AD25">
        <v>0.9</v>
      </c>
      <c r="AE25">
        <v>0.85</v>
      </c>
      <c r="AF25">
        <v>0.61499999999999999</v>
      </c>
      <c r="AG25">
        <v>0.45250000000000001</v>
      </c>
      <c r="AH25">
        <v>0.53</v>
      </c>
      <c r="AI25">
        <v>0.55333333333333301</v>
      </c>
      <c r="AJ25">
        <v>0</v>
      </c>
      <c r="AK25">
        <v>0.97</v>
      </c>
      <c r="AL25">
        <v>0.6</v>
      </c>
      <c r="AM25">
        <v>0</v>
      </c>
      <c r="AN25">
        <v>0.21829999999999999</v>
      </c>
      <c r="AO25">
        <v>0.15402857142857099</v>
      </c>
      <c r="AP25">
        <v>0.13958333349999999</v>
      </c>
      <c r="AQ25">
        <v>0.102335664363636</v>
      </c>
      <c r="AR25">
        <v>5.3237691982210497E-2</v>
      </c>
      <c r="AS25">
        <v>1</v>
      </c>
      <c r="AT25">
        <v>0.34196428574999999</v>
      </c>
      <c r="AU25" s="64">
        <v>5.1428599999999997E-5</v>
      </c>
      <c r="AV25">
        <v>0.75</v>
      </c>
      <c r="AW25">
        <v>0.76666666666666705</v>
      </c>
      <c r="AX25">
        <v>0.8</v>
      </c>
      <c r="AY25">
        <v>0.43</v>
      </c>
      <c r="AZ25">
        <v>0.13441666666666699</v>
      </c>
      <c r="BA25">
        <v>1</v>
      </c>
      <c r="BB25">
        <v>0.44166666674999999</v>
      </c>
      <c r="BC25">
        <v>0.9</v>
      </c>
      <c r="BD25">
        <v>0.625</v>
      </c>
      <c r="BE25">
        <v>0.46593406585714298</v>
      </c>
      <c r="BF25">
        <v>0.51111111111111096</v>
      </c>
      <c r="BG25">
        <v>0.57499999999999996</v>
      </c>
      <c r="BH25">
        <v>0.6</v>
      </c>
      <c r="BI25">
        <v>0.85</v>
      </c>
      <c r="BJ25">
        <v>0.06</v>
      </c>
      <c r="BK25">
        <v>0.19805194812499999</v>
      </c>
      <c r="BL25">
        <v>0.38019999999999998</v>
      </c>
      <c r="BM25">
        <v>1</v>
      </c>
      <c r="BN25">
        <v>1</v>
      </c>
      <c r="BO25">
        <v>0.33333333333333298</v>
      </c>
      <c r="BP25">
        <v>8.3649014307692296E-2</v>
      </c>
      <c r="BQ25">
        <v>9.0576923166666698E-2</v>
      </c>
      <c r="BR25">
        <v>7.8222222133333297E-2</v>
      </c>
      <c r="BS25">
        <v>6.3967357277777803E-2</v>
      </c>
      <c r="BT25">
        <v>4.9281249999999999E-2</v>
      </c>
      <c r="BU25">
        <v>2.4232633E-2</v>
      </c>
      <c r="BV25">
        <v>0.25619047620000002</v>
      </c>
      <c r="BW25">
        <v>2.7586207000000001E-2</v>
      </c>
      <c r="BX25">
        <v>1.8867925000000001E-2</v>
      </c>
      <c r="BY25">
        <v>1.3630731E-2</v>
      </c>
      <c r="BZ25">
        <v>0.16666666699999999</v>
      </c>
      <c r="CA25">
        <v>0.2000000002</v>
      </c>
      <c r="CB25">
        <v>3.7037037000000002E-2</v>
      </c>
      <c r="CC25">
        <v>2.5641026000000001E-2</v>
      </c>
      <c r="CD25">
        <v>0.52</v>
      </c>
      <c r="CE25">
        <v>1</v>
      </c>
      <c r="CF25">
        <v>0.56000000000000005</v>
      </c>
      <c r="CG25">
        <v>1</v>
      </c>
      <c r="CH25">
        <v>1</v>
      </c>
      <c r="CI25">
        <v>1</v>
      </c>
      <c r="CJ25">
        <v>0.125</v>
      </c>
      <c r="CK25">
        <v>1</v>
      </c>
      <c r="CL25">
        <v>1</v>
      </c>
      <c r="CM25">
        <v>1</v>
      </c>
    </row>
    <row r="26" spans="1:91" ht="15.75" customHeight="1" thickBot="1" x14ac:dyDescent="0.3">
      <c r="A26" s="13" t="s">
        <v>52</v>
      </c>
      <c r="B26" t="s">
        <v>464</v>
      </c>
      <c r="C26">
        <v>9.0999999999999998E-2</v>
      </c>
      <c r="D26">
        <v>0.53749999999999998</v>
      </c>
      <c r="E26">
        <v>0.185</v>
      </c>
      <c r="F26">
        <v>0.23300000000000001</v>
      </c>
      <c r="G26">
        <v>0.21035714285714299</v>
      </c>
      <c r="H26">
        <v>0.12227272727272701</v>
      </c>
      <c r="I26">
        <v>0.01</v>
      </c>
      <c r="J26">
        <v>0.62</v>
      </c>
      <c r="K26">
        <v>0.05</v>
      </c>
      <c r="L26">
        <v>0.52500000000000002</v>
      </c>
      <c r="M26">
        <v>1</v>
      </c>
      <c r="N26">
        <v>0.505</v>
      </c>
      <c r="O26">
        <v>0.50249999999999995</v>
      </c>
      <c r="P26">
        <v>0.36833333333333301</v>
      </c>
      <c r="Q26">
        <v>0.20399999999999999</v>
      </c>
      <c r="R26">
        <v>1</v>
      </c>
      <c r="S26">
        <v>0.43185714285714299</v>
      </c>
      <c r="T26">
        <v>0.52500000000000002</v>
      </c>
      <c r="U26">
        <v>0.7</v>
      </c>
      <c r="V26">
        <v>1</v>
      </c>
      <c r="W26">
        <v>0.43125000000000002</v>
      </c>
      <c r="X26">
        <v>0.428571429</v>
      </c>
      <c r="Y26">
        <v>1</v>
      </c>
      <c r="Z26">
        <v>0.32285714285714301</v>
      </c>
      <c r="AA26">
        <v>0.30833333333333302</v>
      </c>
      <c r="AB26">
        <v>1</v>
      </c>
      <c r="AC26">
        <v>0.95</v>
      </c>
      <c r="AD26">
        <v>0.9</v>
      </c>
      <c r="AE26">
        <v>0.85</v>
      </c>
      <c r="AF26">
        <v>0.61499999999999999</v>
      </c>
      <c r="AG26">
        <v>0.45250000000000001</v>
      </c>
      <c r="AH26">
        <v>0.53</v>
      </c>
      <c r="AI26">
        <v>0.55333333333333301</v>
      </c>
      <c r="AJ26">
        <v>0</v>
      </c>
      <c r="AK26">
        <v>0.97</v>
      </c>
      <c r="AL26">
        <v>0.6</v>
      </c>
      <c r="AM26">
        <v>0</v>
      </c>
      <c r="AN26">
        <v>0.21829999999999999</v>
      </c>
      <c r="AO26">
        <v>0.15402857142857099</v>
      </c>
      <c r="AP26">
        <v>0.13958333349999999</v>
      </c>
      <c r="AQ26">
        <v>0.102335664363636</v>
      </c>
      <c r="AR26">
        <v>5.3237691982210497E-2</v>
      </c>
      <c r="AS26">
        <v>0.75757575799999999</v>
      </c>
      <c r="AT26">
        <v>0.34196428574999999</v>
      </c>
      <c r="AU26" s="64">
        <v>4.28571E-5</v>
      </c>
      <c r="AV26">
        <v>0.75</v>
      </c>
      <c r="AW26">
        <v>0.76666666666666705</v>
      </c>
      <c r="AX26">
        <v>0.8</v>
      </c>
      <c r="AY26">
        <v>0.43</v>
      </c>
      <c r="AZ26">
        <v>0.13441666666666699</v>
      </c>
      <c r="BA26">
        <v>0.75757575799999999</v>
      </c>
      <c r="BB26">
        <v>0.44166666674999999</v>
      </c>
      <c r="BC26">
        <v>0.75</v>
      </c>
      <c r="BD26">
        <v>0.625</v>
      </c>
      <c r="BE26">
        <v>0.46593406585714298</v>
      </c>
      <c r="BF26">
        <v>0.51111111111111096</v>
      </c>
      <c r="BG26">
        <v>0.57499999999999996</v>
      </c>
      <c r="BH26">
        <v>0.6</v>
      </c>
      <c r="BI26">
        <v>0.75</v>
      </c>
      <c r="BJ26">
        <v>0.250434782608696</v>
      </c>
      <c r="BK26">
        <v>0.19805194812499999</v>
      </c>
      <c r="BL26">
        <v>0.38019999999999998</v>
      </c>
      <c r="BM26">
        <v>1</v>
      </c>
      <c r="BN26">
        <v>1</v>
      </c>
      <c r="BO26">
        <v>0.33333333333333298</v>
      </c>
      <c r="BP26">
        <v>8.3649014307692296E-2</v>
      </c>
      <c r="BQ26">
        <v>9.0576923166666698E-2</v>
      </c>
      <c r="BR26">
        <v>7.8222222133333297E-2</v>
      </c>
      <c r="BS26">
        <v>6.3967357277777803E-2</v>
      </c>
      <c r="BT26">
        <v>4.9281249999999999E-2</v>
      </c>
      <c r="BU26">
        <v>4.8465269999999998E-3</v>
      </c>
      <c r="BV26">
        <v>0.25619047620000002</v>
      </c>
      <c r="BW26">
        <v>1.0344828E-2</v>
      </c>
      <c r="BX26">
        <v>1.8867925000000001E-2</v>
      </c>
      <c r="BY26">
        <v>1.3630731E-2</v>
      </c>
      <c r="BZ26">
        <v>0.16666666699999999</v>
      </c>
      <c r="CA26">
        <v>0.2000000002</v>
      </c>
      <c r="CB26">
        <v>3.7037037000000002E-2</v>
      </c>
      <c r="CC26">
        <v>2.5641026000000001E-2</v>
      </c>
      <c r="CD26">
        <v>0.52</v>
      </c>
      <c r="CE26">
        <v>1</v>
      </c>
      <c r="CF26">
        <v>0.56000000000000005</v>
      </c>
      <c r="CG26">
        <v>1</v>
      </c>
      <c r="CH26">
        <v>1</v>
      </c>
      <c r="CI26">
        <v>1</v>
      </c>
      <c r="CJ26">
        <v>0.15885441176470599</v>
      </c>
      <c r="CK26">
        <v>1</v>
      </c>
      <c r="CL26">
        <v>1</v>
      </c>
      <c r="CM26">
        <v>1</v>
      </c>
    </row>
    <row r="27" spans="1:91" ht="15.75" customHeight="1" thickBot="1" x14ac:dyDescent="0.3">
      <c r="A27" s="13" t="s">
        <v>54</v>
      </c>
      <c r="B27" t="s">
        <v>465</v>
      </c>
      <c r="C27">
        <v>9.0999999999999998E-2</v>
      </c>
      <c r="D27">
        <v>0.53749999999999998</v>
      </c>
      <c r="E27">
        <v>0.185</v>
      </c>
      <c r="F27">
        <v>0.23300000000000201</v>
      </c>
      <c r="G27">
        <v>0.21035714285714499</v>
      </c>
      <c r="H27">
        <v>0.12227272727272701</v>
      </c>
      <c r="I27">
        <v>0.01</v>
      </c>
      <c r="J27">
        <v>0.62</v>
      </c>
      <c r="K27">
        <v>0.01</v>
      </c>
      <c r="L27">
        <v>0.52500000000000002</v>
      </c>
      <c r="M27">
        <v>1</v>
      </c>
      <c r="N27">
        <v>0.505</v>
      </c>
      <c r="O27">
        <v>0.50249999999999995</v>
      </c>
      <c r="P27">
        <v>0.36833333333333301</v>
      </c>
      <c r="Q27">
        <v>0.20400000000000201</v>
      </c>
      <c r="R27">
        <v>1</v>
      </c>
      <c r="S27">
        <v>0.43185714285714499</v>
      </c>
      <c r="T27">
        <v>0.52500000000000002</v>
      </c>
      <c r="U27">
        <v>0.7</v>
      </c>
      <c r="V27">
        <v>1</v>
      </c>
      <c r="W27">
        <v>0.43125000000000202</v>
      </c>
      <c r="X27">
        <v>0.428571429</v>
      </c>
      <c r="Y27">
        <v>1</v>
      </c>
      <c r="Z27">
        <v>0.32285714285714301</v>
      </c>
      <c r="AA27">
        <v>0.30833333333333302</v>
      </c>
      <c r="AB27">
        <v>1</v>
      </c>
      <c r="AC27">
        <v>0.95000000000000595</v>
      </c>
      <c r="AD27">
        <v>0.90000000000000602</v>
      </c>
      <c r="AE27">
        <v>0.85000000000000497</v>
      </c>
      <c r="AF27">
        <v>0.61499999999999999</v>
      </c>
      <c r="AG27">
        <v>0.45250000000000201</v>
      </c>
      <c r="AH27">
        <v>0.53</v>
      </c>
      <c r="AI27">
        <v>0.55333333333333301</v>
      </c>
      <c r="AJ27">
        <v>0</v>
      </c>
      <c r="AK27">
        <v>0.97000000000000597</v>
      </c>
      <c r="AL27">
        <v>0.6</v>
      </c>
      <c r="AM27">
        <v>0</v>
      </c>
      <c r="AN27">
        <v>0.21830000000000199</v>
      </c>
      <c r="AO27">
        <v>0.15402857142857099</v>
      </c>
      <c r="AP27">
        <v>0.13958333349999999</v>
      </c>
      <c r="AQ27">
        <v>0.102335664363636</v>
      </c>
      <c r="AR27">
        <v>5.3237691982210698E-2</v>
      </c>
      <c r="AS27">
        <v>0.37878787899999999</v>
      </c>
      <c r="AT27">
        <v>0.34196428574999999</v>
      </c>
      <c r="AU27" s="64">
        <v>2.2857099999999998E-5</v>
      </c>
      <c r="AV27">
        <v>0.750000000000001</v>
      </c>
      <c r="AW27">
        <v>0.76666666666666905</v>
      </c>
      <c r="AX27">
        <v>0.80000000000000404</v>
      </c>
      <c r="AY27">
        <v>0.43000000000000199</v>
      </c>
      <c r="AZ27">
        <v>0.13441666666666699</v>
      </c>
      <c r="BA27">
        <v>0.37878787899999999</v>
      </c>
      <c r="BB27">
        <v>0.44166666675000199</v>
      </c>
      <c r="BC27">
        <v>0.4</v>
      </c>
      <c r="BD27">
        <v>0.625</v>
      </c>
      <c r="BE27">
        <v>0.46593406585714497</v>
      </c>
      <c r="BF27">
        <v>0.51111111111111096</v>
      </c>
      <c r="BG27">
        <v>0.57499999999999996</v>
      </c>
      <c r="BH27">
        <v>0.6</v>
      </c>
      <c r="BI27">
        <v>0.7</v>
      </c>
      <c r="BJ27">
        <v>0.250434782608696</v>
      </c>
      <c r="BK27">
        <v>0.19805194812500099</v>
      </c>
      <c r="BL27">
        <v>0.38019999999999998</v>
      </c>
      <c r="BM27">
        <v>1</v>
      </c>
      <c r="BN27">
        <v>1</v>
      </c>
      <c r="BO27">
        <v>0.33333333333333298</v>
      </c>
      <c r="BP27">
        <v>8.3649014307692296E-2</v>
      </c>
      <c r="BQ27">
        <v>9.0576923166666698E-2</v>
      </c>
      <c r="BR27">
        <v>7.8222222133333297E-2</v>
      </c>
      <c r="BS27">
        <v>6.3967357277777803E-2</v>
      </c>
      <c r="BT27">
        <v>4.92812500000002E-2</v>
      </c>
      <c r="BU27">
        <v>4.8465269999999998E-3</v>
      </c>
      <c r="BV27">
        <v>0.25619047620000002</v>
      </c>
      <c r="BW27">
        <v>6.8965520000000002E-3</v>
      </c>
      <c r="BX27">
        <v>1.8867925000000001E-2</v>
      </c>
      <c r="BY27">
        <v>1.3630731E-2</v>
      </c>
      <c r="BZ27">
        <v>0.16666666699999999</v>
      </c>
      <c r="CA27">
        <v>0.200000000200001</v>
      </c>
      <c r="CB27">
        <v>3.7037037000000002E-2</v>
      </c>
      <c r="CC27">
        <v>2.5641026000000199E-2</v>
      </c>
      <c r="CD27">
        <v>0.52</v>
      </c>
      <c r="CE27">
        <v>1</v>
      </c>
      <c r="CF27">
        <v>0.56000000000000005</v>
      </c>
      <c r="CG27">
        <v>1</v>
      </c>
      <c r="CH27">
        <v>1</v>
      </c>
      <c r="CI27">
        <v>1</v>
      </c>
      <c r="CJ27">
        <v>0.15885441176470599</v>
      </c>
      <c r="CK27">
        <v>1</v>
      </c>
      <c r="CL27">
        <v>1</v>
      </c>
      <c r="CM27">
        <v>1</v>
      </c>
    </row>
    <row r="28" spans="1:91" ht="15.75" customHeight="1" thickBot="1" x14ac:dyDescent="0.3">
      <c r="A28" s="13" t="s">
        <v>56</v>
      </c>
      <c r="B28" t="s">
        <v>466</v>
      </c>
      <c r="C28">
        <v>0.126</v>
      </c>
      <c r="D28">
        <v>0.53749999999999998</v>
      </c>
      <c r="E28">
        <v>0.185</v>
      </c>
      <c r="F28">
        <v>0.23300000000000001</v>
      </c>
      <c r="G28">
        <v>0.21035714285714299</v>
      </c>
      <c r="H28">
        <v>0.12227272727272701</v>
      </c>
      <c r="I28">
        <v>0.01</v>
      </c>
      <c r="J28">
        <v>0.62</v>
      </c>
      <c r="K28">
        <v>0.01</v>
      </c>
      <c r="L28">
        <v>0.52500000000000002</v>
      </c>
      <c r="M28">
        <v>1</v>
      </c>
      <c r="N28">
        <v>0.505</v>
      </c>
      <c r="O28">
        <v>0.50249999999999995</v>
      </c>
      <c r="P28">
        <v>0.36833333333333301</v>
      </c>
      <c r="Q28">
        <v>0.20399999999999999</v>
      </c>
      <c r="R28">
        <v>1</v>
      </c>
      <c r="S28">
        <v>0.43185714285714299</v>
      </c>
      <c r="T28">
        <v>0.52500000000000002</v>
      </c>
      <c r="U28">
        <v>0.7</v>
      </c>
      <c r="V28">
        <v>1</v>
      </c>
      <c r="W28">
        <v>0.43125000000000002</v>
      </c>
      <c r="X28">
        <v>0.428571429</v>
      </c>
      <c r="Y28">
        <v>1</v>
      </c>
      <c r="Z28">
        <v>0.32285714285714301</v>
      </c>
      <c r="AA28">
        <v>0.30833333333333302</v>
      </c>
      <c r="AB28">
        <v>1</v>
      </c>
      <c r="AC28">
        <v>0.95</v>
      </c>
      <c r="AD28">
        <v>0.9</v>
      </c>
      <c r="AE28">
        <v>0.85</v>
      </c>
      <c r="AF28">
        <v>0.61499999999999999</v>
      </c>
      <c r="AG28">
        <v>0.45250000000000001</v>
      </c>
      <c r="AH28">
        <v>0.53</v>
      </c>
      <c r="AI28">
        <v>0.55333333333333301</v>
      </c>
      <c r="AJ28">
        <v>0</v>
      </c>
      <c r="AK28">
        <v>0.97</v>
      </c>
      <c r="AL28">
        <v>0.6</v>
      </c>
      <c r="AM28">
        <v>0</v>
      </c>
      <c r="AN28">
        <v>0.21829999999999999</v>
      </c>
      <c r="AO28">
        <v>0.15402857142857099</v>
      </c>
      <c r="AP28">
        <v>0.13958333349999999</v>
      </c>
      <c r="AQ28">
        <v>0.102335664363636</v>
      </c>
      <c r="AR28">
        <v>5.3237691982210497E-2</v>
      </c>
      <c r="AS28">
        <v>0.37878787899999999</v>
      </c>
      <c r="AT28">
        <v>0.34196428574999999</v>
      </c>
      <c r="AU28" s="64">
        <v>2.2857099999999998E-5</v>
      </c>
      <c r="AV28">
        <v>0.75</v>
      </c>
      <c r="AW28">
        <v>0.76666666666666705</v>
      </c>
      <c r="AX28">
        <v>0.8</v>
      </c>
      <c r="AY28">
        <v>0.43</v>
      </c>
      <c r="AZ28">
        <v>0.13441666666666699</v>
      </c>
      <c r="BA28">
        <v>0.37878787899999999</v>
      </c>
      <c r="BB28">
        <v>0.44166666674999999</v>
      </c>
      <c r="BC28">
        <v>0.4</v>
      </c>
      <c r="BD28">
        <v>0.625</v>
      </c>
      <c r="BE28">
        <v>0.46593406585714298</v>
      </c>
      <c r="BF28">
        <v>0.51111111111111096</v>
      </c>
      <c r="BG28">
        <v>0.57499999999999996</v>
      </c>
      <c r="BH28">
        <v>0.6</v>
      </c>
      <c r="BI28">
        <v>0.85</v>
      </c>
      <c r="BJ28">
        <v>0.06</v>
      </c>
      <c r="BK28">
        <v>0.19805194812499999</v>
      </c>
      <c r="BL28">
        <v>0.38019999999999998</v>
      </c>
      <c r="BM28">
        <v>1</v>
      </c>
      <c r="BN28">
        <v>1</v>
      </c>
      <c r="BO28">
        <v>0.33333333333333298</v>
      </c>
      <c r="BP28">
        <v>8.3649014307692296E-2</v>
      </c>
      <c r="BQ28">
        <v>9.0576923166666698E-2</v>
      </c>
      <c r="BR28">
        <v>7.8222222133333297E-2</v>
      </c>
      <c r="BS28">
        <v>6.3967357277777803E-2</v>
      </c>
      <c r="BT28">
        <v>4.9281249999999999E-2</v>
      </c>
      <c r="BU28">
        <v>5.6542809999999997E-3</v>
      </c>
      <c r="BV28">
        <v>0.25619047620000002</v>
      </c>
      <c r="BW28">
        <v>6.8965520000000002E-3</v>
      </c>
      <c r="BX28">
        <v>1.8867925000000001E-2</v>
      </c>
      <c r="BY28">
        <v>1.3630731E-2</v>
      </c>
      <c r="BZ28">
        <v>0.16666666699999999</v>
      </c>
      <c r="CA28">
        <v>0.2000000002</v>
      </c>
      <c r="CB28">
        <v>3.7037037000000002E-2</v>
      </c>
      <c r="CC28">
        <v>2.5641026000000001E-2</v>
      </c>
      <c r="CD28">
        <v>0.52</v>
      </c>
      <c r="CE28">
        <v>1</v>
      </c>
      <c r="CF28">
        <v>0.56000000000000005</v>
      </c>
      <c r="CG28">
        <v>1</v>
      </c>
      <c r="CH28">
        <v>1</v>
      </c>
      <c r="CI28">
        <v>1</v>
      </c>
      <c r="CJ28">
        <v>0.125</v>
      </c>
      <c r="CK28">
        <v>1</v>
      </c>
      <c r="CL28">
        <v>1</v>
      </c>
      <c r="CM28">
        <v>1</v>
      </c>
    </row>
    <row r="29" spans="1:91" ht="15.75" customHeight="1" thickBot="1" x14ac:dyDescent="0.3">
      <c r="A29" s="13" t="s">
        <v>58</v>
      </c>
      <c r="B29" t="s">
        <v>467</v>
      </c>
      <c r="C29">
        <v>9.0999999999999998E-2</v>
      </c>
      <c r="D29">
        <v>0.53749999999999998</v>
      </c>
      <c r="E29">
        <v>0.185</v>
      </c>
      <c r="F29">
        <v>0.23300000000000001</v>
      </c>
      <c r="G29">
        <v>0.21035714285714299</v>
      </c>
      <c r="H29">
        <v>0.12227272727272701</v>
      </c>
      <c r="I29">
        <v>0.01</v>
      </c>
      <c r="J29">
        <v>0.62</v>
      </c>
      <c r="K29">
        <v>0.01</v>
      </c>
      <c r="L29">
        <v>0.52500000000000102</v>
      </c>
      <c r="M29">
        <v>0.999999999999997</v>
      </c>
      <c r="N29">
        <v>0.505</v>
      </c>
      <c r="O29">
        <v>0.50249999999999995</v>
      </c>
      <c r="P29">
        <v>0.36833333333333301</v>
      </c>
      <c r="Q29">
        <v>0.20399999999999999</v>
      </c>
      <c r="R29">
        <v>0.999999999999997</v>
      </c>
      <c r="S29">
        <v>0.431857142857142</v>
      </c>
      <c r="T29">
        <v>0.52500000000000102</v>
      </c>
      <c r="U29">
        <v>0.7</v>
      </c>
      <c r="V29">
        <v>0.999999999999997</v>
      </c>
      <c r="W29">
        <v>0.43124999999999902</v>
      </c>
      <c r="X29">
        <v>0.428571429</v>
      </c>
      <c r="Y29">
        <v>1</v>
      </c>
      <c r="Z29">
        <v>0.32285714285714301</v>
      </c>
      <c r="AA29">
        <v>0.30833333333333302</v>
      </c>
      <c r="AB29">
        <v>0.999999999999997</v>
      </c>
      <c r="AC29">
        <v>0.94999999999999696</v>
      </c>
      <c r="AD29">
        <v>0.89999999999999702</v>
      </c>
      <c r="AE29">
        <v>0.84999999999999798</v>
      </c>
      <c r="AF29">
        <v>0.61499999999999999</v>
      </c>
      <c r="AG29">
        <v>0.45249999999999801</v>
      </c>
      <c r="AH29">
        <v>0.53000000000000103</v>
      </c>
      <c r="AI29">
        <v>0.55333333333333301</v>
      </c>
      <c r="AJ29">
        <v>0</v>
      </c>
      <c r="AK29">
        <v>0.96999999999999698</v>
      </c>
      <c r="AL29">
        <v>0.6</v>
      </c>
      <c r="AM29">
        <v>0</v>
      </c>
      <c r="AN29">
        <v>0.21829999999999999</v>
      </c>
      <c r="AO29">
        <v>0.15402857142857099</v>
      </c>
      <c r="AP29">
        <v>0.13958333349999999</v>
      </c>
      <c r="AQ29">
        <v>0.102335664363636</v>
      </c>
      <c r="AR29">
        <v>5.3237691982210303E-2</v>
      </c>
      <c r="AS29">
        <v>0.37878787899999999</v>
      </c>
      <c r="AT29">
        <v>0.34196428574999999</v>
      </c>
      <c r="AU29" s="64">
        <v>2.2857099999999998E-5</v>
      </c>
      <c r="AV29">
        <v>0.749999999999998</v>
      </c>
      <c r="AW29">
        <v>0.76666666666666605</v>
      </c>
      <c r="AX29">
        <v>0.79999999999999805</v>
      </c>
      <c r="AY29">
        <v>0.42999999999999899</v>
      </c>
      <c r="AZ29">
        <v>0.13441666666666699</v>
      </c>
      <c r="BA29">
        <v>0.37878787899999999</v>
      </c>
      <c r="BB29">
        <v>0.44166666674999799</v>
      </c>
      <c r="BC29">
        <v>0.4</v>
      </c>
      <c r="BD29">
        <v>0.625</v>
      </c>
      <c r="BE29">
        <v>0.46593406585714098</v>
      </c>
      <c r="BF29">
        <v>0.51111111111111096</v>
      </c>
      <c r="BG29">
        <v>0.57499999999999996</v>
      </c>
      <c r="BH29">
        <v>0.6</v>
      </c>
      <c r="BI29">
        <v>0.75</v>
      </c>
      <c r="BJ29">
        <v>0.250434782608696</v>
      </c>
      <c r="BK29">
        <v>0.19805194812499999</v>
      </c>
      <c r="BL29">
        <v>0.38019999999999898</v>
      </c>
      <c r="BM29">
        <v>0.999999999999997</v>
      </c>
      <c r="BN29">
        <v>0.999999999999997</v>
      </c>
      <c r="BO29">
        <v>0.33333333333333298</v>
      </c>
      <c r="BP29">
        <v>8.3649014307692199E-2</v>
      </c>
      <c r="BQ29">
        <v>9.0576923166666504E-2</v>
      </c>
      <c r="BR29">
        <v>7.82222221333332E-2</v>
      </c>
      <c r="BS29">
        <v>6.3967357277777803E-2</v>
      </c>
      <c r="BT29">
        <v>4.9281249999999797E-2</v>
      </c>
      <c r="BU29">
        <v>4.0387720000000004E-3</v>
      </c>
      <c r="BV29">
        <v>0.25619047620000002</v>
      </c>
      <c r="BW29">
        <v>6.8965520000000002E-3</v>
      </c>
      <c r="BX29">
        <v>1.8867925000000001E-2</v>
      </c>
      <c r="BY29">
        <v>1.3630731E-2</v>
      </c>
      <c r="BZ29">
        <v>0.16666666699999999</v>
      </c>
      <c r="CA29">
        <v>0.2000000002</v>
      </c>
      <c r="CB29">
        <v>3.7037037000000002E-2</v>
      </c>
      <c r="CC29">
        <v>2.5641026000000001E-2</v>
      </c>
      <c r="CD29">
        <v>0.52</v>
      </c>
      <c r="CE29">
        <v>0.999999999999997</v>
      </c>
      <c r="CF29">
        <v>0.56000000000000005</v>
      </c>
      <c r="CG29">
        <v>0.999999999999997</v>
      </c>
      <c r="CH29">
        <v>0.999999999999997</v>
      </c>
      <c r="CI29">
        <v>0.999999999999997</v>
      </c>
      <c r="CJ29">
        <v>0.15885441176470599</v>
      </c>
      <c r="CK29">
        <v>0.999999999999997</v>
      </c>
      <c r="CL29">
        <v>0.999999999999997</v>
      </c>
      <c r="CM29">
        <v>0.999999999999997</v>
      </c>
    </row>
    <row r="30" spans="1:91" ht="15.75" customHeight="1" thickBot="1" x14ac:dyDescent="0.3">
      <c r="A30" s="13" t="s">
        <v>60</v>
      </c>
      <c r="B30" t="s">
        <v>468</v>
      </c>
      <c r="C30">
        <v>0.5</v>
      </c>
      <c r="D30">
        <v>0.53749999999999998</v>
      </c>
      <c r="E30">
        <v>0.185</v>
      </c>
      <c r="F30">
        <v>0.23300000000000001</v>
      </c>
      <c r="G30">
        <v>0.21035714285714299</v>
      </c>
      <c r="H30">
        <v>0.12227272727272701</v>
      </c>
      <c r="I30">
        <v>0.01</v>
      </c>
      <c r="J30">
        <v>0.62</v>
      </c>
      <c r="K30">
        <v>0.01</v>
      </c>
      <c r="L30">
        <v>0.52500000000000002</v>
      </c>
      <c r="M30">
        <v>1</v>
      </c>
      <c r="N30">
        <v>0.505</v>
      </c>
      <c r="O30">
        <v>0.50249999999999995</v>
      </c>
      <c r="P30">
        <v>0.36833333333333301</v>
      </c>
      <c r="Q30">
        <v>0.20399999999999999</v>
      </c>
      <c r="R30">
        <v>1</v>
      </c>
      <c r="S30">
        <v>0.43185714285714299</v>
      </c>
      <c r="T30">
        <v>0.52500000000000002</v>
      </c>
      <c r="U30">
        <v>0.7</v>
      </c>
      <c r="V30">
        <v>1</v>
      </c>
      <c r="W30">
        <v>0.43125000000000002</v>
      </c>
      <c r="X30">
        <v>0.428571429</v>
      </c>
      <c r="Y30">
        <v>1</v>
      </c>
      <c r="Z30">
        <v>0.32285714285714301</v>
      </c>
      <c r="AA30">
        <v>0.30833333333333302</v>
      </c>
      <c r="AB30">
        <v>1</v>
      </c>
      <c r="AC30">
        <v>0.95</v>
      </c>
      <c r="AD30">
        <v>0.9</v>
      </c>
      <c r="AE30">
        <v>0.85</v>
      </c>
      <c r="AF30">
        <v>0.61499999999999999</v>
      </c>
      <c r="AG30">
        <v>0.45250000000000001</v>
      </c>
      <c r="AH30">
        <v>0.53</v>
      </c>
      <c r="AI30">
        <v>0.55333333333333301</v>
      </c>
      <c r="AJ30">
        <v>0</v>
      </c>
      <c r="AK30">
        <v>0.97</v>
      </c>
      <c r="AL30">
        <v>0.6</v>
      </c>
      <c r="AM30">
        <v>0</v>
      </c>
      <c r="AN30">
        <v>0.21829999999999999</v>
      </c>
      <c r="AO30">
        <v>0.15402857142857099</v>
      </c>
      <c r="AP30">
        <v>0.13958333349999999</v>
      </c>
      <c r="AQ30">
        <v>0.102335664363636</v>
      </c>
      <c r="AR30">
        <v>5.3237691982210497E-2</v>
      </c>
      <c r="AS30">
        <v>0.45454545499999999</v>
      </c>
      <c r="AT30">
        <v>0.34196428574999999</v>
      </c>
      <c r="AU30" s="64">
        <v>2.2857099999999998E-5</v>
      </c>
      <c r="AV30">
        <v>0.75</v>
      </c>
      <c r="AW30">
        <v>0.76666666666666705</v>
      </c>
      <c r="AX30">
        <v>0.8</v>
      </c>
      <c r="AY30">
        <v>0.43</v>
      </c>
      <c r="AZ30">
        <v>0.13441666666666699</v>
      </c>
      <c r="BA30">
        <v>0.45454545499999999</v>
      </c>
      <c r="BB30">
        <v>0.44166666674999999</v>
      </c>
      <c r="BC30">
        <v>0.4</v>
      </c>
      <c r="BD30">
        <v>0.625</v>
      </c>
      <c r="BE30">
        <v>0.46593406585714298</v>
      </c>
      <c r="BF30">
        <v>0.22500000000000001</v>
      </c>
      <c r="BG30">
        <v>0.57499999999999996</v>
      </c>
      <c r="BH30">
        <v>0.6</v>
      </c>
      <c r="BI30">
        <v>0.85</v>
      </c>
      <c r="BJ30">
        <v>0.06</v>
      </c>
      <c r="BK30">
        <v>0.19805194812499999</v>
      </c>
      <c r="BL30">
        <v>0.38019999999999998</v>
      </c>
      <c r="BM30">
        <v>1</v>
      </c>
      <c r="BN30">
        <v>1</v>
      </c>
      <c r="BO30">
        <v>0.33333333333333298</v>
      </c>
      <c r="BP30">
        <v>8.3649014307692296E-2</v>
      </c>
      <c r="BQ30">
        <v>9.0576923166666698E-2</v>
      </c>
      <c r="BR30">
        <v>7.8222222133333297E-2</v>
      </c>
      <c r="BS30">
        <v>6.3967357277777803E-2</v>
      </c>
      <c r="BT30">
        <v>4.9281249999999999E-2</v>
      </c>
      <c r="BU30">
        <v>8.0775440000000007E-3</v>
      </c>
      <c r="BV30">
        <v>0.25619047620000002</v>
      </c>
      <c r="BW30">
        <v>1.0344828E-2</v>
      </c>
      <c r="BX30">
        <v>1.8867925000000001E-2</v>
      </c>
      <c r="BY30">
        <v>1.3630731E-2</v>
      </c>
      <c r="BZ30">
        <v>0.16666666699999999</v>
      </c>
      <c r="CA30">
        <v>0.2000000002</v>
      </c>
      <c r="CB30">
        <v>3.7037037000000002E-2</v>
      </c>
      <c r="CC30">
        <v>2.5641026000000001E-2</v>
      </c>
      <c r="CD30">
        <v>0.52</v>
      </c>
      <c r="CE30">
        <v>1</v>
      </c>
      <c r="CF30">
        <v>0.56000000000000005</v>
      </c>
      <c r="CG30">
        <v>1</v>
      </c>
      <c r="CH30">
        <v>1</v>
      </c>
      <c r="CI30">
        <v>1</v>
      </c>
      <c r="CJ30">
        <v>0.15885441176470599</v>
      </c>
      <c r="CK30">
        <v>1</v>
      </c>
      <c r="CL30">
        <v>1</v>
      </c>
      <c r="CM30">
        <v>1</v>
      </c>
    </row>
    <row r="31" spans="1:91" ht="15.75" customHeight="1" thickBot="1" x14ac:dyDescent="0.3">
      <c r="A31" s="13" t="s">
        <v>62</v>
      </c>
      <c r="B31" t="s">
        <v>469</v>
      </c>
      <c r="C31">
        <v>4.4999999999999998E-2</v>
      </c>
      <c r="D31">
        <v>0.53749999999999998</v>
      </c>
      <c r="E31">
        <v>0.185</v>
      </c>
      <c r="F31">
        <v>0.23300000000000001</v>
      </c>
      <c r="G31">
        <v>0.21035714285714299</v>
      </c>
      <c r="H31">
        <v>0.12227272727272701</v>
      </c>
      <c r="I31">
        <v>0.01</v>
      </c>
      <c r="J31">
        <v>0.62</v>
      </c>
      <c r="K31">
        <v>0.01</v>
      </c>
      <c r="L31">
        <v>0.52500000000000002</v>
      </c>
      <c r="M31">
        <v>1</v>
      </c>
      <c r="N31">
        <v>0.505</v>
      </c>
      <c r="O31">
        <v>0.50249999999999995</v>
      </c>
      <c r="P31">
        <v>0.36833333333333301</v>
      </c>
      <c r="Q31">
        <v>0.20399999999999999</v>
      </c>
      <c r="R31">
        <v>1</v>
      </c>
      <c r="S31">
        <v>0.43185714285714299</v>
      </c>
      <c r="T31">
        <v>0.52500000000000002</v>
      </c>
      <c r="U31">
        <v>0.7</v>
      </c>
      <c r="V31">
        <v>1</v>
      </c>
      <c r="W31">
        <v>0.43125000000000002</v>
      </c>
      <c r="X31">
        <v>0.428571429</v>
      </c>
      <c r="Y31">
        <v>1</v>
      </c>
      <c r="Z31">
        <v>0.32285714285714301</v>
      </c>
      <c r="AA31">
        <v>0.30833333333333302</v>
      </c>
      <c r="AB31">
        <v>1</v>
      </c>
      <c r="AC31">
        <v>0.95</v>
      </c>
      <c r="AD31">
        <v>0.9</v>
      </c>
      <c r="AE31">
        <v>0.85</v>
      </c>
      <c r="AF31">
        <v>0.61499999999999999</v>
      </c>
      <c r="AG31">
        <v>0.45250000000000001</v>
      </c>
      <c r="AH31">
        <v>0.53</v>
      </c>
      <c r="AI31">
        <v>0.55333333333333301</v>
      </c>
      <c r="AJ31">
        <v>0</v>
      </c>
      <c r="AK31">
        <v>0.97</v>
      </c>
      <c r="AL31">
        <v>0.6</v>
      </c>
      <c r="AM31">
        <v>0</v>
      </c>
      <c r="AN31">
        <v>0.21829999999999999</v>
      </c>
      <c r="AO31">
        <v>0.15402857142857099</v>
      </c>
      <c r="AP31">
        <v>0.13958333349999999</v>
      </c>
      <c r="AQ31">
        <v>0.102335664363636</v>
      </c>
      <c r="AR31">
        <v>5.3237691982210497E-2</v>
      </c>
      <c r="AS31">
        <v>0.37878787899999999</v>
      </c>
      <c r="AT31">
        <v>0.34196428574999999</v>
      </c>
      <c r="AU31" s="64">
        <v>2.2857099999999998E-5</v>
      </c>
      <c r="AV31">
        <v>0.75</v>
      </c>
      <c r="AW31">
        <v>0.76666666666666705</v>
      </c>
      <c r="AX31">
        <v>0.8</v>
      </c>
      <c r="AY31">
        <v>0.43</v>
      </c>
      <c r="AZ31">
        <v>0.13441666666666699</v>
      </c>
      <c r="BA31">
        <v>0.37878787899999999</v>
      </c>
      <c r="BB31">
        <v>0.44166666674999999</v>
      </c>
      <c r="BC31">
        <v>0.4</v>
      </c>
      <c r="BD31">
        <v>0.625</v>
      </c>
      <c r="BE31">
        <v>0.46593406585714298</v>
      </c>
      <c r="BF31">
        <v>0.51111111111111096</v>
      </c>
      <c r="BG31">
        <v>0.57499999999999996</v>
      </c>
      <c r="BH31">
        <v>0.6</v>
      </c>
      <c r="BI31">
        <v>0.75</v>
      </c>
      <c r="BJ31">
        <v>0.06</v>
      </c>
      <c r="BK31">
        <v>0.19805194812499999</v>
      </c>
      <c r="BL31">
        <v>0.38019999999999998</v>
      </c>
      <c r="BM31">
        <v>1</v>
      </c>
      <c r="BN31">
        <v>1</v>
      </c>
      <c r="BO31">
        <v>0.33333333333333298</v>
      </c>
      <c r="BP31">
        <v>8.3649014307692296E-2</v>
      </c>
      <c r="BQ31">
        <v>9.0576923166666698E-2</v>
      </c>
      <c r="BR31">
        <v>7.8222222133333297E-2</v>
      </c>
      <c r="BS31">
        <v>6.3967357277777803E-2</v>
      </c>
      <c r="BT31">
        <v>4.9281249999999999E-2</v>
      </c>
      <c r="BU31">
        <v>8.0775440000000007E-3</v>
      </c>
      <c r="BV31">
        <v>0.25619047620000002</v>
      </c>
      <c r="BW31">
        <v>1.0344828E-2</v>
      </c>
      <c r="BX31">
        <v>1.8867925000000001E-2</v>
      </c>
      <c r="BY31">
        <v>1.3630731E-2</v>
      </c>
      <c r="BZ31">
        <v>0.16666666699999999</v>
      </c>
      <c r="CA31">
        <v>0.2000000002</v>
      </c>
      <c r="CB31">
        <v>3.7037037000000002E-2</v>
      </c>
      <c r="CC31">
        <v>2.5641026000000001E-2</v>
      </c>
      <c r="CD31">
        <v>0.52</v>
      </c>
      <c r="CE31">
        <v>1</v>
      </c>
      <c r="CF31">
        <v>0.56000000000000005</v>
      </c>
      <c r="CG31">
        <v>1</v>
      </c>
      <c r="CH31">
        <v>1</v>
      </c>
      <c r="CI31">
        <v>1</v>
      </c>
      <c r="CJ31">
        <v>0.15885441176470599</v>
      </c>
      <c r="CK31">
        <v>1</v>
      </c>
      <c r="CL31">
        <v>1</v>
      </c>
      <c r="CM31">
        <v>1</v>
      </c>
    </row>
    <row r="32" spans="1:91" ht="15.75" customHeight="1" thickBot="1" x14ac:dyDescent="0.3">
      <c r="A32" s="13" t="s">
        <v>64</v>
      </c>
      <c r="B32" t="s">
        <v>470</v>
      </c>
      <c r="C32">
        <v>0.5</v>
      </c>
      <c r="D32">
        <v>0.53749999999999998</v>
      </c>
      <c r="E32">
        <v>0.185</v>
      </c>
      <c r="F32">
        <v>0.23300000000000001</v>
      </c>
      <c r="G32">
        <v>0.21035714285714299</v>
      </c>
      <c r="H32">
        <v>0.12227272727272701</v>
      </c>
      <c r="I32">
        <v>0.01</v>
      </c>
      <c r="J32">
        <v>0.62</v>
      </c>
      <c r="K32">
        <v>0.01</v>
      </c>
      <c r="L32">
        <v>0.52500000000000002</v>
      </c>
      <c r="M32">
        <v>1</v>
      </c>
      <c r="N32">
        <v>0.505</v>
      </c>
      <c r="O32">
        <v>0.50249999999999995</v>
      </c>
      <c r="P32">
        <v>0.36833333333333301</v>
      </c>
      <c r="Q32">
        <v>0.20399999999999999</v>
      </c>
      <c r="R32">
        <v>1</v>
      </c>
      <c r="S32">
        <v>0.43185714285714299</v>
      </c>
      <c r="T32">
        <v>0.52500000000000002</v>
      </c>
      <c r="U32">
        <v>0.7</v>
      </c>
      <c r="V32">
        <v>1</v>
      </c>
      <c r="W32">
        <v>0.43125000000000002</v>
      </c>
      <c r="X32">
        <v>0.428571429</v>
      </c>
      <c r="Y32">
        <v>1</v>
      </c>
      <c r="Z32">
        <v>0.32285714285714301</v>
      </c>
      <c r="AA32">
        <v>0.30833333333333302</v>
      </c>
      <c r="AB32">
        <v>1</v>
      </c>
      <c r="AC32">
        <v>0.95</v>
      </c>
      <c r="AD32">
        <v>0.9</v>
      </c>
      <c r="AE32">
        <v>0.85</v>
      </c>
      <c r="AF32">
        <v>0.61499999999999999</v>
      </c>
      <c r="AG32">
        <v>0.45250000000000001</v>
      </c>
      <c r="AH32">
        <v>0.53</v>
      </c>
      <c r="AI32">
        <v>0.55333333333333301</v>
      </c>
      <c r="AJ32">
        <v>0</v>
      </c>
      <c r="AK32">
        <v>0.97</v>
      </c>
      <c r="AL32">
        <v>0.6</v>
      </c>
      <c r="AM32">
        <v>0</v>
      </c>
      <c r="AN32">
        <v>0.21829999999999999</v>
      </c>
      <c r="AO32">
        <v>0.15402857142857099</v>
      </c>
      <c r="AP32">
        <v>0.13958333349999999</v>
      </c>
      <c r="AQ32">
        <v>0.102335664363636</v>
      </c>
      <c r="AR32">
        <v>5.3237691982210497E-2</v>
      </c>
      <c r="AS32">
        <v>0.45454545499999999</v>
      </c>
      <c r="AT32">
        <v>0.34196428574999999</v>
      </c>
      <c r="AU32" s="64">
        <v>2.2857099999999998E-5</v>
      </c>
      <c r="AV32">
        <v>0.75</v>
      </c>
      <c r="AW32">
        <v>0.76666666666666705</v>
      </c>
      <c r="AX32">
        <v>0.8</v>
      </c>
      <c r="AY32">
        <v>0.43</v>
      </c>
      <c r="AZ32">
        <v>0.13441666666666699</v>
      </c>
      <c r="BA32">
        <v>0.45454545499999999</v>
      </c>
      <c r="BB32">
        <v>0.44166666674999999</v>
      </c>
      <c r="BC32">
        <v>0.4</v>
      </c>
      <c r="BD32">
        <v>0.625</v>
      </c>
      <c r="BE32">
        <v>0.46593406585714298</v>
      </c>
      <c r="BF32">
        <v>0.51111111111111096</v>
      </c>
      <c r="BG32">
        <v>0.57499999999999996</v>
      </c>
      <c r="BH32">
        <v>0.6</v>
      </c>
      <c r="BI32">
        <v>0.7</v>
      </c>
      <c r="BJ32">
        <v>0.2</v>
      </c>
      <c r="BK32">
        <v>0.19805194812499999</v>
      </c>
      <c r="BL32">
        <v>0.38019999999999998</v>
      </c>
      <c r="BM32">
        <v>1</v>
      </c>
      <c r="BN32">
        <v>1</v>
      </c>
      <c r="BO32">
        <v>0.33333333333333298</v>
      </c>
      <c r="BP32">
        <v>8.3649014307692296E-2</v>
      </c>
      <c r="BQ32">
        <v>9.0576923166666698E-2</v>
      </c>
      <c r="BR32">
        <v>7.8222222133333297E-2</v>
      </c>
      <c r="BS32">
        <v>6.3967357277777803E-2</v>
      </c>
      <c r="BT32">
        <v>4.9281249999999999E-2</v>
      </c>
      <c r="BU32">
        <v>8.0775440000000007E-3</v>
      </c>
      <c r="BV32">
        <v>0.25619047620000002</v>
      </c>
      <c r="BW32">
        <v>1.0344828E-2</v>
      </c>
      <c r="BX32">
        <v>1.8867925000000001E-2</v>
      </c>
      <c r="BY32">
        <v>1.3630731E-2</v>
      </c>
      <c r="BZ32">
        <v>0.16666666699999999</v>
      </c>
      <c r="CA32">
        <v>0.2000000002</v>
      </c>
      <c r="CB32">
        <v>3.7037037000000002E-2</v>
      </c>
      <c r="CC32">
        <v>2.5641026000000001E-2</v>
      </c>
      <c r="CD32">
        <v>0.52</v>
      </c>
      <c r="CE32">
        <v>1</v>
      </c>
      <c r="CF32">
        <v>0.56000000000000005</v>
      </c>
      <c r="CG32">
        <v>1</v>
      </c>
      <c r="CH32">
        <v>1</v>
      </c>
      <c r="CI32">
        <v>1</v>
      </c>
      <c r="CJ32">
        <v>0.15885441176470599</v>
      </c>
      <c r="CK32">
        <v>1</v>
      </c>
      <c r="CL32">
        <v>1</v>
      </c>
      <c r="CM32">
        <v>1</v>
      </c>
    </row>
    <row r="33" spans="1:91" ht="15.75" customHeight="1" thickBot="1" x14ac:dyDescent="0.3">
      <c r="A33" s="13" t="s">
        <v>66</v>
      </c>
      <c r="B33" t="s">
        <v>471</v>
      </c>
      <c r="C33">
        <v>0.13600000000000001</v>
      </c>
      <c r="D33">
        <v>0.53749999999999998</v>
      </c>
      <c r="E33">
        <v>0.185</v>
      </c>
      <c r="F33">
        <v>0.23300000000000001</v>
      </c>
      <c r="G33">
        <v>0.21035714285714299</v>
      </c>
      <c r="H33">
        <v>0.12227272727272701</v>
      </c>
      <c r="I33">
        <v>1</v>
      </c>
      <c r="J33">
        <v>0.62</v>
      </c>
      <c r="K33">
        <v>1</v>
      </c>
      <c r="L33">
        <v>0.52500000000000002</v>
      </c>
      <c r="M33">
        <v>1</v>
      </c>
      <c r="N33">
        <v>0.505</v>
      </c>
      <c r="O33">
        <v>0.50249999999999995</v>
      </c>
      <c r="P33">
        <v>0.36833333333333301</v>
      </c>
      <c r="Q33">
        <v>0.20399999999999999</v>
      </c>
      <c r="R33">
        <v>1</v>
      </c>
      <c r="S33">
        <v>0.43185714285714299</v>
      </c>
      <c r="T33">
        <v>0.52500000000000002</v>
      </c>
      <c r="U33">
        <v>0.7</v>
      </c>
      <c r="V33">
        <v>1</v>
      </c>
      <c r="W33">
        <v>0.43125000000000002</v>
      </c>
      <c r="X33">
        <v>0.428571429</v>
      </c>
      <c r="Y33">
        <v>1</v>
      </c>
      <c r="Z33">
        <v>0.32285714285714301</v>
      </c>
      <c r="AA33">
        <v>0.30833333333333302</v>
      </c>
      <c r="AB33">
        <v>1</v>
      </c>
      <c r="AC33">
        <v>0.95</v>
      </c>
      <c r="AD33">
        <v>0.9</v>
      </c>
      <c r="AE33">
        <v>0.85</v>
      </c>
      <c r="AF33">
        <v>0.61499999999999999</v>
      </c>
      <c r="AG33">
        <v>0.45250000000000001</v>
      </c>
      <c r="AH33">
        <v>0.53</v>
      </c>
      <c r="AI33">
        <v>0.55333333333333301</v>
      </c>
      <c r="AJ33">
        <v>0</v>
      </c>
      <c r="AK33">
        <v>0.97</v>
      </c>
      <c r="AL33">
        <v>0.6</v>
      </c>
      <c r="AM33">
        <v>0</v>
      </c>
      <c r="AN33">
        <v>0.21829999999999999</v>
      </c>
      <c r="AO33">
        <v>0.15402857142857099</v>
      </c>
      <c r="AP33">
        <v>0.13958333349999999</v>
      </c>
      <c r="AQ33">
        <v>0.102335664363636</v>
      </c>
      <c r="AR33">
        <v>5.3237691982210497E-2</v>
      </c>
      <c r="AS33">
        <v>1</v>
      </c>
      <c r="AT33">
        <v>0.34196428574999999</v>
      </c>
      <c r="AU33" s="64">
        <v>5.1428599999999997E-5</v>
      </c>
      <c r="AV33">
        <v>0.75</v>
      </c>
      <c r="AW33">
        <v>0.76666666666666705</v>
      </c>
      <c r="AX33">
        <v>0.8</v>
      </c>
      <c r="AY33">
        <v>0.43</v>
      </c>
      <c r="AZ33">
        <v>0.13441666666666699</v>
      </c>
      <c r="BA33">
        <v>1</v>
      </c>
      <c r="BB33">
        <v>0.44166666674999999</v>
      </c>
      <c r="BC33">
        <v>0.9</v>
      </c>
      <c r="BD33">
        <v>0.625</v>
      </c>
      <c r="BE33">
        <v>0.92307692299999999</v>
      </c>
      <c r="BF33">
        <v>0.51111111111111096</v>
      </c>
      <c r="BG33">
        <v>0.57499999999999996</v>
      </c>
      <c r="BH33">
        <v>0.5</v>
      </c>
      <c r="BI33">
        <v>0.3</v>
      </c>
      <c r="BJ33">
        <v>1</v>
      </c>
      <c r="BK33">
        <v>0.19805194812499999</v>
      </c>
      <c r="BL33">
        <v>0.8</v>
      </c>
      <c r="BM33">
        <v>1</v>
      </c>
      <c r="BN33">
        <v>1</v>
      </c>
      <c r="BO33">
        <v>0.33333333333333298</v>
      </c>
      <c r="BP33">
        <v>8.3649014307692296E-2</v>
      </c>
      <c r="BQ33">
        <v>9.0576923166666698E-2</v>
      </c>
      <c r="BR33">
        <v>7.8222222133333297E-2</v>
      </c>
      <c r="BS33">
        <v>6.3967357277777803E-2</v>
      </c>
      <c r="BT33">
        <v>4.9281249999999999E-2</v>
      </c>
      <c r="BU33">
        <v>8.0775444000000002E-2</v>
      </c>
      <c r="BV33">
        <v>0.25619047620000002</v>
      </c>
      <c r="BW33">
        <v>0.10344827600000001</v>
      </c>
      <c r="BX33">
        <v>1.8867925000000001E-2</v>
      </c>
      <c r="BY33">
        <v>1.3630731E-2</v>
      </c>
      <c r="BZ33">
        <v>0.16666666699999999</v>
      </c>
      <c r="CA33">
        <v>0.2000000002</v>
      </c>
      <c r="CB33">
        <v>3.7037037000000002E-2</v>
      </c>
      <c r="CC33">
        <v>2.5641026000000001E-2</v>
      </c>
      <c r="CD33">
        <v>0.52</v>
      </c>
      <c r="CE33">
        <v>1</v>
      </c>
      <c r="CF33">
        <v>0.56000000000000005</v>
      </c>
      <c r="CG33">
        <v>1</v>
      </c>
      <c r="CH33">
        <v>1</v>
      </c>
      <c r="CI33">
        <v>1</v>
      </c>
      <c r="CJ33">
        <v>0.15885441176470599</v>
      </c>
      <c r="CK33">
        <v>1</v>
      </c>
      <c r="CL33">
        <v>1</v>
      </c>
      <c r="CM33">
        <v>1</v>
      </c>
    </row>
    <row r="34" spans="1:91" ht="15.75" customHeight="1" thickBot="1" x14ac:dyDescent="0.3">
      <c r="A34" s="13" t="s">
        <v>67</v>
      </c>
      <c r="B34" t="s">
        <v>472</v>
      </c>
      <c r="C34">
        <v>4.4999999999999998E-2</v>
      </c>
      <c r="D34">
        <v>0.53750000000000098</v>
      </c>
      <c r="E34">
        <v>0.185</v>
      </c>
      <c r="F34">
        <v>0.23300000000000001</v>
      </c>
      <c r="G34">
        <v>0.1</v>
      </c>
      <c r="H34">
        <v>0.12227272727272701</v>
      </c>
      <c r="I34">
        <v>7.2539999999999799E-2</v>
      </c>
      <c r="J34">
        <v>0.62000000000000199</v>
      </c>
      <c r="K34">
        <v>0.10284</v>
      </c>
      <c r="L34">
        <v>0.52500000000000002</v>
      </c>
      <c r="M34">
        <v>1</v>
      </c>
      <c r="N34">
        <v>0.505000000000001</v>
      </c>
      <c r="O34">
        <v>0.50250000000000095</v>
      </c>
      <c r="P34">
        <v>0.36833333333333301</v>
      </c>
      <c r="Q34">
        <v>0.20399999999999999</v>
      </c>
      <c r="R34">
        <v>1</v>
      </c>
      <c r="S34">
        <v>0.43185714285714299</v>
      </c>
      <c r="T34">
        <v>0.52500000000000002</v>
      </c>
      <c r="U34">
        <v>0.7</v>
      </c>
      <c r="V34">
        <v>1</v>
      </c>
      <c r="W34">
        <v>0.43125000000000102</v>
      </c>
      <c r="X34">
        <v>0.428571429</v>
      </c>
      <c r="Y34">
        <v>1</v>
      </c>
      <c r="Z34">
        <v>0.32285714285714401</v>
      </c>
      <c r="AA34">
        <v>0.30833333333333302</v>
      </c>
      <c r="AB34">
        <v>1</v>
      </c>
      <c r="AC34">
        <v>0.95000000000000195</v>
      </c>
      <c r="AD34">
        <v>0.90000000000000202</v>
      </c>
      <c r="AE34">
        <v>0.85000000000000198</v>
      </c>
      <c r="AF34">
        <v>0.61500000000000099</v>
      </c>
      <c r="AG34">
        <v>0.45250000000000001</v>
      </c>
      <c r="AH34">
        <v>0.53</v>
      </c>
      <c r="AI34">
        <v>0.55333333333333501</v>
      </c>
      <c r="AJ34">
        <v>0</v>
      </c>
      <c r="AK34">
        <v>0.97000000000000197</v>
      </c>
      <c r="AL34">
        <v>0.60000000000000198</v>
      </c>
      <c r="AM34">
        <v>0</v>
      </c>
      <c r="AN34">
        <v>0.21829999999999999</v>
      </c>
      <c r="AO34">
        <v>0.15402857142857099</v>
      </c>
      <c r="AP34">
        <v>0.13958333349999999</v>
      </c>
      <c r="AQ34">
        <v>0.102335664363636</v>
      </c>
      <c r="AR34">
        <v>5.3237691982210199E-2</v>
      </c>
      <c r="AS34">
        <v>0.31103425573913102</v>
      </c>
      <c r="AT34">
        <v>0.34196428574999999</v>
      </c>
      <c r="AU34">
        <v>4.1685310705458098E-2</v>
      </c>
      <c r="AV34">
        <v>0.750000000000001</v>
      </c>
      <c r="AW34">
        <v>0.76666666666666905</v>
      </c>
      <c r="AX34">
        <v>0.80000000000000104</v>
      </c>
      <c r="AY34">
        <v>0.43000000000000099</v>
      </c>
      <c r="AZ34">
        <v>0.13441666666666699</v>
      </c>
      <c r="BA34">
        <v>0.37023172917647101</v>
      </c>
      <c r="BB34">
        <v>0.44166666674999999</v>
      </c>
      <c r="BC34">
        <v>0.37115789473684302</v>
      </c>
      <c r="BD34">
        <v>0.625</v>
      </c>
      <c r="BE34">
        <v>0.46593406585714298</v>
      </c>
      <c r="BF34">
        <v>0.51111111111111096</v>
      </c>
      <c r="BG34">
        <v>0.57499999999999996</v>
      </c>
      <c r="BH34">
        <v>0.62346153846153896</v>
      </c>
      <c r="BI34">
        <v>0.83474999999999999</v>
      </c>
      <c r="BJ34">
        <v>0.250434782608696</v>
      </c>
      <c r="BK34">
        <v>0.19805194812499999</v>
      </c>
      <c r="BL34">
        <v>0.38019999999999998</v>
      </c>
      <c r="BM34">
        <v>1</v>
      </c>
      <c r="BN34">
        <v>1</v>
      </c>
      <c r="BO34">
        <v>0.33333333333333298</v>
      </c>
      <c r="BP34">
        <v>8.3649014307692102E-2</v>
      </c>
      <c r="BQ34">
        <v>9.0576923166666504E-2</v>
      </c>
      <c r="BR34">
        <v>2.2222222E-2</v>
      </c>
      <c r="BS34">
        <v>6.3967357277777706E-2</v>
      </c>
      <c r="BT34">
        <v>4.9281249999999797E-2</v>
      </c>
      <c r="BU34">
        <v>6.5256767939393501E-2</v>
      </c>
      <c r="BV34">
        <v>0.25619047620000002</v>
      </c>
      <c r="BW34">
        <v>6.19396551874997E-2</v>
      </c>
      <c r="BX34">
        <v>1.8867925000000001E-2</v>
      </c>
      <c r="BY34">
        <v>1.3630731E-2</v>
      </c>
      <c r="BZ34">
        <v>0.16666666699999999</v>
      </c>
      <c r="CA34">
        <v>0.2000000002</v>
      </c>
      <c r="CB34">
        <v>3.7037037000000099E-2</v>
      </c>
      <c r="CC34">
        <v>2.5641026000000001E-2</v>
      </c>
      <c r="CD34">
        <v>0.52</v>
      </c>
      <c r="CE34">
        <v>1</v>
      </c>
      <c r="CF34">
        <v>0.56000000000000205</v>
      </c>
      <c r="CG34">
        <v>1</v>
      </c>
      <c r="CH34">
        <v>1</v>
      </c>
      <c r="CI34">
        <v>1</v>
      </c>
      <c r="CJ34">
        <v>0.15885441176470599</v>
      </c>
      <c r="CK34">
        <v>1</v>
      </c>
      <c r="CL34">
        <v>1</v>
      </c>
      <c r="CM34">
        <v>1</v>
      </c>
    </row>
    <row r="35" spans="1:91" ht="15.75" customHeight="1" thickBot="1" x14ac:dyDescent="0.3">
      <c r="A35" s="13" t="s">
        <v>69</v>
      </c>
      <c r="B35" t="s">
        <v>473</v>
      </c>
      <c r="C35">
        <v>4.4999999999999998E-2</v>
      </c>
      <c r="D35">
        <v>0.53750000000012299</v>
      </c>
      <c r="E35">
        <v>0.18499999999997599</v>
      </c>
      <c r="F35">
        <v>0.23299999999995899</v>
      </c>
      <c r="G35">
        <v>0.21035714285679399</v>
      </c>
      <c r="H35">
        <v>0.122272727272472</v>
      </c>
      <c r="I35">
        <v>7.2539999999749499E-2</v>
      </c>
      <c r="J35">
        <v>0.62000000000005795</v>
      </c>
      <c r="K35">
        <v>0.102839999999477</v>
      </c>
      <c r="L35">
        <v>0.52499999999999003</v>
      </c>
      <c r="M35">
        <v>1</v>
      </c>
      <c r="N35">
        <v>0.50499999999998801</v>
      </c>
      <c r="O35">
        <v>0.50249999999998796</v>
      </c>
      <c r="P35">
        <v>0.36833333333333301</v>
      </c>
      <c r="Q35">
        <v>0.203999999999984</v>
      </c>
      <c r="R35">
        <v>1</v>
      </c>
      <c r="S35">
        <v>0.43185714285710702</v>
      </c>
      <c r="T35">
        <v>0.52500000000000202</v>
      </c>
      <c r="U35">
        <v>0.7</v>
      </c>
      <c r="V35">
        <v>1</v>
      </c>
      <c r="W35">
        <v>0.43125000000000402</v>
      </c>
      <c r="X35">
        <v>0.428571429</v>
      </c>
      <c r="Y35">
        <v>1</v>
      </c>
      <c r="Z35">
        <v>0.32285714285734501</v>
      </c>
      <c r="AA35">
        <v>0.30833333333332702</v>
      </c>
      <c r="AB35">
        <v>1</v>
      </c>
      <c r="AC35">
        <v>0.95000000000000095</v>
      </c>
      <c r="AD35">
        <v>0.9</v>
      </c>
      <c r="AE35">
        <v>0.85</v>
      </c>
      <c r="AF35">
        <v>0.614999999999992</v>
      </c>
      <c r="AG35">
        <v>0.45249999999999801</v>
      </c>
      <c r="AH35">
        <v>0.52999999999999803</v>
      </c>
      <c r="AI35">
        <v>0.55333333333332502</v>
      </c>
      <c r="AJ35">
        <v>0</v>
      </c>
      <c r="AK35">
        <v>0.97000000000006203</v>
      </c>
      <c r="AL35">
        <v>0.59999999999999198</v>
      </c>
      <c r="AM35">
        <v>0</v>
      </c>
      <c r="AN35">
        <v>0.218299999999996</v>
      </c>
      <c r="AO35">
        <v>0.154028571428555</v>
      </c>
      <c r="AP35">
        <v>0.139583333499986</v>
      </c>
      <c r="AQ35">
        <v>0.102335664363621</v>
      </c>
      <c r="AR35">
        <v>5.3237691981329299E-2</v>
      </c>
      <c r="AS35">
        <v>0.31103425573938398</v>
      </c>
      <c r="AT35">
        <v>0.341964285749986</v>
      </c>
      <c r="AU35">
        <v>4.1685310705165401E-2</v>
      </c>
      <c r="AV35">
        <v>0.749999999999998</v>
      </c>
      <c r="AW35">
        <v>0.76666666666666705</v>
      </c>
      <c r="AX35">
        <v>0.80000000000000604</v>
      </c>
      <c r="AY35">
        <v>0.43000000000000299</v>
      </c>
      <c r="AZ35">
        <v>0.134416666666865</v>
      </c>
      <c r="BA35">
        <v>0.37023172917645403</v>
      </c>
      <c r="BB35">
        <v>0.44166666674997501</v>
      </c>
      <c r="BC35">
        <v>0.37115789473697902</v>
      </c>
      <c r="BD35">
        <v>0.62499999999862799</v>
      </c>
      <c r="BE35">
        <v>0.46593406585716801</v>
      </c>
      <c r="BF35">
        <v>0.51111111111124796</v>
      </c>
      <c r="BG35">
        <v>0.57499999999998996</v>
      </c>
      <c r="BH35">
        <v>0.62346153846085095</v>
      </c>
      <c r="BI35">
        <v>0.83474999999941801</v>
      </c>
      <c r="BJ35">
        <v>0.25043478260837099</v>
      </c>
      <c r="BK35">
        <v>0.19805194812483801</v>
      </c>
      <c r="BL35">
        <v>0.38019999999985499</v>
      </c>
      <c r="BM35">
        <v>1</v>
      </c>
      <c r="BN35">
        <v>1</v>
      </c>
      <c r="BO35">
        <v>0.33333333333332199</v>
      </c>
      <c r="BP35">
        <v>8.3649014307524902E-2</v>
      </c>
      <c r="BQ35">
        <v>9.0576923166275997E-2</v>
      </c>
      <c r="BR35">
        <v>7.8222222133053201E-2</v>
      </c>
      <c r="BS35">
        <v>6.3967357277642994E-2</v>
      </c>
      <c r="BT35">
        <v>4.9281249999849001E-2</v>
      </c>
      <c r="BU35">
        <v>6.5256767939074201E-2</v>
      </c>
      <c r="BV35">
        <v>0.25619047619999102</v>
      </c>
      <c r="BW35">
        <v>6.1939655187195297E-2</v>
      </c>
      <c r="BX35">
        <v>1.8867925000000001E-2</v>
      </c>
      <c r="BY35">
        <v>1.3630731E-2</v>
      </c>
      <c r="BZ35">
        <v>0.16666666699999999</v>
      </c>
      <c r="CA35">
        <v>0.200000000200004</v>
      </c>
      <c r="CB35">
        <v>3.7037037000000002E-2</v>
      </c>
      <c r="CC35">
        <v>2.5641026000000001E-2</v>
      </c>
      <c r="CD35">
        <v>0.52000000000000202</v>
      </c>
      <c r="CE35">
        <v>1</v>
      </c>
      <c r="CF35">
        <v>0.55999999999999805</v>
      </c>
      <c r="CG35">
        <v>1</v>
      </c>
      <c r="CH35">
        <v>1</v>
      </c>
      <c r="CI35">
        <v>1</v>
      </c>
      <c r="CJ35">
        <v>0.158854411764425</v>
      </c>
      <c r="CK35">
        <v>1</v>
      </c>
      <c r="CL35">
        <v>1</v>
      </c>
      <c r="CM35">
        <v>1</v>
      </c>
    </row>
    <row r="36" spans="1:91" ht="15.75" customHeight="1" thickBot="1" x14ac:dyDescent="0.3">
      <c r="A36" s="13" t="s">
        <v>69</v>
      </c>
      <c r="B36" t="s">
        <v>474</v>
      </c>
      <c r="C36">
        <v>4.4999999999999998E-2</v>
      </c>
      <c r="D36">
        <v>0.53750000000012299</v>
      </c>
      <c r="E36">
        <v>0.18499999999997599</v>
      </c>
      <c r="F36">
        <v>0.23299999999995899</v>
      </c>
      <c r="G36">
        <v>0.21035714285679399</v>
      </c>
      <c r="H36">
        <v>0.122272727272472</v>
      </c>
      <c r="I36">
        <v>7.2539999999749499E-2</v>
      </c>
      <c r="J36">
        <v>0.62000000000005795</v>
      </c>
      <c r="K36">
        <v>0.102839999999477</v>
      </c>
      <c r="L36">
        <v>0.52499999999999003</v>
      </c>
      <c r="M36">
        <v>1</v>
      </c>
      <c r="N36">
        <v>0.50499999999998801</v>
      </c>
      <c r="O36">
        <v>0.50249999999998796</v>
      </c>
      <c r="P36">
        <v>0.36833333333333301</v>
      </c>
      <c r="Q36">
        <v>0.203999999999984</v>
      </c>
      <c r="R36">
        <v>1</v>
      </c>
      <c r="S36">
        <v>0.43185714285710702</v>
      </c>
      <c r="T36">
        <v>0.52500000000000202</v>
      </c>
      <c r="U36">
        <v>0.7</v>
      </c>
      <c r="V36">
        <v>1</v>
      </c>
      <c r="W36">
        <v>0.43125000000000402</v>
      </c>
      <c r="X36">
        <v>0.428571429</v>
      </c>
      <c r="Y36">
        <v>1</v>
      </c>
      <c r="Z36">
        <v>0.32285714285734501</v>
      </c>
      <c r="AA36">
        <v>0.30833333333332702</v>
      </c>
      <c r="AB36">
        <v>1</v>
      </c>
      <c r="AC36">
        <v>0.95000000000000095</v>
      </c>
      <c r="AD36">
        <v>0.9</v>
      </c>
      <c r="AE36">
        <v>0.85</v>
      </c>
      <c r="AF36">
        <v>0.614999999999992</v>
      </c>
      <c r="AG36">
        <v>0.45249999999999801</v>
      </c>
      <c r="AH36">
        <v>0.52999999999999803</v>
      </c>
      <c r="AI36">
        <v>0.55333333333332502</v>
      </c>
      <c r="AJ36">
        <v>0</v>
      </c>
      <c r="AK36">
        <v>0.97000000000006203</v>
      </c>
      <c r="AL36">
        <v>0.59999999999999198</v>
      </c>
      <c r="AM36">
        <v>0</v>
      </c>
      <c r="AN36">
        <v>0.218299999999996</v>
      </c>
      <c r="AO36">
        <v>0.154028571428555</v>
      </c>
      <c r="AP36">
        <v>0.139583333499986</v>
      </c>
      <c r="AQ36">
        <v>0.102335664363621</v>
      </c>
      <c r="AR36">
        <v>5.3237691981329299E-2</v>
      </c>
      <c r="AS36">
        <v>0.31103425573938398</v>
      </c>
      <c r="AT36">
        <v>0.341964285749986</v>
      </c>
      <c r="AU36">
        <v>4.1685310705165401E-2</v>
      </c>
      <c r="AV36">
        <v>0.749999999999998</v>
      </c>
      <c r="AW36">
        <v>0.76666666666666705</v>
      </c>
      <c r="AX36">
        <v>0.80000000000000604</v>
      </c>
      <c r="AY36">
        <v>0.43000000000000299</v>
      </c>
      <c r="AZ36">
        <v>0.134416666666865</v>
      </c>
      <c r="BA36">
        <v>0.37023172917645403</v>
      </c>
      <c r="BB36">
        <v>0.44166666674997501</v>
      </c>
      <c r="BC36">
        <v>0.37115789473697902</v>
      </c>
      <c r="BD36">
        <v>0.62499999999862799</v>
      </c>
      <c r="BE36">
        <v>0.46593406585716801</v>
      </c>
      <c r="BF36">
        <v>0.51111111111124796</v>
      </c>
      <c r="BG36">
        <v>0.57499999999998996</v>
      </c>
      <c r="BH36">
        <v>0.62346153846085095</v>
      </c>
      <c r="BI36">
        <v>0.83474999999941801</v>
      </c>
      <c r="BJ36">
        <v>0.25043478260837099</v>
      </c>
      <c r="BK36">
        <v>0.19805194812483801</v>
      </c>
      <c r="BL36">
        <v>0.38019999999985499</v>
      </c>
      <c r="BM36">
        <v>1</v>
      </c>
      <c r="BN36">
        <v>1</v>
      </c>
      <c r="BO36">
        <v>0.33333333333332199</v>
      </c>
      <c r="BP36">
        <v>8.3649014307524902E-2</v>
      </c>
      <c r="BQ36">
        <v>9.0576923166275997E-2</v>
      </c>
      <c r="BR36">
        <v>7.8222222133053201E-2</v>
      </c>
      <c r="BS36">
        <v>6.3967357277642994E-2</v>
      </c>
      <c r="BT36">
        <v>4.9281249999849001E-2</v>
      </c>
      <c r="BU36">
        <v>6.5256767939074201E-2</v>
      </c>
      <c r="BV36">
        <v>0.25619047619999102</v>
      </c>
      <c r="BW36">
        <v>6.1939655187195297E-2</v>
      </c>
      <c r="BX36">
        <v>1.8867925000000001E-2</v>
      </c>
      <c r="BY36">
        <v>1.3630731E-2</v>
      </c>
      <c r="BZ36">
        <v>0.16666666699999999</v>
      </c>
      <c r="CA36">
        <v>0.200000000200004</v>
      </c>
      <c r="CB36">
        <v>3.7037037000000002E-2</v>
      </c>
      <c r="CC36">
        <v>2.5641026000000001E-2</v>
      </c>
      <c r="CD36">
        <v>0.52000000000000202</v>
      </c>
      <c r="CE36">
        <v>1</v>
      </c>
      <c r="CF36">
        <v>0.55999999999999805</v>
      </c>
      <c r="CG36">
        <v>1</v>
      </c>
      <c r="CH36">
        <v>1</v>
      </c>
      <c r="CI36">
        <v>1</v>
      </c>
      <c r="CJ36">
        <v>0.158854411764425</v>
      </c>
      <c r="CK36">
        <v>1</v>
      </c>
      <c r="CL36">
        <v>1</v>
      </c>
      <c r="CM36">
        <v>1</v>
      </c>
    </row>
    <row r="37" spans="1:91" ht="15.75" customHeight="1" thickBot="1" x14ac:dyDescent="0.3">
      <c r="A37" s="13" t="s">
        <v>70</v>
      </c>
      <c r="B37" t="s">
        <v>475</v>
      </c>
      <c r="C37">
        <v>3.5000000000000003E-2</v>
      </c>
      <c r="D37">
        <v>0.53749999999999998</v>
      </c>
      <c r="E37">
        <v>0.185</v>
      </c>
      <c r="F37">
        <v>0.23300000000000001</v>
      </c>
      <c r="G37">
        <v>0.21035714285714299</v>
      </c>
      <c r="H37">
        <v>0.12227272727272701</v>
      </c>
      <c r="I37">
        <v>7.2539999999999993E-2</v>
      </c>
      <c r="J37">
        <v>0.62</v>
      </c>
      <c r="K37">
        <v>0.10284</v>
      </c>
      <c r="L37">
        <v>0.52500000000000002</v>
      </c>
      <c r="M37">
        <v>1</v>
      </c>
      <c r="N37">
        <v>0.505</v>
      </c>
      <c r="O37">
        <v>0.50249999999999995</v>
      </c>
      <c r="P37">
        <v>0.36833333333333301</v>
      </c>
      <c r="Q37">
        <v>0.20399999999999999</v>
      </c>
      <c r="R37">
        <v>1</v>
      </c>
      <c r="S37">
        <v>0.43185714285714299</v>
      </c>
      <c r="T37">
        <v>0.52500000000000002</v>
      </c>
      <c r="U37">
        <v>0.7</v>
      </c>
      <c r="V37">
        <v>1</v>
      </c>
      <c r="W37">
        <v>0.43125000000000002</v>
      </c>
      <c r="X37">
        <v>0.428571429</v>
      </c>
      <c r="Y37">
        <v>1</v>
      </c>
      <c r="Z37">
        <v>0.32285714285714301</v>
      </c>
      <c r="AA37">
        <v>0.30833333333333302</v>
      </c>
      <c r="AB37">
        <v>1</v>
      </c>
      <c r="AC37">
        <v>0.95</v>
      </c>
      <c r="AD37">
        <v>0.9</v>
      </c>
      <c r="AE37">
        <v>0.85</v>
      </c>
      <c r="AF37">
        <v>0.61499999999999999</v>
      </c>
      <c r="AG37">
        <v>0.45250000000000001</v>
      </c>
      <c r="AH37">
        <v>0.53</v>
      </c>
      <c r="AI37">
        <v>0.55333333333333301</v>
      </c>
      <c r="AJ37">
        <v>0</v>
      </c>
      <c r="AK37">
        <v>0.97</v>
      </c>
      <c r="AL37">
        <v>0.6</v>
      </c>
      <c r="AM37">
        <v>0</v>
      </c>
      <c r="AN37">
        <v>0.21829999999999999</v>
      </c>
      <c r="AO37">
        <v>0.15402857142857099</v>
      </c>
      <c r="AP37">
        <v>0.13958333349999999</v>
      </c>
      <c r="AQ37">
        <v>0.102335664363636</v>
      </c>
      <c r="AR37">
        <v>5.3237691982210497E-2</v>
      </c>
      <c r="AS37">
        <v>0.31103425573913002</v>
      </c>
      <c r="AT37">
        <v>0.34196428574999999</v>
      </c>
      <c r="AU37">
        <v>4.1685310705458299E-2</v>
      </c>
      <c r="AV37">
        <v>0.75</v>
      </c>
      <c r="AW37">
        <v>0.76666666666666705</v>
      </c>
      <c r="AX37">
        <v>0.8</v>
      </c>
      <c r="AY37">
        <v>0.43</v>
      </c>
      <c r="AZ37">
        <v>0.13441666666666699</v>
      </c>
      <c r="BA37">
        <v>0.37023172917647101</v>
      </c>
      <c r="BB37">
        <v>0.44166666674999999</v>
      </c>
      <c r="BC37">
        <v>0.37115789473684202</v>
      </c>
      <c r="BD37">
        <v>0.625</v>
      </c>
      <c r="BE37">
        <v>0.46593406585714298</v>
      </c>
      <c r="BF37">
        <v>0.51111111111111096</v>
      </c>
      <c r="BG37">
        <v>0.57499999999999996</v>
      </c>
      <c r="BH37">
        <v>0.6</v>
      </c>
      <c r="BI37">
        <v>0.83474999999999999</v>
      </c>
      <c r="BJ37">
        <v>0.250434782608696</v>
      </c>
      <c r="BK37">
        <v>0.19805194812499999</v>
      </c>
      <c r="BL37">
        <v>0.38019999999999998</v>
      </c>
      <c r="BM37">
        <v>1</v>
      </c>
      <c r="BN37">
        <v>1</v>
      </c>
      <c r="BO37">
        <v>0.33333333333333298</v>
      </c>
      <c r="BP37">
        <v>8.3649014307692296E-2</v>
      </c>
      <c r="BQ37">
        <v>9.0576923166666698E-2</v>
      </c>
      <c r="BR37">
        <v>7.8222222133333297E-2</v>
      </c>
      <c r="BS37">
        <v>6.3967357277777803E-2</v>
      </c>
      <c r="BT37">
        <v>3.5000000000000003E-2</v>
      </c>
      <c r="BU37">
        <v>6.4620355000000004E-2</v>
      </c>
      <c r="BV37">
        <v>0.64285714299999996</v>
      </c>
      <c r="BW37">
        <v>6.2068966000000003E-2</v>
      </c>
      <c r="BX37">
        <v>1.8867925000000001E-2</v>
      </c>
      <c r="BY37">
        <v>1.3630731E-2</v>
      </c>
      <c r="BZ37">
        <v>0.16666666699999999</v>
      </c>
      <c r="CA37">
        <v>0.2000000002</v>
      </c>
      <c r="CB37">
        <v>3.7037037000000002E-2</v>
      </c>
      <c r="CC37">
        <v>2.5641026000000001E-2</v>
      </c>
      <c r="CD37">
        <v>0.52</v>
      </c>
      <c r="CE37">
        <v>1</v>
      </c>
      <c r="CF37">
        <v>0.56000000000000005</v>
      </c>
      <c r="CG37">
        <v>1</v>
      </c>
      <c r="CH37">
        <v>1</v>
      </c>
      <c r="CI37">
        <v>1</v>
      </c>
      <c r="CJ37">
        <v>0.1</v>
      </c>
      <c r="CK37">
        <v>1</v>
      </c>
      <c r="CL37">
        <v>1</v>
      </c>
      <c r="CM37">
        <v>1</v>
      </c>
    </row>
    <row r="38" spans="1:91" ht="15.75" customHeight="1" thickBot="1" x14ac:dyDescent="0.3">
      <c r="A38" s="13" t="s">
        <v>71</v>
      </c>
      <c r="B38" t="s">
        <v>476</v>
      </c>
      <c r="C38">
        <v>9.0999999999999998E-2</v>
      </c>
      <c r="D38">
        <v>0.53749999999999998</v>
      </c>
      <c r="E38">
        <v>0.185</v>
      </c>
      <c r="F38">
        <v>0.23300000000000001</v>
      </c>
      <c r="G38">
        <v>0.21035714285714099</v>
      </c>
      <c r="H38">
        <v>0.12227272727272701</v>
      </c>
      <c r="I38">
        <v>7.2539999999998994E-2</v>
      </c>
      <c r="J38">
        <v>0.62</v>
      </c>
      <c r="K38">
        <v>0.102839999999998</v>
      </c>
      <c r="L38">
        <v>0.52499999999999902</v>
      </c>
      <c r="M38">
        <v>1</v>
      </c>
      <c r="N38">
        <v>0.50499999999999801</v>
      </c>
      <c r="O38">
        <v>0.50249999999999795</v>
      </c>
      <c r="P38">
        <v>0.36833333333333301</v>
      </c>
      <c r="Q38">
        <v>0.20399999999999999</v>
      </c>
      <c r="R38">
        <v>1</v>
      </c>
      <c r="S38">
        <v>0.43185714285714299</v>
      </c>
      <c r="T38">
        <v>0.52499999999999902</v>
      </c>
      <c r="U38">
        <v>0.7</v>
      </c>
      <c r="V38">
        <v>1</v>
      </c>
      <c r="W38">
        <v>0.43125000000000002</v>
      </c>
      <c r="X38">
        <v>0.428571429</v>
      </c>
      <c r="Y38">
        <v>1</v>
      </c>
      <c r="Z38">
        <v>0.32285714285714301</v>
      </c>
      <c r="AA38">
        <v>0.30833333333333302</v>
      </c>
      <c r="AB38">
        <v>1</v>
      </c>
      <c r="AC38">
        <v>0.94999999999999896</v>
      </c>
      <c r="AD38">
        <v>0.89999999999999902</v>
      </c>
      <c r="AE38">
        <v>0.84999999999999898</v>
      </c>
      <c r="AF38">
        <v>0.61499999999999899</v>
      </c>
      <c r="AG38">
        <v>0.45250000000000001</v>
      </c>
      <c r="AH38">
        <v>0.52999999999999903</v>
      </c>
      <c r="AI38">
        <v>0.55333333333333201</v>
      </c>
      <c r="AJ38">
        <v>0</v>
      </c>
      <c r="AK38">
        <v>0.97</v>
      </c>
      <c r="AL38">
        <v>0.59999999999999898</v>
      </c>
      <c r="AM38">
        <v>0</v>
      </c>
      <c r="AN38">
        <v>0.21829999999999999</v>
      </c>
      <c r="AO38">
        <v>0.15402857142857099</v>
      </c>
      <c r="AP38">
        <v>0.13958333349999999</v>
      </c>
      <c r="AQ38">
        <v>0.102335664363636</v>
      </c>
      <c r="AR38">
        <v>1.0350660000000001E-3</v>
      </c>
      <c r="AS38">
        <v>0.31103425573913002</v>
      </c>
      <c r="AT38">
        <v>0.34196428574999999</v>
      </c>
      <c r="AU38">
        <v>4.16853107054573E-2</v>
      </c>
      <c r="AV38">
        <v>0.749999999999999</v>
      </c>
      <c r="AW38">
        <v>0.76666666666666705</v>
      </c>
      <c r="AX38">
        <v>0.79999999999999905</v>
      </c>
      <c r="AY38">
        <v>0.43</v>
      </c>
      <c r="AZ38">
        <v>0.13441666666666699</v>
      </c>
      <c r="BA38">
        <v>0.37023172917647101</v>
      </c>
      <c r="BB38">
        <v>0.44166666674999999</v>
      </c>
      <c r="BC38">
        <v>0.37115789473684202</v>
      </c>
      <c r="BD38">
        <v>0.69</v>
      </c>
      <c r="BE38">
        <v>0.46593406585714298</v>
      </c>
      <c r="BF38">
        <v>0.51111111111111096</v>
      </c>
      <c r="BG38">
        <v>0.57499999999999896</v>
      </c>
      <c r="BH38">
        <v>0.62346153846153696</v>
      </c>
      <c r="BI38">
        <v>0.83474999999999699</v>
      </c>
      <c r="BJ38">
        <v>0.25043478260869401</v>
      </c>
      <c r="BK38">
        <v>0.19805194812499999</v>
      </c>
      <c r="BL38">
        <v>0.38019999999999998</v>
      </c>
      <c r="BM38">
        <v>1</v>
      </c>
      <c r="BN38">
        <v>1</v>
      </c>
      <c r="BO38">
        <v>0.33333333333333298</v>
      </c>
      <c r="BP38">
        <v>8.3649014307691699E-2</v>
      </c>
      <c r="BQ38">
        <v>9.0576923166665504E-2</v>
      </c>
      <c r="BR38">
        <v>7.8222222133332506E-2</v>
      </c>
      <c r="BS38">
        <v>6.3967357277777304E-2</v>
      </c>
      <c r="BT38">
        <v>4.9281249999999603E-2</v>
      </c>
      <c r="BU38">
        <v>6.5256767939392696E-2</v>
      </c>
      <c r="BV38">
        <v>0.25619047620000002</v>
      </c>
      <c r="BW38">
        <v>6.1939655187498999E-2</v>
      </c>
      <c r="BX38">
        <v>1.8867925000000001E-2</v>
      </c>
      <c r="BY38">
        <v>1.3630731E-2</v>
      </c>
      <c r="BZ38">
        <v>0.16666666699999999</v>
      </c>
      <c r="CA38">
        <v>0.2000000002</v>
      </c>
      <c r="CB38">
        <v>3.7037037000000002E-2</v>
      </c>
      <c r="CC38">
        <v>2.5641026000000001E-2</v>
      </c>
      <c r="CD38">
        <v>0.51999999999999902</v>
      </c>
      <c r="CE38">
        <v>1</v>
      </c>
      <c r="CF38">
        <v>0.56000000000000005</v>
      </c>
      <c r="CG38">
        <v>1</v>
      </c>
      <c r="CH38">
        <v>1</v>
      </c>
      <c r="CI38">
        <v>1</v>
      </c>
      <c r="CJ38">
        <v>0.158854411764704</v>
      </c>
      <c r="CK38">
        <v>1</v>
      </c>
      <c r="CL38">
        <v>1</v>
      </c>
      <c r="CM38">
        <v>1</v>
      </c>
    </row>
    <row r="39" spans="1:91" ht="15.75" customHeight="1" thickBot="1" x14ac:dyDescent="0.3">
      <c r="A39" s="13" t="s">
        <v>73</v>
      </c>
      <c r="B39" t="s">
        <v>477</v>
      </c>
      <c r="C39">
        <v>0.126</v>
      </c>
      <c r="D39">
        <v>0.53749999999999998</v>
      </c>
      <c r="E39">
        <v>0.185</v>
      </c>
      <c r="F39">
        <v>0.23300000000000001</v>
      </c>
      <c r="G39">
        <v>0.21035714285714299</v>
      </c>
      <c r="H39">
        <v>0.12227272727272701</v>
      </c>
      <c r="I39">
        <v>7.2539999999999605E-2</v>
      </c>
      <c r="J39">
        <v>0.62</v>
      </c>
      <c r="K39">
        <v>0.10284</v>
      </c>
      <c r="L39">
        <v>0.52500000000000002</v>
      </c>
      <c r="M39">
        <v>0.999999999999998</v>
      </c>
      <c r="N39">
        <v>0.505</v>
      </c>
      <c r="O39">
        <v>0.50249999999999995</v>
      </c>
      <c r="P39">
        <v>0.36833333333333301</v>
      </c>
      <c r="Q39">
        <v>0.20399999999999999</v>
      </c>
      <c r="R39">
        <v>0.999999999999998</v>
      </c>
      <c r="S39">
        <v>0.431857142857142</v>
      </c>
      <c r="T39">
        <v>0.52500000000000002</v>
      </c>
      <c r="U39">
        <v>0.7</v>
      </c>
      <c r="V39">
        <v>0.999999999999998</v>
      </c>
      <c r="W39">
        <v>0.43124999999999902</v>
      </c>
      <c r="X39">
        <v>0.428571429</v>
      </c>
      <c r="Y39">
        <v>1</v>
      </c>
      <c r="Z39">
        <v>0.32285714285714301</v>
      </c>
      <c r="AA39">
        <v>0.30833333333333302</v>
      </c>
      <c r="AB39">
        <v>0.999999999999998</v>
      </c>
      <c r="AC39">
        <v>0.94999999999999896</v>
      </c>
      <c r="AD39">
        <v>0.9</v>
      </c>
      <c r="AE39">
        <v>0.84999999999999798</v>
      </c>
      <c r="AF39">
        <v>0.61499999999999999</v>
      </c>
      <c r="AG39">
        <v>0.45250000000000001</v>
      </c>
      <c r="AH39">
        <v>0.53</v>
      </c>
      <c r="AI39">
        <v>0.55333333333333301</v>
      </c>
      <c r="AJ39">
        <v>0</v>
      </c>
      <c r="AK39">
        <v>0.96999999999999797</v>
      </c>
      <c r="AL39">
        <v>0.6</v>
      </c>
      <c r="AM39">
        <v>0</v>
      </c>
      <c r="AN39">
        <v>0.21829999999999999</v>
      </c>
      <c r="AO39">
        <v>0.15402857142857099</v>
      </c>
      <c r="AP39">
        <v>0.13958333349999999</v>
      </c>
      <c r="AQ39">
        <v>0.102335664363636</v>
      </c>
      <c r="AR39">
        <v>5.32376919822099E-2</v>
      </c>
      <c r="AS39">
        <v>0.31103425573913002</v>
      </c>
      <c r="AT39">
        <v>0.34196428574999999</v>
      </c>
      <c r="AU39">
        <v>4.1685310705457897E-2</v>
      </c>
      <c r="AV39">
        <v>0.749999999999998</v>
      </c>
      <c r="AW39">
        <v>0.76666666666666705</v>
      </c>
      <c r="AX39">
        <v>0.79999999999999905</v>
      </c>
      <c r="AY39">
        <v>0.43</v>
      </c>
      <c r="AZ39">
        <v>0.13441666666666699</v>
      </c>
      <c r="BA39">
        <v>0.37023172917647101</v>
      </c>
      <c r="BB39">
        <v>0.44166666674999999</v>
      </c>
      <c r="BC39">
        <v>0.37115789473684202</v>
      </c>
      <c r="BD39">
        <v>0.624999999999998</v>
      </c>
      <c r="BE39">
        <v>0.46593406585714298</v>
      </c>
      <c r="BF39">
        <v>0.51111111111111096</v>
      </c>
      <c r="BG39">
        <v>0.57499999999999996</v>
      </c>
      <c r="BH39">
        <v>0.6</v>
      </c>
      <c r="BI39">
        <v>0.83474999999999799</v>
      </c>
      <c r="BJ39">
        <v>0.250434782608696</v>
      </c>
      <c r="BK39">
        <v>0.19805194812499999</v>
      </c>
      <c r="BL39">
        <v>0.38019999999999998</v>
      </c>
      <c r="BM39">
        <v>0.999999999999998</v>
      </c>
      <c r="BN39">
        <v>0.999999999999998</v>
      </c>
      <c r="BO39">
        <v>0.33333333333333298</v>
      </c>
      <c r="BP39">
        <v>8.3649014307692005E-2</v>
      </c>
      <c r="BQ39">
        <v>9.0576923166666101E-2</v>
      </c>
      <c r="BR39">
        <v>7.8222222133333005E-2</v>
      </c>
      <c r="BS39">
        <v>6.3967357277777595E-2</v>
      </c>
      <c r="BT39">
        <v>4.9281249999999999E-2</v>
      </c>
      <c r="BU39">
        <v>6.5256767939393404E-2</v>
      </c>
      <c r="BV39">
        <v>0.25619047620000002</v>
      </c>
      <c r="BW39">
        <v>6.1939655187499602E-2</v>
      </c>
      <c r="BX39">
        <v>1.8867925000000001E-2</v>
      </c>
      <c r="BY39">
        <v>8.6741019999999995E-3</v>
      </c>
      <c r="BZ39">
        <v>0.16666666699999999</v>
      </c>
      <c r="CA39">
        <v>0.2000000002</v>
      </c>
      <c r="CB39">
        <v>3.7037037000000002E-2</v>
      </c>
      <c r="CC39">
        <v>2.5641026000000001E-2</v>
      </c>
      <c r="CD39">
        <v>0.51999999999999902</v>
      </c>
      <c r="CE39">
        <v>0.999999999999998</v>
      </c>
      <c r="CF39">
        <v>0.56000000000000005</v>
      </c>
      <c r="CG39">
        <v>0.999999999999998</v>
      </c>
      <c r="CH39">
        <v>0.999999999999998</v>
      </c>
      <c r="CI39">
        <v>0.999999999999998</v>
      </c>
      <c r="CJ39">
        <v>7.4999999999999997E-2</v>
      </c>
      <c r="CK39">
        <v>0.999999999999998</v>
      </c>
      <c r="CL39">
        <v>0.999999999999998</v>
      </c>
      <c r="CM39">
        <v>0.999999999999998</v>
      </c>
    </row>
    <row r="40" spans="1:91" ht="15.75" customHeight="1" thickBot="1" x14ac:dyDescent="0.3">
      <c r="A40" s="13" t="s">
        <v>75</v>
      </c>
      <c r="B40" t="s">
        <v>478</v>
      </c>
      <c r="C40">
        <v>3.5000000000000003E-2</v>
      </c>
      <c r="D40">
        <v>0.53749999999999998</v>
      </c>
      <c r="E40">
        <v>0.185</v>
      </c>
      <c r="F40">
        <v>0.23300000000000001</v>
      </c>
      <c r="G40">
        <v>0.21035714285714299</v>
      </c>
      <c r="H40">
        <v>0.02</v>
      </c>
      <c r="I40">
        <v>7.2539999999999993E-2</v>
      </c>
      <c r="J40">
        <v>0.62</v>
      </c>
      <c r="K40">
        <v>0.05</v>
      </c>
      <c r="L40">
        <v>0.52500000000000002</v>
      </c>
      <c r="M40">
        <v>1</v>
      </c>
      <c r="N40">
        <v>0.505</v>
      </c>
      <c r="O40">
        <v>0.50249999999999995</v>
      </c>
      <c r="P40">
        <v>0.36833333333333301</v>
      </c>
      <c r="Q40">
        <v>0.20399999999999999</v>
      </c>
      <c r="R40">
        <v>1</v>
      </c>
      <c r="S40">
        <v>0.02</v>
      </c>
      <c r="T40">
        <v>0.52500000000000002</v>
      </c>
      <c r="U40">
        <v>0.7</v>
      </c>
      <c r="V40">
        <v>1</v>
      </c>
      <c r="W40">
        <v>0.43125000000000002</v>
      </c>
      <c r="X40">
        <v>0.428571429</v>
      </c>
      <c r="Y40">
        <v>1</v>
      </c>
      <c r="Z40">
        <v>0.32285714285714301</v>
      </c>
      <c r="AA40">
        <v>0.30833333333333302</v>
      </c>
      <c r="AB40">
        <v>1</v>
      </c>
      <c r="AC40">
        <v>0.95</v>
      </c>
      <c r="AD40">
        <v>0.9</v>
      </c>
      <c r="AE40">
        <v>0.85</v>
      </c>
      <c r="AF40">
        <v>0.61499999999999999</v>
      </c>
      <c r="AG40">
        <v>0.45250000000000001</v>
      </c>
      <c r="AH40">
        <v>0.53</v>
      </c>
      <c r="AI40">
        <v>0.55333333333333301</v>
      </c>
      <c r="AJ40">
        <v>0</v>
      </c>
      <c r="AK40">
        <v>0.97</v>
      </c>
      <c r="AL40">
        <v>0.6</v>
      </c>
      <c r="AM40">
        <v>0</v>
      </c>
      <c r="AN40">
        <v>0.21829999999999999</v>
      </c>
      <c r="AO40">
        <v>0.15402857142857099</v>
      </c>
      <c r="AP40">
        <v>0.13958333349999999</v>
      </c>
      <c r="AQ40">
        <v>0.102335664363636</v>
      </c>
      <c r="AR40">
        <v>2.76018E-4</v>
      </c>
      <c r="AS40">
        <v>0.31103425573913002</v>
      </c>
      <c r="AT40">
        <v>0.34196428574999999</v>
      </c>
      <c r="AU40" s="64">
        <v>4.5714299999999997E-5</v>
      </c>
      <c r="AV40">
        <v>0.75</v>
      </c>
      <c r="AW40">
        <v>0.76666666666666705</v>
      </c>
      <c r="AX40">
        <v>0.8</v>
      </c>
      <c r="AY40">
        <v>0.43</v>
      </c>
      <c r="AZ40">
        <v>1</v>
      </c>
      <c r="BA40">
        <v>0.37023172917647101</v>
      </c>
      <c r="BB40">
        <v>0.44166666674999999</v>
      </c>
      <c r="BC40">
        <v>1</v>
      </c>
      <c r="BD40">
        <v>0.625</v>
      </c>
      <c r="BE40">
        <v>0.46593406585714298</v>
      </c>
      <c r="BF40">
        <v>0.51111111111111096</v>
      </c>
      <c r="BG40">
        <v>0.57499999999999996</v>
      </c>
      <c r="BH40">
        <v>0.6</v>
      </c>
      <c r="BI40">
        <v>0.83474999999999999</v>
      </c>
      <c r="BJ40">
        <v>0.250434782608696</v>
      </c>
      <c r="BK40">
        <v>0.19805194812499999</v>
      </c>
      <c r="BL40">
        <v>0.38019999999999998</v>
      </c>
      <c r="BM40">
        <v>1</v>
      </c>
      <c r="BN40">
        <v>1</v>
      </c>
      <c r="BO40">
        <v>0.33333333333333298</v>
      </c>
      <c r="BP40">
        <v>8.3649014307692296E-2</v>
      </c>
      <c r="BQ40">
        <v>9.0576923166666698E-2</v>
      </c>
      <c r="BR40">
        <v>7.8222222133333297E-2</v>
      </c>
      <c r="BS40">
        <v>6.3967357277777803E-2</v>
      </c>
      <c r="BT40">
        <v>5.0000000000000001E-3</v>
      </c>
      <c r="BU40">
        <v>6.5256767939393903E-2</v>
      </c>
      <c r="BV40">
        <v>0.25619047620000002</v>
      </c>
      <c r="BW40">
        <v>1.3793102999999999E-2</v>
      </c>
      <c r="BX40">
        <v>1.8867925000000001E-2</v>
      </c>
      <c r="BY40">
        <v>8.6741019999999995E-3</v>
      </c>
      <c r="BZ40">
        <v>0.16666666699999999</v>
      </c>
      <c r="CA40">
        <v>0.2000000002</v>
      </c>
      <c r="CB40">
        <v>3.7037037000000002E-2</v>
      </c>
      <c r="CC40">
        <v>2.5641026000000001E-2</v>
      </c>
      <c r="CD40">
        <v>0.52</v>
      </c>
      <c r="CE40">
        <v>1</v>
      </c>
      <c r="CF40">
        <v>0.56000000000000005</v>
      </c>
      <c r="CG40">
        <v>1</v>
      </c>
      <c r="CH40">
        <v>1</v>
      </c>
      <c r="CI40">
        <v>1</v>
      </c>
      <c r="CJ40">
        <v>0.15885441176470599</v>
      </c>
      <c r="CK40">
        <v>1</v>
      </c>
      <c r="CL40">
        <v>1</v>
      </c>
      <c r="CM40">
        <v>1</v>
      </c>
    </row>
    <row r="41" spans="1:91" ht="15.75" customHeight="1" thickBot="1" x14ac:dyDescent="0.3">
      <c r="A41" s="13" t="s">
        <v>76</v>
      </c>
      <c r="B41" t="s">
        <v>479</v>
      </c>
      <c r="C41">
        <v>9.0999999999999998E-2</v>
      </c>
      <c r="D41">
        <v>0.53749999999999998</v>
      </c>
      <c r="E41">
        <v>0.185</v>
      </c>
      <c r="F41">
        <v>0.23300000000000001</v>
      </c>
      <c r="G41">
        <v>0.21035714285714299</v>
      </c>
      <c r="H41">
        <v>1</v>
      </c>
      <c r="I41">
        <v>7.2539999999999993E-2</v>
      </c>
      <c r="J41">
        <v>0.62</v>
      </c>
      <c r="K41">
        <v>0.10284</v>
      </c>
      <c r="L41">
        <v>0.52500000000000002</v>
      </c>
      <c r="M41">
        <v>1</v>
      </c>
      <c r="N41">
        <v>0.505</v>
      </c>
      <c r="O41">
        <v>0.50249999999999995</v>
      </c>
      <c r="P41">
        <v>0.36833333333333301</v>
      </c>
      <c r="Q41">
        <v>0.20399999999999999</v>
      </c>
      <c r="R41">
        <v>1</v>
      </c>
      <c r="S41">
        <v>0.43185714285714299</v>
      </c>
      <c r="T41">
        <v>0.52500000000000002</v>
      </c>
      <c r="U41">
        <v>0.7</v>
      </c>
      <c r="V41">
        <v>1</v>
      </c>
      <c r="W41">
        <v>0.43125000000000002</v>
      </c>
      <c r="X41">
        <v>0.428571429</v>
      </c>
      <c r="Y41">
        <v>1</v>
      </c>
      <c r="Z41">
        <v>0.32285714285714301</v>
      </c>
      <c r="AA41">
        <v>0.30833333333333302</v>
      </c>
      <c r="AB41">
        <v>1</v>
      </c>
      <c r="AC41">
        <v>0.95</v>
      </c>
      <c r="AD41">
        <v>0.9</v>
      </c>
      <c r="AE41">
        <v>0.85</v>
      </c>
      <c r="AF41">
        <v>0.61499999999999999</v>
      </c>
      <c r="AG41">
        <v>0.45250000000000001</v>
      </c>
      <c r="AH41">
        <v>0.53</v>
      </c>
      <c r="AI41">
        <v>0.55333333333333301</v>
      </c>
      <c r="AJ41">
        <v>0</v>
      </c>
      <c r="AK41">
        <v>0.5</v>
      </c>
      <c r="AL41">
        <v>1</v>
      </c>
      <c r="AM41">
        <v>0</v>
      </c>
      <c r="AN41">
        <v>0.21829999999999999</v>
      </c>
      <c r="AO41">
        <v>0.15402857142857099</v>
      </c>
      <c r="AP41">
        <v>0.13958333349999999</v>
      </c>
      <c r="AQ41">
        <v>0.102335664363636</v>
      </c>
      <c r="AR41">
        <v>3.45022E-4</v>
      </c>
      <c r="AS41">
        <v>0.31103425573913002</v>
      </c>
      <c r="AT41">
        <v>0.34196428574999999</v>
      </c>
      <c r="AU41">
        <v>4.1685310705458299E-2</v>
      </c>
      <c r="AV41">
        <v>0.75</v>
      </c>
      <c r="AW41">
        <v>0.76666666666666705</v>
      </c>
      <c r="AX41">
        <v>0.8</v>
      </c>
      <c r="AY41">
        <v>0.43</v>
      </c>
      <c r="AZ41">
        <v>0.13441666666666699</v>
      </c>
      <c r="BA41">
        <v>0.37023172917647101</v>
      </c>
      <c r="BB41">
        <v>0.44166666674999999</v>
      </c>
      <c r="BC41">
        <v>0.37115789473684202</v>
      </c>
      <c r="BD41">
        <v>0.625</v>
      </c>
      <c r="BE41">
        <v>0.46593406585714298</v>
      </c>
      <c r="BF41">
        <v>0.51111111111111096</v>
      </c>
      <c r="BG41">
        <v>0.57499999999999996</v>
      </c>
      <c r="BH41">
        <v>0.6</v>
      </c>
      <c r="BI41">
        <v>0.7</v>
      </c>
      <c r="BJ41">
        <v>0.4</v>
      </c>
      <c r="BK41">
        <v>0.19805194812499999</v>
      </c>
      <c r="BL41">
        <v>0.38019999999999998</v>
      </c>
      <c r="BM41">
        <v>1</v>
      </c>
      <c r="BN41">
        <v>1</v>
      </c>
      <c r="BO41">
        <v>0.33333333333333298</v>
      </c>
      <c r="BP41">
        <v>8.3649014307692296E-2</v>
      </c>
      <c r="BQ41">
        <v>9.0576923166666698E-2</v>
      </c>
      <c r="BR41">
        <v>7.8222222133333297E-2</v>
      </c>
      <c r="BS41">
        <v>6.3967357277777803E-2</v>
      </c>
      <c r="BT41">
        <v>2.5000000000000001E-2</v>
      </c>
      <c r="BU41">
        <v>6.5256767939393903E-2</v>
      </c>
      <c r="BV41">
        <v>0.25619047620000002</v>
      </c>
      <c r="BW41">
        <v>6.1939655187499998E-2</v>
      </c>
      <c r="BX41">
        <v>1.8867925000000001E-2</v>
      </c>
      <c r="BY41">
        <v>1.3630731E-2</v>
      </c>
      <c r="BZ41">
        <v>0.16666666699999999</v>
      </c>
      <c r="CA41">
        <v>0.2000000002</v>
      </c>
      <c r="CB41">
        <v>3.7037037000000002E-2</v>
      </c>
      <c r="CC41">
        <v>2.5641026000000001E-2</v>
      </c>
      <c r="CD41">
        <v>0.52</v>
      </c>
      <c r="CE41">
        <v>1</v>
      </c>
      <c r="CF41">
        <v>0.56000000000000005</v>
      </c>
      <c r="CG41">
        <v>1</v>
      </c>
      <c r="CH41">
        <v>1</v>
      </c>
      <c r="CI41">
        <v>1</v>
      </c>
      <c r="CJ41">
        <v>0.15885441176470599</v>
      </c>
      <c r="CK41">
        <v>1</v>
      </c>
      <c r="CL41">
        <v>1</v>
      </c>
      <c r="CM41">
        <v>1</v>
      </c>
    </row>
    <row r="42" spans="1:91" ht="15.75" customHeight="1" thickBot="1" x14ac:dyDescent="0.3">
      <c r="A42" s="13" t="s">
        <v>78</v>
      </c>
      <c r="B42" t="s">
        <v>480</v>
      </c>
      <c r="C42">
        <v>9.0999999999999998E-2</v>
      </c>
      <c r="D42">
        <v>0.53749999999999998</v>
      </c>
      <c r="E42">
        <v>0.185</v>
      </c>
      <c r="F42">
        <v>0.23300000000000001</v>
      </c>
      <c r="G42">
        <v>0.21035714285714299</v>
      </c>
      <c r="H42">
        <v>0.02</v>
      </c>
      <c r="I42">
        <v>0.01</v>
      </c>
      <c r="J42">
        <v>1</v>
      </c>
      <c r="K42">
        <v>0.01</v>
      </c>
      <c r="L42">
        <v>0.52500000000000002</v>
      </c>
      <c r="M42">
        <v>1</v>
      </c>
      <c r="N42">
        <v>0.505</v>
      </c>
      <c r="O42">
        <v>0.50249999999999995</v>
      </c>
      <c r="P42">
        <v>0.36833333333333301</v>
      </c>
      <c r="Q42">
        <v>0.20399999999999999</v>
      </c>
      <c r="R42">
        <v>1</v>
      </c>
      <c r="S42">
        <v>0.43185714285714299</v>
      </c>
      <c r="T42">
        <v>0.52500000000000002</v>
      </c>
      <c r="U42">
        <v>0.7</v>
      </c>
      <c r="V42">
        <v>1</v>
      </c>
      <c r="W42">
        <v>0.43125000000000002</v>
      </c>
      <c r="X42">
        <v>0.46129568146511701</v>
      </c>
      <c r="Y42">
        <v>1.2</v>
      </c>
      <c r="Z42">
        <v>0.1</v>
      </c>
      <c r="AA42">
        <v>0.15</v>
      </c>
      <c r="AB42">
        <v>1</v>
      </c>
      <c r="AC42">
        <v>0.95</v>
      </c>
      <c r="AD42">
        <v>0.9</v>
      </c>
      <c r="AE42">
        <v>0.85</v>
      </c>
      <c r="AF42">
        <v>0.61499999999999999</v>
      </c>
      <c r="AG42">
        <v>0.45250000000000001</v>
      </c>
      <c r="AH42">
        <v>0.53</v>
      </c>
      <c r="AI42">
        <v>0.55333333333333301</v>
      </c>
      <c r="AJ42">
        <v>0</v>
      </c>
      <c r="AK42">
        <v>1</v>
      </c>
      <c r="AL42">
        <v>0.6</v>
      </c>
      <c r="AM42">
        <v>0</v>
      </c>
      <c r="AN42">
        <v>0.21829999999999999</v>
      </c>
      <c r="AO42">
        <v>0.15402857142857099</v>
      </c>
      <c r="AP42">
        <v>0.13958333349999999</v>
      </c>
      <c r="AQ42">
        <v>0.102335664363636</v>
      </c>
      <c r="AR42" s="64">
        <v>5.7618699999999998E-5</v>
      </c>
      <c r="AS42">
        <v>0.114393939</v>
      </c>
      <c r="AT42">
        <v>0.242857143</v>
      </c>
      <c r="AU42" s="64">
        <v>5.7142899999999998E-6</v>
      </c>
      <c r="AV42">
        <v>0.75</v>
      </c>
      <c r="AW42">
        <v>0.76666666666666705</v>
      </c>
      <c r="AX42">
        <v>0.8</v>
      </c>
      <c r="AY42">
        <v>0.43</v>
      </c>
      <c r="AZ42">
        <v>1.2E-2</v>
      </c>
      <c r="BA42">
        <v>9.0909089999999994E-3</v>
      </c>
      <c r="BB42">
        <v>0.05</v>
      </c>
      <c r="BC42">
        <v>0.01</v>
      </c>
      <c r="BD42">
        <v>0.625</v>
      </c>
      <c r="BE42">
        <v>0.46593406585714298</v>
      </c>
      <c r="BF42">
        <v>0.5</v>
      </c>
      <c r="BG42">
        <v>0.5</v>
      </c>
      <c r="BH42">
        <v>0.6</v>
      </c>
      <c r="BI42">
        <v>0.91</v>
      </c>
      <c r="BJ42">
        <v>0.18</v>
      </c>
      <c r="BK42">
        <v>0.19805194812499999</v>
      </c>
      <c r="BL42">
        <v>0.72</v>
      </c>
      <c r="BM42">
        <v>1</v>
      </c>
      <c r="BN42">
        <v>1</v>
      </c>
      <c r="BO42">
        <v>0.33333333333333298</v>
      </c>
      <c r="BP42">
        <v>8.3649014307692296E-2</v>
      </c>
      <c r="BQ42">
        <v>9.0576923166666698E-2</v>
      </c>
      <c r="BR42">
        <v>7.8222222133333297E-2</v>
      </c>
      <c r="BS42">
        <v>6.3967357277777803E-2</v>
      </c>
      <c r="BT42">
        <v>4.0000000000000001E-3</v>
      </c>
      <c r="BU42">
        <v>7.2697899999999999E-3</v>
      </c>
      <c r="BV42">
        <v>7.1428570999999996E-2</v>
      </c>
      <c r="BW42">
        <v>8.2758620000000001E-3</v>
      </c>
      <c r="BX42">
        <v>1.8867925000000001E-2</v>
      </c>
      <c r="BY42">
        <v>1.3630731E-2</v>
      </c>
      <c r="BZ42">
        <v>0.16666666699999999</v>
      </c>
      <c r="CA42">
        <v>0.16666666699999999</v>
      </c>
      <c r="CB42">
        <v>3.7037037000000002E-2</v>
      </c>
      <c r="CC42">
        <v>2.5641026000000001E-2</v>
      </c>
      <c r="CD42">
        <v>0.52</v>
      </c>
      <c r="CE42">
        <v>1</v>
      </c>
      <c r="CF42">
        <v>0.56000000000000005</v>
      </c>
      <c r="CG42">
        <v>1</v>
      </c>
      <c r="CH42">
        <v>1</v>
      </c>
      <c r="CI42">
        <v>1</v>
      </c>
      <c r="CJ42">
        <v>0.05</v>
      </c>
      <c r="CK42">
        <v>1</v>
      </c>
      <c r="CL42">
        <v>1</v>
      </c>
      <c r="CM42">
        <v>1</v>
      </c>
    </row>
    <row r="43" spans="1:91" ht="15.75" customHeight="1" thickBot="1" x14ac:dyDescent="0.3">
      <c r="A43" s="13" t="s">
        <v>80</v>
      </c>
      <c r="B43" t="s">
        <v>481</v>
      </c>
      <c r="C43">
        <v>3.5000000000000003E-2</v>
      </c>
      <c r="D43">
        <v>0.53749999999999998</v>
      </c>
      <c r="E43">
        <v>0.185</v>
      </c>
      <c r="F43">
        <v>0.23300000000000001</v>
      </c>
      <c r="G43">
        <v>5.0000000000000001E-3</v>
      </c>
      <c r="H43">
        <v>1E-3</v>
      </c>
      <c r="I43">
        <v>5.0000000000000001E-4</v>
      </c>
      <c r="J43">
        <v>1</v>
      </c>
      <c r="K43">
        <v>0.10284</v>
      </c>
      <c r="L43">
        <v>0.52500000000000002</v>
      </c>
      <c r="M43">
        <v>1</v>
      </c>
      <c r="N43">
        <v>0.505</v>
      </c>
      <c r="O43">
        <v>0.50249999999999995</v>
      </c>
      <c r="P43">
        <v>0.36833333333333301</v>
      </c>
      <c r="Q43">
        <v>0.20399999999999999</v>
      </c>
      <c r="R43">
        <v>1</v>
      </c>
      <c r="S43">
        <v>0.43185714285714299</v>
      </c>
      <c r="T43">
        <v>0.52500000000000002</v>
      </c>
      <c r="U43">
        <v>0.7</v>
      </c>
      <c r="V43">
        <v>1</v>
      </c>
      <c r="W43">
        <v>0.43125000000000002</v>
      </c>
      <c r="X43">
        <v>0.428571429</v>
      </c>
      <c r="Y43">
        <v>1</v>
      </c>
      <c r="Z43">
        <v>0.32285714285714301</v>
      </c>
      <c r="AA43">
        <v>0.30833333333333302</v>
      </c>
      <c r="AB43">
        <v>1</v>
      </c>
      <c r="AC43">
        <v>0.95</v>
      </c>
      <c r="AD43">
        <v>0.9</v>
      </c>
      <c r="AE43">
        <v>0.85</v>
      </c>
      <c r="AF43">
        <v>0.61499999999999999</v>
      </c>
      <c r="AG43">
        <v>0.45250000000000001</v>
      </c>
      <c r="AH43">
        <v>0.53</v>
      </c>
      <c r="AI43">
        <v>0.55333333333333301</v>
      </c>
      <c r="AJ43">
        <v>0</v>
      </c>
      <c r="AK43">
        <v>1</v>
      </c>
      <c r="AL43">
        <v>0.6</v>
      </c>
      <c r="AM43">
        <v>0</v>
      </c>
      <c r="AN43">
        <v>0.21829999999999999</v>
      </c>
      <c r="AO43">
        <v>0.15402857142857099</v>
      </c>
      <c r="AP43">
        <v>0.13958333349999999</v>
      </c>
      <c r="AQ43">
        <v>9.2307700000000001E-4</v>
      </c>
      <c r="AR43" s="64">
        <v>2.0701299999999999E-6</v>
      </c>
      <c r="AS43">
        <v>6.8181819999999999E-3</v>
      </c>
      <c r="AT43">
        <v>2.1428571E-2</v>
      </c>
      <c r="AU43">
        <v>4.1685310705458299E-2</v>
      </c>
      <c r="AV43">
        <v>0.75</v>
      </c>
      <c r="AW43">
        <v>0.76666666666666705</v>
      </c>
      <c r="AX43">
        <v>0.8</v>
      </c>
      <c r="AY43">
        <v>0.12</v>
      </c>
      <c r="AZ43">
        <v>6.0000000000000001E-3</v>
      </c>
      <c r="BA43">
        <v>6.8181819999999999E-3</v>
      </c>
      <c r="BB43">
        <v>0.05</v>
      </c>
      <c r="BC43">
        <v>0.37115789473684202</v>
      </c>
      <c r="BD43">
        <v>0.625</v>
      </c>
      <c r="BE43">
        <v>0.46593406585714298</v>
      </c>
      <c r="BF43">
        <v>0.51111111111111096</v>
      </c>
      <c r="BG43">
        <v>0.57499999999999996</v>
      </c>
      <c r="BH43">
        <v>0.6</v>
      </c>
      <c r="BI43">
        <v>1</v>
      </c>
      <c r="BJ43">
        <v>0.250434782608696</v>
      </c>
      <c r="BK43">
        <v>0.19805194812499999</v>
      </c>
      <c r="BL43">
        <v>0.38019999999999998</v>
      </c>
      <c r="BM43">
        <v>1</v>
      </c>
      <c r="BN43">
        <v>1</v>
      </c>
      <c r="BO43">
        <v>0.33333333333333298</v>
      </c>
      <c r="BP43">
        <v>8.3649014307692296E-2</v>
      </c>
      <c r="BQ43">
        <v>9.0576923166666698E-2</v>
      </c>
      <c r="BR43">
        <v>7.8222222133333297E-2</v>
      </c>
      <c r="BS43">
        <v>5.6497199999999996E-4</v>
      </c>
      <c r="BT43">
        <v>5.0000000000000001E-4</v>
      </c>
      <c r="BU43">
        <v>1.615509E-3</v>
      </c>
      <c r="BV43">
        <v>3.5714285999999998E-2</v>
      </c>
      <c r="BW43">
        <v>6.1939655187499998E-2</v>
      </c>
      <c r="BX43">
        <v>1.8867925000000001E-2</v>
      </c>
      <c r="BY43">
        <v>8.6741019999999995E-3</v>
      </c>
      <c r="BZ43">
        <v>0.16666666699999999</v>
      </c>
      <c r="CA43">
        <v>0.2000000002</v>
      </c>
      <c r="CB43">
        <v>3.7037037000000002E-2</v>
      </c>
      <c r="CC43">
        <v>2.5641026000000001E-2</v>
      </c>
      <c r="CD43">
        <v>0.52</v>
      </c>
      <c r="CE43">
        <v>1</v>
      </c>
      <c r="CF43">
        <v>0.2</v>
      </c>
      <c r="CG43">
        <v>1</v>
      </c>
      <c r="CH43">
        <v>1</v>
      </c>
      <c r="CI43">
        <v>1</v>
      </c>
      <c r="CJ43">
        <v>0.15885441176470599</v>
      </c>
      <c r="CK43">
        <v>1</v>
      </c>
      <c r="CL43">
        <v>1</v>
      </c>
      <c r="CM43">
        <v>1</v>
      </c>
    </row>
    <row r="44" spans="1:91" ht="15.75" customHeight="1" thickBot="1" x14ac:dyDescent="0.3">
      <c r="A44" s="13" t="s">
        <v>82</v>
      </c>
      <c r="B44" t="s">
        <v>482</v>
      </c>
      <c r="C44">
        <v>9.0999999999999998E-2</v>
      </c>
      <c r="D44">
        <v>0.53749999999999998</v>
      </c>
      <c r="E44">
        <v>0.185</v>
      </c>
      <c r="F44">
        <v>0.23300000000000001</v>
      </c>
      <c r="G44">
        <v>0.21035714285714299</v>
      </c>
      <c r="H44">
        <v>0.12227272727272701</v>
      </c>
      <c r="I44">
        <v>0.01</v>
      </c>
      <c r="J44">
        <v>0.62</v>
      </c>
      <c r="K44">
        <v>0.01</v>
      </c>
      <c r="L44">
        <v>0.52500000000000002</v>
      </c>
      <c r="M44">
        <v>1</v>
      </c>
      <c r="N44">
        <v>0.505</v>
      </c>
      <c r="O44">
        <v>0.50249999999999995</v>
      </c>
      <c r="P44">
        <v>0.36833333333333301</v>
      </c>
      <c r="Q44">
        <v>0.20399999999999999</v>
      </c>
      <c r="R44">
        <v>1</v>
      </c>
      <c r="S44">
        <v>0.43185714285714299</v>
      </c>
      <c r="T44">
        <v>0.52500000000000002</v>
      </c>
      <c r="U44">
        <v>0.7</v>
      </c>
      <c r="V44">
        <v>1</v>
      </c>
      <c r="W44">
        <v>0.43125000000000002</v>
      </c>
      <c r="X44">
        <v>0.428571429</v>
      </c>
      <c r="Y44">
        <v>1</v>
      </c>
      <c r="Z44">
        <v>0.32285714285714301</v>
      </c>
      <c r="AA44">
        <v>0.30833333333333302</v>
      </c>
      <c r="AB44">
        <v>1</v>
      </c>
      <c r="AC44">
        <v>0.95</v>
      </c>
      <c r="AD44">
        <v>0.9</v>
      </c>
      <c r="AE44">
        <v>0.85</v>
      </c>
      <c r="AF44">
        <v>0.61499999999999999</v>
      </c>
      <c r="AG44">
        <v>0.45250000000000001</v>
      </c>
      <c r="AH44">
        <v>0.53</v>
      </c>
      <c r="AI44">
        <v>0.55333333333333301</v>
      </c>
      <c r="AJ44">
        <v>0</v>
      </c>
      <c r="AK44">
        <v>0.97</v>
      </c>
      <c r="AL44">
        <v>0.6</v>
      </c>
      <c r="AM44">
        <v>0</v>
      </c>
      <c r="AN44">
        <v>0.21829999999999999</v>
      </c>
      <c r="AO44">
        <v>0.15402857142857099</v>
      </c>
      <c r="AP44">
        <v>0.13958333349999999</v>
      </c>
      <c r="AQ44">
        <v>0.102335664363636</v>
      </c>
      <c r="AR44">
        <v>5.3237691982210497E-2</v>
      </c>
      <c r="AS44">
        <v>5.3030303000000001E-2</v>
      </c>
      <c r="AT44">
        <v>0.34196428574999999</v>
      </c>
      <c r="AU44">
        <v>4.1685310705458299E-2</v>
      </c>
      <c r="AV44">
        <v>0.75</v>
      </c>
      <c r="AW44">
        <v>0.76666666666666705</v>
      </c>
      <c r="AX44">
        <v>0.8</v>
      </c>
      <c r="AY44">
        <v>0.43</v>
      </c>
      <c r="AZ44">
        <v>0.13441666666666699</v>
      </c>
      <c r="BA44">
        <v>0.37023172917647101</v>
      </c>
      <c r="BB44">
        <v>0.44166666674999999</v>
      </c>
      <c r="BC44">
        <v>0.37115789473684202</v>
      </c>
      <c r="BD44">
        <v>0.625</v>
      </c>
      <c r="BE44">
        <v>0.46593406585714298</v>
      </c>
      <c r="BF44">
        <v>0.51111111111111096</v>
      </c>
      <c r="BG44">
        <v>0.57499999999999996</v>
      </c>
      <c r="BH44">
        <v>0.62346153846153896</v>
      </c>
      <c r="BI44">
        <v>0.83474999999999999</v>
      </c>
      <c r="BJ44">
        <v>0.250434782608696</v>
      </c>
      <c r="BK44">
        <v>0.19805194812499999</v>
      </c>
      <c r="BL44">
        <v>0.38019999999999998</v>
      </c>
      <c r="BM44">
        <v>1</v>
      </c>
      <c r="BN44">
        <v>1</v>
      </c>
      <c r="BO44">
        <v>0.33333333333333298</v>
      </c>
      <c r="BP44">
        <v>8.3649014307692296E-2</v>
      </c>
      <c r="BQ44">
        <v>9.0576923166666698E-2</v>
      </c>
      <c r="BR44">
        <v>7.8222222133333297E-2</v>
      </c>
      <c r="BS44">
        <v>6.3967357277777803E-2</v>
      </c>
      <c r="BT44">
        <v>4.9281249999999999E-2</v>
      </c>
      <c r="BU44">
        <v>1</v>
      </c>
      <c r="BV44">
        <v>0.25619047620000002</v>
      </c>
      <c r="BW44">
        <v>1</v>
      </c>
      <c r="BX44">
        <v>1.8867925000000001E-2</v>
      </c>
      <c r="BY44">
        <v>1.3630731E-2</v>
      </c>
      <c r="BZ44">
        <v>0.16666666699999999</v>
      </c>
      <c r="CA44">
        <v>0.16666666699999999</v>
      </c>
      <c r="CB44">
        <v>3.7037037000000002E-2</v>
      </c>
      <c r="CC44">
        <v>2.5641026000000001E-2</v>
      </c>
      <c r="CD44">
        <v>0.52</v>
      </c>
      <c r="CE44">
        <v>1</v>
      </c>
      <c r="CF44">
        <v>0.56000000000000005</v>
      </c>
      <c r="CG44">
        <v>1</v>
      </c>
      <c r="CH44">
        <v>1</v>
      </c>
      <c r="CI44">
        <v>1</v>
      </c>
      <c r="CJ44">
        <v>0.15885441176470599</v>
      </c>
      <c r="CK44">
        <v>1</v>
      </c>
      <c r="CL44">
        <v>1</v>
      </c>
      <c r="CM44">
        <v>1</v>
      </c>
    </row>
    <row r="45" spans="1:91" ht="15.75" customHeight="1" thickBot="1" x14ac:dyDescent="0.3">
      <c r="A45" s="13" t="s">
        <v>84</v>
      </c>
      <c r="B45" t="s">
        <v>483</v>
      </c>
      <c r="C45">
        <v>0.08</v>
      </c>
      <c r="D45">
        <v>0.05</v>
      </c>
      <c r="E45">
        <v>0.01</v>
      </c>
      <c r="F45">
        <v>5.0000000000000001E-3</v>
      </c>
      <c r="G45">
        <v>5.0000000000000001E-3</v>
      </c>
      <c r="H45">
        <v>1E-3</v>
      </c>
      <c r="I45">
        <v>5.0000000000000001E-4</v>
      </c>
      <c r="J45">
        <v>0.05</v>
      </c>
      <c r="K45">
        <v>5.0000000000000001E-4</v>
      </c>
      <c r="L45">
        <v>0.52500000000000002</v>
      </c>
      <c r="M45">
        <v>1</v>
      </c>
      <c r="N45">
        <v>0.505</v>
      </c>
      <c r="O45">
        <v>0.50249999999999995</v>
      </c>
      <c r="P45">
        <v>0.36833333333333301</v>
      </c>
      <c r="Q45">
        <v>0.20399999999999999</v>
      </c>
      <c r="R45">
        <v>1</v>
      </c>
      <c r="S45">
        <v>0.43185714285714299</v>
      </c>
      <c r="T45">
        <v>1</v>
      </c>
      <c r="U45">
        <v>0.71162790697674505</v>
      </c>
      <c r="V45">
        <v>1</v>
      </c>
      <c r="W45">
        <v>1</v>
      </c>
      <c r="X45">
        <v>0.32857142900000003</v>
      </c>
      <c r="Y45">
        <v>1.0320930232558101</v>
      </c>
      <c r="Z45">
        <v>0.3</v>
      </c>
      <c r="AA45">
        <v>0.3</v>
      </c>
      <c r="AB45">
        <v>1</v>
      </c>
      <c r="AC45">
        <v>0.95</v>
      </c>
      <c r="AD45">
        <v>0.9</v>
      </c>
      <c r="AE45">
        <v>0.85</v>
      </c>
      <c r="AF45">
        <v>0.61499999999999999</v>
      </c>
      <c r="AG45">
        <v>0.45250000000000001</v>
      </c>
      <c r="AH45">
        <v>0.53</v>
      </c>
      <c r="AI45">
        <v>0.55333333333333301</v>
      </c>
      <c r="AJ45">
        <v>0</v>
      </c>
      <c r="AK45">
        <v>0.97</v>
      </c>
      <c r="AL45">
        <v>0.6</v>
      </c>
      <c r="AM45">
        <v>0</v>
      </c>
      <c r="AN45">
        <v>1.15E-2</v>
      </c>
      <c r="AO45">
        <v>4.0000000000000001E-3</v>
      </c>
      <c r="AP45">
        <v>2.1666670000000002E-3</v>
      </c>
      <c r="AQ45">
        <v>2.769231E-3</v>
      </c>
      <c r="AR45" s="64">
        <v>7.2454600000000001E-6</v>
      </c>
      <c r="AS45">
        <v>9.0909089999999994E-3</v>
      </c>
      <c r="AT45">
        <v>2.8571428999999999E-2</v>
      </c>
      <c r="AU45" s="64">
        <v>8.5714300000000004E-7</v>
      </c>
      <c r="AV45">
        <v>0.75</v>
      </c>
      <c r="AW45">
        <v>0.76666666666666705</v>
      </c>
      <c r="AX45">
        <v>0.8</v>
      </c>
      <c r="AY45">
        <v>0.43</v>
      </c>
      <c r="AZ45">
        <v>0.13441666666666699</v>
      </c>
      <c r="BA45">
        <v>0.37023172917647101</v>
      </c>
      <c r="BB45">
        <v>0.44166666674999999</v>
      </c>
      <c r="BC45">
        <v>0.37115789473684202</v>
      </c>
      <c r="BD45">
        <v>0.625</v>
      </c>
      <c r="BE45">
        <v>0.46593406585714298</v>
      </c>
      <c r="BF45">
        <v>0.4</v>
      </c>
      <c r="BG45">
        <v>0.42499999999999999</v>
      </c>
      <c r="BH45">
        <v>1</v>
      </c>
      <c r="BI45">
        <v>1</v>
      </c>
      <c r="BJ45">
        <v>0.250434782608696</v>
      </c>
      <c r="BK45">
        <v>0.19805194812499999</v>
      </c>
      <c r="BL45">
        <v>0.38019999999999998</v>
      </c>
      <c r="BM45">
        <v>1</v>
      </c>
      <c r="BN45">
        <v>1</v>
      </c>
      <c r="BO45">
        <v>0.05</v>
      </c>
      <c r="BP45">
        <v>1.0050250000000001E-3</v>
      </c>
      <c r="BQ45">
        <v>7.6923099999999999E-4</v>
      </c>
      <c r="BR45">
        <v>7.4074099999999995E-4</v>
      </c>
      <c r="BS45">
        <v>5.6497199999999996E-4</v>
      </c>
      <c r="BT45">
        <v>5.0000000000000001E-4</v>
      </c>
      <c r="BU45">
        <v>8.0775400000000005E-4</v>
      </c>
      <c r="BV45">
        <v>1.4285714E-2</v>
      </c>
      <c r="BW45">
        <v>1.3793099999999999E-3</v>
      </c>
      <c r="BX45">
        <v>1.8867925000000001E-2</v>
      </c>
      <c r="BY45">
        <v>1.3630731E-2</v>
      </c>
      <c r="BZ45">
        <v>0.16666666699999999</v>
      </c>
      <c r="CA45">
        <v>0.2000000002</v>
      </c>
      <c r="CB45">
        <v>3.7037037000000002E-2</v>
      </c>
      <c r="CC45">
        <v>2.5641026000000001E-2</v>
      </c>
      <c r="CD45">
        <v>0.52</v>
      </c>
      <c r="CE45">
        <v>1</v>
      </c>
      <c r="CF45">
        <v>0.56000000000000005</v>
      </c>
      <c r="CG45">
        <v>1</v>
      </c>
      <c r="CH45">
        <v>1</v>
      </c>
      <c r="CI45">
        <v>1</v>
      </c>
      <c r="CJ45">
        <v>2.5000000000000001E-2</v>
      </c>
      <c r="CK45">
        <v>1</v>
      </c>
      <c r="CL45">
        <v>1</v>
      </c>
      <c r="CM45">
        <v>1</v>
      </c>
    </row>
    <row r="46" spans="1:91" ht="15.75" customHeight="1" thickBot="1" x14ac:dyDescent="0.3">
      <c r="A46" s="13" t="s">
        <v>86</v>
      </c>
      <c r="B46" t="s">
        <v>484</v>
      </c>
      <c r="C46">
        <v>0.126</v>
      </c>
      <c r="D46">
        <v>0.53749999999999998</v>
      </c>
      <c r="E46">
        <v>0.185</v>
      </c>
      <c r="F46">
        <v>0.23300000000000001</v>
      </c>
      <c r="G46">
        <v>0.21035714285714299</v>
      </c>
      <c r="H46">
        <v>0.02</v>
      </c>
      <c r="I46">
        <v>0.01</v>
      </c>
      <c r="J46">
        <v>1</v>
      </c>
      <c r="K46">
        <v>0.05</v>
      </c>
      <c r="L46">
        <v>0.52500000000000002</v>
      </c>
      <c r="M46">
        <v>1</v>
      </c>
      <c r="N46">
        <v>0.505</v>
      </c>
      <c r="O46">
        <v>0.50249999999999995</v>
      </c>
      <c r="P46">
        <v>5.0000000000000001E-3</v>
      </c>
      <c r="Q46">
        <v>5.0000000000000001E-3</v>
      </c>
      <c r="R46">
        <v>1</v>
      </c>
      <c r="S46">
        <v>1E-3</v>
      </c>
      <c r="T46">
        <v>0.52500000000000002</v>
      </c>
      <c r="U46">
        <v>0.7</v>
      </c>
      <c r="V46">
        <v>1</v>
      </c>
      <c r="W46">
        <v>0.43125000000000002</v>
      </c>
      <c r="X46">
        <v>0.5</v>
      </c>
      <c r="Y46">
        <v>2</v>
      </c>
      <c r="Z46">
        <v>0.1</v>
      </c>
      <c r="AA46">
        <v>0.05</v>
      </c>
      <c r="AB46">
        <v>1</v>
      </c>
      <c r="AC46">
        <v>0.95</v>
      </c>
      <c r="AD46">
        <v>0.9</v>
      </c>
      <c r="AE46">
        <v>0.85</v>
      </c>
      <c r="AF46">
        <v>0.61499999999999999</v>
      </c>
      <c r="AG46">
        <v>0.01</v>
      </c>
      <c r="AH46">
        <v>0.02</v>
      </c>
      <c r="AI46">
        <v>0.02</v>
      </c>
      <c r="AJ46">
        <v>0</v>
      </c>
      <c r="AK46">
        <v>1</v>
      </c>
      <c r="AL46">
        <v>0.6</v>
      </c>
      <c r="AM46">
        <v>0</v>
      </c>
      <c r="AN46">
        <v>0.21829999999999999</v>
      </c>
      <c r="AO46">
        <v>0.15402857142857099</v>
      </c>
      <c r="AP46">
        <v>0.13958333349999999</v>
      </c>
      <c r="AQ46">
        <v>0.102335664363636</v>
      </c>
      <c r="AR46" s="64">
        <v>4.27827E-5</v>
      </c>
      <c r="AS46">
        <v>0.14318181799999999</v>
      </c>
      <c r="AT46">
        <v>0.5</v>
      </c>
      <c r="AU46" s="64">
        <v>2.5714299999999999E-5</v>
      </c>
      <c r="AV46">
        <v>0.75</v>
      </c>
      <c r="AW46">
        <v>0.76666666666666705</v>
      </c>
      <c r="AX46">
        <v>0.8</v>
      </c>
      <c r="AY46">
        <v>0.43</v>
      </c>
      <c r="AZ46">
        <v>3.5000000000000003E-2</v>
      </c>
      <c r="BA46">
        <v>4.3939394E-2</v>
      </c>
      <c r="BB46">
        <v>0.66666666699999999</v>
      </c>
      <c r="BC46">
        <v>0.35</v>
      </c>
      <c r="BD46">
        <v>0.625</v>
      </c>
      <c r="BE46">
        <v>0.15384615400000001</v>
      </c>
      <c r="BF46">
        <v>0.51111111111111096</v>
      </c>
      <c r="BG46">
        <v>0.57499999999999996</v>
      </c>
      <c r="BH46">
        <v>0.8</v>
      </c>
      <c r="BI46">
        <v>1</v>
      </c>
      <c r="BJ46">
        <v>0.250434782608696</v>
      </c>
      <c r="BK46">
        <v>0.19805194812499999</v>
      </c>
      <c r="BL46">
        <v>0.38019999999999998</v>
      </c>
      <c r="BM46">
        <v>1</v>
      </c>
      <c r="BN46">
        <v>1</v>
      </c>
      <c r="BO46">
        <v>0.33333333333333298</v>
      </c>
      <c r="BP46">
        <v>8.3649014307692296E-2</v>
      </c>
      <c r="BQ46">
        <v>9.0576923166666698E-2</v>
      </c>
      <c r="BR46">
        <v>7.8222222133333297E-2</v>
      </c>
      <c r="BS46">
        <v>6.3967357277777803E-2</v>
      </c>
      <c r="BT46">
        <v>5.0000000000000001E-4</v>
      </c>
      <c r="BU46">
        <v>1.615509E-3</v>
      </c>
      <c r="BV46">
        <v>2.8571428999999999E-2</v>
      </c>
      <c r="BW46">
        <v>6.8965520000000002E-3</v>
      </c>
      <c r="BX46">
        <v>1.8867925000000001E-2</v>
      </c>
      <c r="BY46">
        <v>1.3630731E-2</v>
      </c>
      <c r="BZ46">
        <v>0.16666666699999999</v>
      </c>
      <c r="CA46">
        <v>0.16666666699999999</v>
      </c>
      <c r="CB46">
        <v>3.7037037000000002E-2</v>
      </c>
      <c r="CC46">
        <v>2.5641026000000001E-2</v>
      </c>
      <c r="CD46">
        <v>0.1</v>
      </c>
      <c r="CE46">
        <v>1</v>
      </c>
      <c r="CF46">
        <v>0.56000000000000005</v>
      </c>
      <c r="CG46">
        <v>1</v>
      </c>
      <c r="CH46">
        <v>1</v>
      </c>
      <c r="CI46">
        <v>1</v>
      </c>
      <c r="CJ46">
        <v>0.15885441176470599</v>
      </c>
      <c r="CK46">
        <v>1</v>
      </c>
      <c r="CL46">
        <v>1</v>
      </c>
      <c r="CM46">
        <v>1</v>
      </c>
    </row>
    <row r="47" spans="1:91" ht="15.75" customHeight="1" thickBot="1" x14ac:dyDescent="0.3">
      <c r="A47" s="13" t="s">
        <v>88</v>
      </c>
      <c r="B47" t="s">
        <v>485</v>
      </c>
      <c r="C47">
        <v>0.08</v>
      </c>
      <c r="D47">
        <v>0.53750000000000198</v>
      </c>
      <c r="E47">
        <v>0.185</v>
      </c>
      <c r="F47">
        <v>0.23300000000000001</v>
      </c>
      <c r="G47">
        <v>0.210357142857139</v>
      </c>
      <c r="H47">
        <v>0.12227272727272499</v>
      </c>
      <c r="I47">
        <v>7.2539999999997398E-2</v>
      </c>
      <c r="J47">
        <v>0.62000000000000099</v>
      </c>
      <c r="K47">
        <v>0.10283999999999401</v>
      </c>
      <c r="L47">
        <v>0.52500000000000002</v>
      </c>
      <c r="M47">
        <v>1</v>
      </c>
      <c r="N47">
        <v>0.505</v>
      </c>
      <c r="O47">
        <v>0.50249999999999995</v>
      </c>
      <c r="P47">
        <v>0.36833333333333301</v>
      </c>
      <c r="Q47">
        <v>0.20399999999999999</v>
      </c>
      <c r="R47">
        <v>1</v>
      </c>
      <c r="S47">
        <v>0.43185714285714299</v>
      </c>
      <c r="T47">
        <v>0.52500000000000002</v>
      </c>
      <c r="U47">
        <v>0.7</v>
      </c>
      <c r="V47">
        <v>1</v>
      </c>
      <c r="W47">
        <v>0.43125000000000002</v>
      </c>
      <c r="X47">
        <v>0.428571429</v>
      </c>
      <c r="Y47">
        <v>1</v>
      </c>
      <c r="Z47">
        <v>0.32285714285714701</v>
      </c>
      <c r="AA47">
        <v>0.30833333333333302</v>
      </c>
      <c r="AB47">
        <v>1</v>
      </c>
      <c r="AC47">
        <v>0.95</v>
      </c>
      <c r="AD47">
        <v>0.9</v>
      </c>
      <c r="AE47">
        <v>0.85000000000000098</v>
      </c>
      <c r="AF47">
        <v>0.61499999999999999</v>
      </c>
      <c r="AG47">
        <v>0.45250000000000001</v>
      </c>
      <c r="AH47">
        <v>0.53</v>
      </c>
      <c r="AI47">
        <v>0.55333333333333301</v>
      </c>
      <c r="AJ47">
        <v>0</v>
      </c>
      <c r="AK47">
        <v>0.97000000000000097</v>
      </c>
      <c r="AL47">
        <v>0.6</v>
      </c>
      <c r="AM47">
        <v>0</v>
      </c>
      <c r="AN47">
        <v>0.21829999999999999</v>
      </c>
      <c r="AO47">
        <v>0.15402857142857099</v>
      </c>
      <c r="AP47">
        <v>0.13958333349999999</v>
      </c>
      <c r="AQ47">
        <v>0.102335664363636</v>
      </c>
      <c r="AR47">
        <v>5.3237691982197299E-2</v>
      </c>
      <c r="AS47">
        <v>0.31103425573913301</v>
      </c>
      <c r="AT47">
        <v>0.34196428574999999</v>
      </c>
      <c r="AU47">
        <v>4.1685310705455503E-2</v>
      </c>
      <c r="AV47">
        <v>0.750000000000001</v>
      </c>
      <c r="AW47">
        <v>0.76666666666666805</v>
      </c>
      <c r="AX47">
        <v>0.80000000000000104</v>
      </c>
      <c r="AY47">
        <v>0.43</v>
      </c>
      <c r="AZ47">
        <v>0.13441666666666899</v>
      </c>
      <c r="BA47">
        <v>0.37023172917647101</v>
      </c>
      <c r="BB47">
        <v>0.44166666674999999</v>
      </c>
      <c r="BC47">
        <v>0.37115789473684402</v>
      </c>
      <c r="BD47">
        <v>0.624999999999996</v>
      </c>
      <c r="BE47">
        <v>0.46593406585714298</v>
      </c>
      <c r="BF47">
        <v>0.51111111111111296</v>
      </c>
      <c r="BG47">
        <v>0.57499999999999996</v>
      </c>
      <c r="BH47">
        <v>0.62346153846151897</v>
      </c>
      <c r="BI47">
        <v>0.834749999999996</v>
      </c>
      <c r="BJ47">
        <v>0.25043478260869201</v>
      </c>
      <c r="BK47">
        <v>0.19805194812499799</v>
      </c>
      <c r="BL47">
        <v>0.38019999999999798</v>
      </c>
      <c r="BM47">
        <v>1</v>
      </c>
      <c r="BN47">
        <v>1</v>
      </c>
      <c r="BO47">
        <v>0.33333333333333298</v>
      </c>
      <c r="BP47">
        <v>8.36490143076907E-2</v>
      </c>
      <c r="BQ47">
        <v>9.0576923166661702E-2</v>
      </c>
      <c r="BR47">
        <v>7.8222222133330702E-2</v>
      </c>
      <c r="BS47">
        <v>6.3967357277776596E-2</v>
      </c>
      <c r="BT47">
        <v>4.9281249999999999E-2</v>
      </c>
      <c r="BU47">
        <v>6.5256767939390697E-2</v>
      </c>
      <c r="BV47">
        <v>0.25619047620000002</v>
      </c>
      <c r="BW47">
        <v>6.1939655187497E-2</v>
      </c>
      <c r="BX47">
        <v>1.8867925000000001E-2</v>
      </c>
      <c r="BY47">
        <v>8.6741019999999995E-3</v>
      </c>
      <c r="BZ47">
        <v>0.16666666699999999</v>
      </c>
      <c r="CA47">
        <v>0.2000000002</v>
      </c>
      <c r="CB47">
        <v>3.7037037000000002E-2</v>
      </c>
      <c r="CC47">
        <v>2.5641026000000001E-2</v>
      </c>
      <c r="CD47">
        <v>0.52</v>
      </c>
      <c r="CE47">
        <v>1</v>
      </c>
      <c r="CF47">
        <v>0.56000000000000005</v>
      </c>
      <c r="CG47">
        <v>1</v>
      </c>
      <c r="CH47">
        <v>1</v>
      </c>
      <c r="CI47">
        <v>1</v>
      </c>
      <c r="CJ47">
        <v>0.158854411764702</v>
      </c>
      <c r="CK47">
        <v>1</v>
      </c>
      <c r="CL47">
        <v>1</v>
      </c>
      <c r="CM47">
        <v>1</v>
      </c>
    </row>
    <row r="48" spans="1:91" ht="15.75" customHeight="1" thickBot="1" x14ac:dyDescent="0.3">
      <c r="A48" s="13" t="s">
        <v>90</v>
      </c>
      <c r="B48" t="s">
        <v>486</v>
      </c>
      <c r="C48">
        <v>0.126</v>
      </c>
      <c r="D48">
        <v>0.53749999999999998</v>
      </c>
      <c r="E48">
        <v>0.185</v>
      </c>
      <c r="F48">
        <v>0.23300000000000001</v>
      </c>
      <c r="G48">
        <v>0.21035714285714299</v>
      </c>
      <c r="H48">
        <v>0.12227272727272701</v>
      </c>
      <c r="I48">
        <v>7.2539999999999702E-2</v>
      </c>
      <c r="J48">
        <v>0.62</v>
      </c>
      <c r="K48">
        <v>0.10284</v>
      </c>
      <c r="L48">
        <v>0.52500000000000002</v>
      </c>
      <c r="M48">
        <v>0.999999999999999</v>
      </c>
      <c r="N48">
        <v>0.505</v>
      </c>
      <c r="O48">
        <v>0.50249999999999995</v>
      </c>
      <c r="P48">
        <v>0.36833333333333301</v>
      </c>
      <c r="Q48">
        <v>0.20399999999999999</v>
      </c>
      <c r="R48">
        <v>0.999999999999999</v>
      </c>
      <c r="S48">
        <v>0.43185714285714299</v>
      </c>
      <c r="T48">
        <v>0.52500000000000002</v>
      </c>
      <c r="U48">
        <v>0.7</v>
      </c>
      <c r="V48">
        <v>0.999999999999999</v>
      </c>
      <c r="W48">
        <v>0.43125000000000002</v>
      </c>
      <c r="X48">
        <v>0.428571429</v>
      </c>
      <c r="Y48">
        <v>1</v>
      </c>
      <c r="Z48">
        <v>0.32285714285714401</v>
      </c>
      <c r="AA48">
        <v>0.30833333333333302</v>
      </c>
      <c r="AB48">
        <v>0.999999999999999</v>
      </c>
      <c r="AC48">
        <v>0.94999999999999896</v>
      </c>
      <c r="AD48">
        <v>0.89999999999999902</v>
      </c>
      <c r="AE48">
        <v>0.84999999999999898</v>
      </c>
      <c r="AF48">
        <v>0.61499999999999999</v>
      </c>
      <c r="AG48">
        <v>0.45250000000000001</v>
      </c>
      <c r="AH48">
        <v>0.53</v>
      </c>
      <c r="AI48">
        <v>0.55333333333333201</v>
      </c>
      <c r="AJ48">
        <v>0</v>
      </c>
      <c r="AK48">
        <v>0.97</v>
      </c>
      <c r="AL48">
        <v>0.60000000000000098</v>
      </c>
      <c r="AM48">
        <v>0</v>
      </c>
      <c r="AN48">
        <v>0.21829999999999999</v>
      </c>
      <c r="AO48">
        <v>0.15402857142857099</v>
      </c>
      <c r="AP48">
        <v>0.13958333349999999</v>
      </c>
      <c r="AQ48">
        <v>0.102335664363636</v>
      </c>
      <c r="AR48">
        <v>5.3237691982209803E-2</v>
      </c>
      <c r="AS48">
        <v>0.31103425573913002</v>
      </c>
      <c r="AT48">
        <v>0.34196428574999999</v>
      </c>
      <c r="AU48">
        <v>4.1685310705458001E-2</v>
      </c>
      <c r="AV48">
        <v>0.75</v>
      </c>
      <c r="AW48">
        <v>0.76666666666666805</v>
      </c>
      <c r="AX48">
        <v>0.80000000000000104</v>
      </c>
      <c r="AY48">
        <v>0.43</v>
      </c>
      <c r="AZ48">
        <v>0.13441666666666699</v>
      </c>
      <c r="BA48">
        <v>0.37023172917647101</v>
      </c>
      <c r="BB48">
        <v>0.44166666674999999</v>
      </c>
      <c r="BC48">
        <v>0.37115789473684202</v>
      </c>
      <c r="BD48">
        <v>0.624999999999999</v>
      </c>
      <c r="BE48">
        <v>0.46593406585714298</v>
      </c>
      <c r="BF48">
        <v>0.51111111111111096</v>
      </c>
      <c r="BG48">
        <v>0.57499999999999996</v>
      </c>
      <c r="BH48">
        <v>0.62346153846153796</v>
      </c>
      <c r="BI48">
        <v>0.83474999999999899</v>
      </c>
      <c r="BJ48">
        <v>0.250434782608696</v>
      </c>
      <c r="BK48">
        <v>0.19805194812499999</v>
      </c>
      <c r="BL48">
        <v>0.38019999999999998</v>
      </c>
      <c r="BM48">
        <v>0.999999999999999</v>
      </c>
      <c r="BN48">
        <v>0.999999999999999</v>
      </c>
      <c r="BO48">
        <v>0.33333333333333298</v>
      </c>
      <c r="BP48">
        <v>8.3649014307692199E-2</v>
      </c>
      <c r="BQ48">
        <v>3.8461540000000001E-3</v>
      </c>
      <c r="BR48">
        <v>7.8222222133333005E-2</v>
      </c>
      <c r="BS48">
        <v>6.3967357277777595E-2</v>
      </c>
      <c r="BT48">
        <v>4.9281249999999999E-2</v>
      </c>
      <c r="BU48">
        <v>6.5256767939393404E-2</v>
      </c>
      <c r="BV48">
        <v>0.25619047620000002</v>
      </c>
      <c r="BW48">
        <v>6.19396551874997E-2</v>
      </c>
      <c r="BX48">
        <v>1.8867925000000001E-2</v>
      </c>
      <c r="BY48">
        <v>1.3630731E-2</v>
      </c>
      <c r="BZ48">
        <v>0.16666666699999999</v>
      </c>
      <c r="CA48">
        <v>0.2000000002</v>
      </c>
      <c r="CB48">
        <v>3.7037037000000002E-2</v>
      </c>
      <c r="CC48">
        <v>2.5641026000000001E-2</v>
      </c>
      <c r="CD48">
        <v>0.51999999999999902</v>
      </c>
      <c r="CE48">
        <v>0.999999999999999</v>
      </c>
      <c r="CF48">
        <v>0.55999999999999905</v>
      </c>
      <c r="CG48">
        <v>0.999999999999999</v>
      </c>
      <c r="CH48">
        <v>0.999999999999999</v>
      </c>
      <c r="CI48">
        <v>0.999999999999999</v>
      </c>
      <c r="CJ48">
        <v>0.15885441176470599</v>
      </c>
      <c r="CK48">
        <v>0.999999999999999</v>
      </c>
      <c r="CL48">
        <v>0.999999999999999</v>
      </c>
      <c r="CM48">
        <v>0.999999999999999</v>
      </c>
    </row>
    <row r="49" spans="1:91" ht="15.75" customHeight="1" thickBot="1" x14ac:dyDescent="0.3">
      <c r="A49" s="13" t="s">
        <v>92</v>
      </c>
      <c r="B49" t="s">
        <v>487</v>
      </c>
      <c r="C49">
        <v>0.08</v>
      </c>
      <c r="D49">
        <v>0.53750000000000198</v>
      </c>
      <c r="E49">
        <v>0.185</v>
      </c>
      <c r="F49">
        <v>0.23300000000000001</v>
      </c>
      <c r="G49">
        <v>0.210357142857139</v>
      </c>
      <c r="H49">
        <v>0.12227272727272499</v>
      </c>
      <c r="I49">
        <v>7.2539999999997398E-2</v>
      </c>
      <c r="J49">
        <v>0.62000000000000099</v>
      </c>
      <c r="K49">
        <v>0.10283999999999401</v>
      </c>
      <c r="L49">
        <v>0.52500000000000002</v>
      </c>
      <c r="M49">
        <v>1</v>
      </c>
      <c r="N49">
        <v>0.505</v>
      </c>
      <c r="O49">
        <v>0.50249999999999995</v>
      </c>
      <c r="P49">
        <v>0.36833333333333301</v>
      </c>
      <c r="Q49">
        <v>0.20399999999999999</v>
      </c>
      <c r="R49">
        <v>1</v>
      </c>
      <c r="S49">
        <v>0.43185714285714299</v>
      </c>
      <c r="T49">
        <v>0.52500000000000002</v>
      </c>
      <c r="U49">
        <v>0.7</v>
      </c>
      <c r="V49">
        <v>1</v>
      </c>
      <c r="W49">
        <v>0.43125000000000002</v>
      </c>
      <c r="X49">
        <v>0.428571429</v>
      </c>
      <c r="Y49">
        <v>1</v>
      </c>
      <c r="Z49">
        <v>0.32285714285714701</v>
      </c>
      <c r="AA49">
        <v>0.30833333333333302</v>
      </c>
      <c r="AB49">
        <v>1</v>
      </c>
      <c r="AC49">
        <v>0.95</v>
      </c>
      <c r="AD49">
        <v>0.9</v>
      </c>
      <c r="AE49">
        <v>0.85000000000000098</v>
      </c>
      <c r="AF49">
        <v>0.61499999999999999</v>
      </c>
      <c r="AG49">
        <v>0.45250000000000001</v>
      </c>
      <c r="AH49">
        <v>0.53</v>
      </c>
      <c r="AI49">
        <v>0.55333333333333301</v>
      </c>
      <c r="AJ49">
        <v>0</v>
      </c>
      <c r="AK49">
        <v>0.97000000000000097</v>
      </c>
      <c r="AL49">
        <v>0.6</v>
      </c>
      <c r="AM49">
        <v>0</v>
      </c>
      <c r="AN49">
        <v>0.21829999999999999</v>
      </c>
      <c r="AO49">
        <v>0.15402857142857099</v>
      </c>
      <c r="AP49">
        <v>0.13958333349999999</v>
      </c>
      <c r="AQ49">
        <v>0.102335664363636</v>
      </c>
      <c r="AR49">
        <v>5.3237691982197299E-2</v>
      </c>
      <c r="AS49">
        <v>0.31103425573913301</v>
      </c>
      <c r="AT49">
        <v>0.34196428574999999</v>
      </c>
      <c r="AU49">
        <v>4.1685310705455503E-2</v>
      </c>
      <c r="AV49">
        <v>0.750000000000001</v>
      </c>
      <c r="AW49">
        <v>0.76666666666666805</v>
      </c>
      <c r="AX49">
        <v>0.80000000000000104</v>
      </c>
      <c r="AY49">
        <v>0.43</v>
      </c>
      <c r="AZ49">
        <v>0.13441666666666899</v>
      </c>
      <c r="BA49">
        <v>0.37023172917647101</v>
      </c>
      <c r="BB49">
        <v>0.44166666674999999</v>
      </c>
      <c r="BC49">
        <v>0.37115789473684402</v>
      </c>
      <c r="BD49">
        <v>0.624999999999996</v>
      </c>
      <c r="BE49">
        <v>0.46593406585714298</v>
      </c>
      <c r="BF49">
        <v>0.51111111111111296</v>
      </c>
      <c r="BG49">
        <v>0.57499999999999996</v>
      </c>
      <c r="BH49">
        <v>0.62346153846151897</v>
      </c>
      <c r="BI49">
        <v>0.834749999999996</v>
      </c>
      <c r="BJ49">
        <v>0.25043478260869201</v>
      </c>
      <c r="BK49">
        <v>0.19805194812499799</v>
      </c>
      <c r="BL49">
        <v>0.38019999999999798</v>
      </c>
      <c r="BM49">
        <v>1</v>
      </c>
      <c r="BN49">
        <v>1</v>
      </c>
      <c r="BO49">
        <v>0.33333333333333298</v>
      </c>
      <c r="BP49">
        <v>8.36490143076907E-2</v>
      </c>
      <c r="BQ49">
        <v>9.0576923166661702E-2</v>
      </c>
      <c r="BR49">
        <v>7.8222222133330702E-2</v>
      </c>
      <c r="BS49">
        <v>6.3967357277776596E-2</v>
      </c>
      <c r="BT49">
        <v>4.9281249999999999E-2</v>
      </c>
      <c r="BU49">
        <v>6.5256767939390697E-2</v>
      </c>
      <c r="BV49">
        <v>0.25619047620000002</v>
      </c>
      <c r="BW49">
        <v>6.1939655187497E-2</v>
      </c>
      <c r="BX49">
        <v>1.8867925000000001E-2</v>
      </c>
      <c r="BY49">
        <v>8.6741019999999995E-3</v>
      </c>
      <c r="BZ49">
        <v>0.16666666699999999</v>
      </c>
      <c r="CA49">
        <v>0.2000000002</v>
      </c>
      <c r="CB49">
        <v>3.7037037000000002E-2</v>
      </c>
      <c r="CC49">
        <v>2.5641026000000001E-2</v>
      </c>
      <c r="CD49">
        <v>0.52</v>
      </c>
      <c r="CE49">
        <v>1</v>
      </c>
      <c r="CF49">
        <v>0.56000000000000005</v>
      </c>
      <c r="CG49">
        <v>1</v>
      </c>
      <c r="CH49">
        <v>1</v>
      </c>
      <c r="CI49">
        <v>1</v>
      </c>
      <c r="CJ49">
        <v>0.158854411764702</v>
      </c>
      <c r="CK49">
        <v>1</v>
      </c>
      <c r="CL49">
        <v>1</v>
      </c>
      <c r="CM49">
        <v>1</v>
      </c>
    </row>
    <row r="50" spans="1:91" ht="15.75" customHeight="1" thickBot="1" x14ac:dyDescent="0.3">
      <c r="A50" s="13" t="s">
        <v>94</v>
      </c>
      <c r="B50" t="s">
        <v>488</v>
      </c>
      <c r="C50">
        <v>3.5000000000000003E-2</v>
      </c>
      <c r="D50">
        <v>0.53750000000815501</v>
      </c>
      <c r="E50">
        <v>0.18499999999840899</v>
      </c>
      <c r="F50">
        <v>0.23299999999729301</v>
      </c>
      <c r="G50">
        <v>0.21035714283427701</v>
      </c>
      <c r="H50">
        <v>0.122272727255776</v>
      </c>
      <c r="I50">
        <v>7.25399999837366E-2</v>
      </c>
      <c r="J50">
        <v>0.62000000000384303</v>
      </c>
      <c r="K50">
        <v>0.102839999965862</v>
      </c>
      <c r="L50">
        <v>0.52499999999924096</v>
      </c>
      <c r="M50">
        <v>1</v>
      </c>
      <c r="N50">
        <v>0.50499999999920997</v>
      </c>
      <c r="O50">
        <v>0.50249999999920603</v>
      </c>
      <c r="P50">
        <v>0.36833333333335699</v>
      </c>
      <c r="Q50">
        <v>0.203999999998904</v>
      </c>
      <c r="R50">
        <v>1</v>
      </c>
      <c r="S50">
        <v>0.431857142854778</v>
      </c>
      <c r="T50">
        <v>0.52500000000005098</v>
      </c>
      <c r="U50">
        <v>0.7</v>
      </c>
      <c r="V50">
        <v>1</v>
      </c>
      <c r="W50">
        <v>0.43125000000024999</v>
      </c>
      <c r="X50">
        <v>0.428571429</v>
      </c>
      <c r="Y50">
        <v>1</v>
      </c>
      <c r="Z50">
        <v>0.32285714286849099</v>
      </c>
      <c r="AA50">
        <v>0.30833333333285701</v>
      </c>
      <c r="AB50">
        <v>1</v>
      </c>
      <c r="AC50">
        <v>0.94999999999999496</v>
      </c>
      <c r="AD50">
        <v>0.89999999999998903</v>
      </c>
      <c r="AE50">
        <v>0.84999999999998399</v>
      </c>
      <c r="AF50">
        <v>0.614999999999435</v>
      </c>
      <c r="AG50">
        <v>0.45249999999982499</v>
      </c>
      <c r="AH50">
        <v>0.52999999999980896</v>
      </c>
      <c r="AI50">
        <v>0.553333333332787</v>
      </c>
      <c r="AJ50">
        <v>0</v>
      </c>
      <c r="AK50">
        <v>0.97000000000404896</v>
      </c>
      <c r="AL50">
        <v>0.59999999999946796</v>
      </c>
      <c r="AM50">
        <v>0</v>
      </c>
      <c r="AN50">
        <v>0.21829999999972799</v>
      </c>
      <c r="AO50">
        <v>0.154028571427519</v>
      </c>
      <c r="AP50">
        <v>0.13958333349911001</v>
      </c>
      <c r="AQ50">
        <v>0.102335664362662</v>
      </c>
      <c r="AR50">
        <v>5.3237691931896897E-2</v>
      </c>
      <c r="AS50">
        <v>0.311034255755544</v>
      </c>
      <c r="AT50">
        <v>0.341964285749083</v>
      </c>
      <c r="AU50">
        <v>4.16853106862764E-2</v>
      </c>
      <c r="AV50">
        <v>0.74999999999982103</v>
      </c>
      <c r="AW50">
        <v>0.76666666666658501</v>
      </c>
      <c r="AX50">
        <v>0.80000000000036597</v>
      </c>
      <c r="AY50">
        <v>0.43000000000019001</v>
      </c>
      <c r="AZ50">
        <v>0.134416666679813</v>
      </c>
      <c r="BA50">
        <v>0.37023172917535402</v>
      </c>
      <c r="BB50">
        <v>0.44166666674833699</v>
      </c>
      <c r="BC50">
        <v>0.37115789474575001</v>
      </c>
      <c r="BD50">
        <v>0.62499999990803601</v>
      </c>
      <c r="BE50">
        <v>0.465934065858783</v>
      </c>
      <c r="BF50">
        <v>0.51111111112010899</v>
      </c>
      <c r="BG50">
        <v>0.57499999999937002</v>
      </c>
      <c r="BH50">
        <v>0.62346153842555097</v>
      </c>
      <c r="BI50">
        <v>0.83474999996056198</v>
      </c>
      <c r="BJ50">
        <v>0.25043478258842999</v>
      </c>
      <c r="BK50">
        <v>0.19805194811422999</v>
      </c>
      <c r="BL50">
        <v>0.38019999999034498</v>
      </c>
      <c r="BM50">
        <v>1</v>
      </c>
      <c r="BN50">
        <v>1</v>
      </c>
      <c r="BO50">
        <v>0.33333333333258502</v>
      </c>
      <c r="BP50">
        <v>8.3649014296582405E-2</v>
      </c>
      <c r="BQ50">
        <v>9.0576923142744903E-2</v>
      </c>
      <c r="BR50">
        <v>7.8222222114897197E-2</v>
      </c>
      <c r="BS50">
        <v>6.3967357268845795E-2</v>
      </c>
      <c r="BT50">
        <v>4.9281249988218402E-2</v>
      </c>
      <c r="BU50">
        <v>6.5256767918542999E-2</v>
      </c>
      <c r="BV50">
        <v>0.25619047619944602</v>
      </c>
      <c r="BW50">
        <v>6.1939655167603302E-2</v>
      </c>
      <c r="BX50">
        <v>1.8867925000000001E-2</v>
      </c>
      <c r="BY50">
        <v>3.7174719999999999E-3</v>
      </c>
      <c r="BZ50">
        <v>0.16666666699999999</v>
      </c>
      <c r="CA50">
        <v>0.200000000200281</v>
      </c>
      <c r="CB50">
        <v>3.7037037000000099E-2</v>
      </c>
      <c r="CC50">
        <v>2.5641026000000001E-2</v>
      </c>
      <c r="CD50">
        <v>0.52000000000012003</v>
      </c>
      <c r="CE50">
        <v>1</v>
      </c>
      <c r="CF50">
        <v>0.559999999999789</v>
      </c>
      <c r="CG50">
        <v>1</v>
      </c>
      <c r="CH50">
        <v>1</v>
      </c>
      <c r="CI50">
        <v>1</v>
      </c>
      <c r="CJ50">
        <v>0.15885441174789799</v>
      </c>
      <c r="CK50">
        <v>1</v>
      </c>
      <c r="CL50">
        <v>1</v>
      </c>
      <c r="CM50">
        <v>1</v>
      </c>
    </row>
    <row r="51" spans="1:91" ht="15.75" customHeight="1" thickBot="1" x14ac:dyDescent="0.3">
      <c r="A51" s="13" t="s">
        <v>96</v>
      </c>
      <c r="B51" t="s">
        <v>489</v>
      </c>
      <c r="C51">
        <v>3.5000000000000003E-2</v>
      </c>
      <c r="D51">
        <v>0.53749999999999998</v>
      </c>
      <c r="E51">
        <v>0.185</v>
      </c>
      <c r="F51">
        <v>0.23300000000000001</v>
      </c>
      <c r="G51">
        <v>0.21035714285714299</v>
      </c>
      <c r="H51">
        <v>0.12227272727272701</v>
      </c>
      <c r="I51">
        <v>7.2539999999999702E-2</v>
      </c>
      <c r="J51">
        <v>0.62</v>
      </c>
      <c r="K51">
        <v>0.10284</v>
      </c>
      <c r="L51">
        <v>0.52500000000000002</v>
      </c>
      <c r="M51">
        <v>1</v>
      </c>
      <c r="N51">
        <v>0.505</v>
      </c>
      <c r="O51">
        <v>0.50249999999999995</v>
      </c>
      <c r="P51">
        <v>0.36833333333333301</v>
      </c>
      <c r="Q51">
        <v>0.20399999999999999</v>
      </c>
      <c r="R51">
        <v>1</v>
      </c>
      <c r="S51">
        <v>0.43185714285714299</v>
      </c>
      <c r="T51">
        <v>0.52500000000000002</v>
      </c>
      <c r="U51">
        <v>0.7</v>
      </c>
      <c r="V51">
        <v>1</v>
      </c>
      <c r="W51">
        <v>0.43125000000000002</v>
      </c>
      <c r="X51">
        <v>0.428571429</v>
      </c>
      <c r="Y51">
        <v>1</v>
      </c>
      <c r="Z51">
        <v>0.32285714285714301</v>
      </c>
      <c r="AA51">
        <v>0.30833333333333302</v>
      </c>
      <c r="AB51">
        <v>1</v>
      </c>
      <c r="AC51">
        <v>0.95000000000000095</v>
      </c>
      <c r="AD51">
        <v>0.9</v>
      </c>
      <c r="AE51">
        <v>0.85</v>
      </c>
      <c r="AF51">
        <v>0.61499999999999999</v>
      </c>
      <c r="AG51">
        <v>0.45250000000000001</v>
      </c>
      <c r="AH51">
        <v>0.53</v>
      </c>
      <c r="AI51">
        <v>0.55333333333333301</v>
      </c>
      <c r="AJ51">
        <v>0</v>
      </c>
      <c r="AK51">
        <v>0.97000000000000097</v>
      </c>
      <c r="AL51">
        <v>0.6</v>
      </c>
      <c r="AM51">
        <v>0</v>
      </c>
      <c r="AN51">
        <v>0.21829999999999999</v>
      </c>
      <c r="AO51">
        <v>0.15402857142857099</v>
      </c>
      <c r="AP51">
        <v>0.13958333349999999</v>
      </c>
      <c r="AQ51">
        <v>0.102335664363636</v>
      </c>
      <c r="AR51">
        <v>5.32376919822104E-2</v>
      </c>
      <c r="AS51">
        <v>0.31103425573913002</v>
      </c>
      <c r="AT51">
        <v>0.34196428574999999</v>
      </c>
      <c r="AU51">
        <v>4.1685310705458098E-2</v>
      </c>
      <c r="AV51">
        <v>0.75</v>
      </c>
      <c r="AW51">
        <v>0.76666666666666805</v>
      </c>
      <c r="AX51">
        <v>0.80000000000000104</v>
      </c>
      <c r="AY51">
        <v>0.43</v>
      </c>
      <c r="AZ51">
        <v>0.13441666666666699</v>
      </c>
      <c r="BA51">
        <v>0.37023172917647101</v>
      </c>
      <c r="BB51">
        <v>0.44166666674999999</v>
      </c>
      <c r="BC51">
        <v>0.37115789473684202</v>
      </c>
      <c r="BD51">
        <v>0.625</v>
      </c>
      <c r="BE51">
        <v>0.46593406585714298</v>
      </c>
      <c r="BF51">
        <v>0.51111111111111096</v>
      </c>
      <c r="BG51">
        <v>0.57499999999999896</v>
      </c>
      <c r="BH51">
        <v>0.6</v>
      </c>
      <c r="BI51">
        <v>0.7</v>
      </c>
      <c r="BJ51">
        <v>0.250434782608696</v>
      </c>
      <c r="BK51">
        <v>0.19805194812499999</v>
      </c>
      <c r="BL51">
        <v>0.38019999999999998</v>
      </c>
      <c r="BM51">
        <v>1</v>
      </c>
      <c r="BN51">
        <v>1</v>
      </c>
      <c r="BO51">
        <v>0.33333333333333298</v>
      </c>
      <c r="BP51">
        <v>8.3649014307692296E-2</v>
      </c>
      <c r="BQ51">
        <v>9.0576923166666601E-2</v>
      </c>
      <c r="BR51">
        <v>7.8222222133333297E-2</v>
      </c>
      <c r="BS51">
        <v>6.3967357277777803E-2</v>
      </c>
      <c r="BT51">
        <v>6.0000000000000001E-3</v>
      </c>
      <c r="BU51">
        <v>6.5256767939393695E-2</v>
      </c>
      <c r="BV51">
        <v>0.25619047620000002</v>
      </c>
      <c r="BW51">
        <v>1.3793102999999999E-2</v>
      </c>
      <c r="BX51">
        <v>1.8867925000000001E-2</v>
      </c>
      <c r="BY51">
        <v>1.3630731E-2</v>
      </c>
      <c r="BZ51">
        <v>0.16666666699999999</v>
      </c>
      <c r="CA51">
        <v>0.2000000002</v>
      </c>
      <c r="CB51">
        <v>3.7037037000000002E-2</v>
      </c>
      <c r="CC51">
        <v>2.5641026000000001E-2</v>
      </c>
      <c r="CD51">
        <v>0.52</v>
      </c>
      <c r="CE51">
        <v>1</v>
      </c>
      <c r="CF51">
        <v>0.56000000000000005</v>
      </c>
      <c r="CG51">
        <v>1</v>
      </c>
      <c r="CH51">
        <v>1</v>
      </c>
      <c r="CI51">
        <v>1</v>
      </c>
      <c r="CJ51">
        <v>0.15885441176470599</v>
      </c>
      <c r="CK51">
        <v>1</v>
      </c>
      <c r="CL51">
        <v>1</v>
      </c>
      <c r="CM51">
        <v>1</v>
      </c>
    </row>
    <row r="52" spans="1:91" ht="15.75" customHeight="1" thickBot="1" x14ac:dyDescent="0.3">
      <c r="A52" s="13" t="s">
        <v>97</v>
      </c>
      <c r="B52" t="s">
        <v>490</v>
      </c>
      <c r="C52">
        <v>4.4999999999999998E-2</v>
      </c>
      <c r="D52">
        <v>0.53749999999999998</v>
      </c>
      <c r="E52">
        <v>0.185</v>
      </c>
      <c r="F52">
        <v>0.23300000000000001</v>
      </c>
      <c r="G52">
        <v>0.21035714285714299</v>
      </c>
      <c r="H52">
        <v>0.12227272727272701</v>
      </c>
      <c r="I52">
        <v>7.2539999999999993E-2</v>
      </c>
      <c r="J52">
        <v>0.62</v>
      </c>
      <c r="K52">
        <v>0.10284</v>
      </c>
      <c r="L52">
        <v>0.52500000000000002</v>
      </c>
      <c r="M52">
        <v>1</v>
      </c>
      <c r="N52">
        <v>0.505</v>
      </c>
      <c r="O52">
        <v>0.50249999999999995</v>
      </c>
      <c r="P52">
        <v>0.36833333333333301</v>
      </c>
      <c r="Q52">
        <v>0.20399999999999999</v>
      </c>
      <c r="R52">
        <v>1</v>
      </c>
      <c r="S52">
        <v>0.43185714285714299</v>
      </c>
      <c r="T52">
        <v>0.52500000000000002</v>
      </c>
      <c r="U52">
        <v>0.7</v>
      </c>
      <c r="V52">
        <v>1</v>
      </c>
      <c r="W52">
        <v>0.43125000000000002</v>
      </c>
      <c r="X52">
        <v>0.428571429</v>
      </c>
      <c r="Y52">
        <v>1</v>
      </c>
      <c r="Z52">
        <v>0.32285714285714301</v>
      </c>
      <c r="AA52">
        <v>0.30833333333333302</v>
      </c>
      <c r="AB52">
        <v>1</v>
      </c>
      <c r="AC52">
        <v>0.95</v>
      </c>
      <c r="AD52">
        <v>0.9</v>
      </c>
      <c r="AE52">
        <v>0.85</v>
      </c>
      <c r="AF52">
        <v>0.61499999999999999</v>
      </c>
      <c r="AG52">
        <v>0.45250000000000001</v>
      </c>
      <c r="AH52">
        <v>0.53</v>
      </c>
      <c r="AI52">
        <v>0.55333333333333301</v>
      </c>
      <c r="AJ52">
        <v>0</v>
      </c>
      <c r="AK52">
        <v>0.97</v>
      </c>
      <c r="AL52">
        <v>0.6</v>
      </c>
      <c r="AM52">
        <v>0</v>
      </c>
      <c r="AN52">
        <v>0.21829999999999999</v>
      </c>
      <c r="AO52">
        <v>0.15402857142857099</v>
      </c>
      <c r="AP52">
        <v>0.13958333349999999</v>
      </c>
      <c r="AQ52">
        <v>0.102335664363636</v>
      </c>
      <c r="AR52">
        <v>5.3237691982210497E-2</v>
      </c>
      <c r="AS52">
        <v>0.31103425573913002</v>
      </c>
      <c r="AT52">
        <v>0.34196428574999999</v>
      </c>
      <c r="AU52">
        <v>4.1685310705458299E-2</v>
      </c>
      <c r="AV52">
        <v>0.75</v>
      </c>
      <c r="AW52">
        <v>0.76666666666666705</v>
      </c>
      <c r="AX52">
        <v>0.8</v>
      </c>
      <c r="AY52">
        <v>0.43</v>
      </c>
      <c r="AZ52">
        <v>0.13441666666666699</v>
      </c>
      <c r="BA52">
        <v>0.37023172917647101</v>
      </c>
      <c r="BB52">
        <v>0.44166666674999999</v>
      </c>
      <c r="BC52">
        <v>0.37115789473684202</v>
      </c>
      <c r="BD52">
        <v>0.625</v>
      </c>
      <c r="BE52">
        <v>0.46593406585714298</v>
      </c>
      <c r="BF52">
        <v>0.51111111111111096</v>
      </c>
      <c r="BG52">
        <v>0.57499999999999996</v>
      </c>
      <c r="BH52">
        <v>0.6</v>
      </c>
      <c r="BI52">
        <v>0.6</v>
      </c>
      <c r="BJ52">
        <v>0.250434782608696</v>
      </c>
      <c r="BK52">
        <v>0.19805194812499999</v>
      </c>
      <c r="BL52">
        <v>0.38019999999999998</v>
      </c>
      <c r="BM52">
        <v>1</v>
      </c>
      <c r="BN52">
        <v>1</v>
      </c>
      <c r="BO52">
        <v>0.33333333333333298</v>
      </c>
      <c r="BP52">
        <v>8.3649014307692296E-2</v>
      </c>
      <c r="BQ52">
        <v>9.0576923166666698E-2</v>
      </c>
      <c r="BR52">
        <v>7.8222222133333297E-2</v>
      </c>
      <c r="BS52">
        <v>6.3967357277777803E-2</v>
      </c>
      <c r="BT52">
        <v>0.01</v>
      </c>
      <c r="BU52">
        <v>6.5256767939393903E-2</v>
      </c>
      <c r="BV52">
        <v>0.25619047620000002</v>
      </c>
      <c r="BW52">
        <v>6.1939655187499998E-2</v>
      </c>
      <c r="BX52">
        <v>1.8867925000000001E-2</v>
      </c>
      <c r="BY52">
        <v>1.3630731E-2</v>
      </c>
      <c r="BZ52">
        <v>0.16666666699999999</v>
      </c>
      <c r="CA52">
        <v>0.2000000002</v>
      </c>
      <c r="CB52">
        <v>3.7037037000000002E-2</v>
      </c>
      <c r="CC52">
        <v>2.5641026000000001E-2</v>
      </c>
      <c r="CD52">
        <v>0.52</v>
      </c>
      <c r="CE52">
        <v>1</v>
      </c>
      <c r="CF52">
        <v>0.56000000000000005</v>
      </c>
      <c r="CG52">
        <v>1</v>
      </c>
      <c r="CH52">
        <v>1</v>
      </c>
      <c r="CI52">
        <v>1</v>
      </c>
      <c r="CJ52">
        <v>0.15885441176470599</v>
      </c>
      <c r="CK52">
        <v>1</v>
      </c>
      <c r="CL52">
        <v>1</v>
      </c>
      <c r="CM52">
        <v>1</v>
      </c>
    </row>
    <row r="53" spans="1:91" ht="15.75" customHeight="1" thickBot="1" x14ac:dyDescent="0.3">
      <c r="A53" s="13" t="s">
        <v>98</v>
      </c>
      <c r="B53" t="s">
        <v>491</v>
      </c>
      <c r="C53">
        <v>3.5000000000000003E-2</v>
      </c>
      <c r="D53">
        <v>1</v>
      </c>
      <c r="E53">
        <v>0.185</v>
      </c>
      <c r="F53">
        <v>0.1</v>
      </c>
      <c r="G53">
        <v>0.21035714285714299</v>
      </c>
      <c r="H53">
        <v>0.02</v>
      </c>
      <c r="I53">
        <v>7.2539999999999993E-2</v>
      </c>
      <c r="J53">
        <v>0.62</v>
      </c>
      <c r="K53">
        <v>0.10284</v>
      </c>
      <c r="L53">
        <v>0.52500000000000002</v>
      </c>
      <c r="M53">
        <v>1</v>
      </c>
      <c r="N53">
        <v>0.505</v>
      </c>
      <c r="O53">
        <v>0.50249999999999995</v>
      </c>
      <c r="P53">
        <v>0.36833333333333301</v>
      </c>
      <c r="Q53">
        <v>0.20399999999999999</v>
      </c>
      <c r="R53">
        <v>1</v>
      </c>
      <c r="S53">
        <v>0.43185714285714299</v>
      </c>
      <c r="T53">
        <v>0.52500000000000002</v>
      </c>
      <c r="U53">
        <v>0.7</v>
      </c>
      <c r="V53">
        <v>1</v>
      </c>
      <c r="W53">
        <v>0.43125000000000002</v>
      </c>
      <c r="X53">
        <v>0.428571429</v>
      </c>
      <c r="Y53">
        <v>1</v>
      </c>
      <c r="Z53">
        <v>0.32285714285714301</v>
      </c>
      <c r="AA53">
        <v>0.30833333333333302</v>
      </c>
      <c r="AB53">
        <v>1</v>
      </c>
      <c r="AC53">
        <v>0.95</v>
      </c>
      <c r="AD53">
        <v>0.9</v>
      </c>
      <c r="AE53">
        <v>0.85</v>
      </c>
      <c r="AF53">
        <v>0.61499999999999999</v>
      </c>
      <c r="AG53">
        <v>0.45250000000000001</v>
      </c>
      <c r="AH53">
        <v>0.53</v>
      </c>
      <c r="AI53">
        <v>0.55333333333333301</v>
      </c>
      <c r="AJ53">
        <v>0</v>
      </c>
      <c r="AK53">
        <v>1</v>
      </c>
      <c r="AL53">
        <v>0.6</v>
      </c>
      <c r="AM53">
        <v>0</v>
      </c>
      <c r="AN53">
        <v>0.21829999999999999</v>
      </c>
      <c r="AO53">
        <v>0.15402857142857099</v>
      </c>
      <c r="AP53">
        <v>0.13958333349999999</v>
      </c>
      <c r="AQ53">
        <v>0.102335664363636</v>
      </c>
      <c r="AR53">
        <v>5.3237691982210497E-2</v>
      </c>
      <c r="AS53">
        <v>0.31103425573913002</v>
      </c>
      <c r="AT53">
        <v>0.34196428574999999</v>
      </c>
      <c r="AU53">
        <v>4.1685310705458299E-2</v>
      </c>
      <c r="AV53">
        <v>0.75</v>
      </c>
      <c r="AW53">
        <v>0.76666666666666705</v>
      </c>
      <c r="AX53">
        <v>0.8</v>
      </c>
      <c r="AY53">
        <v>0.43</v>
      </c>
      <c r="AZ53">
        <v>0.13441666666666699</v>
      </c>
      <c r="BA53">
        <v>0.37023172917647101</v>
      </c>
      <c r="BB53">
        <v>0.44166666674999999</v>
      </c>
      <c r="BC53">
        <v>0.37115789473684202</v>
      </c>
      <c r="BD53">
        <v>0.625</v>
      </c>
      <c r="BE53">
        <v>0.46593406585714298</v>
      </c>
      <c r="BF53">
        <v>0.51111111111111096</v>
      </c>
      <c r="BG53">
        <v>0.57499999999999996</v>
      </c>
      <c r="BH53">
        <v>0.6</v>
      </c>
      <c r="BI53">
        <v>1</v>
      </c>
      <c r="BJ53">
        <v>0.250434782608696</v>
      </c>
      <c r="BK53">
        <v>0.19805194812499999</v>
      </c>
      <c r="BL53">
        <v>0.38019999999999998</v>
      </c>
      <c r="BM53">
        <v>1</v>
      </c>
      <c r="BN53">
        <v>1</v>
      </c>
      <c r="BO53">
        <v>0.33333333333333298</v>
      </c>
      <c r="BP53">
        <v>6.0301510000000001E-3</v>
      </c>
      <c r="BQ53">
        <v>9.0576923166666698E-2</v>
      </c>
      <c r="BR53">
        <v>4.4444439999999997E-3</v>
      </c>
      <c r="BS53">
        <v>6.3967357277777803E-2</v>
      </c>
      <c r="BT53">
        <v>4.0000000000000001E-3</v>
      </c>
      <c r="BU53">
        <v>6.5256767939393903E-2</v>
      </c>
      <c r="BV53">
        <v>0.25619047620000002</v>
      </c>
      <c r="BW53">
        <v>6.1939655187499998E-2</v>
      </c>
      <c r="BX53">
        <v>1.8867925000000001E-2</v>
      </c>
      <c r="BY53">
        <v>1.3630731E-2</v>
      </c>
      <c r="BZ53">
        <v>0.16666666699999999</v>
      </c>
      <c r="CA53">
        <v>0.2000000002</v>
      </c>
      <c r="CB53">
        <v>3.7037037000000002E-2</v>
      </c>
      <c r="CC53">
        <v>2.5641026000000001E-2</v>
      </c>
      <c r="CD53">
        <v>0.52</v>
      </c>
      <c r="CE53">
        <v>1</v>
      </c>
      <c r="CF53">
        <v>0.56000000000000005</v>
      </c>
      <c r="CG53">
        <v>1</v>
      </c>
      <c r="CH53">
        <v>1</v>
      </c>
      <c r="CI53">
        <v>1</v>
      </c>
      <c r="CJ53">
        <v>0.15885441176470599</v>
      </c>
      <c r="CK53">
        <v>1</v>
      </c>
      <c r="CL53">
        <v>1</v>
      </c>
      <c r="CM53">
        <v>1</v>
      </c>
    </row>
    <row r="54" spans="1:91" ht="15.75" customHeight="1" thickBot="1" x14ac:dyDescent="0.3">
      <c r="A54" s="13" t="s">
        <v>100</v>
      </c>
      <c r="B54" t="s">
        <v>492</v>
      </c>
      <c r="C54">
        <v>0.08</v>
      </c>
      <c r="D54">
        <v>1</v>
      </c>
      <c r="E54">
        <v>0.185</v>
      </c>
      <c r="F54">
        <v>0.23300000000000001</v>
      </c>
      <c r="G54">
        <v>0.21035714285714299</v>
      </c>
      <c r="H54">
        <v>0.02</v>
      </c>
      <c r="I54">
        <v>7.2539999999999993E-2</v>
      </c>
      <c r="J54">
        <v>0.62</v>
      </c>
      <c r="K54">
        <v>0.10284</v>
      </c>
      <c r="L54">
        <v>0.52500000000000002</v>
      </c>
      <c r="M54">
        <v>1</v>
      </c>
      <c r="N54">
        <v>0.505</v>
      </c>
      <c r="O54">
        <v>0.50249999999999995</v>
      </c>
      <c r="P54">
        <v>0.36833333333333301</v>
      </c>
      <c r="Q54">
        <v>0.20399999999999999</v>
      </c>
      <c r="R54">
        <v>1</v>
      </c>
      <c r="S54">
        <v>0.43185714285714299</v>
      </c>
      <c r="T54">
        <v>0.52500000000000002</v>
      </c>
      <c r="U54">
        <v>0.7</v>
      </c>
      <c r="V54">
        <v>1</v>
      </c>
      <c r="W54">
        <v>0.43125000000000002</v>
      </c>
      <c r="X54">
        <v>0.428571429</v>
      </c>
      <c r="Y54">
        <v>1</v>
      </c>
      <c r="Z54">
        <v>0.32285714285714301</v>
      </c>
      <c r="AA54">
        <v>0.30833333333333302</v>
      </c>
      <c r="AB54">
        <v>1</v>
      </c>
      <c r="AC54">
        <v>0.95</v>
      </c>
      <c r="AD54">
        <v>0.9</v>
      </c>
      <c r="AE54">
        <v>0.85</v>
      </c>
      <c r="AF54">
        <v>0.61499999999999999</v>
      </c>
      <c r="AG54">
        <v>0.45250000000000001</v>
      </c>
      <c r="AH54">
        <v>0.53</v>
      </c>
      <c r="AI54">
        <v>0.55333333333333301</v>
      </c>
      <c r="AJ54">
        <v>0</v>
      </c>
      <c r="AK54">
        <v>1</v>
      </c>
      <c r="AL54">
        <v>0.6</v>
      </c>
      <c r="AM54">
        <v>0</v>
      </c>
      <c r="AN54">
        <v>0.21829999999999999</v>
      </c>
      <c r="AO54">
        <v>0.15402857142857099</v>
      </c>
      <c r="AP54">
        <v>0.13958333349999999</v>
      </c>
      <c r="AQ54">
        <v>0.102335664363636</v>
      </c>
      <c r="AR54">
        <v>5.3237691982210497E-2</v>
      </c>
      <c r="AS54">
        <v>0.31103425573913002</v>
      </c>
      <c r="AT54">
        <v>0.34196428574999999</v>
      </c>
      <c r="AU54">
        <v>4.1685310705458299E-2</v>
      </c>
      <c r="AV54">
        <v>0.75</v>
      </c>
      <c r="AW54">
        <v>0.76666666666666705</v>
      </c>
      <c r="AX54">
        <v>0.8</v>
      </c>
      <c r="AY54">
        <v>0.43</v>
      </c>
      <c r="AZ54">
        <v>0.13441666666666699</v>
      </c>
      <c r="BA54">
        <v>0.37023172917647101</v>
      </c>
      <c r="BB54">
        <v>0.44166666674999999</v>
      </c>
      <c r="BC54">
        <v>0.37115789473684202</v>
      </c>
      <c r="BD54">
        <v>0.625</v>
      </c>
      <c r="BE54">
        <v>0.46593406585714298</v>
      </c>
      <c r="BF54">
        <v>0.51111111111111096</v>
      </c>
      <c r="BG54">
        <v>0.57499999999999996</v>
      </c>
      <c r="BH54">
        <v>0.6</v>
      </c>
      <c r="BI54">
        <v>1</v>
      </c>
      <c r="BJ54">
        <v>0.250434782608696</v>
      </c>
      <c r="BK54">
        <v>0.19805194812499999</v>
      </c>
      <c r="BL54">
        <v>0.38019999999999998</v>
      </c>
      <c r="BM54">
        <v>1</v>
      </c>
      <c r="BN54">
        <v>1</v>
      </c>
      <c r="BO54">
        <v>0.33333333333333298</v>
      </c>
      <c r="BP54">
        <v>5.0251260000000004E-3</v>
      </c>
      <c r="BQ54">
        <v>9.0576923166666698E-2</v>
      </c>
      <c r="BR54">
        <v>7.8222222133333297E-2</v>
      </c>
      <c r="BS54">
        <v>6.3967357277777803E-2</v>
      </c>
      <c r="BT54">
        <v>4.0000000000000001E-3</v>
      </c>
      <c r="BU54">
        <v>6.5256767939393903E-2</v>
      </c>
      <c r="BV54">
        <v>0.25619047620000002</v>
      </c>
      <c r="BW54">
        <v>6.1939655187499998E-2</v>
      </c>
      <c r="BX54">
        <v>1.8867925000000001E-2</v>
      </c>
      <c r="BY54">
        <v>1.3630731E-2</v>
      </c>
      <c r="BZ54">
        <v>0.16666666699999999</v>
      </c>
      <c r="CA54">
        <v>0.2000000002</v>
      </c>
      <c r="CB54">
        <v>3.7037037000000002E-2</v>
      </c>
      <c r="CC54">
        <v>2.5641026000000001E-2</v>
      </c>
      <c r="CD54">
        <v>0.52</v>
      </c>
      <c r="CE54">
        <v>1</v>
      </c>
      <c r="CF54">
        <v>0.56000000000000005</v>
      </c>
      <c r="CG54">
        <v>1</v>
      </c>
      <c r="CH54">
        <v>1</v>
      </c>
      <c r="CI54">
        <v>1</v>
      </c>
      <c r="CJ54">
        <v>0.15885441176470599</v>
      </c>
      <c r="CK54">
        <v>1</v>
      </c>
      <c r="CL54">
        <v>1</v>
      </c>
      <c r="CM54">
        <v>1</v>
      </c>
    </row>
    <row r="55" spans="1:91" ht="15.75" customHeight="1" thickBot="1" x14ac:dyDescent="0.3">
      <c r="A55" s="13" t="s">
        <v>102</v>
      </c>
      <c r="B55" t="s">
        <v>493</v>
      </c>
      <c r="C55">
        <v>0</v>
      </c>
      <c r="D55">
        <v>0.53749999999999998</v>
      </c>
      <c r="E55">
        <v>0.185</v>
      </c>
      <c r="F55">
        <v>0.23300000000000001</v>
      </c>
      <c r="G55">
        <v>0.21035714285714299</v>
      </c>
      <c r="H55">
        <v>0.12227272727272701</v>
      </c>
      <c r="I55">
        <v>7.2539999999999702E-2</v>
      </c>
      <c r="J55">
        <v>0.62</v>
      </c>
      <c r="K55">
        <v>0.10284</v>
      </c>
      <c r="L55">
        <v>0.52500000000000002</v>
      </c>
      <c r="M55">
        <v>1</v>
      </c>
      <c r="N55">
        <v>0.505</v>
      </c>
      <c r="O55">
        <v>0.50249999999999995</v>
      </c>
      <c r="P55">
        <v>0.36833333333333301</v>
      </c>
      <c r="Q55">
        <v>0.20399999999999999</v>
      </c>
      <c r="R55">
        <v>1</v>
      </c>
      <c r="S55">
        <v>0.43185714285714299</v>
      </c>
      <c r="T55">
        <v>0.52500000000000002</v>
      </c>
      <c r="U55">
        <v>0.7</v>
      </c>
      <c r="V55">
        <v>1</v>
      </c>
      <c r="W55">
        <v>0.43125000000000002</v>
      </c>
      <c r="X55">
        <v>0.428571429</v>
      </c>
      <c r="Y55">
        <v>1</v>
      </c>
      <c r="Z55">
        <v>0.32285714285714301</v>
      </c>
      <c r="AA55">
        <v>0.30833333333333302</v>
      </c>
      <c r="AB55">
        <v>1</v>
      </c>
      <c r="AC55">
        <v>0.95</v>
      </c>
      <c r="AD55">
        <v>0.89999999999999902</v>
      </c>
      <c r="AE55">
        <v>0.85</v>
      </c>
      <c r="AF55">
        <v>0.61500000000000099</v>
      </c>
      <c r="AG55">
        <v>0.45250000000000001</v>
      </c>
      <c r="AH55">
        <v>0.53</v>
      </c>
      <c r="AI55">
        <v>0.55333333333333401</v>
      </c>
      <c r="AJ55">
        <v>0</v>
      </c>
      <c r="AK55">
        <v>0.97</v>
      </c>
      <c r="AL55">
        <v>0.6</v>
      </c>
      <c r="AM55">
        <v>0</v>
      </c>
      <c r="AN55">
        <v>0.21829999999999999</v>
      </c>
      <c r="AO55">
        <v>0.15402857142857099</v>
      </c>
      <c r="AP55">
        <v>0.13958333349999999</v>
      </c>
      <c r="AQ55">
        <v>0.102335664363636</v>
      </c>
      <c r="AR55">
        <v>5.3237691982210199E-2</v>
      </c>
      <c r="AS55">
        <v>0.31103425573913002</v>
      </c>
      <c r="AT55">
        <v>0.34196428574999999</v>
      </c>
      <c r="AU55">
        <v>4.1685310705458098E-2</v>
      </c>
      <c r="AV55">
        <v>0.75</v>
      </c>
      <c r="AW55">
        <v>0.76666666666666705</v>
      </c>
      <c r="AX55">
        <v>0.8</v>
      </c>
      <c r="AY55">
        <v>0.43</v>
      </c>
      <c r="AZ55">
        <v>0.13441666666666699</v>
      </c>
      <c r="BA55">
        <v>0.37023172917647101</v>
      </c>
      <c r="BB55">
        <v>0.44166666674999999</v>
      </c>
      <c r="BC55">
        <v>0.37115789473684202</v>
      </c>
      <c r="BD55">
        <v>0.625</v>
      </c>
      <c r="BE55">
        <v>0.46593406585714298</v>
      </c>
      <c r="BF55">
        <v>0.51111111111111096</v>
      </c>
      <c r="BG55">
        <v>0.57499999999999996</v>
      </c>
      <c r="BH55">
        <v>0.5</v>
      </c>
      <c r="BI55">
        <v>0.83474999999999899</v>
      </c>
      <c r="BJ55">
        <v>0.250434782608696</v>
      </c>
      <c r="BK55">
        <v>0.19805194812499999</v>
      </c>
      <c r="BL55">
        <v>0.38019999999999998</v>
      </c>
      <c r="BM55">
        <v>1</v>
      </c>
      <c r="BN55">
        <v>1</v>
      </c>
      <c r="BO55">
        <v>0.33333333333333298</v>
      </c>
      <c r="BP55">
        <v>8.3649014307692102E-2</v>
      </c>
      <c r="BQ55">
        <v>9.0576923166666504E-2</v>
      </c>
      <c r="BR55">
        <v>7.8222222133333102E-2</v>
      </c>
      <c r="BS55">
        <v>6.3967357277777706E-2</v>
      </c>
      <c r="BT55">
        <v>4.9281249999999797E-2</v>
      </c>
      <c r="BU55">
        <v>6.5256767939393501E-2</v>
      </c>
      <c r="BV55">
        <v>0.25619047620000002</v>
      </c>
      <c r="BW55">
        <v>6.19396551874997E-2</v>
      </c>
      <c r="BX55">
        <v>1.8867925000000001E-2</v>
      </c>
      <c r="BY55">
        <v>8.6741019999999995E-3</v>
      </c>
      <c r="BZ55">
        <v>0.16666666699999999</v>
      </c>
      <c r="CA55">
        <v>0.2000000002</v>
      </c>
      <c r="CB55">
        <v>3.7037037000000002E-2</v>
      </c>
      <c r="CC55">
        <v>2.5641026000000001E-2</v>
      </c>
      <c r="CD55">
        <v>0.52</v>
      </c>
      <c r="CE55">
        <v>1</v>
      </c>
      <c r="CF55">
        <v>0.56000000000000105</v>
      </c>
      <c r="CG55">
        <v>1</v>
      </c>
      <c r="CH55">
        <v>1</v>
      </c>
      <c r="CI55">
        <v>1</v>
      </c>
      <c r="CJ55">
        <v>0.15885441176470599</v>
      </c>
      <c r="CK55">
        <v>1</v>
      </c>
      <c r="CL55">
        <v>1</v>
      </c>
      <c r="CM55">
        <v>1</v>
      </c>
    </row>
    <row r="56" spans="1:91" ht="15.75" customHeight="1" thickBot="1" x14ac:dyDescent="0.3">
      <c r="A56" s="13" t="s">
        <v>104</v>
      </c>
      <c r="B56" t="s">
        <v>494</v>
      </c>
      <c r="C56">
        <v>3.5000000000000003E-2</v>
      </c>
      <c r="D56">
        <v>0.53749999999999998</v>
      </c>
      <c r="E56">
        <v>0.185</v>
      </c>
      <c r="F56">
        <v>0.23300000000000001</v>
      </c>
      <c r="G56">
        <v>0.21035714285714299</v>
      </c>
      <c r="H56">
        <v>0.02</v>
      </c>
      <c r="I56">
        <v>7.2539999999999799E-2</v>
      </c>
      <c r="J56">
        <v>0.62</v>
      </c>
      <c r="K56">
        <v>0.10284</v>
      </c>
      <c r="L56">
        <v>0.52500000000000002</v>
      </c>
      <c r="M56">
        <v>1</v>
      </c>
      <c r="N56">
        <v>0.505</v>
      </c>
      <c r="O56">
        <v>0.50249999999999995</v>
      </c>
      <c r="P56">
        <v>0.36833333333333301</v>
      </c>
      <c r="Q56">
        <v>0.20399999999999999</v>
      </c>
      <c r="R56">
        <v>1</v>
      </c>
      <c r="S56">
        <v>0.43185714285714299</v>
      </c>
      <c r="T56">
        <v>0.52500000000000002</v>
      </c>
      <c r="U56">
        <v>0.7</v>
      </c>
      <c r="V56">
        <v>1</v>
      </c>
      <c r="W56">
        <v>0.43125000000000002</v>
      </c>
      <c r="X56">
        <v>0.428571429</v>
      </c>
      <c r="Y56">
        <v>1</v>
      </c>
      <c r="Z56">
        <v>0.32285714285714301</v>
      </c>
      <c r="AA56">
        <v>0.30833333333333302</v>
      </c>
      <c r="AB56">
        <v>1</v>
      </c>
      <c r="AC56">
        <v>0.95</v>
      </c>
      <c r="AD56">
        <v>0.9</v>
      </c>
      <c r="AE56">
        <v>0.85</v>
      </c>
      <c r="AF56">
        <v>0.61499999999999999</v>
      </c>
      <c r="AG56">
        <v>0.45250000000000001</v>
      </c>
      <c r="AH56">
        <v>0.53</v>
      </c>
      <c r="AI56">
        <v>0.55333333333333201</v>
      </c>
      <c r="AJ56">
        <v>0</v>
      </c>
      <c r="AK56">
        <v>0.96999999999999897</v>
      </c>
      <c r="AL56">
        <v>0.6</v>
      </c>
      <c r="AM56">
        <v>0</v>
      </c>
      <c r="AN56">
        <v>0.21829999999999999</v>
      </c>
      <c r="AO56">
        <v>0.15402857142857099</v>
      </c>
      <c r="AP56">
        <v>0.13958333349999999</v>
      </c>
      <c r="AQ56">
        <v>0.102335664363636</v>
      </c>
      <c r="AR56">
        <v>5.32376919822104E-2</v>
      </c>
      <c r="AS56">
        <v>0.31103425573913002</v>
      </c>
      <c r="AT56">
        <v>0.34196428574999999</v>
      </c>
      <c r="AU56">
        <v>4.1685310705458299E-2</v>
      </c>
      <c r="AV56">
        <v>0.75</v>
      </c>
      <c r="AW56">
        <v>0.76666666666666705</v>
      </c>
      <c r="AX56">
        <v>0.8</v>
      </c>
      <c r="AY56">
        <v>0.43</v>
      </c>
      <c r="AZ56">
        <v>0.13441666666666699</v>
      </c>
      <c r="BA56">
        <v>0.37023172917647101</v>
      </c>
      <c r="BB56">
        <v>0.44166666674999999</v>
      </c>
      <c r="BC56">
        <v>0.37115789473684202</v>
      </c>
      <c r="BD56">
        <v>0.625</v>
      </c>
      <c r="BE56">
        <v>0.46593406585714298</v>
      </c>
      <c r="BF56">
        <v>0.51111111111111096</v>
      </c>
      <c r="BG56">
        <v>0.57499999999999796</v>
      </c>
      <c r="BH56">
        <v>0.62346153846153896</v>
      </c>
      <c r="BI56">
        <v>0.7</v>
      </c>
      <c r="BJ56">
        <v>0.250434782608696</v>
      </c>
      <c r="BK56">
        <v>0.19805194812499999</v>
      </c>
      <c r="BL56">
        <v>0.38019999999999998</v>
      </c>
      <c r="BM56">
        <v>1</v>
      </c>
      <c r="BN56">
        <v>1</v>
      </c>
      <c r="BO56">
        <v>0.33333333333333298</v>
      </c>
      <c r="BP56">
        <v>8.3649014307692296E-2</v>
      </c>
      <c r="BQ56">
        <v>9.0576923166666698E-2</v>
      </c>
      <c r="BR56">
        <v>7.8222222133333297E-2</v>
      </c>
      <c r="BS56">
        <v>6.3967357277777706E-2</v>
      </c>
      <c r="BT56">
        <v>7.4999999999999997E-3</v>
      </c>
      <c r="BU56">
        <v>6.5256767939393695E-2</v>
      </c>
      <c r="BV56">
        <v>0.25619047620000002</v>
      </c>
      <c r="BW56">
        <v>6.1939655187499797E-2</v>
      </c>
      <c r="BX56">
        <v>1.8867925000000001E-2</v>
      </c>
      <c r="BY56">
        <v>8.6741019999999995E-3</v>
      </c>
      <c r="BZ56">
        <v>0.16666666699999999</v>
      </c>
      <c r="CA56">
        <v>0.2000000002</v>
      </c>
      <c r="CB56">
        <v>3.7037037000000002E-2</v>
      </c>
      <c r="CC56">
        <v>2.5641026000000001E-2</v>
      </c>
      <c r="CD56">
        <v>0.52</v>
      </c>
      <c r="CE56">
        <v>1</v>
      </c>
      <c r="CF56">
        <v>0.56000000000000005</v>
      </c>
      <c r="CG56">
        <v>1</v>
      </c>
      <c r="CH56">
        <v>1</v>
      </c>
      <c r="CI56">
        <v>1</v>
      </c>
      <c r="CJ56">
        <v>0.15885441176470599</v>
      </c>
      <c r="CK56">
        <v>1</v>
      </c>
      <c r="CL56">
        <v>1</v>
      </c>
      <c r="CM56">
        <v>1</v>
      </c>
    </row>
    <row r="57" spans="1:91" ht="15.75" customHeight="1" thickBot="1" x14ac:dyDescent="0.3">
      <c r="A57" s="13" t="s">
        <v>106</v>
      </c>
      <c r="B57" t="s">
        <v>495</v>
      </c>
      <c r="C57">
        <v>4.4999999999999998E-2</v>
      </c>
      <c r="D57">
        <v>0.53750000000012299</v>
      </c>
      <c r="E57">
        <v>0.18499999999997599</v>
      </c>
      <c r="F57">
        <v>0.23299999999995899</v>
      </c>
      <c r="G57">
        <v>0.21035714285679399</v>
      </c>
      <c r="H57">
        <v>0.122272727272472</v>
      </c>
      <c r="I57">
        <v>7.2539999999749499E-2</v>
      </c>
      <c r="J57">
        <v>0.62000000000005795</v>
      </c>
      <c r="K57">
        <v>0.102839999999477</v>
      </c>
      <c r="L57">
        <v>0.52499999999999003</v>
      </c>
      <c r="M57">
        <v>1</v>
      </c>
      <c r="N57">
        <v>0.50499999999998801</v>
      </c>
      <c r="O57">
        <v>0.50249999999998796</v>
      </c>
      <c r="P57">
        <v>0.36833333333333301</v>
      </c>
      <c r="Q57">
        <v>0.203999999999984</v>
      </c>
      <c r="R57">
        <v>1</v>
      </c>
      <c r="S57">
        <v>0.43185714285710702</v>
      </c>
      <c r="T57">
        <v>0.52500000000000202</v>
      </c>
      <c r="U57">
        <v>0.7</v>
      </c>
      <c r="V57">
        <v>1</v>
      </c>
      <c r="W57">
        <v>0.43125000000000402</v>
      </c>
      <c r="X57">
        <v>0.428571429</v>
      </c>
      <c r="Y57">
        <v>1</v>
      </c>
      <c r="Z57">
        <v>0.32285714285734501</v>
      </c>
      <c r="AA57">
        <v>0.30833333333332702</v>
      </c>
      <c r="AB57">
        <v>1</v>
      </c>
      <c r="AC57">
        <v>0.95000000000000095</v>
      </c>
      <c r="AD57">
        <v>0.9</v>
      </c>
      <c r="AE57">
        <v>0.85</v>
      </c>
      <c r="AF57">
        <v>0.614999999999992</v>
      </c>
      <c r="AG57">
        <v>0.45249999999999801</v>
      </c>
      <c r="AH57">
        <v>0.52999999999999803</v>
      </c>
      <c r="AI57">
        <v>0.55333333333332502</v>
      </c>
      <c r="AJ57">
        <v>0</v>
      </c>
      <c r="AK57">
        <v>0.97000000000006203</v>
      </c>
      <c r="AL57">
        <v>0.59999999999999198</v>
      </c>
      <c r="AM57">
        <v>0</v>
      </c>
      <c r="AN57">
        <v>0.218299999999996</v>
      </c>
      <c r="AO57">
        <v>0.154028571428555</v>
      </c>
      <c r="AP57">
        <v>0.139583333499986</v>
      </c>
      <c r="AQ57">
        <v>0.102335664363621</v>
      </c>
      <c r="AR57">
        <v>5.3237691981329299E-2</v>
      </c>
      <c r="AS57">
        <v>0.31103425573938398</v>
      </c>
      <c r="AT57">
        <v>0.341964285749986</v>
      </c>
      <c r="AU57">
        <v>4.1685310705165401E-2</v>
      </c>
      <c r="AV57">
        <v>0.749999999999998</v>
      </c>
      <c r="AW57">
        <v>0.76666666666666705</v>
      </c>
      <c r="AX57">
        <v>0.80000000000000604</v>
      </c>
      <c r="AY57">
        <v>0.43000000000000299</v>
      </c>
      <c r="AZ57">
        <v>0.134416666666865</v>
      </c>
      <c r="BA57">
        <v>0.37023172917645403</v>
      </c>
      <c r="BB57">
        <v>0.44166666674997501</v>
      </c>
      <c r="BC57">
        <v>0.37115789473697902</v>
      </c>
      <c r="BD57">
        <v>0.62499999999862799</v>
      </c>
      <c r="BE57">
        <v>0.46593406585716801</v>
      </c>
      <c r="BF57">
        <v>0.51111111111124796</v>
      </c>
      <c r="BG57">
        <v>0.57499999999998996</v>
      </c>
      <c r="BH57">
        <v>0.62346153846085095</v>
      </c>
      <c r="BI57">
        <v>0.83474999999941801</v>
      </c>
      <c r="BJ57">
        <v>0.25043478260837099</v>
      </c>
      <c r="BK57">
        <v>0.19805194812483801</v>
      </c>
      <c r="BL57">
        <v>0.38019999999985499</v>
      </c>
      <c r="BM57">
        <v>1</v>
      </c>
      <c r="BN57">
        <v>1</v>
      </c>
      <c r="BO57">
        <v>0.33333333333332199</v>
      </c>
      <c r="BP57">
        <v>8.3649014307524902E-2</v>
      </c>
      <c r="BQ57">
        <v>9.0576923166275997E-2</v>
      </c>
      <c r="BR57">
        <v>7.8222222133053201E-2</v>
      </c>
      <c r="BS57">
        <v>6.3967357277642994E-2</v>
      </c>
      <c r="BT57">
        <v>4.9281249999849001E-2</v>
      </c>
      <c r="BU57">
        <v>6.5256767939074201E-2</v>
      </c>
      <c r="BV57">
        <v>0.25619047619999102</v>
      </c>
      <c r="BW57">
        <v>6.1939655187195297E-2</v>
      </c>
      <c r="BX57">
        <v>1.8867925000000001E-2</v>
      </c>
      <c r="BY57">
        <v>1.3630731E-2</v>
      </c>
      <c r="BZ57">
        <v>0.16666666699999999</v>
      </c>
      <c r="CA57">
        <v>0.200000000200004</v>
      </c>
      <c r="CB57">
        <v>3.7037037000000002E-2</v>
      </c>
      <c r="CC57">
        <v>2.5641026000000001E-2</v>
      </c>
      <c r="CD57">
        <v>0.52000000000000202</v>
      </c>
      <c r="CE57">
        <v>1</v>
      </c>
      <c r="CF57">
        <v>0.55999999999999805</v>
      </c>
      <c r="CG57">
        <v>1</v>
      </c>
      <c r="CH57">
        <v>1</v>
      </c>
      <c r="CI57">
        <v>1</v>
      </c>
      <c r="CJ57">
        <v>0.158854411764425</v>
      </c>
      <c r="CK57">
        <v>1</v>
      </c>
      <c r="CL57">
        <v>1</v>
      </c>
      <c r="CM57">
        <v>1</v>
      </c>
    </row>
    <row r="58" spans="1:91" ht="15.75" customHeight="1" thickBot="1" x14ac:dyDescent="0.3">
      <c r="A58" s="13" t="s">
        <v>107</v>
      </c>
      <c r="B58" t="s">
        <v>496</v>
      </c>
      <c r="C58">
        <v>3.5000000000000003E-2</v>
      </c>
      <c r="D58">
        <v>0.53749999999999998</v>
      </c>
      <c r="E58">
        <v>0.185</v>
      </c>
      <c r="F58">
        <v>0.23300000000000001</v>
      </c>
      <c r="G58">
        <v>0.21035714285714299</v>
      </c>
      <c r="H58">
        <v>0.12227272727272701</v>
      </c>
      <c r="I58">
        <v>7.2539999999999896E-2</v>
      </c>
      <c r="J58">
        <v>0.619999999999999</v>
      </c>
      <c r="K58">
        <v>0.10284</v>
      </c>
      <c r="L58">
        <v>0.52500000000000002</v>
      </c>
      <c r="M58">
        <v>1</v>
      </c>
      <c r="N58">
        <v>0.505</v>
      </c>
      <c r="O58">
        <v>0.50249999999999995</v>
      </c>
      <c r="P58">
        <v>0.36833333333333301</v>
      </c>
      <c r="Q58">
        <v>0.20399999999999999</v>
      </c>
      <c r="R58">
        <v>1</v>
      </c>
      <c r="S58">
        <v>0.43185714285714299</v>
      </c>
      <c r="T58">
        <v>0.52500000000000002</v>
      </c>
      <c r="U58">
        <v>0.7</v>
      </c>
      <c r="V58">
        <v>1</v>
      </c>
      <c r="W58">
        <v>0.43125000000000002</v>
      </c>
      <c r="X58">
        <v>0.428571429</v>
      </c>
      <c r="Y58">
        <v>1</v>
      </c>
      <c r="Z58">
        <v>0.32285714285714301</v>
      </c>
      <c r="AA58">
        <v>0.30833333333333302</v>
      </c>
      <c r="AB58">
        <v>1</v>
      </c>
      <c r="AC58">
        <v>0.95</v>
      </c>
      <c r="AD58">
        <v>0.9</v>
      </c>
      <c r="AE58">
        <v>0.85</v>
      </c>
      <c r="AF58">
        <v>0.61499999999999899</v>
      </c>
      <c r="AG58">
        <v>0.45250000000000001</v>
      </c>
      <c r="AH58">
        <v>0.53</v>
      </c>
      <c r="AI58">
        <v>0.55333333333333301</v>
      </c>
      <c r="AJ58">
        <v>0</v>
      </c>
      <c r="AK58">
        <v>0.97</v>
      </c>
      <c r="AL58">
        <v>0.6</v>
      </c>
      <c r="AM58">
        <v>0</v>
      </c>
      <c r="AN58">
        <v>0.21829999999999999</v>
      </c>
      <c r="AO58">
        <v>0.15402857142857099</v>
      </c>
      <c r="AP58">
        <v>0.13958333349999999</v>
      </c>
      <c r="AQ58">
        <v>0.102335664363636</v>
      </c>
      <c r="AR58">
        <v>5.32376919822104E-2</v>
      </c>
      <c r="AS58">
        <v>0.31103425573913002</v>
      </c>
      <c r="AT58">
        <v>0.34196428574999999</v>
      </c>
      <c r="AU58">
        <v>4.1685310705458299E-2</v>
      </c>
      <c r="AV58">
        <v>0.750000000000001</v>
      </c>
      <c r="AW58">
        <v>0.76666666666666805</v>
      </c>
      <c r="AX58">
        <v>0.8</v>
      </c>
      <c r="AY58">
        <v>0.43</v>
      </c>
      <c r="AZ58">
        <v>0.13441666666666699</v>
      </c>
      <c r="BA58">
        <v>0.37023172917647101</v>
      </c>
      <c r="BB58">
        <v>0.44166666674999999</v>
      </c>
      <c r="BC58">
        <v>0.37115789473684202</v>
      </c>
      <c r="BD58">
        <v>0.625</v>
      </c>
      <c r="BE58">
        <v>0.46593406585714298</v>
      </c>
      <c r="BF58">
        <v>0.51111111111111096</v>
      </c>
      <c r="BG58">
        <v>0.57499999999999996</v>
      </c>
      <c r="BH58">
        <v>0.8</v>
      </c>
      <c r="BI58">
        <v>0.83474999999999999</v>
      </c>
      <c r="BJ58">
        <v>0.250434782608696</v>
      </c>
      <c r="BK58">
        <v>0.19805194812499999</v>
      </c>
      <c r="BL58">
        <v>0.38019999999999998</v>
      </c>
      <c r="BM58">
        <v>1</v>
      </c>
      <c r="BN58">
        <v>1</v>
      </c>
      <c r="BO58">
        <v>0.33333333333333298</v>
      </c>
      <c r="BP58">
        <v>8.3649014307692296E-2</v>
      </c>
      <c r="BQ58">
        <v>9.0576923166666698E-2</v>
      </c>
      <c r="BR58">
        <v>7.82222221333332E-2</v>
      </c>
      <c r="BS58">
        <v>6.3967357277777803E-2</v>
      </c>
      <c r="BT58">
        <v>4.9281249999999999E-2</v>
      </c>
      <c r="BU58">
        <v>6.5256767939393806E-2</v>
      </c>
      <c r="BV58">
        <v>0.25619047620000002</v>
      </c>
      <c r="BW58">
        <v>6.1939655187499901E-2</v>
      </c>
      <c r="BX58">
        <v>1.8867925000000001E-2</v>
      </c>
      <c r="BY58">
        <v>8.6741019999999995E-3</v>
      </c>
      <c r="BZ58">
        <v>0.16666666699999999</v>
      </c>
      <c r="CA58">
        <v>0.2000000002</v>
      </c>
      <c r="CB58">
        <v>3.7037037000000002E-2</v>
      </c>
      <c r="CC58">
        <v>2.5641026000000001E-2</v>
      </c>
      <c r="CD58">
        <v>0.52</v>
      </c>
      <c r="CE58">
        <v>1</v>
      </c>
      <c r="CF58">
        <v>0.56000000000000005</v>
      </c>
      <c r="CG58">
        <v>1</v>
      </c>
      <c r="CH58">
        <v>1</v>
      </c>
      <c r="CI58">
        <v>1</v>
      </c>
      <c r="CJ58">
        <v>0.15885441176470599</v>
      </c>
      <c r="CK58">
        <v>1</v>
      </c>
      <c r="CL58">
        <v>1</v>
      </c>
      <c r="CM58">
        <v>1</v>
      </c>
    </row>
    <row r="59" spans="1:91" ht="15.75" customHeight="1" thickBot="1" x14ac:dyDescent="0.3">
      <c r="A59" s="13" t="s">
        <v>109</v>
      </c>
      <c r="B59" t="s">
        <v>497</v>
      </c>
      <c r="C59">
        <v>0.40899999999999997</v>
      </c>
      <c r="D59">
        <v>0.53749999999999998</v>
      </c>
      <c r="E59">
        <v>0.185</v>
      </c>
      <c r="F59">
        <v>0.23300000000000001</v>
      </c>
      <c r="G59">
        <v>0.21035714285714299</v>
      </c>
      <c r="H59">
        <v>0.12227272727272701</v>
      </c>
      <c r="I59">
        <v>7.2539999999999993E-2</v>
      </c>
      <c r="J59">
        <v>0.62</v>
      </c>
      <c r="K59">
        <v>0.10284</v>
      </c>
      <c r="L59">
        <v>0.52500000000000002</v>
      </c>
      <c r="M59">
        <v>1</v>
      </c>
      <c r="N59">
        <v>0.505</v>
      </c>
      <c r="O59">
        <v>0.50249999999999995</v>
      </c>
      <c r="P59">
        <v>0.36833333333333301</v>
      </c>
      <c r="Q59">
        <v>0.20399999999999999</v>
      </c>
      <c r="R59">
        <v>1</v>
      </c>
      <c r="S59">
        <v>0.43185714285714299</v>
      </c>
      <c r="T59">
        <v>0.52500000000000002</v>
      </c>
      <c r="U59">
        <v>0.7</v>
      </c>
      <c r="V59">
        <v>1</v>
      </c>
      <c r="W59">
        <v>0.43125000000000002</v>
      </c>
      <c r="X59">
        <v>0.428571429</v>
      </c>
      <c r="Y59">
        <v>1</v>
      </c>
      <c r="Z59">
        <v>0.32285714285714301</v>
      </c>
      <c r="AA59">
        <v>0.30833333333333302</v>
      </c>
      <c r="AB59">
        <v>1</v>
      </c>
      <c r="AC59">
        <v>0.95</v>
      </c>
      <c r="AD59">
        <v>0.9</v>
      </c>
      <c r="AE59">
        <v>0.85</v>
      </c>
      <c r="AF59">
        <v>0.61499999999999999</v>
      </c>
      <c r="AG59">
        <v>0.45250000000000001</v>
      </c>
      <c r="AH59">
        <v>0.53</v>
      </c>
      <c r="AI59">
        <v>0.55333333333333301</v>
      </c>
      <c r="AJ59">
        <v>0</v>
      </c>
      <c r="AK59">
        <v>0.97</v>
      </c>
      <c r="AL59">
        <v>0.6</v>
      </c>
      <c r="AM59">
        <v>0</v>
      </c>
      <c r="AN59">
        <v>0.21829999999999999</v>
      </c>
      <c r="AO59">
        <v>0.15402857142857099</v>
      </c>
      <c r="AP59">
        <v>0.13958333349999999</v>
      </c>
      <c r="AQ59">
        <v>0.102335664363636</v>
      </c>
      <c r="AR59">
        <v>5.3237691982210497E-2</v>
      </c>
      <c r="AS59">
        <v>0.31103425573913002</v>
      </c>
      <c r="AT59">
        <v>0.34196428574999999</v>
      </c>
      <c r="AU59">
        <v>4.1685310705458299E-2</v>
      </c>
      <c r="AV59">
        <v>0.75</v>
      </c>
      <c r="AW59">
        <v>0.76666666666666705</v>
      </c>
      <c r="AX59">
        <v>0.8</v>
      </c>
      <c r="AY59">
        <v>0.43</v>
      </c>
      <c r="AZ59">
        <v>0.13441666666666699</v>
      </c>
      <c r="BA59">
        <v>0.37023172917647101</v>
      </c>
      <c r="BB59">
        <v>0.44166666674999999</v>
      </c>
      <c r="BC59">
        <v>0.37115789473684202</v>
      </c>
      <c r="BD59">
        <v>0.625</v>
      </c>
      <c r="BE59">
        <v>0.46593406585714298</v>
      </c>
      <c r="BF59">
        <v>0.51111111111111096</v>
      </c>
      <c r="BG59">
        <v>0.57499999999999996</v>
      </c>
      <c r="BH59">
        <v>0.62346153846153896</v>
      </c>
      <c r="BI59">
        <v>0.83474999999999999</v>
      </c>
      <c r="BJ59">
        <v>0.250434782608696</v>
      </c>
      <c r="BK59">
        <v>0.19805194812499999</v>
      </c>
      <c r="BL59">
        <v>0.38019999999999998</v>
      </c>
      <c r="BM59">
        <v>1</v>
      </c>
      <c r="BN59">
        <v>1</v>
      </c>
      <c r="BO59">
        <v>0.33333333333333298</v>
      </c>
      <c r="BP59">
        <v>8.3649014307692296E-2</v>
      </c>
      <c r="BQ59">
        <v>9.0576923166666698E-2</v>
      </c>
      <c r="BR59">
        <v>7.8222222133333297E-2</v>
      </c>
      <c r="BS59">
        <v>6.3967357277777803E-2</v>
      </c>
      <c r="BT59">
        <v>4.9281249999999999E-2</v>
      </c>
      <c r="BU59">
        <v>6.5256767939393903E-2</v>
      </c>
      <c r="BV59">
        <v>0.25619047620000002</v>
      </c>
      <c r="BW59">
        <v>6.1939655187499998E-2</v>
      </c>
      <c r="BX59">
        <v>1.8867925000000001E-2</v>
      </c>
      <c r="BY59">
        <v>1.3630731E-2</v>
      </c>
      <c r="BZ59">
        <v>0.16666666699999999</v>
      </c>
      <c r="CA59">
        <v>0.2000000002</v>
      </c>
      <c r="CB59">
        <v>3.7037037000000002E-2</v>
      </c>
      <c r="CC59">
        <v>2.5641026000000001E-2</v>
      </c>
      <c r="CD59">
        <v>0.52</v>
      </c>
      <c r="CE59">
        <v>1</v>
      </c>
      <c r="CF59">
        <v>0.56000000000000005</v>
      </c>
      <c r="CG59">
        <v>1</v>
      </c>
      <c r="CH59">
        <v>1</v>
      </c>
      <c r="CI59">
        <v>1</v>
      </c>
      <c r="CJ59">
        <v>0.15885441176470599</v>
      </c>
      <c r="CK59">
        <v>1</v>
      </c>
      <c r="CL59">
        <v>1</v>
      </c>
      <c r="CM59">
        <v>1</v>
      </c>
    </row>
    <row r="60" spans="1:91" ht="15.75" customHeight="1" thickBot="1" x14ac:dyDescent="0.3">
      <c r="A60" s="13" t="s">
        <v>111</v>
      </c>
      <c r="B60" t="s">
        <v>498</v>
      </c>
      <c r="C60">
        <v>4.4999999999999998E-2</v>
      </c>
      <c r="D60">
        <v>0.53750000000012299</v>
      </c>
      <c r="E60">
        <v>0.18499999999997599</v>
      </c>
      <c r="F60">
        <v>0.23299999999995899</v>
      </c>
      <c r="G60">
        <v>0.21035714285679399</v>
      </c>
      <c r="H60">
        <v>0.122272727272472</v>
      </c>
      <c r="I60">
        <v>7.2539999999749499E-2</v>
      </c>
      <c r="J60">
        <v>0.62000000000005795</v>
      </c>
      <c r="K60">
        <v>0.102839999999477</v>
      </c>
      <c r="L60">
        <v>0.52499999999999003</v>
      </c>
      <c r="M60">
        <v>1</v>
      </c>
      <c r="N60">
        <v>0.50499999999998801</v>
      </c>
      <c r="O60">
        <v>0.50249999999998796</v>
      </c>
      <c r="P60">
        <v>0.36833333333333301</v>
      </c>
      <c r="Q60">
        <v>0.203999999999984</v>
      </c>
      <c r="R60">
        <v>1</v>
      </c>
      <c r="S60">
        <v>0.43185714285710702</v>
      </c>
      <c r="T60">
        <v>0.52500000000000202</v>
      </c>
      <c r="U60">
        <v>0.7</v>
      </c>
      <c r="V60">
        <v>1</v>
      </c>
      <c r="W60">
        <v>0.43125000000000402</v>
      </c>
      <c r="X60">
        <v>0.428571429</v>
      </c>
      <c r="Y60">
        <v>1</v>
      </c>
      <c r="Z60">
        <v>0.32285714285734501</v>
      </c>
      <c r="AA60">
        <v>0.30833333333332702</v>
      </c>
      <c r="AB60">
        <v>1</v>
      </c>
      <c r="AC60">
        <v>0.95000000000000095</v>
      </c>
      <c r="AD60">
        <v>0.9</v>
      </c>
      <c r="AE60">
        <v>0.85</v>
      </c>
      <c r="AF60">
        <v>0.614999999999992</v>
      </c>
      <c r="AG60">
        <v>0.45249999999999801</v>
      </c>
      <c r="AH60">
        <v>0.52999999999999803</v>
      </c>
      <c r="AI60">
        <v>0.55333333333332502</v>
      </c>
      <c r="AJ60">
        <v>0</v>
      </c>
      <c r="AK60">
        <v>0.97000000000006203</v>
      </c>
      <c r="AL60">
        <v>0.59999999999999198</v>
      </c>
      <c r="AM60">
        <v>0</v>
      </c>
      <c r="AN60">
        <v>0.218299999999996</v>
      </c>
      <c r="AO60">
        <v>0.154028571428555</v>
      </c>
      <c r="AP60">
        <v>0.139583333499986</v>
      </c>
      <c r="AQ60">
        <v>0.102335664363621</v>
      </c>
      <c r="AR60">
        <v>5.3237691981329299E-2</v>
      </c>
      <c r="AS60">
        <v>0.31103425573938398</v>
      </c>
      <c r="AT60">
        <v>0.341964285749986</v>
      </c>
      <c r="AU60">
        <v>4.1685310705165401E-2</v>
      </c>
      <c r="AV60">
        <v>0.749999999999998</v>
      </c>
      <c r="AW60">
        <v>0.76666666666666705</v>
      </c>
      <c r="AX60">
        <v>0.80000000000000604</v>
      </c>
      <c r="AY60">
        <v>0.43000000000000299</v>
      </c>
      <c r="AZ60">
        <v>0.134416666666865</v>
      </c>
      <c r="BA60">
        <v>0.37023172917645403</v>
      </c>
      <c r="BB60">
        <v>0.44166666674997501</v>
      </c>
      <c r="BC60">
        <v>0.37115789473697902</v>
      </c>
      <c r="BD60">
        <v>0.62499999999862799</v>
      </c>
      <c r="BE60">
        <v>0.46593406585716801</v>
      </c>
      <c r="BF60">
        <v>0.51111111111124796</v>
      </c>
      <c r="BG60">
        <v>0.57499999999998996</v>
      </c>
      <c r="BH60">
        <v>0.62346153846085095</v>
      </c>
      <c r="BI60">
        <v>0.83474999999941801</v>
      </c>
      <c r="BJ60">
        <v>0.25043478260837099</v>
      </c>
      <c r="BK60">
        <v>0.19805194812483801</v>
      </c>
      <c r="BL60">
        <v>0.38019999999985499</v>
      </c>
      <c r="BM60">
        <v>1</v>
      </c>
      <c r="BN60">
        <v>1</v>
      </c>
      <c r="BO60">
        <v>0.33333333333332199</v>
      </c>
      <c r="BP60">
        <v>8.3649014307524902E-2</v>
      </c>
      <c r="BQ60">
        <v>9.0576923166275997E-2</v>
      </c>
      <c r="BR60">
        <v>7.8222222133053201E-2</v>
      </c>
      <c r="BS60">
        <v>6.3967357277642994E-2</v>
      </c>
      <c r="BT60">
        <v>4.9281249999849001E-2</v>
      </c>
      <c r="BU60">
        <v>6.5256767939074201E-2</v>
      </c>
      <c r="BV60">
        <v>0.25619047619999102</v>
      </c>
      <c r="BW60">
        <v>6.1939655187195297E-2</v>
      </c>
      <c r="BX60">
        <v>1.8867925000000001E-2</v>
      </c>
      <c r="BY60">
        <v>1.3630731E-2</v>
      </c>
      <c r="BZ60">
        <v>0.16666666699999999</v>
      </c>
      <c r="CA60">
        <v>0.200000000200004</v>
      </c>
      <c r="CB60">
        <v>3.7037037000000002E-2</v>
      </c>
      <c r="CC60">
        <v>2.5641026000000001E-2</v>
      </c>
      <c r="CD60">
        <v>0.52000000000000202</v>
      </c>
      <c r="CE60">
        <v>1</v>
      </c>
      <c r="CF60">
        <v>0.55999999999999805</v>
      </c>
      <c r="CG60">
        <v>1</v>
      </c>
      <c r="CH60">
        <v>1</v>
      </c>
      <c r="CI60">
        <v>1</v>
      </c>
      <c r="CJ60">
        <v>0.158854411764425</v>
      </c>
      <c r="CK60">
        <v>1</v>
      </c>
      <c r="CL60">
        <v>1</v>
      </c>
      <c r="CM60">
        <v>1</v>
      </c>
    </row>
    <row r="61" spans="1:91" ht="15.75" customHeight="1" thickBot="1" x14ac:dyDescent="0.3">
      <c r="A61" s="13" t="s">
        <v>112</v>
      </c>
      <c r="B61" t="s">
        <v>500</v>
      </c>
      <c r="C61">
        <v>3.5000000000000003E-2</v>
      </c>
      <c r="D61">
        <v>0.53749999999999998</v>
      </c>
      <c r="E61">
        <v>0.185</v>
      </c>
      <c r="F61">
        <v>0.23300000000000001</v>
      </c>
      <c r="G61">
        <v>0.21035714285714299</v>
      </c>
      <c r="H61">
        <v>0.12227272727272701</v>
      </c>
      <c r="I61">
        <v>7.2539999999999993E-2</v>
      </c>
      <c r="J61">
        <v>0.62</v>
      </c>
      <c r="K61">
        <v>0.10284</v>
      </c>
      <c r="L61">
        <v>0.52500000000000002</v>
      </c>
      <c r="M61">
        <v>1</v>
      </c>
      <c r="N61">
        <v>0.505</v>
      </c>
      <c r="O61">
        <v>0.50249999999999995</v>
      </c>
      <c r="P61">
        <v>0.36833333333333301</v>
      </c>
      <c r="Q61">
        <v>0.20399999999999999</v>
      </c>
      <c r="R61">
        <v>1</v>
      </c>
      <c r="S61">
        <v>0.43185714285714299</v>
      </c>
      <c r="T61">
        <v>0.52500000000000002</v>
      </c>
      <c r="U61">
        <v>0.7</v>
      </c>
      <c r="V61">
        <v>1</v>
      </c>
      <c r="W61">
        <v>0.43125000000000002</v>
      </c>
      <c r="X61">
        <v>0.428571429</v>
      </c>
      <c r="Y61">
        <v>1</v>
      </c>
      <c r="Z61">
        <v>0.32285714285714301</v>
      </c>
      <c r="AA61">
        <v>0.30833333333333302</v>
      </c>
      <c r="AB61">
        <v>1</v>
      </c>
      <c r="AC61">
        <v>0.95</v>
      </c>
      <c r="AD61">
        <v>0.9</v>
      </c>
      <c r="AE61">
        <v>0.85</v>
      </c>
      <c r="AF61">
        <v>0.61499999999999999</v>
      </c>
      <c r="AG61">
        <v>0.45250000000000001</v>
      </c>
      <c r="AH61">
        <v>0.53</v>
      </c>
      <c r="AI61">
        <v>0.55333333333333301</v>
      </c>
      <c r="AJ61">
        <v>0</v>
      </c>
      <c r="AK61">
        <v>0.97</v>
      </c>
      <c r="AL61">
        <v>0.6</v>
      </c>
      <c r="AM61">
        <v>0</v>
      </c>
      <c r="AN61">
        <v>0.21829999999999999</v>
      </c>
      <c r="AO61">
        <v>0.15402857142857099</v>
      </c>
      <c r="AP61">
        <v>0.13958333349999999</v>
      </c>
      <c r="AQ61">
        <v>0.102335664363636</v>
      </c>
      <c r="AR61">
        <v>5.3237691982210497E-2</v>
      </c>
      <c r="AS61">
        <v>0.31103425573913002</v>
      </c>
      <c r="AT61">
        <v>0.34196428574999999</v>
      </c>
      <c r="AU61">
        <v>4.1685310705458299E-2</v>
      </c>
      <c r="AV61">
        <v>0.75</v>
      </c>
      <c r="AW61">
        <v>0.76666666666666705</v>
      </c>
      <c r="AX61">
        <v>0.8</v>
      </c>
      <c r="AY61">
        <v>0.43</v>
      </c>
      <c r="AZ61">
        <v>0.13441666666666699</v>
      </c>
      <c r="BA61">
        <v>0.37023172917647101</v>
      </c>
      <c r="BB61">
        <v>0.44166666674999999</v>
      </c>
      <c r="BC61">
        <v>0.37115789473684202</v>
      </c>
      <c r="BD61">
        <v>0.625</v>
      </c>
      <c r="BE61">
        <v>0.46593406585714298</v>
      </c>
      <c r="BF61">
        <v>0.51111111111111096</v>
      </c>
      <c r="BG61">
        <v>0.57499999999999996</v>
      </c>
      <c r="BH61">
        <v>0.8</v>
      </c>
      <c r="BI61">
        <v>0.83474999999999999</v>
      </c>
      <c r="BJ61">
        <v>0.250434782608696</v>
      </c>
      <c r="BK61">
        <v>3.8961039000000003E-2</v>
      </c>
      <c r="BL61">
        <v>0.38019999999999998</v>
      </c>
      <c r="BM61">
        <v>1</v>
      </c>
      <c r="BN61">
        <v>1</v>
      </c>
      <c r="BO61">
        <v>0.33333333333333298</v>
      </c>
      <c r="BP61">
        <v>8.3649014307692296E-2</v>
      </c>
      <c r="BQ61">
        <v>9.0576923166666698E-2</v>
      </c>
      <c r="BR61">
        <v>7.8222222133333297E-2</v>
      </c>
      <c r="BS61">
        <v>6.3967357277777803E-2</v>
      </c>
      <c r="BT61">
        <v>6.5000000000000002E-2</v>
      </c>
      <c r="BU61">
        <v>6.5256767939393903E-2</v>
      </c>
      <c r="BV61">
        <v>0.25619047620000002</v>
      </c>
      <c r="BW61">
        <v>6.1939655187499998E-2</v>
      </c>
      <c r="BX61">
        <v>1.8867925000000001E-2</v>
      </c>
      <c r="BY61">
        <v>1.3630731E-2</v>
      </c>
      <c r="BZ61">
        <v>0.16666666699999999</v>
      </c>
      <c r="CA61">
        <v>0.2000000002</v>
      </c>
      <c r="CB61">
        <v>3.7037037000000002E-2</v>
      </c>
      <c r="CC61">
        <v>2.5641026000000001E-2</v>
      </c>
      <c r="CD61">
        <v>0.52</v>
      </c>
      <c r="CE61">
        <v>1</v>
      </c>
      <c r="CF61">
        <v>0.56000000000000005</v>
      </c>
      <c r="CG61">
        <v>1</v>
      </c>
      <c r="CH61">
        <v>1</v>
      </c>
      <c r="CI61">
        <v>1</v>
      </c>
      <c r="CJ61">
        <v>0.15885441176470599</v>
      </c>
      <c r="CK61">
        <v>1</v>
      </c>
      <c r="CL61">
        <v>1</v>
      </c>
      <c r="CM61">
        <v>1</v>
      </c>
    </row>
    <row r="62" spans="1:91" ht="15.75" customHeight="1" thickBot="1" x14ac:dyDescent="0.3">
      <c r="A62" s="13" t="s">
        <v>114</v>
      </c>
      <c r="B62" t="s">
        <v>499</v>
      </c>
      <c r="C62">
        <v>0.17100000000000001</v>
      </c>
      <c r="D62">
        <v>0.53749999999999998</v>
      </c>
      <c r="E62">
        <v>0.185</v>
      </c>
      <c r="F62">
        <v>0.23300000000000001</v>
      </c>
      <c r="G62">
        <v>0.21035714285714299</v>
      </c>
      <c r="H62">
        <v>0.12227272727272701</v>
      </c>
      <c r="I62">
        <v>7.2539999999999993E-2</v>
      </c>
      <c r="J62">
        <v>0.62</v>
      </c>
      <c r="K62">
        <v>0.10284</v>
      </c>
      <c r="L62">
        <v>0.52500000000000002</v>
      </c>
      <c r="M62">
        <v>1</v>
      </c>
      <c r="N62">
        <v>0.505</v>
      </c>
      <c r="O62">
        <v>0.50249999999999995</v>
      </c>
      <c r="P62">
        <v>0.36833333333333301</v>
      </c>
      <c r="Q62">
        <v>5.0000000000000001E-3</v>
      </c>
      <c r="R62">
        <v>1</v>
      </c>
      <c r="S62">
        <v>0.43185714285714299</v>
      </c>
      <c r="T62">
        <v>0.52500000000000002</v>
      </c>
      <c r="U62">
        <v>0.7</v>
      </c>
      <c r="V62">
        <v>1</v>
      </c>
      <c r="W62">
        <v>0.43125000000000002</v>
      </c>
      <c r="X62">
        <v>0.428571429</v>
      </c>
      <c r="Y62">
        <v>1.2</v>
      </c>
      <c r="Z62">
        <v>0.12</v>
      </c>
      <c r="AA62">
        <v>0.30833333333333302</v>
      </c>
      <c r="AB62">
        <v>1</v>
      </c>
      <c r="AC62">
        <v>0.95</v>
      </c>
      <c r="AD62">
        <v>0.9</v>
      </c>
      <c r="AE62">
        <v>0.85</v>
      </c>
      <c r="AF62">
        <v>0.61499999999999999</v>
      </c>
      <c r="AG62">
        <v>0.45250000000000001</v>
      </c>
      <c r="AH62">
        <v>0.53</v>
      </c>
      <c r="AI62">
        <v>0.55333333333333301</v>
      </c>
      <c r="AJ62">
        <v>0</v>
      </c>
      <c r="AK62">
        <v>0.97</v>
      </c>
      <c r="AL62">
        <v>0.6</v>
      </c>
      <c r="AM62">
        <v>0</v>
      </c>
      <c r="AN62">
        <v>0.21829999999999999</v>
      </c>
      <c r="AO62">
        <v>0.15402857142857099</v>
      </c>
      <c r="AP62">
        <v>0.13958333349999999</v>
      </c>
      <c r="AQ62">
        <v>0.102335664363636</v>
      </c>
      <c r="AR62">
        <v>5.3237691982210497E-2</v>
      </c>
      <c r="AS62">
        <v>0.31103425573913002</v>
      </c>
      <c r="AT62">
        <v>0.34196428574999999</v>
      </c>
      <c r="AU62">
        <v>4.1685310705458299E-2</v>
      </c>
      <c r="AV62">
        <v>0.75</v>
      </c>
      <c r="AW62">
        <v>0.76666666666666705</v>
      </c>
      <c r="AX62">
        <v>0.8</v>
      </c>
      <c r="AY62">
        <v>0.43</v>
      </c>
      <c r="AZ62">
        <v>0.13441666666666699</v>
      </c>
      <c r="BA62">
        <v>0.15151515199999999</v>
      </c>
      <c r="BB62">
        <v>0.44166666674999999</v>
      </c>
      <c r="BC62">
        <v>0.37115789473684202</v>
      </c>
      <c r="BD62">
        <v>1</v>
      </c>
      <c r="BE62">
        <v>1</v>
      </c>
      <c r="BF62">
        <v>0.51111111111111096</v>
      </c>
      <c r="BG62">
        <v>0.57499999999999996</v>
      </c>
      <c r="BH62">
        <v>0.8</v>
      </c>
      <c r="BI62">
        <v>0.95</v>
      </c>
      <c r="BJ62">
        <v>0.250434782608696</v>
      </c>
      <c r="BK62">
        <v>3.8961039000000003E-2</v>
      </c>
      <c r="BL62">
        <v>0.38019999999999998</v>
      </c>
      <c r="BM62">
        <v>1</v>
      </c>
      <c r="BN62">
        <v>1</v>
      </c>
      <c r="BO62">
        <v>0.33333333333333298</v>
      </c>
      <c r="BP62">
        <v>8.3649014307692296E-2</v>
      </c>
      <c r="BQ62">
        <v>9.0576923166666698E-2</v>
      </c>
      <c r="BR62">
        <v>7.8222222133333297E-2</v>
      </c>
      <c r="BS62">
        <v>6.3967357277777803E-2</v>
      </c>
      <c r="BT62">
        <v>4.9281249999999999E-2</v>
      </c>
      <c r="BU62">
        <v>2.7463650999999999E-2</v>
      </c>
      <c r="BV62">
        <v>0.242857143</v>
      </c>
      <c r="BW62">
        <v>6.1939655187499998E-2</v>
      </c>
      <c r="BX62">
        <v>1.8867925000000001E-2</v>
      </c>
      <c r="BY62">
        <v>1.3630731E-2</v>
      </c>
      <c r="BZ62">
        <v>0.16666666699999999</v>
      </c>
      <c r="CA62">
        <v>0.33333333300000001</v>
      </c>
      <c r="CB62">
        <v>3.7037037000000002E-2</v>
      </c>
      <c r="CC62">
        <v>2.5641026000000001E-2</v>
      </c>
      <c r="CD62">
        <v>0.52</v>
      </c>
      <c r="CE62">
        <v>1</v>
      </c>
      <c r="CF62">
        <v>0.56000000000000005</v>
      </c>
      <c r="CG62">
        <v>1</v>
      </c>
      <c r="CH62">
        <v>1</v>
      </c>
      <c r="CI62">
        <v>1</v>
      </c>
      <c r="CJ62">
        <v>0.15885441176470599</v>
      </c>
      <c r="CK62">
        <v>1</v>
      </c>
      <c r="CL62">
        <v>1</v>
      </c>
      <c r="CM62">
        <v>1</v>
      </c>
    </row>
    <row r="63" spans="1:91" ht="15.75" customHeight="1" thickBot="1" x14ac:dyDescent="0.3">
      <c r="A63" s="13" t="s">
        <v>116</v>
      </c>
      <c r="B63" t="s">
        <v>501</v>
      </c>
      <c r="C63">
        <v>9.0999999999999998E-2</v>
      </c>
      <c r="D63">
        <v>0.53750000000000397</v>
      </c>
      <c r="E63">
        <v>0.184999999999999</v>
      </c>
      <c r="F63">
        <v>0.23299999999999799</v>
      </c>
      <c r="G63">
        <v>0.210357142857131</v>
      </c>
      <c r="H63">
        <v>0.122272727272719</v>
      </c>
      <c r="I63">
        <v>7.2539999999990001E-2</v>
      </c>
      <c r="J63">
        <v>0.62000000000000099</v>
      </c>
      <c r="K63">
        <v>0.10283999999998</v>
      </c>
      <c r="L63">
        <v>0.52499999999999902</v>
      </c>
      <c r="M63">
        <v>0.999999999999998</v>
      </c>
      <c r="N63">
        <v>0.50499999999999801</v>
      </c>
      <c r="O63">
        <v>0.50249999999999795</v>
      </c>
      <c r="P63">
        <v>0.36833333333333301</v>
      </c>
      <c r="Q63">
        <v>0.20399999999999999</v>
      </c>
      <c r="R63">
        <v>0.999999999999998</v>
      </c>
      <c r="S63">
        <v>0.431857142857141</v>
      </c>
      <c r="T63">
        <v>0.52499999999999902</v>
      </c>
      <c r="U63">
        <v>0.7</v>
      </c>
      <c r="V63">
        <v>0.999999999999998</v>
      </c>
      <c r="W63">
        <v>0.43125000000000002</v>
      </c>
      <c r="X63">
        <v>0.428571429</v>
      </c>
      <c r="Y63">
        <v>1</v>
      </c>
      <c r="Z63">
        <v>0.322857142857158</v>
      </c>
      <c r="AA63">
        <v>0.30833333333333202</v>
      </c>
      <c r="AB63">
        <v>0.999999999999998</v>
      </c>
      <c r="AC63">
        <v>0.94999999999999896</v>
      </c>
      <c r="AD63">
        <v>0.89999999999999802</v>
      </c>
      <c r="AE63">
        <v>0.84999999999999898</v>
      </c>
      <c r="AF63">
        <v>0.61499999999999899</v>
      </c>
      <c r="AG63">
        <v>0.45250000000000001</v>
      </c>
      <c r="AH63">
        <v>0.53</v>
      </c>
      <c r="AI63">
        <v>0.55333333333333101</v>
      </c>
      <c r="AJ63">
        <v>0</v>
      </c>
      <c r="AK63">
        <v>0.97000000000000097</v>
      </c>
      <c r="AL63">
        <v>0.59999999999999798</v>
      </c>
      <c r="AM63">
        <v>0</v>
      </c>
      <c r="AN63">
        <v>0.21829999999999999</v>
      </c>
      <c r="AO63">
        <v>0.15402857142856999</v>
      </c>
      <c r="AP63">
        <v>0.13958333349999999</v>
      </c>
      <c r="AQ63">
        <v>0.102335664363636</v>
      </c>
      <c r="AR63">
        <v>5.3237691982158997E-2</v>
      </c>
      <c r="AS63">
        <v>0.31103425573914001</v>
      </c>
      <c r="AT63">
        <v>0.34196428574999899</v>
      </c>
      <c r="AU63">
        <v>4.1685310705447801E-2</v>
      </c>
      <c r="AV63">
        <v>0.75</v>
      </c>
      <c r="AW63">
        <v>0.76666666666666705</v>
      </c>
      <c r="AX63">
        <v>0.8</v>
      </c>
      <c r="AY63">
        <v>0.43</v>
      </c>
      <c r="AZ63">
        <v>0.13441666666667301</v>
      </c>
      <c r="BA63">
        <v>0.37023172917647001</v>
      </c>
      <c r="BB63">
        <v>0.44166666674999799</v>
      </c>
      <c r="BC63">
        <v>0.37115789473684602</v>
      </c>
      <c r="BD63">
        <v>0.62499999999998401</v>
      </c>
      <c r="BE63">
        <v>0.46593406585714298</v>
      </c>
      <c r="BF63">
        <v>0.51111111111111496</v>
      </c>
      <c r="BG63">
        <v>0.57499999999999896</v>
      </c>
      <c r="BH63">
        <v>0.62346153846144303</v>
      </c>
      <c r="BI63">
        <v>0.83474999999998301</v>
      </c>
      <c r="BJ63">
        <v>0.25043478260867902</v>
      </c>
      <c r="BK63">
        <v>0.19805194812499399</v>
      </c>
      <c r="BL63">
        <v>0.38019999999999399</v>
      </c>
      <c r="BM63">
        <v>0.999999999999998</v>
      </c>
      <c r="BN63">
        <v>0.999999999999998</v>
      </c>
      <c r="BO63">
        <v>0.33333333333333298</v>
      </c>
      <c r="BP63">
        <v>8.3649014307686301E-2</v>
      </c>
      <c r="BQ63">
        <v>9.0576923166646395E-2</v>
      </c>
      <c r="BR63">
        <v>7.8222222133323693E-2</v>
      </c>
      <c r="BS63">
        <v>6.3967357277772904E-2</v>
      </c>
      <c r="BT63">
        <v>4.9281250000001997E-2</v>
      </c>
      <c r="BU63">
        <v>6.5256767939381594E-2</v>
      </c>
      <c r="BV63">
        <v>0.25619047620000002</v>
      </c>
      <c r="BW63">
        <v>6.1939655187488403E-2</v>
      </c>
      <c r="BX63">
        <v>1.8867925000000001E-2</v>
      </c>
      <c r="BY63">
        <v>8.6741019999999995E-3</v>
      </c>
      <c r="BZ63">
        <v>0.16666666699999999</v>
      </c>
      <c r="CA63">
        <v>0.2000000002</v>
      </c>
      <c r="CB63">
        <v>3.7037037000000002E-2</v>
      </c>
      <c r="CC63">
        <v>2.5641026000000001E-2</v>
      </c>
      <c r="CD63">
        <v>0.52</v>
      </c>
      <c r="CE63">
        <v>0.999999999999998</v>
      </c>
      <c r="CF63">
        <v>0.56000000000000005</v>
      </c>
      <c r="CG63">
        <v>0.999999999999998</v>
      </c>
      <c r="CH63">
        <v>0.999999999999998</v>
      </c>
      <c r="CI63">
        <v>0.999999999999998</v>
      </c>
      <c r="CJ63">
        <v>0.15885441176469001</v>
      </c>
      <c r="CK63">
        <v>0.999999999999998</v>
      </c>
      <c r="CL63">
        <v>0.999999999999998</v>
      </c>
      <c r="CM63">
        <v>0.999999999999998</v>
      </c>
    </row>
    <row r="64" spans="1:91" ht="15.75" customHeight="1" thickBot="1" x14ac:dyDescent="0.3">
      <c r="A64" s="13" t="s">
        <v>118</v>
      </c>
      <c r="B64" t="s">
        <v>502</v>
      </c>
      <c r="C64">
        <v>0.126</v>
      </c>
      <c r="D64">
        <v>0.53749999999999998</v>
      </c>
      <c r="E64">
        <v>0.185</v>
      </c>
      <c r="F64">
        <v>0.23300000000000001</v>
      </c>
      <c r="G64">
        <v>0.21035714285714299</v>
      </c>
      <c r="H64">
        <v>0.12227272727272701</v>
      </c>
      <c r="I64">
        <v>7.2539999999999993E-2</v>
      </c>
      <c r="J64">
        <v>0.62</v>
      </c>
      <c r="K64">
        <v>0.10284</v>
      </c>
      <c r="L64">
        <v>0.52500000000000002</v>
      </c>
      <c r="M64">
        <v>1</v>
      </c>
      <c r="N64">
        <v>0.505</v>
      </c>
      <c r="O64">
        <v>0.50249999999999995</v>
      </c>
      <c r="P64">
        <v>0.36833333333333301</v>
      </c>
      <c r="Q64">
        <v>0.20399999999999999</v>
      </c>
      <c r="R64">
        <v>1</v>
      </c>
      <c r="S64">
        <v>0.43185714285714299</v>
      </c>
      <c r="T64">
        <v>0.52500000000000002</v>
      </c>
      <c r="U64">
        <v>0.7</v>
      </c>
      <c r="V64">
        <v>1</v>
      </c>
      <c r="W64">
        <v>0.43125000000000002</v>
      </c>
      <c r="X64">
        <v>0.428571429</v>
      </c>
      <c r="Y64">
        <v>1</v>
      </c>
      <c r="Z64">
        <v>0.32285714285714301</v>
      </c>
      <c r="AA64">
        <v>0.30833333333333302</v>
      </c>
      <c r="AB64">
        <v>1</v>
      </c>
      <c r="AC64">
        <v>0.95</v>
      </c>
      <c r="AD64">
        <v>0.9</v>
      </c>
      <c r="AE64">
        <v>0.85</v>
      </c>
      <c r="AF64">
        <v>0.61499999999999999</v>
      </c>
      <c r="AG64">
        <v>0.45250000000000001</v>
      </c>
      <c r="AH64">
        <v>0.53</v>
      </c>
      <c r="AI64">
        <v>0.55333333333333301</v>
      </c>
      <c r="AJ64">
        <v>0</v>
      </c>
      <c r="AK64">
        <v>0.97</v>
      </c>
      <c r="AL64">
        <v>0.6</v>
      </c>
      <c r="AM64">
        <v>0</v>
      </c>
      <c r="AN64">
        <v>0.21829999999999999</v>
      </c>
      <c r="AO64">
        <v>0.15402857142857099</v>
      </c>
      <c r="AP64">
        <v>0.13958333349999999</v>
      </c>
      <c r="AQ64">
        <v>0.102335664363636</v>
      </c>
      <c r="AR64">
        <v>5.3237691982210497E-2</v>
      </c>
      <c r="AS64">
        <v>0.31103425573913002</v>
      </c>
      <c r="AT64">
        <v>0.34196428574999999</v>
      </c>
      <c r="AU64">
        <v>4.1685310705458299E-2</v>
      </c>
      <c r="AV64">
        <v>0.75</v>
      </c>
      <c r="AW64">
        <v>0.76666666666666705</v>
      </c>
      <c r="AX64">
        <v>0.8</v>
      </c>
      <c r="AY64">
        <v>0.43</v>
      </c>
      <c r="AZ64">
        <v>0.13441666666666699</v>
      </c>
      <c r="BA64">
        <v>0.37023172917647101</v>
      </c>
      <c r="BB64">
        <v>0.44166666674999999</v>
      </c>
      <c r="BC64">
        <v>0.37115789473684202</v>
      </c>
      <c r="BD64">
        <v>0.625</v>
      </c>
      <c r="BE64">
        <v>0.46593406585714298</v>
      </c>
      <c r="BF64">
        <v>0.51111111111111096</v>
      </c>
      <c r="BG64">
        <v>0.57499999999999996</v>
      </c>
      <c r="BH64">
        <v>0.6</v>
      </c>
      <c r="BI64">
        <v>0.9</v>
      </c>
      <c r="BJ64">
        <v>0.250434782608696</v>
      </c>
      <c r="BK64">
        <v>0.19805194812499999</v>
      </c>
      <c r="BL64">
        <v>0.38019999999999998</v>
      </c>
      <c r="BM64">
        <v>1</v>
      </c>
      <c r="BN64">
        <v>1</v>
      </c>
      <c r="BO64">
        <v>0.33333333333333298</v>
      </c>
      <c r="BP64">
        <v>1</v>
      </c>
      <c r="BQ64">
        <v>1</v>
      </c>
      <c r="BR64">
        <v>1</v>
      </c>
      <c r="BS64">
        <v>1</v>
      </c>
      <c r="BT64">
        <v>1</v>
      </c>
      <c r="BU64">
        <v>6.5256767939393903E-2</v>
      </c>
      <c r="BV64">
        <v>0.25619047620000002</v>
      </c>
      <c r="BW64">
        <v>6.1939655187499998E-2</v>
      </c>
      <c r="BX64">
        <v>1.8867925000000001E-2</v>
      </c>
      <c r="BY64">
        <v>1.3630731E-2</v>
      </c>
      <c r="BZ64">
        <v>0.16666666699999999</v>
      </c>
      <c r="CA64">
        <v>0.2000000002</v>
      </c>
      <c r="CB64">
        <v>3.7037037000000002E-2</v>
      </c>
      <c r="CC64">
        <v>2.5641026000000001E-2</v>
      </c>
      <c r="CD64">
        <v>0.52</v>
      </c>
      <c r="CE64">
        <v>1</v>
      </c>
      <c r="CF64">
        <v>0.56000000000000005</v>
      </c>
      <c r="CG64">
        <v>1</v>
      </c>
      <c r="CH64">
        <v>1</v>
      </c>
      <c r="CI64">
        <v>1</v>
      </c>
      <c r="CJ64">
        <v>0.15885441176470599</v>
      </c>
      <c r="CK64">
        <v>1</v>
      </c>
      <c r="CL64">
        <v>1</v>
      </c>
      <c r="CM64">
        <v>1</v>
      </c>
    </row>
    <row r="65" spans="1:91" ht="15.75" customHeight="1" thickBot="1" x14ac:dyDescent="0.3">
      <c r="A65" s="13" t="s">
        <v>120</v>
      </c>
      <c r="B65" t="s">
        <v>503</v>
      </c>
      <c r="C65">
        <v>0.126</v>
      </c>
      <c r="D65">
        <v>0.53749999999999998</v>
      </c>
      <c r="E65">
        <v>0.185</v>
      </c>
      <c r="F65">
        <v>0.23300000000000001</v>
      </c>
      <c r="G65">
        <v>0.21035714285714299</v>
      </c>
      <c r="H65">
        <v>0.12227272727272701</v>
      </c>
      <c r="I65">
        <v>7.2539999999999993E-2</v>
      </c>
      <c r="J65">
        <v>0.62</v>
      </c>
      <c r="K65">
        <v>0.10284</v>
      </c>
      <c r="L65">
        <v>0.52500000000000002</v>
      </c>
      <c r="M65">
        <v>1</v>
      </c>
      <c r="N65">
        <v>0.505</v>
      </c>
      <c r="O65">
        <v>0.50249999999999995</v>
      </c>
      <c r="P65">
        <v>0.36833333333333301</v>
      </c>
      <c r="Q65">
        <v>0.20399999999999999</v>
      </c>
      <c r="R65">
        <v>1</v>
      </c>
      <c r="S65">
        <v>0.43185714285714299</v>
      </c>
      <c r="T65">
        <v>0.52500000000000002</v>
      </c>
      <c r="U65">
        <v>0.7</v>
      </c>
      <c r="V65">
        <v>1</v>
      </c>
      <c r="W65">
        <v>0.43125000000000002</v>
      </c>
      <c r="X65">
        <v>0.428571429</v>
      </c>
      <c r="Y65">
        <v>1</v>
      </c>
      <c r="Z65">
        <v>0.32285714285714301</v>
      </c>
      <c r="AA65">
        <v>0.30833333333333302</v>
      </c>
      <c r="AB65">
        <v>1</v>
      </c>
      <c r="AC65">
        <v>0.95</v>
      </c>
      <c r="AD65">
        <v>0.9</v>
      </c>
      <c r="AE65">
        <v>0.85</v>
      </c>
      <c r="AF65">
        <v>0.61499999999999999</v>
      </c>
      <c r="AG65">
        <v>0.45250000000000001</v>
      </c>
      <c r="AH65">
        <v>0.53</v>
      </c>
      <c r="AI65">
        <v>0.55333333333333301</v>
      </c>
      <c r="AJ65">
        <v>0</v>
      </c>
      <c r="AK65">
        <v>0.97</v>
      </c>
      <c r="AL65">
        <v>0.6</v>
      </c>
      <c r="AM65">
        <v>0</v>
      </c>
      <c r="AN65">
        <v>0.21829999999999999</v>
      </c>
      <c r="AO65">
        <v>0.15402857142857099</v>
      </c>
      <c r="AP65">
        <v>0.13958333349999999</v>
      </c>
      <c r="AQ65">
        <v>0.102335664363636</v>
      </c>
      <c r="AR65">
        <v>5.3237691982210497E-2</v>
      </c>
      <c r="AS65">
        <v>0.31103425573913002</v>
      </c>
      <c r="AT65">
        <v>0.34196428574999999</v>
      </c>
      <c r="AU65">
        <v>4.1685310705458299E-2</v>
      </c>
      <c r="AV65">
        <v>0.75</v>
      </c>
      <c r="AW65">
        <v>0.76666666666666705</v>
      </c>
      <c r="AX65">
        <v>0.8</v>
      </c>
      <c r="AY65">
        <v>0.43</v>
      </c>
      <c r="AZ65">
        <v>0.13441666666666699</v>
      </c>
      <c r="BA65">
        <v>9.8484850000000006E-3</v>
      </c>
      <c r="BB65">
        <v>0.44166666674999999</v>
      </c>
      <c r="BC65">
        <v>0.37115789473684202</v>
      </c>
      <c r="BD65">
        <v>0.625</v>
      </c>
      <c r="BE65">
        <v>0.46593406585714298</v>
      </c>
      <c r="BF65">
        <v>0.51111111111111096</v>
      </c>
      <c r="BG65">
        <v>0.57499999999999996</v>
      </c>
      <c r="BH65">
        <v>0.62346153846153896</v>
      </c>
      <c r="BI65">
        <v>0.83474999999999999</v>
      </c>
      <c r="BJ65">
        <v>0.250434782608696</v>
      </c>
      <c r="BK65">
        <v>0.19805194812499999</v>
      </c>
      <c r="BL65">
        <v>0.38019999999999998</v>
      </c>
      <c r="BM65">
        <v>1</v>
      </c>
      <c r="BN65">
        <v>1</v>
      </c>
      <c r="BO65">
        <v>0.33333333333333298</v>
      </c>
      <c r="BP65">
        <v>8.3649014307692296E-2</v>
      </c>
      <c r="BQ65">
        <v>9.0576923166666698E-2</v>
      </c>
      <c r="BR65">
        <v>7.8222222133333297E-2</v>
      </c>
      <c r="BS65">
        <v>6.3967357277777803E-2</v>
      </c>
      <c r="BT65">
        <v>4.9281249999999999E-2</v>
      </c>
      <c r="BU65">
        <v>1.0500808E-2</v>
      </c>
      <c r="BV65">
        <v>0.25619047620000002</v>
      </c>
      <c r="BW65">
        <v>6.1939655187499998E-2</v>
      </c>
      <c r="BX65">
        <v>1.8867925000000001E-2</v>
      </c>
      <c r="BY65">
        <v>8.6741019999999995E-3</v>
      </c>
      <c r="BZ65">
        <v>0.16666666699999999</v>
      </c>
      <c r="CA65">
        <v>0.2000000002</v>
      </c>
      <c r="CB65">
        <v>3.7037037000000002E-2</v>
      </c>
      <c r="CC65">
        <v>2.5641026000000001E-2</v>
      </c>
      <c r="CD65">
        <v>0.52</v>
      </c>
      <c r="CE65">
        <v>1</v>
      </c>
      <c r="CF65">
        <v>0.56000000000000005</v>
      </c>
      <c r="CG65">
        <v>1</v>
      </c>
      <c r="CH65">
        <v>1</v>
      </c>
      <c r="CI65">
        <v>1</v>
      </c>
      <c r="CJ65">
        <v>0.15885441176470599</v>
      </c>
      <c r="CK65">
        <v>1</v>
      </c>
      <c r="CL65">
        <v>1</v>
      </c>
      <c r="CM65">
        <v>1</v>
      </c>
    </row>
    <row r="66" spans="1:91" ht="15.75" customHeight="1" thickBot="1" x14ac:dyDescent="0.3">
      <c r="A66" s="13" t="s">
        <v>48</v>
      </c>
      <c r="B66" t="s">
        <v>504</v>
      </c>
      <c r="C66">
        <v>0.08</v>
      </c>
      <c r="D66">
        <v>0.53749999999999998</v>
      </c>
      <c r="E66">
        <v>0.185</v>
      </c>
      <c r="F66">
        <v>0.23300000000000001</v>
      </c>
      <c r="G66">
        <v>0.21035714285714299</v>
      </c>
      <c r="H66">
        <v>0.12227272727272701</v>
      </c>
      <c r="I66">
        <v>7.2539999999999993E-2</v>
      </c>
      <c r="J66">
        <v>0.62</v>
      </c>
      <c r="K66">
        <v>0.10284</v>
      </c>
      <c r="L66">
        <v>0.52500000000000002</v>
      </c>
      <c r="M66">
        <v>1</v>
      </c>
      <c r="N66">
        <v>0.505</v>
      </c>
      <c r="O66">
        <v>0.50249999999999995</v>
      </c>
      <c r="P66">
        <v>0.36833333333333301</v>
      </c>
      <c r="Q66">
        <v>0.20399999999999999</v>
      </c>
      <c r="R66">
        <v>1</v>
      </c>
      <c r="S66">
        <v>0.43185714285714299</v>
      </c>
      <c r="T66">
        <v>0.52500000000000002</v>
      </c>
      <c r="U66">
        <v>0.7</v>
      </c>
      <c r="V66">
        <v>1</v>
      </c>
      <c r="W66">
        <v>0.43125000000000002</v>
      </c>
      <c r="X66">
        <v>0.428571429</v>
      </c>
      <c r="Y66">
        <v>1</v>
      </c>
      <c r="Z66">
        <v>0.32285714285714301</v>
      </c>
      <c r="AA66">
        <v>0.30833333333333302</v>
      </c>
      <c r="AB66">
        <v>1</v>
      </c>
      <c r="AC66">
        <v>0.95</v>
      </c>
      <c r="AD66">
        <v>0.9</v>
      </c>
      <c r="AE66">
        <v>0.85</v>
      </c>
      <c r="AF66">
        <v>0.61499999999999999</v>
      </c>
      <c r="AG66">
        <v>0.45250000000000001</v>
      </c>
      <c r="AH66">
        <v>0.53</v>
      </c>
      <c r="AI66">
        <v>0.55333333333333301</v>
      </c>
      <c r="AJ66">
        <v>0</v>
      </c>
      <c r="AK66">
        <v>0.97</v>
      </c>
      <c r="AL66">
        <v>0.6</v>
      </c>
      <c r="AM66">
        <v>0</v>
      </c>
      <c r="AN66">
        <v>0.21829999999999999</v>
      </c>
      <c r="AO66">
        <v>0.15402857142857099</v>
      </c>
      <c r="AP66">
        <v>0.13958333349999999</v>
      </c>
      <c r="AQ66">
        <v>0.102335664363636</v>
      </c>
      <c r="AR66">
        <v>5.3237691982210497E-2</v>
      </c>
      <c r="AS66">
        <v>0.31103425573913002</v>
      </c>
      <c r="AT66">
        <v>0.34196428574999999</v>
      </c>
      <c r="AU66">
        <v>4.1685310705458299E-2</v>
      </c>
      <c r="AV66">
        <v>0.75</v>
      </c>
      <c r="AW66">
        <v>0.76666666666666705</v>
      </c>
      <c r="AX66">
        <v>0.8</v>
      </c>
      <c r="AY66">
        <v>0.43</v>
      </c>
      <c r="AZ66">
        <v>0.13441666666666699</v>
      </c>
      <c r="BA66">
        <v>0.37023172917647101</v>
      </c>
      <c r="BB66">
        <v>0.44166666674999999</v>
      </c>
      <c r="BC66">
        <v>0.37115789473684202</v>
      </c>
      <c r="BD66">
        <v>0.625</v>
      </c>
      <c r="BE66">
        <v>0.46593406585714298</v>
      </c>
      <c r="BF66">
        <v>0.75</v>
      </c>
      <c r="BG66">
        <v>0.57499999999999996</v>
      </c>
      <c r="BH66">
        <v>0.62346153846153896</v>
      </c>
      <c r="BI66">
        <v>0.83474999999999999</v>
      </c>
      <c r="BJ66">
        <v>0.250434782608696</v>
      </c>
      <c r="BK66">
        <v>0.19805194812499999</v>
      </c>
      <c r="BL66">
        <v>0.38019999999999998</v>
      </c>
      <c r="BM66">
        <v>1</v>
      </c>
      <c r="BN66">
        <v>1</v>
      </c>
      <c r="BO66">
        <v>0.33333333333333298</v>
      </c>
      <c r="BP66">
        <v>8.3649014307692296E-2</v>
      </c>
      <c r="BQ66">
        <v>9.0576923166666698E-2</v>
      </c>
      <c r="BR66">
        <v>7.8222222133333297E-2</v>
      </c>
      <c r="BS66">
        <v>6.3967357277777803E-2</v>
      </c>
      <c r="BT66">
        <v>4.9281249999999999E-2</v>
      </c>
      <c r="BU66">
        <v>6.5256767939393903E-2</v>
      </c>
      <c r="BV66">
        <v>0.25619047620000002</v>
      </c>
      <c r="BW66">
        <v>6.1939655187499998E-2</v>
      </c>
      <c r="BX66">
        <v>1.8867925000000001E-2</v>
      </c>
      <c r="BY66">
        <v>8.6741019999999995E-3</v>
      </c>
      <c r="BZ66">
        <v>0.16666666699999999</v>
      </c>
      <c r="CA66">
        <v>0.2000000002</v>
      </c>
      <c r="CB66">
        <v>3.7037037000000002E-2</v>
      </c>
      <c r="CC66">
        <v>2.5641026000000001E-2</v>
      </c>
      <c r="CD66">
        <v>0.52</v>
      </c>
      <c r="CE66">
        <v>1</v>
      </c>
      <c r="CF66">
        <v>0.56000000000000005</v>
      </c>
      <c r="CG66">
        <v>1</v>
      </c>
      <c r="CH66">
        <v>1</v>
      </c>
      <c r="CI66">
        <v>1</v>
      </c>
      <c r="CJ66">
        <v>0.15885441176470599</v>
      </c>
      <c r="CK66">
        <v>1</v>
      </c>
      <c r="CL66">
        <v>1</v>
      </c>
      <c r="CM66">
        <v>1</v>
      </c>
    </row>
    <row r="67" spans="1:91" ht="15.75" customHeight="1" thickBot="1" x14ac:dyDescent="0.3">
      <c r="A67" s="13" t="s">
        <v>123</v>
      </c>
      <c r="B67" t="s">
        <v>505</v>
      </c>
      <c r="C67">
        <v>0.126</v>
      </c>
      <c r="D67">
        <v>0.53749999999999998</v>
      </c>
      <c r="E67">
        <v>0.185</v>
      </c>
      <c r="F67">
        <v>0.23300000000000001</v>
      </c>
      <c r="G67">
        <v>0.21035714285714299</v>
      </c>
      <c r="H67">
        <v>0.12227272727272701</v>
      </c>
      <c r="I67">
        <v>7.2539999999999993E-2</v>
      </c>
      <c r="J67">
        <v>0.62</v>
      </c>
      <c r="K67">
        <v>0.10284</v>
      </c>
      <c r="L67">
        <v>0.52500000000000002</v>
      </c>
      <c r="M67">
        <v>1</v>
      </c>
      <c r="N67">
        <v>0.505</v>
      </c>
      <c r="O67">
        <v>0.50249999999999995</v>
      </c>
      <c r="P67">
        <v>0.36833333333333301</v>
      </c>
      <c r="Q67">
        <v>0.20399999999999999</v>
      </c>
      <c r="R67">
        <v>1</v>
      </c>
      <c r="S67">
        <v>0.43185714285714299</v>
      </c>
      <c r="T67">
        <v>0.52500000000000002</v>
      </c>
      <c r="U67">
        <v>0.7</v>
      </c>
      <c r="V67">
        <v>1</v>
      </c>
      <c r="W67">
        <v>0.43125000000000002</v>
      </c>
      <c r="X67">
        <v>0.428571429</v>
      </c>
      <c r="Y67">
        <v>1</v>
      </c>
      <c r="Z67">
        <v>0.32285714285714301</v>
      </c>
      <c r="AA67">
        <v>0.30833333333333302</v>
      </c>
      <c r="AB67">
        <v>1</v>
      </c>
      <c r="AC67">
        <v>0.95</v>
      </c>
      <c r="AD67">
        <v>0.9</v>
      </c>
      <c r="AE67">
        <v>0.85</v>
      </c>
      <c r="AF67">
        <v>0.61499999999999999</v>
      </c>
      <c r="AG67">
        <v>0.45250000000000001</v>
      </c>
      <c r="AH67">
        <v>0.53</v>
      </c>
      <c r="AI67">
        <v>0.55333333333333301</v>
      </c>
      <c r="AJ67">
        <v>0</v>
      </c>
      <c r="AK67">
        <v>0.97</v>
      </c>
      <c r="AL67">
        <v>0.6</v>
      </c>
      <c r="AM67">
        <v>0</v>
      </c>
      <c r="AN67">
        <v>1</v>
      </c>
      <c r="AO67">
        <v>1</v>
      </c>
      <c r="AP67">
        <v>1</v>
      </c>
      <c r="AQ67">
        <v>1</v>
      </c>
      <c r="AR67">
        <v>2.415155E-3</v>
      </c>
      <c r="AS67">
        <v>0.31103425573913002</v>
      </c>
      <c r="AT67">
        <v>0.34196428574999999</v>
      </c>
      <c r="AU67">
        <v>4.1685310705458299E-2</v>
      </c>
      <c r="AV67">
        <v>0.75</v>
      </c>
      <c r="AW67">
        <v>0.76666666666666705</v>
      </c>
      <c r="AX67">
        <v>0.8</v>
      </c>
      <c r="AY67">
        <v>0.43</v>
      </c>
      <c r="AZ67">
        <v>0.13441666666666699</v>
      </c>
      <c r="BA67">
        <v>0.37023172917647101</v>
      </c>
      <c r="BB67">
        <v>0.44166666674999999</v>
      </c>
      <c r="BC67">
        <v>0.37115789473684202</v>
      </c>
      <c r="BD67">
        <v>0.625</v>
      </c>
      <c r="BE67">
        <v>0.46593406585714298</v>
      </c>
      <c r="BF67">
        <v>0.51111111111111096</v>
      </c>
      <c r="BG67">
        <v>0.57499999999999996</v>
      </c>
      <c r="BH67">
        <v>0.62346153846153896</v>
      </c>
      <c r="BI67">
        <v>0.83474999999999999</v>
      </c>
      <c r="BJ67">
        <v>0.250434782608696</v>
      </c>
      <c r="BK67">
        <v>0.19805194812499999</v>
      </c>
      <c r="BL67">
        <v>0.38019999999999998</v>
      </c>
      <c r="BM67">
        <v>1</v>
      </c>
      <c r="BN67">
        <v>1</v>
      </c>
      <c r="BO67">
        <v>0.33333333333333298</v>
      </c>
      <c r="BP67">
        <v>8.3649014307692296E-2</v>
      </c>
      <c r="BQ67">
        <v>9.0576923166666698E-2</v>
      </c>
      <c r="BR67">
        <v>7.8222222133333297E-2</v>
      </c>
      <c r="BS67">
        <v>6.3967357277777803E-2</v>
      </c>
      <c r="BT67">
        <v>4.9281249999999999E-2</v>
      </c>
      <c r="BU67">
        <v>0.52504038799999997</v>
      </c>
      <c r="BV67">
        <v>0.25619047620000002</v>
      </c>
      <c r="BW67">
        <v>6.1939655187499998E-2</v>
      </c>
      <c r="BX67">
        <v>1.8867925000000001E-2</v>
      </c>
      <c r="BY67">
        <v>1.3630731E-2</v>
      </c>
      <c r="BZ67">
        <v>0.16666666699999999</v>
      </c>
      <c r="CA67">
        <v>0.2000000002</v>
      </c>
      <c r="CB67">
        <v>3.7037037000000002E-2</v>
      </c>
      <c r="CC67">
        <v>2.5641026000000001E-2</v>
      </c>
      <c r="CD67">
        <v>0.52</v>
      </c>
      <c r="CE67">
        <v>1</v>
      </c>
      <c r="CF67">
        <v>0.56000000000000005</v>
      </c>
      <c r="CG67">
        <v>1</v>
      </c>
      <c r="CH67">
        <v>1</v>
      </c>
      <c r="CI67">
        <v>1</v>
      </c>
      <c r="CJ67">
        <v>0.15885441176470599</v>
      </c>
      <c r="CK67">
        <v>1</v>
      </c>
      <c r="CL67">
        <v>1</v>
      </c>
      <c r="CM67">
        <v>1</v>
      </c>
    </row>
    <row r="68" spans="1:91" ht="15.75" customHeight="1" thickBot="1" x14ac:dyDescent="0.3">
      <c r="A68" s="13" t="s">
        <v>125</v>
      </c>
      <c r="B68" t="s">
        <v>506</v>
      </c>
      <c r="C68">
        <v>0.08</v>
      </c>
      <c r="D68">
        <v>0.53749999999999998</v>
      </c>
      <c r="E68">
        <v>0.185</v>
      </c>
      <c r="F68">
        <v>0.23300000000000001</v>
      </c>
      <c r="G68">
        <v>0.21035714285714299</v>
      </c>
      <c r="H68">
        <v>0.12227272727272701</v>
      </c>
      <c r="I68">
        <v>7.2539999999999993E-2</v>
      </c>
      <c r="J68">
        <v>0.62</v>
      </c>
      <c r="K68">
        <v>0.10284</v>
      </c>
      <c r="L68">
        <v>0.52500000000000002</v>
      </c>
      <c r="M68">
        <v>1</v>
      </c>
      <c r="N68">
        <v>0.505</v>
      </c>
      <c r="O68">
        <v>0.50249999999999995</v>
      </c>
      <c r="P68">
        <v>0.36833333333333301</v>
      </c>
      <c r="Q68">
        <v>0.20399999999999999</v>
      </c>
      <c r="R68">
        <v>1</v>
      </c>
      <c r="S68">
        <v>0.43185714285714299</v>
      </c>
      <c r="T68">
        <v>0.52500000000000002</v>
      </c>
      <c r="U68">
        <v>0.7</v>
      </c>
      <c r="V68">
        <v>1</v>
      </c>
      <c r="W68">
        <v>0.43125000000000002</v>
      </c>
      <c r="X68">
        <v>0.428571429</v>
      </c>
      <c r="Y68">
        <v>1</v>
      </c>
      <c r="Z68">
        <v>0.32285714285714301</v>
      </c>
      <c r="AA68">
        <v>0.30833333333333302</v>
      </c>
      <c r="AB68">
        <v>1</v>
      </c>
      <c r="AC68">
        <v>0.95</v>
      </c>
      <c r="AD68">
        <v>0.9</v>
      </c>
      <c r="AE68">
        <v>0.85</v>
      </c>
      <c r="AF68">
        <v>0.61499999999999999</v>
      </c>
      <c r="AG68">
        <v>0.45250000000000001</v>
      </c>
      <c r="AH68">
        <v>0.53</v>
      </c>
      <c r="AI68">
        <v>0.55333333333333301</v>
      </c>
      <c r="AJ68">
        <v>0</v>
      </c>
      <c r="AK68">
        <v>0.97</v>
      </c>
      <c r="AL68">
        <v>0.6</v>
      </c>
      <c r="AM68">
        <v>0</v>
      </c>
      <c r="AN68">
        <v>0.21829999999999999</v>
      </c>
      <c r="AO68">
        <v>0.15402857142857099</v>
      </c>
      <c r="AP68">
        <v>0.13958333349999999</v>
      </c>
      <c r="AQ68">
        <v>0.102335664363636</v>
      </c>
      <c r="AR68">
        <v>5.3237691982210497E-2</v>
      </c>
      <c r="AS68">
        <v>7.5757575999999993E-2</v>
      </c>
      <c r="AT68">
        <v>0.34196428574999999</v>
      </c>
      <c r="AU68">
        <v>4.1685310705458299E-2</v>
      </c>
      <c r="AV68">
        <v>0.75</v>
      </c>
      <c r="AW68">
        <v>0.76666666666666705</v>
      </c>
      <c r="AX68">
        <v>0.8</v>
      </c>
      <c r="AY68">
        <v>0.43</v>
      </c>
      <c r="AZ68">
        <v>0.13441666666666699</v>
      </c>
      <c r="BA68">
        <v>0.37023172917647101</v>
      </c>
      <c r="BB68">
        <v>0.44166666674999999</v>
      </c>
      <c r="BC68">
        <v>0.37115789473684202</v>
      </c>
      <c r="BD68">
        <v>0.2</v>
      </c>
      <c r="BE68">
        <v>0.46593406585714298</v>
      </c>
      <c r="BF68">
        <v>0.51111111111111096</v>
      </c>
      <c r="BG68">
        <v>0.57499999999999996</v>
      </c>
      <c r="BH68">
        <v>0.62346153846153896</v>
      </c>
      <c r="BI68">
        <v>0.83474999999999999</v>
      </c>
      <c r="BJ68">
        <v>0.250434782608696</v>
      </c>
      <c r="BK68">
        <v>0.19805194812499999</v>
      </c>
      <c r="BL68">
        <v>0.38019999999999998</v>
      </c>
      <c r="BM68">
        <v>1</v>
      </c>
      <c r="BN68">
        <v>1</v>
      </c>
      <c r="BO68">
        <v>0.33333333333333298</v>
      </c>
      <c r="BP68">
        <v>8.3649014307692296E-2</v>
      </c>
      <c r="BQ68">
        <v>9.0576923166666698E-2</v>
      </c>
      <c r="BR68">
        <v>7.8222222133333297E-2</v>
      </c>
      <c r="BS68">
        <v>6.3967357277777803E-2</v>
      </c>
      <c r="BT68">
        <v>4.9281249999999999E-2</v>
      </c>
      <c r="BU68">
        <v>6.5256767939393903E-2</v>
      </c>
      <c r="BV68">
        <v>0.25619047620000002</v>
      </c>
      <c r="BW68">
        <v>6.1939655187499998E-2</v>
      </c>
      <c r="BX68">
        <v>1.8867925000000001E-2</v>
      </c>
      <c r="BY68">
        <v>1.3630731E-2</v>
      </c>
      <c r="BZ68">
        <v>0.16666666699999999</v>
      </c>
      <c r="CA68">
        <v>0.2000000002</v>
      </c>
      <c r="CB68">
        <v>3.7037037000000002E-2</v>
      </c>
      <c r="CC68">
        <v>2.5641026000000001E-2</v>
      </c>
      <c r="CD68">
        <v>0.52</v>
      </c>
      <c r="CE68">
        <v>1</v>
      </c>
      <c r="CF68">
        <v>0.56000000000000005</v>
      </c>
      <c r="CG68">
        <v>1</v>
      </c>
      <c r="CH68">
        <v>1</v>
      </c>
      <c r="CI68">
        <v>1</v>
      </c>
      <c r="CJ68">
        <v>0.15885441176470599</v>
      </c>
      <c r="CK68">
        <v>1</v>
      </c>
      <c r="CL68">
        <v>1</v>
      </c>
      <c r="CM68">
        <v>1</v>
      </c>
    </row>
    <row r="69" spans="1:91" ht="15.75" customHeight="1" thickBot="1" x14ac:dyDescent="0.3">
      <c r="A69" s="13" t="s">
        <v>127</v>
      </c>
      <c r="B69" t="s">
        <v>507</v>
      </c>
      <c r="C69">
        <v>3.5000000000000003E-2</v>
      </c>
      <c r="D69">
        <v>0.53749999999999998</v>
      </c>
      <c r="E69">
        <v>0.185</v>
      </c>
      <c r="F69">
        <v>0.23300000000000001</v>
      </c>
      <c r="G69">
        <v>0.21035714285714299</v>
      </c>
      <c r="H69">
        <v>0.12227272727272701</v>
      </c>
      <c r="I69">
        <v>7.2539999999999993E-2</v>
      </c>
      <c r="J69">
        <v>0.62</v>
      </c>
      <c r="K69">
        <v>0.10284</v>
      </c>
      <c r="L69">
        <v>0.52500000000000002</v>
      </c>
      <c r="M69">
        <v>1</v>
      </c>
      <c r="N69">
        <v>0.505</v>
      </c>
      <c r="O69">
        <v>0.50249999999999995</v>
      </c>
      <c r="P69">
        <v>0.36833333333333301</v>
      </c>
      <c r="Q69">
        <v>0.20399999999999999</v>
      </c>
      <c r="R69">
        <v>1</v>
      </c>
      <c r="S69">
        <v>0.43185714285714299</v>
      </c>
      <c r="T69">
        <v>0.52500000000000002</v>
      </c>
      <c r="U69">
        <v>0.7</v>
      </c>
      <c r="V69">
        <v>1</v>
      </c>
      <c r="W69">
        <v>0.43125000000000002</v>
      </c>
      <c r="X69">
        <v>0.428571429</v>
      </c>
      <c r="Y69">
        <v>1</v>
      </c>
      <c r="Z69">
        <v>0.32285714285714301</v>
      </c>
      <c r="AA69">
        <v>0.30833333333333302</v>
      </c>
      <c r="AB69">
        <v>1</v>
      </c>
      <c r="AC69">
        <v>0.95</v>
      </c>
      <c r="AD69">
        <v>0.9</v>
      </c>
      <c r="AE69">
        <v>0.85</v>
      </c>
      <c r="AF69">
        <v>0.61499999999999999</v>
      </c>
      <c r="AG69">
        <v>0.45250000000000001</v>
      </c>
      <c r="AH69">
        <v>0.53</v>
      </c>
      <c r="AI69">
        <v>0.55333333333333301</v>
      </c>
      <c r="AJ69">
        <v>0</v>
      </c>
      <c r="AK69">
        <v>0.97</v>
      </c>
      <c r="AL69">
        <v>0.6</v>
      </c>
      <c r="AM69">
        <v>0</v>
      </c>
      <c r="AN69">
        <v>0.21829999999999999</v>
      </c>
      <c r="AO69">
        <v>0.15402857142857099</v>
      </c>
      <c r="AP69">
        <v>0.13958333349999999</v>
      </c>
      <c r="AQ69">
        <v>0.102335664363636</v>
      </c>
      <c r="AR69">
        <v>5.3237691982210497E-2</v>
      </c>
      <c r="AS69">
        <v>0.31103425573913002</v>
      </c>
      <c r="AT69">
        <v>0.34196428574999999</v>
      </c>
      <c r="AU69">
        <v>4.1685310705458299E-2</v>
      </c>
      <c r="AV69">
        <v>0.75</v>
      </c>
      <c r="AW69">
        <v>0.76666666666666705</v>
      </c>
      <c r="AX69">
        <v>0.8</v>
      </c>
      <c r="AY69">
        <v>0.43</v>
      </c>
      <c r="AZ69">
        <v>0.13441666666666699</v>
      </c>
      <c r="BA69">
        <v>0.37023172917647101</v>
      </c>
      <c r="BB69">
        <v>0.44166666674999999</v>
      </c>
      <c r="BC69">
        <v>0.37115789473684202</v>
      </c>
      <c r="BD69">
        <v>0.2</v>
      </c>
      <c r="BE69">
        <v>0.46593406585714298</v>
      </c>
      <c r="BF69">
        <v>0.51111111111111096</v>
      </c>
      <c r="BG69">
        <v>0.57499999999999996</v>
      </c>
      <c r="BH69">
        <v>0.62346153846153896</v>
      </c>
      <c r="BI69">
        <v>0.83474999999999999</v>
      </c>
      <c r="BJ69">
        <v>0.250434782608696</v>
      </c>
      <c r="BK69">
        <v>0.19805194812499999</v>
      </c>
      <c r="BL69">
        <v>0.38019999999999998</v>
      </c>
      <c r="BM69">
        <v>1</v>
      </c>
      <c r="BN69">
        <v>1</v>
      </c>
      <c r="BO69">
        <v>0.33333333333333298</v>
      </c>
      <c r="BP69">
        <v>8.3649014307692296E-2</v>
      </c>
      <c r="BQ69">
        <v>9.0576923166666698E-2</v>
      </c>
      <c r="BR69">
        <v>7.8222222133333297E-2</v>
      </c>
      <c r="BS69">
        <v>6.3967357277777803E-2</v>
      </c>
      <c r="BT69">
        <v>4.9281249999999999E-2</v>
      </c>
      <c r="BU69">
        <v>6.5256767939393903E-2</v>
      </c>
      <c r="BV69">
        <v>0.25619047620000002</v>
      </c>
      <c r="BW69">
        <v>6.1939655187499998E-2</v>
      </c>
      <c r="BX69">
        <v>1.8867925000000001E-2</v>
      </c>
      <c r="BY69">
        <v>1.3630731E-2</v>
      </c>
      <c r="BZ69">
        <v>0.16666666699999999</v>
      </c>
      <c r="CA69">
        <v>0.2000000002</v>
      </c>
      <c r="CB69">
        <v>3.7037037000000002E-2</v>
      </c>
      <c r="CC69">
        <v>2.5641026000000001E-2</v>
      </c>
      <c r="CD69">
        <v>0.52</v>
      </c>
      <c r="CE69">
        <v>1</v>
      </c>
      <c r="CF69">
        <v>0.56000000000000005</v>
      </c>
      <c r="CG69">
        <v>1</v>
      </c>
      <c r="CH69">
        <v>1</v>
      </c>
      <c r="CI69">
        <v>1</v>
      </c>
      <c r="CJ69">
        <v>0.15885441176470599</v>
      </c>
      <c r="CK69">
        <v>1</v>
      </c>
      <c r="CL69">
        <v>1</v>
      </c>
      <c r="CM69">
        <v>1</v>
      </c>
    </row>
    <row r="70" spans="1:91" ht="15.75" customHeight="1" thickBot="1" x14ac:dyDescent="0.3">
      <c r="A70" s="13" t="s">
        <v>48</v>
      </c>
      <c r="B70" t="s">
        <v>508</v>
      </c>
      <c r="C70">
        <v>9.0999999999999998E-2</v>
      </c>
      <c r="D70">
        <v>0.53749999999999998</v>
      </c>
      <c r="E70">
        <v>0.02</v>
      </c>
      <c r="F70">
        <v>0.01</v>
      </c>
      <c r="G70">
        <v>0.01</v>
      </c>
      <c r="H70">
        <v>2E-3</v>
      </c>
      <c r="I70">
        <v>0.01</v>
      </c>
      <c r="J70">
        <v>0.62</v>
      </c>
      <c r="K70">
        <v>0.10284</v>
      </c>
      <c r="L70">
        <v>0.52500000000000002</v>
      </c>
      <c r="M70">
        <v>1</v>
      </c>
      <c r="N70">
        <v>0.505</v>
      </c>
      <c r="O70">
        <v>0.50249999999999995</v>
      </c>
      <c r="P70">
        <v>0.36833333333333301</v>
      </c>
      <c r="Q70">
        <v>0.20399999999999999</v>
      </c>
      <c r="R70">
        <v>1</v>
      </c>
      <c r="S70">
        <v>0.43185714285714299</v>
      </c>
      <c r="T70">
        <v>0.52500000000000002</v>
      </c>
      <c r="U70">
        <v>0.7</v>
      </c>
      <c r="V70">
        <v>1</v>
      </c>
      <c r="W70">
        <v>0.43125000000000002</v>
      </c>
      <c r="X70">
        <v>0.428571429</v>
      </c>
      <c r="Y70">
        <v>1</v>
      </c>
      <c r="Z70">
        <v>0.32285714285714301</v>
      </c>
      <c r="AA70">
        <v>0.30833333333333302</v>
      </c>
      <c r="AB70">
        <v>1</v>
      </c>
      <c r="AC70">
        <v>0.95</v>
      </c>
      <c r="AD70">
        <v>0.9</v>
      </c>
      <c r="AE70">
        <v>0.85</v>
      </c>
      <c r="AF70">
        <v>0.61499999999999999</v>
      </c>
      <c r="AG70">
        <v>0.45250000000000001</v>
      </c>
      <c r="AH70">
        <v>0.53</v>
      </c>
      <c r="AI70">
        <v>0.55333333333333301</v>
      </c>
      <c r="AJ70">
        <v>0</v>
      </c>
      <c r="AK70">
        <v>0.9</v>
      </c>
      <c r="AL70">
        <v>0.2</v>
      </c>
      <c r="AM70">
        <v>0</v>
      </c>
      <c r="AN70">
        <v>0.21829999999999999</v>
      </c>
      <c r="AO70">
        <v>2E-3</v>
      </c>
      <c r="AP70">
        <v>2.5000000000000001E-3</v>
      </c>
      <c r="AQ70">
        <v>3.0769230000000001E-3</v>
      </c>
      <c r="AR70" s="64">
        <v>8.6255500000000008E-6</v>
      </c>
      <c r="AS70">
        <v>1.8939393999999998E-2</v>
      </c>
      <c r="AT70">
        <v>0.34196428574999999</v>
      </c>
      <c r="AU70">
        <v>9.9999999999999995E-7</v>
      </c>
      <c r="AV70">
        <v>0.75</v>
      </c>
      <c r="AW70">
        <v>0.76666666666666705</v>
      </c>
      <c r="AX70">
        <v>0.8</v>
      </c>
      <c r="AY70">
        <v>0.43</v>
      </c>
      <c r="AZ70">
        <v>0.13441666666666699</v>
      </c>
      <c r="BA70">
        <v>0.37023172917647101</v>
      </c>
      <c r="BB70">
        <v>0.44166666674999999</v>
      </c>
      <c r="BC70">
        <v>0.37115789473684202</v>
      </c>
      <c r="BD70">
        <v>1</v>
      </c>
      <c r="BE70">
        <v>0.46593406585714298</v>
      </c>
      <c r="BF70">
        <v>0.51111111111111096</v>
      </c>
      <c r="BG70">
        <v>0.57499999999999996</v>
      </c>
      <c r="BH70">
        <v>0.6</v>
      </c>
      <c r="BI70">
        <v>0.7</v>
      </c>
      <c r="BJ70">
        <v>0.6</v>
      </c>
      <c r="BK70">
        <v>0.19805194812499999</v>
      </c>
      <c r="BL70">
        <v>0.38019999999999998</v>
      </c>
      <c r="BM70">
        <v>1</v>
      </c>
      <c r="BN70">
        <v>1</v>
      </c>
      <c r="BO70">
        <v>0.33333333333333298</v>
      </c>
      <c r="BP70">
        <v>8.3649014307692296E-2</v>
      </c>
      <c r="BQ70">
        <v>9.0576923166666698E-2</v>
      </c>
      <c r="BR70">
        <v>2.2222219999999998E-3</v>
      </c>
      <c r="BS70">
        <v>1.694915E-3</v>
      </c>
      <c r="BT70">
        <v>2E-3</v>
      </c>
      <c r="BU70">
        <v>4.0387720000000004E-3</v>
      </c>
      <c r="BV70">
        <v>0.25619047620000002</v>
      </c>
      <c r="BW70">
        <v>4.827586E-3</v>
      </c>
      <c r="BX70">
        <v>1.8867925000000001E-2</v>
      </c>
      <c r="BY70">
        <v>8.6741019999999995E-3</v>
      </c>
      <c r="BZ70">
        <v>0.16666666699999999</v>
      </c>
      <c r="CA70">
        <v>0.2000000002</v>
      </c>
      <c r="CB70">
        <v>3.7037037000000002E-2</v>
      </c>
      <c r="CC70">
        <v>2.5641026000000001E-2</v>
      </c>
      <c r="CD70">
        <v>0.52</v>
      </c>
      <c r="CE70">
        <v>1</v>
      </c>
      <c r="CF70">
        <v>0.56000000000000005</v>
      </c>
      <c r="CG70">
        <v>1</v>
      </c>
      <c r="CH70">
        <v>1</v>
      </c>
      <c r="CI70">
        <v>1</v>
      </c>
      <c r="CJ70">
        <v>2.5000000000000001E-2</v>
      </c>
      <c r="CK70">
        <v>1</v>
      </c>
      <c r="CL70">
        <v>1</v>
      </c>
      <c r="CM70">
        <v>1</v>
      </c>
    </row>
    <row r="71" spans="1:91" ht="15.75" customHeight="1" thickBot="1" x14ac:dyDescent="0.3">
      <c r="A71" s="13" t="s">
        <v>129</v>
      </c>
      <c r="B71" t="s">
        <v>509</v>
      </c>
      <c r="C71">
        <v>0.13600000000000001</v>
      </c>
      <c r="D71">
        <v>0.53750000000000098</v>
      </c>
      <c r="E71">
        <v>0.185</v>
      </c>
      <c r="F71">
        <v>0.23300000000000001</v>
      </c>
      <c r="G71">
        <v>0.21035714285714299</v>
      </c>
      <c r="H71">
        <v>0.12227272727272701</v>
      </c>
      <c r="I71">
        <v>7.2539999999999702E-2</v>
      </c>
      <c r="J71">
        <v>0.62</v>
      </c>
      <c r="K71">
        <v>0.10284</v>
      </c>
      <c r="L71">
        <v>0.52500000000000002</v>
      </c>
      <c r="M71">
        <v>1</v>
      </c>
      <c r="N71">
        <v>0.505</v>
      </c>
      <c r="O71">
        <v>0.50249999999999995</v>
      </c>
      <c r="P71">
        <v>0.36833333333333301</v>
      </c>
      <c r="Q71">
        <v>0.20399999999999999</v>
      </c>
      <c r="R71">
        <v>1</v>
      </c>
      <c r="S71">
        <v>0.43185714285714299</v>
      </c>
      <c r="T71">
        <v>0.52500000000000002</v>
      </c>
      <c r="U71">
        <v>0.7</v>
      </c>
      <c r="V71">
        <v>1</v>
      </c>
      <c r="W71">
        <v>0.43125000000000002</v>
      </c>
      <c r="X71">
        <v>0.428571429</v>
      </c>
      <c r="Y71">
        <v>1</v>
      </c>
      <c r="Z71">
        <v>0.32285714285714301</v>
      </c>
      <c r="AA71">
        <v>0.30833333333333302</v>
      </c>
      <c r="AB71">
        <v>1</v>
      </c>
      <c r="AC71">
        <v>0.95</v>
      </c>
      <c r="AD71">
        <v>0.9</v>
      </c>
      <c r="AE71">
        <v>0.85000000000000098</v>
      </c>
      <c r="AF71">
        <v>0.61499999999999999</v>
      </c>
      <c r="AG71">
        <v>0.45250000000000001</v>
      </c>
      <c r="AH71">
        <v>0.53</v>
      </c>
      <c r="AI71">
        <v>0.55333333333333301</v>
      </c>
      <c r="AJ71">
        <v>0</v>
      </c>
      <c r="AK71">
        <v>0.97000000000000097</v>
      </c>
      <c r="AL71">
        <v>0.6</v>
      </c>
      <c r="AM71">
        <v>0</v>
      </c>
      <c r="AN71">
        <v>0.21829999999999999</v>
      </c>
      <c r="AO71">
        <v>0.15402857142857099</v>
      </c>
      <c r="AP71">
        <v>0.13958333349999999</v>
      </c>
      <c r="AQ71">
        <v>0.102335664363636</v>
      </c>
      <c r="AR71">
        <v>5.3237691982209998E-2</v>
      </c>
      <c r="AS71">
        <v>0.31103425573913002</v>
      </c>
      <c r="AT71">
        <v>0.34196428574999999</v>
      </c>
      <c r="AU71">
        <v>4.1685310705458098E-2</v>
      </c>
      <c r="AV71">
        <v>0.75</v>
      </c>
      <c r="AW71">
        <v>0.76666666666666705</v>
      </c>
      <c r="AX71">
        <v>0.80000000000000104</v>
      </c>
      <c r="AY71">
        <v>0.43</v>
      </c>
      <c r="AZ71">
        <v>0.13441666666666699</v>
      </c>
      <c r="BA71">
        <v>0.37023172917647101</v>
      </c>
      <c r="BB71">
        <v>0.44166666674999999</v>
      </c>
      <c r="BC71">
        <v>0.37115789473684202</v>
      </c>
      <c r="BD71">
        <v>0.625</v>
      </c>
      <c r="BE71">
        <v>0.46593406585714298</v>
      </c>
      <c r="BF71">
        <v>0.51111111111111096</v>
      </c>
      <c r="BG71">
        <v>0.57499999999999996</v>
      </c>
      <c r="BH71">
        <v>0.6</v>
      </c>
      <c r="BI71">
        <v>0.83474999999999999</v>
      </c>
      <c r="BJ71">
        <v>0.250434782608696</v>
      </c>
      <c r="BK71">
        <v>0.19805194812499999</v>
      </c>
      <c r="BL71">
        <v>0.38019999999999998</v>
      </c>
      <c r="BM71">
        <v>1</v>
      </c>
      <c r="BN71">
        <v>1</v>
      </c>
      <c r="BO71">
        <v>0.33333333333333298</v>
      </c>
      <c r="BP71">
        <v>8.3649014307692199E-2</v>
      </c>
      <c r="BQ71">
        <v>9.0576923166666296E-2</v>
      </c>
      <c r="BR71">
        <v>7.8222222133333102E-2</v>
      </c>
      <c r="BS71">
        <v>6.3967357277777706E-2</v>
      </c>
      <c r="BT71">
        <v>0.125</v>
      </c>
      <c r="BU71">
        <v>6.5256767939393501E-2</v>
      </c>
      <c r="BV71">
        <v>0.25619047620000002</v>
      </c>
      <c r="BW71">
        <v>6.1939655187499797E-2</v>
      </c>
      <c r="BX71">
        <v>1.8867925000000001E-2</v>
      </c>
      <c r="BY71">
        <v>1.3630731E-2</v>
      </c>
      <c r="BZ71">
        <v>0.16666666699999999</v>
      </c>
      <c r="CA71">
        <v>0.2000000002</v>
      </c>
      <c r="CB71">
        <v>3.7037037000000002E-2</v>
      </c>
      <c r="CC71">
        <v>2.5641026000000001E-2</v>
      </c>
      <c r="CD71">
        <v>0.52</v>
      </c>
      <c r="CE71">
        <v>1</v>
      </c>
      <c r="CF71">
        <v>0.56000000000000105</v>
      </c>
      <c r="CG71">
        <v>1</v>
      </c>
      <c r="CH71">
        <v>1</v>
      </c>
      <c r="CI71">
        <v>1</v>
      </c>
      <c r="CJ71">
        <v>0.15885441176470599</v>
      </c>
      <c r="CK71">
        <v>1</v>
      </c>
      <c r="CL71">
        <v>1</v>
      </c>
      <c r="CM71">
        <v>1</v>
      </c>
    </row>
    <row r="72" spans="1:91" ht="15.75" customHeight="1" thickBot="1" x14ac:dyDescent="0.3">
      <c r="A72" s="13" t="s">
        <v>130</v>
      </c>
      <c r="B72" t="s">
        <v>510</v>
      </c>
      <c r="C72">
        <v>9.0999999999999998E-2</v>
      </c>
      <c r="D72">
        <v>0.53750000000000198</v>
      </c>
      <c r="E72">
        <v>0.185</v>
      </c>
      <c r="F72">
        <v>0.23299999999999799</v>
      </c>
      <c r="G72">
        <v>0.210357142857135</v>
      </c>
      <c r="H72">
        <v>0.122272727272721</v>
      </c>
      <c r="I72">
        <v>7.2539999999992597E-2</v>
      </c>
      <c r="J72">
        <v>0.62</v>
      </c>
      <c r="K72">
        <v>0.102839999999986</v>
      </c>
      <c r="L72">
        <v>0.52499999999999902</v>
      </c>
      <c r="M72">
        <v>0.999999999999998</v>
      </c>
      <c r="N72">
        <v>0.505</v>
      </c>
      <c r="O72">
        <v>0.50249999999999995</v>
      </c>
      <c r="P72">
        <v>0.36833333333333301</v>
      </c>
      <c r="Q72">
        <v>0.20399999999999999</v>
      </c>
      <c r="R72">
        <v>0.999999999999998</v>
      </c>
      <c r="S72">
        <v>0.431857142857141</v>
      </c>
      <c r="T72">
        <v>0.52500000000000002</v>
      </c>
      <c r="U72">
        <v>0.7</v>
      </c>
      <c r="V72">
        <v>0.999999999999998</v>
      </c>
      <c r="W72">
        <v>0.43125000000000002</v>
      </c>
      <c r="X72">
        <v>0.428571429</v>
      </c>
      <c r="Y72">
        <v>1</v>
      </c>
      <c r="Z72">
        <v>0.322857142857153</v>
      </c>
      <c r="AA72">
        <v>0.30833333333333302</v>
      </c>
      <c r="AB72">
        <v>0.999999999999998</v>
      </c>
      <c r="AC72">
        <v>0.94999999999999796</v>
      </c>
      <c r="AD72">
        <v>0.89999999999999802</v>
      </c>
      <c r="AE72">
        <v>0.84999999999999798</v>
      </c>
      <c r="AF72">
        <v>0.61499999999999899</v>
      </c>
      <c r="AG72">
        <v>0.45250000000000001</v>
      </c>
      <c r="AH72">
        <v>0.53</v>
      </c>
      <c r="AI72">
        <v>0.55333333333333201</v>
      </c>
      <c r="AJ72">
        <v>0</v>
      </c>
      <c r="AK72">
        <v>0.97</v>
      </c>
      <c r="AL72">
        <v>0.59999999999999898</v>
      </c>
      <c r="AM72">
        <v>0</v>
      </c>
      <c r="AN72">
        <v>0.21829999999999999</v>
      </c>
      <c r="AO72">
        <v>0.15402857142857099</v>
      </c>
      <c r="AP72">
        <v>0.13958333349999999</v>
      </c>
      <c r="AQ72">
        <v>0.102335664363636</v>
      </c>
      <c r="AR72">
        <v>5.3237691982178502E-2</v>
      </c>
      <c r="AS72">
        <v>0.31103425573913701</v>
      </c>
      <c r="AT72">
        <v>0.34196428574999899</v>
      </c>
      <c r="AU72">
        <v>4.1685310705450701E-2</v>
      </c>
      <c r="AV72">
        <v>0.75</v>
      </c>
      <c r="AW72">
        <v>0.76666666666666705</v>
      </c>
      <c r="AX72">
        <v>0.8</v>
      </c>
      <c r="AY72">
        <v>0.43</v>
      </c>
      <c r="AZ72">
        <v>0.13441666666667099</v>
      </c>
      <c r="BA72">
        <v>0.37023172917647101</v>
      </c>
      <c r="BB72">
        <v>0.44166666674999799</v>
      </c>
      <c r="BC72">
        <v>0.37115789473684602</v>
      </c>
      <c r="BD72">
        <v>0.62499999999999101</v>
      </c>
      <c r="BE72">
        <v>0.46593406585714298</v>
      </c>
      <c r="BF72">
        <v>0.51111111111111496</v>
      </c>
      <c r="BG72">
        <v>0.57499999999999996</v>
      </c>
      <c r="BH72">
        <v>0.6</v>
      </c>
      <c r="BI72">
        <v>0.834749999999987</v>
      </c>
      <c r="BJ72">
        <v>0.25043478260868401</v>
      </c>
      <c r="BK72">
        <v>0.19805194812499599</v>
      </c>
      <c r="BL72">
        <v>0.38019999999999599</v>
      </c>
      <c r="BM72">
        <v>0.999999999999998</v>
      </c>
      <c r="BN72">
        <v>0.999999999999998</v>
      </c>
      <c r="BO72">
        <v>0.33333333333333298</v>
      </c>
      <c r="BP72">
        <v>8.36490143076878E-2</v>
      </c>
      <c r="BQ72">
        <v>9.0576923166652404E-2</v>
      </c>
      <c r="BR72">
        <v>7.82222221333264E-2</v>
      </c>
      <c r="BS72">
        <v>6.3967357277774098E-2</v>
      </c>
      <c r="BT72">
        <v>4.9281250000002198E-2</v>
      </c>
      <c r="BU72">
        <v>6.5256767939384799E-2</v>
      </c>
      <c r="BV72">
        <v>0.25619047620000002</v>
      </c>
      <c r="BW72">
        <v>6.1939655187491303E-2</v>
      </c>
      <c r="BX72">
        <v>1.8867925000000001E-2</v>
      </c>
      <c r="BY72">
        <v>1.3630731E-2</v>
      </c>
      <c r="BZ72">
        <v>0.16666666699999999</v>
      </c>
      <c r="CA72">
        <v>0.2000000002</v>
      </c>
      <c r="CB72">
        <v>3.7037037000000002E-2</v>
      </c>
      <c r="CC72">
        <v>2.5641026000000001E-2</v>
      </c>
      <c r="CD72">
        <v>0.52</v>
      </c>
      <c r="CE72">
        <v>0.999999999999998</v>
      </c>
      <c r="CF72">
        <v>0.56000000000000005</v>
      </c>
      <c r="CG72">
        <v>0.999999999999998</v>
      </c>
      <c r="CH72">
        <v>0.999999999999998</v>
      </c>
      <c r="CI72">
        <v>0.999999999999998</v>
      </c>
      <c r="CJ72">
        <v>0.158854411764694</v>
      </c>
      <c r="CK72">
        <v>0.999999999999998</v>
      </c>
      <c r="CL72">
        <v>0.999999999999998</v>
      </c>
      <c r="CM72">
        <v>0.999999999999998</v>
      </c>
    </row>
    <row r="73" spans="1:91" ht="15.75" customHeight="1" thickBot="1" x14ac:dyDescent="0.3">
      <c r="A73" s="13" t="s">
        <v>131</v>
      </c>
      <c r="B73" t="s">
        <v>511</v>
      </c>
      <c r="C73">
        <v>3.5000000000000003E-2</v>
      </c>
      <c r="D73">
        <v>0.53750028479267398</v>
      </c>
      <c r="E73">
        <v>0.18499994445534801</v>
      </c>
      <c r="F73">
        <v>0.23299990549574501</v>
      </c>
      <c r="G73">
        <v>0.21035633876607299</v>
      </c>
      <c r="H73">
        <v>0.122272133472032</v>
      </c>
      <c r="I73">
        <v>7.2539430816744105E-2</v>
      </c>
      <c r="J73">
        <v>0.62000013413666399</v>
      </c>
      <c r="K73">
        <v>0.102838803379801</v>
      </c>
      <c r="L73">
        <v>0.52499997351457695</v>
      </c>
      <c r="M73">
        <v>1</v>
      </c>
      <c r="N73">
        <v>0.50499997239940198</v>
      </c>
      <c r="O73">
        <v>0.50249997226000398</v>
      </c>
      <c r="P73">
        <v>0.36833333416380298</v>
      </c>
      <c r="Q73">
        <v>0.20399996173108501</v>
      </c>
      <c r="R73">
        <v>1</v>
      </c>
      <c r="S73">
        <v>0.43185706028592502</v>
      </c>
      <c r="T73">
        <v>0.52500000176155104</v>
      </c>
      <c r="U73">
        <v>0.7</v>
      </c>
      <c r="V73">
        <v>1</v>
      </c>
      <c r="W73">
        <v>0.43125000875581598</v>
      </c>
      <c r="X73">
        <v>0.428571429</v>
      </c>
      <c r="Y73">
        <v>1</v>
      </c>
      <c r="Z73">
        <v>0.32285754195677102</v>
      </c>
      <c r="AA73">
        <v>0.30833331667448599</v>
      </c>
      <c r="AB73">
        <v>1</v>
      </c>
      <c r="AC73">
        <v>0.94999999994453299</v>
      </c>
      <c r="AD73">
        <v>0.89999999988906698</v>
      </c>
      <c r="AE73">
        <v>0.84999999983359997</v>
      </c>
      <c r="AF73">
        <v>0.61499998058951599</v>
      </c>
      <c r="AG73">
        <v>0.45249999346259301</v>
      </c>
      <c r="AH73">
        <v>0.52999999283566401</v>
      </c>
      <c r="AI73">
        <v>0.55333331370638805</v>
      </c>
      <c r="AJ73">
        <v>0</v>
      </c>
      <c r="AK73">
        <v>0.97000014151408198</v>
      </c>
      <c r="AL73">
        <v>0.59999998143211197</v>
      </c>
      <c r="AM73">
        <v>0</v>
      </c>
      <c r="AN73">
        <v>0.218299990497722</v>
      </c>
      <c r="AO73">
        <v>0.154028534698849</v>
      </c>
      <c r="AP73">
        <v>0.139583302412812</v>
      </c>
      <c r="AQ73">
        <v>0.102335629662284</v>
      </c>
      <c r="AR73">
        <v>5.3235911808529199E-2</v>
      </c>
      <c r="AS73">
        <v>0.31103482768097002</v>
      </c>
      <c r="AT73">
        <v>0.341964253698475</v>
      </c>
      <c r="AU73">
        <v>4.1684637934076202E-2</v>
      </c>
      <c r="AV73">
        <v>0.74999999373041204</v>
      </c>
      <c r="AW73">
        <v>0.76666666377630999</v>
      </c>
      <c r="AX73">
        <v>0.80000001275188104</v>
      </c>
      <c r="AY73">
        <v>0.43000000385826997</v>
      </c>
      <c r="AZ73">
        <v>0.13441712822370999</v>
      </c>
      <c r="BA73">
        <v>0.370231687832767</v>
      </c>
      <c r="BB73">
        <v>0.441666608684321</v>
      </c>
      <c r="BC73">
        <v>0.37115820366404301</v>
      </c>
      <c r="BD73">
        <v>0.62499626354011595</v>
      </c>
      <c r="BE73">
        <v>0.46593412431548498</v>
      </c>
      <c r="BF73">
        <v>0.51111142397948695</v>
      </c>
      <c r="BG73">
        <v>0.57499997647794798</v>
      </c>
      <c r="BH73">
        <v>0.62346026904000496</v>
      </c>
      <c r="BI73">
        <v>0.83474861860381</v>
      </c>
      <c r="BJ73">
        <v>0.25043407437017801</v>
      </c>
      <c r="BK73">
        <v>0.198051569163988</v>
      </c>
      <c r="BL73">
        <v>0.38019966232873098</v>
      </c>
      <c r="BM73">
        <v>1</v>
      </c>
      <c r="BN73">
        <v>1</v>
      </c>
      <c r="BO73">
        <v>0.33333330631047098</v>
      </c>
      <c r="BP73">
        <v>8.3648625741893495E-2</v>
      </c>
      <c r="BQ73">
        <v>9.0576083979238206E-2</v>
      </c>
      <c r="BR73">
        <v>7.8221575598906704E-2</v>
      </c>
      <c r="BS73">
        <v>6.39670449816718E-2</v>
      </c>
      <c r="BT73">
        <v>4.9280838315452803E-2</v>
      </c>
      <c r="BU73">
        <v>6.5256038703863498E-2</v>
      </c>
      <c r="BV73">
        <v>0.25619045480369501</v>
      </c>
      <c r="BW73">
        <v>6.1938959000519898E-2</v>
      </c>
      <c r="BX73">
        <v>1.8867925000000001E-2</v>
      </c>
      <c r="BY73">
        <v>1.3630731E-2</v>
      </c>
      <c r="BZ73">
        <v>0.16666666699999999</v>
      </c>
      <c r="CA73">
        <v>0.200000010006364</v>
      </c>
      <c r="CB73">
        <v>3.7037037000000002E-2</v>
      </c>
      <c r="CC73">
        <v>2.5641026000000001E-2</v>
      </c>
      <c r="CD73">
        <v>0.52000000269851798</v>
      </c>
      <c r="CE73">
        <v>1</v>
      </c>
      <c r="CF73">
        <v>0.55999999305894599</v>
      </c>
      <c r="CG73">
        <v>1</v>
      </c>
      <c r="CH73">
        <v>1</v>
      </c>
      <c r="CI73">
        <v>1</v>
      </c>
      <c r="CJ73">
        <v>0.158853824812032</v>
      </c>
      <c r="CK73">
        <v>1</v>
      </c>
      <c r="CL73">
        <v>1</v>
      </c>
      <c r="CM73">
        <v>1</v>
      </c>
    </row>
    <row r="74" spans="1:91" ht="15.75" customHeight="1" thickBot="1" x14ac:dyDescent="0.3">
      <c r="A74" s="13" t="s">
        <v>132</v>
      </c>
      <c r="B74" t="s">
        <v>512</v>
      </c>
      <c r="C74">
        <v>4.4999999999999998E-2</v>
      </c>
      <c r="D74">
        <v>0.53750000000012299</v>
      </c>
      <c r="E74">
        <v>0.18499999999997599</v>
      </c>
      <c r="F74">
        <v>0.23299999999995899</v>
      </c>
      <c r="G74">
        <v>0.21035714285679399</v>
      </c>
      <c r="H74">
        <v>0.122272727272472</v>
      </c>
      <c r="I74">
        <v>7.2539999999749499E-2</v>
      </c>
      <c r="J74">
        <v>0.62000000000005795</v>
      </c>
      <c r="K74">
        <v>0.102839999999477</v>
      </c>
      <c r="L74">
        <v>0.52499999999999003</v>
      </c>
      <c r="M74">
        <v>1</v>
      </c>
      <c r="N74">
        <v>0.50499999999998801</v>
      </c>
      <c r="O74">
        <v>0.50249999999998796</v>
      </c>
      <c r="P74">
        <v>0.36833333333333301</v>
      </c>
      <c r="Q74">
        <v>0.203999999999984</v>
      </c>
      <c r="R74">
        <v>1</v>
      </c>
      <c r="S74">
        <v>0.43185714285710702</v>
      </c>
      <c r="T74">
        <v>0.52500000000000202</v>
      </c>
      <c r="U74">
        <v>0.7</v>
      </c>
      <c r="V74">
        <v>1</v>
      </c>
      <c r="W74">
        <v>0.43125000000000402</v>
      </c>
      <c r="X74">
        <v>0.428571429</v>
      </c>
      <c r="Y74">
        <v>1</v>
      </c>
      <c r="Z74">
        <v>0.32285714285734501</v>
      </c>
      <c r="AA74">
        <v>0.30833333333332702</v>
      </c>
      <c r="AB74">
        <v>1</v>
      </c>
      <c r="AC74">
        <v>0.95000000000000095</v>
      </c>
      <c r="AD74">
        <v>0.9</v>
      </c>
      <c r="AE74">
        <v>0.85</v>
      </c>
      <c r="AF74">
        <v>0.614999999999992</v>
      </c>
      <c r="AG74">
        <v>0.45249999999999801</v>
      </c>
      <c r="AH74">
        <v>0.52999999999999803</v>
      </c>
      <c r="AI74">
        <v>0.55333333333332502</v>
      </c>
      <c r="AJ74">
        <v>0</v>
      </c>
      <c r="AK74">
        <v>0.97000000000006203</v>
      </c>
      <c r="AL74">
        <v>0.59999999999999198</v>
      </c>
      <c r="AM74">
        <v>0</v>
      </c>
      <c r="AN74">
        <v>0.218299999999996</v>
      </c>
      <c r="AO74">
        <v>0.154028571428555</v>
      </c>
      <c r="AP74">
        <v>0.139583333499986</v>
      </c>
      <c r="AQ74">
        <v>0.102335664363621</v>
      </c>
      <c r="AR74">
        <v>5.3237691981329299E-2</v>
      </c>
      <c r="AS74">
        <v>0.31103425573938398</v>
      </c>
      <c r="AT74">
        <v>0.341964285749986</v>
      </c>
      <c r="AU74">
        <v>4.1685310705165401E-2</v>
      </c>
      <c r="AV74">
        <v>0.749999999999998</v>
      </c>
      <c r="AW74">
        <v>0.76666666666666705</v>
      </c>
      <c r="AX74">
        <v>0.80000000000000604</v>
      </c>
      <c r="AY74">
        <v>0.43000000000000299</v>
      </c>
      <c r="AZ74">
        <v>0.134416666666865</v>
      </c>
      <c r="BA74">
        <v>0.37023172917645403</v>
      </c>
      <c r="BB74">
        <v>0.44166666674997501</v>
      </c>
      <c r="BC74">
        <v>0.37115789473697902</v>
      </c>
      <c r="BD74">
        <v>0.62499999999862799</v>
      </c>
      <c r="BE74">
        <v>0.46593406585716801</v>
      </c>
      <c r="BF74">
        <v>0.51111111111124796</v>
      </c>
      <c r="BG74">
        <v>0.57499999999998996</v>
      </c>
      <c r="BH74">
        <v>0.62346153846085095</v>
      </c>
      <c r="BI74">
        <v>0.83474999999941801</v>
      </c>
      <c r="BJ74">
        <v>0.25043478260837099</v>
      </c>
      <c r="BK74">
        <v>0.19805194812483801</v>
      </c>
      <c r="BL74">
        <v>0.38019999999985499</v>
      </c>
      <c r="BM74">
        <v>1</v>
      </c>
      <c r="BN74">
        <v>1</v>
      </c>
      <c r="BO74">
        <v>0.33333333333332199</v>
      </c>
      <c r="BP74">
        <v>8.3649014307524902E-2</v>
      </c>
      <c r="BQ74">
        <v>9.0576923166275997E-2</v>
      </c>
      <c r="BR74">
        <v>7.8222222133053201E-2</v>
      </c>
      <c r="BS74">
        <v>6.3967357277642994E-2</v>
      </c>
      <c r="BT74">
        <v>4.9281249999849001E-2</v>
      </c>
      <c r="BU74">
        <v>6.5256767939074201E-2</v>
      </c>
      <c r="BV74">
        <v>0.25619047619999102</v>
      </c>
      <c r="BW74">
        <v>6.1939655187195297E-2</v>
      </c>
      <c r="BX74">
        <v>1.8867925000000001E-2</v>
      </c>
      <c r="BY74">
        <v>1.3630731E-2</v>
      </c>
      <c r="BZ74">
        <v>0.16666666699999999</v>
      </c>
      <c r="CA74">
        <v>0.200000000200004</v>
      </c>
      <c r="CB74">
        <v>3.7037037000000002E-2</v>
      </c>
      <c r="CC74">
        <v>2.5641026000000001E-2</v>
      </c>
      <c r="CD74">
        <v>0.52000000000000202</v>
      </c>
      <c r="CE74">
        <v>1</v>
      </c>
      <c r="CF74">
        <v>0.55999999999999805</v>
      </c>
      <c r="CG74">
        <v>1</v>
      </c>
      <c r="CH74">
        <v>1</v>
      </c>
      <c r="CI74">
        <v>1</v>
      </c>
      <c r="CJ74">
        <v>0.158854411764425</v>
      </c>
      <c r="CK74">
        <v>1</v>
      </c>
      <c r="CL74">
        <v>1</v>
      </c>
      <c r="CM74">
        <v>1</v>
      </c>
    </row>
    <row r="75" spans="1:91" ht="15.75" customHeight="1" thickBot="1" x14ac:dyDescent="0.3">
      <c r="A75" s="13" t="s">
        <v>134</v>
      </c>
      <c r="B75" t="s">
        <v>513</v>
      </c>
      <c r="C75">
        <v>9.0999999999999998E-2</v>
      </c>
      <c r="D75">
        <v>0.53750000000000198</v>
      </c>
      <c r="E75">
        <v>0.185</v>
      </c>
      <c r="F75">
        <v>0.23300000000000001</v>
      </c>
      <c r="G75">
        <v>0.210357142857139</v>
      </c>
      <c r="H75">
        <v>0.12227272727272399</v>
      </c>
      <c r="I75">
        <v>7.2539999999996593E-2</v>
      </c>
      <c r="J75">
        <v>0.62000000000000199</v>
      </c>
      <c r="K75">
        <v>0.10283999999999301</v>
      </c>
      <c r="L75">
        <v>0.52500000000000002</v>
      </c>
      <c r="M75">
        <v>1</v>
      </c>
      <c r="N75">
        <v>0.505</v>
      </c>
      <c r="O75">
        <v>0.50249999999999995</v>
      </c>
      <c r="P75">
        <v>0.36833333333333301</v>
      </c>
      <c r="Q75">
        <v>0.20399999999999999</v>
      </c>
      <c r="R75">
        <v>1</v>
      </c>
      <c r="S75">
        <v>0.43185714285714299</v>
      </c>
      <c r="T75">
        <v>0.52500000000000002</v>
      </c>
      <c r="U75">
        <v>0.7</v>
      </c>
      <c r="V75">
        <v>1</v>
      </c>
      <c r="W75">
        <v>0.43125000000000002</v>
      </c>
      <c r="X75">
        <v>0.428571429</v>
      </c>
      <c r="Y75">
        <v>1</v>
      </c>
      <c r="Z75">
        <v>0.32285714285714701</v>
      </c>
      <c r="AA75">
        <v>0.30833333333333302</v>
      </c>
      <c r="AB75">
        <v>1</v>
      </c>
      <c r="AC75">
        <v>0.95000000000000095</v>
      </c>
      <c r="AD75">
        <v>0.90000000000000102</v>
      </c>
      <c r="AE75">
        <v>0.85</v>
      </c>
      <c r="AF75">
        <v>0.61500000000000099</v>
      </c>
      <c r="AG75">
        <v>0.45250000000000001</v>
      </c>
      <c r="AH75">
        <v>0.53</v>
      </c>
      <c r="AI75">
        <v>0.55333333333333301</v>
      </c>
      <c r="AJ75">
        <v>0</v>
      </c>
      <c r="AK75">
        <v>0.97000000000000097</v>
      </c>
      <c r="AL75">
        <v>0.6</v>
      </c>
      <c r="AM75">
        <v>0</v>
      </c>
      <c r="AN75">
        <v>0.21829999999999999</v>
      </c>
      <c r="AO75">
        <v>0.15402857142857099</v>
      </c>
      <c r="AP75">
        <v>0.13958333349999999</v>
      </c>
      <c r="AQ75">
        <v>0.102335664363636</v>
      </c>
      <c r="AR75">
        <v>6.9004419999999997E-3</v>
      </c>
      <c r="AS75">
        <v>0.31103425573913401</v>
      </c>
      <c r="AT75">
        <v>0.34196428574999999</v>
      </c>
      <c r="AU75">
        <v>4.1685310705454399E-2</v>
      </c>
      <c r="AV75">
        <v>0.75</v>
      </c>
      <c r="AW75">
        <v>0.76666666666666705</v>
      </c>
      <c r="AX75">
        <v>0.8</v>
      </c>
      <c r="AY75">
        <v>0.43</v>
      </c>
      <c r="AZ75">
        <v>0.13441666666666899</v>
      </c>
      <c r="BA75">
        <v>0.37023172917647101</v>
      </c>
      <c r="BB75">
        <v>0.44166666674999999</v>
      </c>
      <c r="BC75">
        <v>0.37115789473684402</v>
      </c>
      <c r="BD75">
        <v>0.625000000000002</v>
      </c>
      <c r="BE75">
        <v>0.46593406585714298</v>
      </c>
      <c r="BF75">
        <v>0.51111111111111296</v>
      </c>
      <c r="BG75">
        <v>0.57499999999999996</v>
      </c>
      <c r="BH75">
        <v>0.62346153846152796</v>
      </c>
      <c r="BI75">
        <v>0.834749999999995</v>
      </c>
      <c r="BJ75">
        <v>0.25043478260869101</v>
      </c>
      <c r="BK75">
        <v>0.19805194812499799</v>
      </c>
      <c r="BL75">
        <v>0.38019999999999798</v>
      </c>
      <c r="BM75">
        <v>1</v>
      </c>
      <c r="BN75">
        <v>1</v>
      </c>
      <c r="BO75">
        <v>0.33333333333333298</v>
      </c>
      <c r="BP75">
        <v>8.3649014307690298E-2</v>
      </c>
      <c r="BQ75">
        <v>9.05769231666608E-2</v>
      </c>
      <c r="BR75">
        <v>7.8222222133330299E-2</v>
      </c>
      <c r="BS75">
        <v>6.3967357277776193E-2</v>
      </c>
      <c r="BT75">
        <v>4.9281249999999603E-2</v>
      </c>
      <c r="BU75">
        <v>6.5256767939389795E-2</v>
      </c>
      <c r="BV75">
        <v>0.25619047620000002</v>
      </c>
      <c r="BW75">
        <v>6.1939655187496202E-2</v>
      </c>
      <c r="BX75">
        <v>1.8867925000000001E-2</v>
      </c>
      <c r="BY75">
        <v>1.3630731E-2</v>
      </c>
      <c r="BZ75">
        <v>0.16666666699999999</v>
      </c>
      <c r="CA75">
        <v>0.2000000002</v>
      </c>
      <c r="CB75">
        <v>3.7037037000000002E-2</v>
      </c>
      <c r="CC75">
        <v>2.5641026000000001E-2</v>
      </c>
      <c r="CD75">
        <v>0.52</v>
      </c>
      <c r="CE75">
        <v>1</v>
      </c>
      <c r="CF75">
        <v>0.56000000000000005</v>
      </c>
      <c r="CG75">
        <v>1</v>
      </c>
      <c r="CH75">
        <v>1</v>
      </c>
      <c r="CI75">
        <v>1</v>
      </c>
      <c r="CJ75">
        <v>0.158854411764702</v>
      </c>
      <c r="CK75">
        <v>1</v>
      </c>
      <c r="CL75">
        <v>1</v>
      </c>
      <c r="CM75">
        <v>1</v>
      </c>
    </row>
    <row r="76" spans="1:91" ht="15.75" customHeight="1" thickBot="1" x14ac:dyDescent="0.3">
      <c r="A76" s="13" t="s">
        <v>136</v>
      </c>
      <c r="B76" t="s">
        <v>514</v>
      </c>
      <c r="C76">
        <v>0.126</v>
      </c>
      <c r="D76">
        <v>0.53749999999999998</v>
      </c>
      <c r="E76">
        <v>0.185</v>
      </c>
      <c r="F76">
        <v>0.23300000000000001</v>
      </c>
      <c r="G76">
        <v>0.21035714285714099</v>
      </c>
      <c r="H76">
        <v>0.12227272727272701</v>
      </c>
      <c r="I76">
        <v>7.25399999999988E-2</v>
      </c>
      <c r="J76">
        <v>0.62</v>
      </c>
      <c r="K76">
        <v>0.102839999999998</v>
      </c>
      <c r="L76">
        <v>0.52500000000000002</v>
      </c>
      <c r="M76">
        <v>1</v>
      </c>
      <c r="N76">
        <v>0.505</v>
      </c>
      <c r="O76">
        <v>0.50249999999999995</v>
      </c>
      <c r="P76">
        <v>0.36833333333333301</v>
      </c>
      <c r="Q76">
        <v>0.20399999999999999</v>
      </c>
      <c r="R76">
        <v>1</v>
      </c>
      <c r="S76">
        <v>0.43185714285714299</v>
      </c>
      <c r="T76">
        <v>0.52500000000000002</v>
      </c>
      <c r="U76">
        <v>0.7</v>
      </c>
      <c r="V76">
        <v>1</v>
      </c>
      <c r="W76">
        <v>0.43125000000000002</v>
      </c>
      <c r="X76">
        <v>0.428571429</v>
      </c>
      <c r="Y76">
        <v>1</v>
      </c>
      <c r="Z76">
        <v>0.32285714285714501</v>
      </c>
      <c r="AA76">
        <v>0.30833333333333302</v>
      </c>
      <c r="AB76">
        <v>1</v>
      </c>
      <c r="AC76">
        <v>0.95</v>
      </c>
      <c r="AD76">
        <v>0.9</v>
      </c>
      <c r="AE76">
        <v>0.85</v>
      </c>
      <c r="AF76">
        <v>0.61499999999999999</v>
      </c>
      <c r="AG76">
        <v>0.45250000000000001</v>
      </c>
      <c r="AH76">
        <v>0.53</v>
      </c>
      <c r="AI76">
        <v>0.55333333333333301</v>
      </c>
      <c r="AJ76">
        <v>0</v>
      </c>
      <c r="AK76">
        <v>0.97000000000000097</v>
      </c>
      <c r="AL76">
        <v>0.6</v>
      </c>
      <c r="AM76">
        <v>0</v>
      </c>
      <c r="AN76">
        <v>0.21829999999999999</v>
      </c>
      <c r="AO76">
        <v>0.15402857142857099</v>
      </c>
      <c r="AP76">
        <v>0.13958333349999999</v>
      </c>
      <c r="AQ76">
        <v>0.102335664363636</v>
      </c>
      <c r="AR76">
        <v>5.32376919822065E-2</v>
      </c>
      <c r="AS76">
        <v>0.31103425573913202</v>
      </c>
      <c r="AT76">
        <v>0.34196428574999999</v>
      </c>
      <c r="AU76">
        <v>4.1685310705457099E-2</v>
      </c>
      <c r="AV76">
        <v>0.749999999999999</v>
      </c>
      <c r="AW76">
        <v>0.76666666666666705</v>
      </c>
      <c r="AX76">
        <v>0.8</v>
      </c>
      <c r="AY76">
        <v>0.43</v>
      </c>
      <c r="AZ76">
        <v>0.13441666666666699</v>
      </c>
      <c r="BA76">
        <v>0.37023172917647101</v>
      </c>
      <c r="BB76">
        <v>0.44166666674999999</v>
      </c>
      <c r="BC76">
        <v>0.37115789473684202</v>
      </c>
      <c r="BD76">
        <v>0.624999999999997</v>
      </c>
      <c r="BE76">
        <v>0.46593406585714298</v>
      </c>
      <c r="BF76">
        <v>0.51111111111111096</v>
      </c>
      <c r="BG76">
        <v>0.57499999999999996</v>
      </c>
      <c r="BH76">
        <v>0.6</v>
      </c>
      <c r="BI76">
        <v>0.83474999999999899</v>
      </c>
      <c r="BJ76">
        <v>0.25043478260869401</v>
      </c>
      <c r="BK76">
        <v>0.19805194812499999</v>
      </c>
      <c r="BL76">
        <v>0.38019999999999898</v>
      </c>
      <c r="BM76">
        <v>1</v>
      </c>
      <c r="BN76">
        <v>1</v>
      </c>
      <c r="BO76">
        <v>0.33333333333333298</v>
      </c>
      <c r="BP76">
        <v>8.3649014307691602E-2</v>
      </c>
      <c r="BQ76">
        <v>9.0576923166664103E-2</v>
      </c>
      <c r="BR76">
        <v>7.8222222133332298E-2</v>
      </c>
      <c r="BS76">
        <v>6.3967357277777206E-2</v>
      </c>
      <c r="BT76">
        <v>4.9281250000001199E-2</v>
      </c>
      <c r="BU76">
        <v>6.5256767939392404E-2</v>
      </c>
      <c r="BV76">
        <v>0.25619047620000002</v>
      </c>
      <c r="BW76">
        <v>6.1939655187498603E-2</v>
      </c>
      <c r="BX76">
        <v>1.8867925000000001E-2</v>
      </c>
      <c r="BY76">
        <v>3.7174719999999999E-3</v>
      </c>
      <c r="BZ76">
        <v>0.16666666699999999</v>
      </c>
      <c r="CA76">
        <v>0.2000000002</v>
      </c>
      <c r="CB76">
        <v>3.7037037000000002E-2</v>
      </c>
      <c r="CC76">
        <v>2.5641026000000001E-2</v>
      </c>
      <c r="CD76">
        <v>0.52</v>
      </c>
      <c r="CE76">
        <v>1</v>
      </c>
      <c r="CF76">
        <v>0.56000000000000005</v>
      </c>
      <c r="CG76">
        <v>1</v>
      </c>
      <c r="CH76">
        <v>1</v>
      </c>
      <c r="CI76">
        <v>1</v>
      </c>
      <c r="CJ76">
        <v>0.158854411764704</v>
      </c>
      <c r="CK76">
        <v>1</v>
      </c>
      <c r="CL76">
        <v>1</v>
      </c>
      <c r="CM76">
        <v>1</v>
      </c>
    </row>
    <row r="77" spans="1:91" ht="15.75" customHeight="1" thickBot="1" x14ac:dyDescent="0.3">
      <c r="A77" s="13" t="s">
        <v>137</v>
      </c>
      <c r="B77" t="s">
        <v>515</v>
      </c>
      <c r="C77">
        <v>3.5000000000000003E-2</v>
      </c>
      <c r="D77">
        <v>0.53749999999999998</v>
      </c>
      <c r="E77">
        <v>0.185</v>
      </c>
      <c r="F77">
        <v>0.23300000000000001</v>
      </c>
      <c r="G77">
        <v>0.21035714285714299</v>
      </c>
      <c r="H77">
        <v>0.12227272727272701</v>
      </c>
      <c r="I77">
        <v>7.2539999999999896E-2</v>
      </c>
      <c r="J77">
        <v>0.62</v>
      </c>
      <c r="K77">
        <v>0.10284</v>
      </c>
      <c r="L77">
        <v>0.52500000000000002</v>
      </c>
      <c r="M77">
        <v>1</v>
      </c>
      <c r="N77">
        <v>0.505</v>
      </c>
      <c r="O77">
        <v>0.50249999999999995</v>
      </c>
      <c r="P77">
        <v>0.36833333333333301</v>
      </c>
      <c r="Q77">
        <v>0.20399999999999999</v>
      </c>
      <c r="R77">
        <v>1</v>
      </c>
      <c r="S77">
        <v>0.43185714285714299</v>
      </c>
      <c r="T77">
        <v>0.52500000000000002</v>
      </c>
      <c r="U77">
        <v>0.7</v>
      </c>
      <c r="V77">
        <v>1</v>
      </c>
      <c r="W77">
        <v>0.43125000000000002</v>
      </c>
      <c r="X77">
        <v>0.428571429</v>
      </c>
      <c r="Y77">
        <v>1</v>
      </c>
      <c r="Z77">
        <v>0.32285714285714301</v>
      </c>
      <c r="AA77">
        <v>0.30833333333333302</v>
      </c>
      <c r="AB77">
        <v>1</v>
      </c>
      <c r="AC77">
        <v>0.95</v>
      </c>
      <c r="AD77">
        <v>0.9</v>
      </c>
      <c r="AE77">
        <v>0.85</v>
      </c>
      <c r="AF77">
        <v>0.61499999999999999</v>
      </c>
      <c r="AG77">
        <v>0.45250000000000001</v>
      </c>
      <c r="AH77">
        <v>0.53</v>
      </c>
      <c r="AI77">
        <v>0.55333333333333301</v>
      </c>
      <c r="AJ77">
        <v>0</v>
      </c>
      <c r="AK77">
        <v>0.97</v>
      </c>
      <c r="AL77">
        <v>0.6</v>
      </c>
      <c r="AM77">
        <v>0</v>
      </c>
      <c r="AN77">
        <v>0.21829999999999999</v>
      </c>
      <c r="AO77">
        <v>0.15402857142857099</v>
      </c>
      <c r="AP77">
        <v>0.13958333349999999</v>
      </c>
      <c r="AQ77">
        <v>0.102335664363636</v>
      </c>
      <c r="AR77">
        <v>5.32376919822104E-2</v>
      </c>
      <c r="AS77">
        <v>0.31103425573913002</v>
      </c>
      <c r="AT77">
        <v>0.34196428574999999</v>
      </c>
      <c r="AU77">
        <v>4.1685310705458299E-2</v>
      </c>
      <c r="AV77">
        <v>0.75</v>
      </c>
      <c r="AW77">
        <v>0.76666666666666705</v>
      </c>
      <c r="AX77">
        <v>0.8</v>
      </c>
      <c r="AY77">
        <v>0.43</v>
      </c>
      <c r="AZ77">
        <v>0.13441666666666699</v>
      </c>
      <c r="BA77">
        <v>0.37023172917647101</v>
      </c>
      <c r="BB77">
        <v>0.44166666674999999</v>
      </c>
      <c r="BC77">
        <v>0.37115789473684202</v>
      </c>
      <c r="BD77">
        <v>0.625</v>
      </c>
      <c r="BE77">
        <v>0.46593406585714298</v>
      </c>
      <c r="BF77">
        <v>0.51111111111111096</v>
      </c>
      <c r="BG77">
        <v>0.57499999999999996</v>
      </c>
      <c r="BH77">
        <v>0.8</v>
      </c>
      <c r="BI77">
        <v>0.83474999999999999</v>
      </c>
      <c r="BJ77">
        <v>0.250434782608696</v>
      </c>
      <c r="BK77">
        <v>0.19805194812499999</v>
      </c>
      <c r="BL77">
        <v>0.38019999999999998</v>
      </c>
      <c r="BM77">
        <v>1</v>
      </c>
      <c r="BN77">
        <v>1</v>
      </c>
      <c r="BO77">
        <v>0.33333333333333298</v>
      </c>
      <c r="BP77">
        <v>8.3649014307692296E-2</v>
      </c>
      <c r="BQ77">
        <v>9.0576923166666698E-2</v>
      </c>
      <c r="BR77">
        <v>7.82222221333332E-2</v>
      </c>
      <c r="BS77">
        <v>6.3967357277777803E-2</v>
      </c>
      <c r="BT77">
        <v>4.9281249999999999E-2</v>
      </c>
      <c r="BU77">
        <v>6.5256767939393806E-2</v>
      </c>
      <c r="BV77">
        <v>0.25619047620000002</v>
      </c>
      <c r="BW77">
        <v>6.1939655187499901E-2</v>
      </c>
      <c r="BX77">
        <v>1.8867925000000001E-2</v>
      </c>
      <c r="BY77">
        <v>1.3630731E-2</v>
      </c>
      <c r="BZ77">
        <v>0.16666666699999999</v>
      </c>
      <c r="CA77">
        <v>0.2000000002</v>
      </c>
      <c r="CB77">
        <v>3.7037037000000002E-2</v>
      </c>
      <c r="CC77">
        <v>2.5641026000000001E-2</v>
      </c>
      <c r="CD77">
        <v>0.52</v>
      </c>
      <c r="CE77">
        <v>1</v>
      </c>
      <c r="CF77">
        <v>0.56000000000000005</v>
      </c>
      <c r="CG77">
        <v>1</v>
      </c>
      <c r="CH77">
        <v>1</v>
      </c>
      <c r="CI77">
        <v>1</v>
      </c>
      <c r="CJ77">
        <v>0.15885441176470599</v>
      </c>
      <c r="CK77">
        <v>1</v>
      </c>
      <c r="CL77">
        <v>1</v>
      </c>
      <c r="CM77">
        <v>1</v>
      </c>
    </row>
    <row r="78" spans="1:91" ht="15.75" customHeight="1" thickBot="1" x14ac:dyDescent="0.3">
      <c r="A78" s="13" t="s">
        <v>138</v>
      </c>
      <c r="B78" t="s">
        <v>516</v>
      </c>
      <c r="C78">
        <v>0.68200000000000005</v>
      </c>
      <c r="D78">
        <v>0.53749999999999998</v>
      </c>
      <c r="E78">
        <v>0.185</v>
      </c>
      <c r="F78">
        <v>0.23300000000000001</v>
      </c>
      <c r="G78">
        <v>0.21035714285714299</v>
      </c>
      <c r="H78">
        <v>0.12227272727272701</v>
      </c>
      <c r="I78">
        <v>7.2539999999999993E-2</v>
      </c>
      <c r="J78">
        <v>0.62</v>
      </c>
      <c r="K78">
        <v>0.10284</v>
      </c>
      <c r="L78">
        <v>0.52500000000000002</v>
      </c>
      <c r="M78">
        <v>1</v>
      </c>
      <c r="N78">
        <v>0.505</v>
      </c>
      <c r="O78">
        <v>0.50249999999999995</v>
      </c>
      <c r="P78">
        <v>0.36833333333333301</v>
      </c>
      <c r="Q78">
        <v>0.20399999999999999</v>
      </c>
      <c r="R78">
        <v>1</v>
      </c>
      <c r="S78">
        <v>0.43185714285714299</v>
      </c>
      <c r="T78">
        <v>0.52500000000000002</v>
      </c>
      <c r="U78">
        <v>0.7</v>
      </c>
      <c r="V78">
        <v>1</v>
      </c>
      <c r="W78">
        <v>0.43125000000000002</v>
      </c>
      <c r="X78">
        <v>0.428571429</v>
      </c>
      <c r="Y78">
        <v>1</v>
      </c>
      <c r="Z78">
        <v>0.32285714285714301</v>
      </c>
      <c r="AA78">
        <v>0.30833333333333302</v>
      </c>
      <c r="AB78">
        <v>1</v>
      </c>
      <c r="AC78">
        <v>0.95</v>
      </c>
      <c r="AD78">
        <v>0.9</v>
      </c>
      <c r="AE78">
        <v>0.85</v>
      </c>
      <c r="AF78">
        <v>0.61499999999999999</v>
      </c>
      <c r="AG78">
        <v>0.45250000000000001</v>
      </c>
      <c r="AH78">
        <v>0.53</v>
      </c>
      <c r="AI78">
        <v>0.55333333333333301</v>
      </c>
      <c r="AJ78">
        <v>0</v>
      </c>
      <c r="AK78">
        <v>1</v>
      </c>
      <c r="AL78">
        <v>0.6</v>
      </c>
      <c r="AM78">
        <v>0</v>
      </c>
      <c r="AN78">
        <v>7.4999999999999997E-2</v>
      </c>
      <c r="AO78">
        <v>0.06</v>
      </c>
      <c r="AP78">
        <v>6.6666666999999999E-2</v>
      </c>
      <c r="AQ78">
        <v>6.1538462000000002E-2</v>
      </c>
      <c r="AR78">
        <v>1.72511E-4</v>
      </c>
      <c r="AS78">
        <v>0.45454545499999999</v>
      </c>
      <c r="AT78">
        <v>1</v>
      </c>
      <c r="AU78" s="64">
        <v>2.2857099999999998E-5</v>
      </c>
      <c r="AV78">
        <v>0.75</v>
      </c>
      <c r="AW78">
        <v>0.76666666666666705</v>
      </c>
      <c r="AX78">
        <v>0.8</v>
      </c>
      <c r="AY78">
        <v>0.43</v>
      </c>
      <c r="AZ78">
        <v>0.13441666666666699</v>
      </c>
      <c r="BA78">
        <v>0.37023172917647101</v>
      </c>
      <c r="BB78">
        <v>0.44166666674999999</v>
      </c>
      <c r="BC78">
        <v>0.37115789473684202</v>
      </c>
      <c r="BD78">
        <v>0.99</v>
      </c>
      <c r="BE78">
        <v>0.23076923099999999</v>
      </c>
      <c r="BF78">
        <v>0.51111111111111096</v>
      </c>
      <c r="BG78">
        <v>0.57499999999999996</v>
      </c>
      <c r="BH78">
        <v>0.62346153846153896</v>
      </c>
      <c r="BI78">
        <v>0.83</v>
      </c>
      <c r="BJ78">
        <v>0.34</v>
      </c>
      <c r="BK78">
        <v>0.19805194812499999</v>
      </c>
      <c r="BL78">
        <v>0.38019999999999998</v>
      </c>
      <c r="BM78">
        <v>1</v>
      </c>
      <c r="BN78">
        <v>1</v>
      </c>
      <c r="BO78">
        <v>0.33333333333333298</v>
      </c>
      <c r="BP78">
        <v>6.0301510000000001E-3</v>
      </c>
      <c r="BQ78">
        <v>4.6153849999999996E-3</v>
      </c>
      <c r="BR78">
        <v>4.4444439999999997E-3</v>
      </c>
      <c r="BS78">
        <v>3.3898309999999998E-3</v>
      </c>
      <c r="BT78">
        <v>3.0000000000000001E-3</v>
      </c>
      <c r="BU78">
        <v>4.8465269999999998E-3</v>
      </c>
      <c r="BV78">
        <v>0.05</v>
      </c>
      <c r="BW78">
        <v>5.517241E-3</v>
      </c>
      <c r="BX78">
        <v>1.8867925000000001E-2</v>
      </c>
      <c r="BY78">
        <v>1.3630731E-2</v>
      </c>
      <c r="BZ78">
        <v>0.16666666699999999</v>
      </c>
      <c r="CA78">
        <v>0.2000000002</v>
      </c>
      <c r="CB78">
        <v>3.7037037000000002E-2</v>
      </c>
      <c r="CC78">
        <v>2.5641026000000001E-2</v>
      </c>
      <c r="CD78">
        <v>0.2</v>
      </c>
      <c r="CE78">
        <v>1</v>
      </c>
      <c r="CF78">
        <v>1</v>
      </c>
      <c r="CG78">
        <v>1</v>
      </c>
      <c r="CH78">
        <v>1</v>
      </c>
      <c r="CI78">
        <v>1</v>
      </c>
      <c r="CJ78">
        <v>0.15885441176470599</v>
      </c>
      <c r="CK78">
        <v>1</v>
      </c>
      <c r="CL78">
        <v>1</v>
      </c>
      <c r="CM78">
        <v>1</v>
      </c>
    </row>
    <row r="79" spans="1:91" ht="15.75" customHeight="1" thickBot="1" x14ac:dyDescent="0.3">
      <c r="A79" s="13" t="s">
        <v>139</v>
      </c>
      <c r="B79" t="s">
        <v>517</v>
      </c>
      <c r="C79">
        <v>3.5000000000000003E-2</v>
      </c>
      <c r="D79">
        <v>0.53749999999999998</v>
      </c>
      <c r="E79">
        <v>0.02</v>
      </c>
      <c r="F79">
        <v>0.1</v>
      </c>
      <c r="G79">
        <v>0.1</v>
      </c>
      <c r="H79">
        <v>0.02</v>
      </c>
      <c r="I79">
        <v>0.01</v>
      </c>
      <c r="J79">
        <v>1</v>
      </c>
      <c r="K79">
        <v>0.01</v>
      </c>
      <c r="L79">
        <v>0.52500000000000002</v>
      </c>
      <c r="M79">
        <v>1</v>
      </c>
      <c r="N79">
        <v>0.505</v>
      </c>
      <c r="O79">
        <v>0.50249999999999995</v>
      </c>
      <c r="P79">
        <v>0.36833333333333301</v>
      </c>
      <c r="Q79">
        <v>0.20399999999999999</v>
      </c>
      <c r="R79">
        <v>1</v>
      </c>
      <c r="S79">
        <v>0.43185714285714299</v>
      </c>
      <c r="T79">
        <v>0.52500000000000002</v>
      </c>
      <c r="U79">
        <v>0.7</v>
      </c>
      <c r="V79">
        <v>1</v>
      </c>
      <c r="W79">
        <v>0.43125000000000002</v>
      </c>
      <c r="X79">
        <v>0.428571429</v>
      </c>
      <c r="Y79">
        <v>1</v>
      </c>
      <c r="Z79">
        <v>0.32285714285714301</v>
      </c>
      <c r="AA79">
        <v>0.30833333333333302</v>
      </c>
      <c r="AB79">
        <v>1</v>
      </c>
      <c r="AC79">
        <v>0.95</v>
      </c>
      <c r="AD79">
        <v>0.9</v>
      </c>
      <c r="AE79">
        <v>0.85</v>
      </c>
      <c r="AF79">
        <v>0.61499999999999999</v>
      </c>
      <c r="AG79">
        <v>0.45250000000000001</v>
      </c>
      <c r="AH79">
        <v>0.53</v>
      </c>
      <c r="AI79">
        <v>0.55333333333333301</v>
      </c>
      <c r="AJ79">
        <v>0</v>
      </c>
      <c r="AK79">
        <v>1</v>
      </c>
      <c r="AL79">
        <v>0.6</v>
      </c>
      <c r="AM79">
        <v>0</v>
      </c>
      <c r="AN79">
        <v>0.21829999999999999</v>
      </c>
      <c r="AO79">
        <v>3.2000000000000002E-3</v>
      </c>
      <c r="AP79">
        <v>4.1666669999999998E-3</v>
      </c>
      <c r="AQ79">
        <v>6.9230769999999997E-3</v>
      </c>
      <c r="AR79" s="64">
        <v>2.0701300000000001E-5</v>
      </c>
      <c r="AS79">
        <v>5.3030303000000001E-2</v>
      </c>
      <c r="AT79">
        <v>0.14285714299999999</v>
      </c>
      <c r="AU79" s="64">
        <v>3.4285700000000001E-6</v>
      </c>
      <c r="AV79">
        <v>0.75</v>
      </c>
      <c r="AW79">
        <v>0.8</v>
      </c>
      <c r="AX79">
        <v>1</v>
      </c>
      <c r="AY79">
        <v>0.9</v>
      </c>
      <c r="AZ79">
        <v>0.06</v>
      </c>
      <c r="BA79">
        <v>0.37023172917647101</v>
      </c>
      <c r="BB79">
        <v>0.44166666674999999</v>
      </c>
      <c r="BC79">
        <v>0.37115789473684202</v>
      </c>
      <c r="BD79">
        <v>0.625</v>
      </c>
      <c r="BE79">
        <v>0.46593406585714298</v>
      </c>
      <c r="BF79">
        <v>0.51111111111111096</v>
      </c>
      <c r="BG79">
        <v>0.5</v>
      </c>
      <c r="BH79">
        <v>0.6</v>
      </c>
      <c r="BI79">
        <v>1</v>
      </c>
      <c r="BJ79">
        <v>0.250434782608696</v>
      </c>
      <c r="BK79">
        <v>0.19805194812499999</v>
      </c>
      <c r="BL79">
        <v>0.38019999999999998</v>
      </c>
      <c r="BM79">
        <v>1</v>
      </c>
      <c r="BN79">
        <v>1</v>
      </c>
      <c r="BO79">
        <v>0.33333333333333298</v>
      </c>
      <c r="BP79">
        <v>8.3649014307692296E-2</v>
      </c>
      <c r="BQ79">
        <v>3.0769230000000001E-3</v>
      </c>
      <c r="BR79">
        <v>3.7037039999999999E-3</v>
      </c>
      <c r="BS79">
        <v>4.5197739999999998E-3</v>
      </c>
      <c r="BT79">
        <v>5.0000000000000001E-3</v>
      </c>
      <c r="BU79">
        <v>1.0500808E-2</v>
      </c>
      <c r="BV79">
        <v>0.14285714299999999</v>
      </c>
      <c r="BW79">
        <v>1.7241379000000001E-2</v>
      </c>
      <c r="BX79">
        <v>1.8867925000000001E-2</v>
      </c>
      <c r="BY79">
        <v>8.6741019999999995E-3</v>
      </c>
      <c r="BZ79">
        <v>0.16666666699999999</v>
      </c>
      <c r="CA79">
        <v>0.2000000002</v>
      </c>
      <c r="CB79">
        <v>3.7037037000000002E-2</v>
      </c>
      <c r="CC79">
        <v>2.5641026000000001E-2</v>
      </c>
      <c r="CD79">
        <v>0.52</v>
      </c>
      <c r="CE79">
        <v>1</v>
      </c>
      <c r="CF79">
        <v>0.56000000000000005</v>
      </c>
      <c r="CG79">
        <v>1</v>
      </c>
      <c r="CH79">
        <v>1</v>
      </c>
      <c r="CI79">
        <v>1</v>
      </c>
      <c r="CJ79">
        <v>0.15885441176470599</v>
      </c>
      <c r="CK79">
        <v>1</v>
      </c>
      <c r="CL79">
        <v>1</v>
      </c>
      <c r="CM79">
        <v>1</v>
      </c>
    </row>
    <row r="80" spans="1:91" ht="15.75" customHeight="1" thickBot="1" x14ac:dyDescent="0.3">
      <c r="A80" s="13" t="s">
        <v>141</v>
      </c>
      <c r="B80" t="s">
        <v>518</v>
      </c>
      <c r="C80">
        <v>0.13600000000000001</v>
      </c>
      <c r="D80">
        <v>0.53749999999999998</v>
      </c>
      <c r="E80">
        <v>0.185</v>
      </c>
      <c r="F80">
        <v>0.23300000000000001</v>
      </c>
      <c r="G80">
        <v>0.21035714285714299</v>
      </c>
      <c r="H80">
        <v>0.12227272727272701</v>
      </c>
      <c r="I80">
        <v>7.2539999999999202E-2</v>
      </c>
      <c r="J80">
        <v>0.62</v>
      </c>
      <c r="K80">
        <v>0.102839999999998</v>
      </c>
      <c r="L80">
        <v>0.52500000000000002</v>
      </c>
      <c r="M80">
        <v>0.999999999999999</v>
      </c>
      <c r="N80">
        <v>0.505</v>
      </c>
      <c r="O80">
        <v>0.50249999999999995</v>
      </c>
      <c r="P80">
        <v>0.36833333333333301</v>
      </c>
      <c r="Q80">
        <v>0.20399999999999999</v>
      </c>
      <c r="R80">
        <v>0.999999999999999</v>
      </c>
      <c r="S80">
        <v>0.43185714285714299</v>
      </c>
      <c r="T80">
        <v>0.52500000000000002</v>
      </c>
      <c r="U80">
        <v>0.7</v>
      </c>
      <c r="V80">
        <v>0.999999999999999</v>
      </c>
      <c r="W80">
        <v>0.43125000000000002</v>
      </c>
      <c r="X80">
        <v>0.428571429</v>
      </c>
      <c r="Y80">
        <v>1</v>
      </c>
      <c r="Z80">
        <v>0.32285714285714501</v>
      </c>
      <c r="AA80">
        <v>0.30833333333333302</v>
      </c>
      <c r="AB80">
        <v>0.999999999999999</v>
      </c>
      <c r="AC80">
        <v>0.95</v>
      </c>
      <c r="AD80">
        <v>0.9</v>
      </c>
      <c r="AE80">
        <v>0.85</v>
      </c>
      <c r="AF80">
        <v>0.61499999999999999</v>
      </c>
      <c r="AG80">
        <v>0.45250000000000001</v>
      </c>
      <c r="AH80">
        <v>0.53</v>
      </c>
      <c r="AI80">
        <v>0.55333333333333301</v>
      </c>
      <c r="AJ80">
        <v>0</v>
      </c>
      <c r="AK80">
        <v>0.97</v>
      </c>
      <c r="AL80">
        <v>0.6</v>
      </c>
      <c r="AM80">
        <v>0</v>
      </c>
      <c r="AN80">
        <v>0.21829999999999999</v>
      </c>
      <c r="AO80">
        <v>0.15402857142857099</v>
      </c>
      <c r="AP80">
        <v>0.13958333349999999</v>
      </c>
      <c r="AQ80">
        <v>0.102335664363636</v>
      </c>
      <c r="AR80">
        <v>5.3237691982208298E-2</v>
      </c>
      <c r="AS80">
        <v>0.31103425573913102</v>
      </c>
      <c r="AT80">
        <v>0.34196428574999999</v>
      </c>
      <c r="AU80">
        <v>4.1685310705457501E-2</v>
      </c>
      <c r="AV80">
        <v>0.75</v>
      </c>
      <c r="AW80">
        <v>0.76666666666666705</v>
      </c>
      <c r="AX80">
        <v>0.79999999999999905</v>
      </c>
      <c r="AY80">
        <v>0.43</v>
      </c>
      <c r="AZ80">
        <v>0.13441666666666699</v>
      </c>
      <c r="BA80">
        <v>0.37023172917647101</v>
      </c>
      <c r="BB80">
        <v>0.44166666674999999</v>
      </c>
      <c r="BC80">
        <v>0.37115789473684202</v>
      </c>
      <c r="BD80">
        <v>0.6</v>
      </c>
      <c r="BE80">
        <v>0.46593406585714298</v>
      </c>
      <c r="BF80">
        <v>0.51111111111111096</v>
      </c>
      <c r="BG80">
        <v>0.57499999999999896</v>
      </c>
      <c r="BH80">
        <v>0.62346153846153496</v>
      </c>
      <c r="BI80">
        <v>0.83474999999999899</v>
      </c>
      <c r="BJ80">
        <v>0.25043478260869401</v>
      </c>
      <c r="BK80">
        <v>0.19805194812499999</v>
      </c>
      <c r="BL80">
        <v>0.38019999999999998</v>
      </c>
      <c r="BM80">
        <v>0.999999999999999</v>
      </c>
      <c r="BN80">
        <v>0.999999999999999</v>
      </c>
      <c r="BO80">
        <v>0.33333333333333298</v>
      </c>
      <c r="BP80">
        <v>8.3649014307691893E-2</v>
      </c>
      <c r="BQ80">
        <v>9.0576923166665005E-2</v>
      </c>
      <c r="BR80">
        <v>7.82222221333327E-2</v>
      </c>
      <c r="BS80">
        <v>6.3967357277777401E-2</v>
      </c>
      <c r="BT80">
        <v>4.9281250000000602E-2</v>
      </c>
      <c r="BU80">
        <v>6.5256767939392904E-2</v>
      </c>
      <c r="BV80">
        <v>0.25619047620000002</v>
      </c>
      <c r="BW80">
        <v>6.1939655187499103E-2</v>
      </c>
      <c r="BX80">
        <v>1.8867925000000001E-2</v>
      </c>
      <c r="BY80">
        <v>1.3630731E-2</v>
      </c>
      <c r="BZ80">
        <v>0.16666666699999999</v>
      </c>
      <c r="CA80">
        <v>0.2000000002</v>
      </c>
      <c r="CB80">
        <v>3.7037037000000002E-2</v>
      </c>
      <c r="CC80">
        <v>2.5641026000000001E-2</v>
      </c>
      <c r="CD80">
        <v>0.52</v>
      </c>
      <c r="CE80">
        <v>0.999999999999999</v>
      </c>
      <c r="CF80">
        <v>0.56000000000000005</v>
      </c>
      <c r="CG80">
        <v>0.999999999999999</v>
      </c>
      <c r="CH80">
        <v>0.999999999999999</v>
      </c>
      <c r="CI80">
        <v>0.999999999999999</v>
      </c>
      <c r="CJ80">
        <v>0.158854411764704</v>
      </c>
      <c r="CK80">
        <v>0.999999999999999</v>
      </c>
      <c r="CL80">
        <v>0.999999999999999</v>
      </c>
      <c r="CM80">
        <v>0.999999999999999</v>
      </c>
    </row>
    <row r="81" spans="1:92" ht="15.75" customHeight="1" thickBot="1" x14ac:dyDescent="0.3">
      <c r="A81" s="13" t="s">
        <v>142</v>
      </c>
      <c r="B81" t="s">
        <v>519</v>
      </c>
      <c r="C81">
        <v>3.5000000000000003E-2</v>
      </c>
      <c r="D81">
        <v>0.53750000000011799</v>
      </c>
      <c r="E81">
        <v>0.18499999999997799</v>
      </c>
      <c r="F81">
        <v>0.23299999999996199</v>
      </c>
      <c r="G81">
        <v>0.210357142856824</v>
      </c>
      <c r="H81">
        <v>0.122272727272489</v>
      </c>
      <c r="I81">
        <v>7.2539999999768595E-2</v>
      </c>
      <c r="J81">
        <v>0.62000000000005595</v>
      </c>
      <c r="K81">
        <v>0.102839999999519</v>
      </c>
      <c r="L81">
        <v>0.52499999999999003</v>
      </c>
      <c r="M81">
        <v>1</v>
      </c>
      <c r="N81">
        <v>0.50499999999998901</v>
      </c>
      <c r="O81">
        <v>0.50249999999998995</v>
      </c>
      <c r="P81">
        <v>0.36833333333333301</v>
      </c>
      <c r="Q81">
        <v>0.203999999999985</v>
      </c>
      <c r="R81">
        <v>1</v>
      </c>
      <c r="S81">
        <v>0.43185714285711002</v>
      </c>
      <c r="T81">
        <v>0.52500000000000102</v>
      </c>
      <c r="U81">
        <v>0.7</v>
      </c>
      <c r="V81">
        <v>1</v>
      </c>
      <c r="W81">
        <v>0.43125000000000402</v>
      </c>
      <c r="X81">
        <v>0.428571429</v>
      </c>
      <c r="Y81">
        <v>1</v>
      </c>
      <c r="Z81">
        <v>0.32285714285729999</v>
      </c>
      <c r="AA81">
        <v>0.30833333333332702</v>
      </c>
      <c r="AB81">
        <v>1</v>
      </c>
      <c r="AC81">
        <v>0.95000000000000095</v>
      </c>
      <c r="AD81">
        <v>0.90000000000000102</v>
      </c>
      <c r="AE81">
        <v>0.85000000000000098</v>
      </c>
      <c r="AF81">
        <v>0.614999999999993</v>
      </c>
      <c r="AG81">
        <v>0.45249999999999801</v>
      </c>
      <c r="AH81">
        <v>0.52999999999999803</v>
      </c>
      <c r="AI81">
        <v>0.55333333333332602</v>
      </c>
      <c r="AJ81">
        <v>0</v>
      </c>
      <c r="AK81">
        <v>0.97000000000005804</v>
      </c>
      <c r="AL81">
        <v>0.59999999999999398</v>
      </c>
      <c r="AM81">
        <v>0</v>
      </c>
      <c r="AN81">
        <v>0.218299999999996</v>
      </c>
      <c r="AO81">
        <v>0.154028571428557</v>
      </c>
      <c r="AP81">
        <v>0.139583333499988</v>
      </c>
      <c r="AQ81">
        <v>0.102335664363622</v>
      </c>
      <c r="AR81">
        <v>5.3237691981580598E-2</v>
      </c>
      <c r="AS81">
        <v>0.31103425573936</v>
      </c>
      <c r="AT81">
        <v>0.341964285749987</v>
      </c>
      <c r="AU81">
        <v>4.1685310705189001E-2</v>
      </c>
      <c r="AV81">
        <v>0.749999999999998</v>
      </c>
      <c r="AW81">
        <v>0.76666666666666705</v>
      </c>
      <c r="AX81">
        <v>0.80000000000000604</v>
      </c>
      <c r="AY81">
        <v>0.43000000000000299</v>
      </c>
      <c r="AZ81">
        <v>0.13441666666684801</v>
      </c>
      <c r="BA81">
        <v>0.37023172917645603</v>
      </c>
      <c r="BB81">
        <v>0.44166666674997601</v>
      </c>
      <c r="BC81">
        <v>0.37115789473696897</v>
      </c>
      <c r="BD81">
        <v>0.6</v>
      </c>
      <c r="BE81">
        <v>0.46593406585716701</v>
      </c>
      <c r="BF81">
        <v>0.51111111111123997</v>
      </c>
      <c r="BG81">
        <v>0.57499999999999196</v>
      </c>
      <c r="BH81">
        <v>0.623461538461072</v>
      </c>
      <c r="BI81">
        <v>0.83474999999944199</v>
      </c>
      <c r="BJ81">
        <v>0.25043478260841001</v>
      </c>
      <c r="BK81">
        <v>0.19805194812485</v>
      </c>
      <c r="BL81">
        <v>0.38019999999986298</v>
      </c>
      <c r="BM81">
        <v>1</v>
      </c>
      <c r="BN81">
        <v>1</v>
      </c>
      <c r="BO81">
        <v>0.33333333333332299</v>
      </c>
      <c r="BP81">
        <v>8.3649014307534894E-2</v>
      </c>
      <c r="BQ81">
        <v>9.0576923166332396E-2</v>
      </c>
      <c r="BR81">
        <v>7.8222222133075295E-2</v>
      </c>
      <c r="BS81">
        <v>6.3967357277651404E-2</v>
      </c>
      <c r="BT81">
        <v>4.9281249999833202E-2</v>
      </c>
      <c r="BU81">
        <v>6.5256767939098001E-2</v>
      </c>
      <c r="BV81">
        <v>0.25619047619999302</v>
      </c>
      <c r="BW81">
        <v>6.1939655187218001E-2</v>
      </c>
      <c r="BX81">
        <v>1.8867925000000001E-2</v>
      </c>
      <c r="BY81">
        <v>1.3630731E-2</v>
      </c>
      <c r="BZ81">
        <v>0.16666666699999999</v>
      </c>
      <c r="CA81">
        <v>0.200000000200004</v>
      </c>
      <c r="CB81">
        <v>3.7037037000000002E-2</v>
      </c>
      <c r="CC81">
        <v>2.5641026000000001E-2</v>
      </c>
      <c r="CD81">
        <v>0.52000000000000202</v>
      </c>
      <c r="CE81">
        <v>1</v>
      </c>
      <c r="CF81">
        <v>0.55999999999999805</v>
      </c>
      <c r="CG81">
        <v>1</v>
      </c>
      <c r="CH81">
        <v>1</v>
      </c>
      <c r="CI81">
        <v>1</v>
      </c>
      <c r="CJ81">
        <v>0.15885441176447301</v>
      </c>
      <c r="CK81">
        <v>1</v>
      </c>
      <c r="CL81">
        <v>1</v>
      </c>
      <c r="CM81">
        <v>1</v>
      </c>
    </row>
    <row r="82" spans="1:92" ht="15.75" customHeight="1" thickBot="1" x14ac:dyDescent="0.3">
      <c r="A82" s="13" t="s">
        <v>143</v>
      </c>
      <c r="B82" t="s">
        <v>520</v>
      </c>
      <c r="C82">
        <v>0.08</v>
      </c>
      <c r="D82">
        <v>0.53750000000000198</v>
      </c>
      <c r="E82">
        <v>0.185</v>
      </c>
      <c r="F82">
        <v>0.23300000000000001</v>
      </c>
      <c r="G82">
        <v>0.210357142857139</v>
      </c>
      <c r="H82">
        <v>0.12227272727272499</v>
      </c>
      <c r="I82">
        <v>7.2539999999997398E-2</v>
      </c>
      <c r="J82">
        <v>0.62000000000000099</v>
      </c>
      <c r="K82">
        <v>0.10283999999999401</v>
      </c>
      <c r="L82">
        <v>0.52500000000000002</v>
      </c>
      <c r="M82">
        <v>1</v>
      </c>
      <c r="N82">
        <v>0.505</v>
      </c>
      <c r="O82">
        <v>0.50249999999999995</v>
      </c>
      <c r="P82">
        <v>0.36833333333333301</v>
      </c>
      <c r="Q82">
        <v>0.20399999999999999</v>
      </c>
      <c r="R82">
        <v>1</v>
      </c>
      <c r="S82">
        <v>0.43185714285714299</v>
      </c>
      <c r="T82">
        <v>0.52500000000000002</v>
      </c>
      <c r="U82">
        <v>0.7</v>
      </c>
      <c r="V82">
        <v>1</v>
      </c>
      <c r="W82">
        <v>0.43125000000000002</v>
      </c>
      <c r="X82">
        <v>0.428571429</v>
      </c>
      <c r="Y82">
        <v>1</v>
      </c>
      <c r="Z82">
        <v>0.32285714285714701</v>
      </c>
      <c r="AA82">
        <v>0.30833333333333302</v>
      </c>
      <c r="AB82">
        <v>1</v>
      </c>
      <c r="AC82">
        <v>0.95</v>
      </c>
      <c r="AD82">
        <v>0.9</v>
      </c>
      <c r="AE82">
        <v>0.85000000000000098</v>
      </c>
      <c r="AF82">
        <v>0.61499999999999999</v>
      </c>
      <c r="AG82">
        <v>0.45250000000000001</v>
      </c>
      <c r="AH82">
        <v>0.53</v>
      </c>
      <c r="AI82">
        <v>0.55333333333333301</v>
      </c>
      <c r="AJ82">
        <v>0</v>
      </c>
      <c r="AK82">
        <v>0.97000000000000097</v>
      </c>
      <c r="AL82">
        <v>0.6</v>
      </c>
      <c r="AM82">
        <v>0</v>
      </c>
      <c r="AN82">
        <v>0.21829999999999999</v>
      </c>
      <c r="AO82">
        <v>0.15402857142857099</v>
      </c>
      <c r="AP82">
        <v>0.13958333349999999</v>
      </c>
      <c r="AQ82">
        <v>0.102335664363636</v>
      </c>
      <c r="AR82">
        <v>5.3237691982197299E-2</v>
      </c>
      <c r="AS82">
        <v>0.31103425573913301</v>
      </c>
      <c r="AT82">
        <v>0.34196428574999999</v>
      </c>
      <c r="AU82">
        <v>4.1685310705455503E-2</v>
      </c>
      <c r="AV82">
        <v>0.750000000000001</v>
      </c>
      <c r="AW82">
        <v>0.76666666666666805</v>
      </c>
      <c r="AX82">
        <v>0.80000000000000104</v>
      </c>
      <c r="AY82">
        <v>0.43</v>
      </c>
      <c r="AZ82">
        <v>0.13441666666666899</v>
      </c>
      <c r="BA82">
        <v>0.37023172917647101</v>
      </c>
      <c r="BB82">
        <v>0.44166666674999999</v>
      </c>
      <c r="BC82">
        <v>0.37115789473684402</v>
      </c>
      <c r="BD82">
        <v>0.624999999999996</v>
      </c>
      <c r="BE82">
        <v>0.46593406585714298</v>
      </c>
      <c r="BF82">
        <v>0.51111111111111296</v>
      </c>
      <c r="BG82">
        <v>0.57499999999999996</v>
      </c>
      <c r="BH82">
        <v>0.62346153846151897</v>
      </c>
      <c r="BI82">
        <v>0.834749999999996</v>
      </c>
      <c r="BJ82">
        <v>0.25043478260869201</v>
      </c>
      <c r="BK82">
        <v>0.19805194812499799</v>
      </c>
      <c r="BL82">
        <v>0.38019999999999798</v>
      </c>
      <c r="BM82">
        <v>1</v>
      </c>
      <c r="BN82">
        <v>1</v>
      </c>
      <c r="BO82">
        <v>0.33333333333333298</v>
      </c>
      <c r="BP82">
        <v>8.36490143076907E-2</v>
      </c>
      <c r="BQ82">
        <v>9.0576923166661702E-2</v>
      </c>
      <c r="BR82">
        <v>7.8222222133330702E-2</v>
      </c>
      <c r="BS82">
        <v>6.3967357277776596E-2</v>
      </c>
      <c r="BT82">
        <v>4.9281249999999999E-2</v>
      </c>
      <c r="BU82">
        <v>6.5256767939390697E-2</v>
      </c>
      <c r="BV82">
        <v>0.25619047620000002</v>
      </c>
      <c r="BW82">
        <v>6.1939655187497E-2</v>
      </c>
      <c r="BX82">
        <v>1.8867925000000001E-2</v>
      </c>
      <c r="BY82">
        <v>8.6741019999999995E-3</v>
      </c>
      <c r="BZ82">
        <v>0.16666666699999999</v>
      </c>
      <c r="CA82">
        <v>0.2000000002</v>
      </c>
      <c r="CB82">
        <v>3.7037037000000002E-2</v>
      </c>
      <c r="CC82">
        <v>2.5641026000000001E-2</v>
      </c>
      <c r="CD82">
        <v>0.52</v>
      </c>
      <c r="CE82">
        <v>1</v>
      </c>
      <c r="CF82">
        <v>0.56000000000000005</v>
      </c>
      <c r="CG82">
        <v>1</v>
      </c>
      <c r="CH82">
        <v>1</v>
      </c>
      <c r="CI82">
        <v>1</v>
      </c>
      <c r="CJ82">
        <v>0.158854411764702</v>
      </c>
      <c r="CK82">
        <v>1</v>
      </c>
      <c r="CL82">
        <v>1</v>
      </c>
      <c r="CM82">
        <v>1</v>
      </c>
    </row>
    <row r="83" spans="1:92" ht="15.75" customHeight="1" thickBot="1" x14ac:dyDescent="0.3">
      <c r="A83" s="13" t="s">
        <v>145</v>
      </c>
      <c r="B83" t="s">
        <v>521</v>
      </c>
      <c r="C83">
        <v>9.0999999999999998E-2</v>
      </c>
      <c r="D83">
        <v>0.53749999999999998</v>
      </c>
      <c r="E83">
        <v>0.185</v>
      </c>
      <c r="F83">
        <v>0.23300000000000001</v>
      </c>
      <c r="G83">
        <v>0.21035714285714299</v>
      </c>
      <c r="H83">
        <v>0.12227272727272701</v>
      </c>
      <c r="I83">
        <v>7.2539999999999993E-2</v>
      </c>
      <c r="J83">
        <v>0.62</v>
      </c>
      <c r="K83">
        <v>0.10284</v>
      </c>
      <c r="L83">
        <v>0.52500000000000002</v>
      </c>
      <c r="M83">
        <v>1</v>
      </c>
      <c r="N83">
        <v>0.505</v>
      </c>
      <c r="O83">
        <v>0.50249999999999995</v>
      </c>
      <c r="P83">
        <v>0.36833333333333301</v>
      </c>
      <c r="Q83">
        <v>0.20399999999999999</v>
      </c>
      <c r="R83">
        <v>1</v>
      </c>
      <c r="S83">
        <v>0.43185714285714299</v>
      </c>
      <c r="T83">
        <v>0.52500000000000002</v>
      </c>
      <c r="U83">
        <v>0.7</v>
      </c>
      <c r="V83">
        <v>1</v>
      </c>
      <c r="W83">
        <v>0.43125000000000002</v>
      </c>
      <c r="X83">
        <v>0.428571429</v>
      </c>
      <c r="Y83">
        <v>1</v>
      </c>
      <c r="Z83">
        <v>0.32285714285714301</v>
      </c>
      <c r="AA83">
        <v>0.30833333333333302</v>
      </c>
      <c r="AB83">
        <v>1</v>
      </c>
      <c r="AC83">
        <v>0.95</v>
      </c>
      <c r="AD83">
        <v>0.9</v>
      </c>
      <c r="AE83">
        <v>0.85</v>
      </c>
      <c r="AF83">
        <v>0.61499999999999999</v>
      </c>
      <c r="AG83">
        <v>0.45250000000000001</v>
      </c>
      <c r="AH83">
        <v>0.53</v>
      </c>
      <c r="AI83">
        <v>0.55333333333333301</v>
      </c>
      <c r="AJ83">
        <v>0</v>
      </c>
      <c r="AK83">
        <v>0.97</v>
      </c>
      <c r="AL83">
        <v>0.6</v>
      </c>
      <c r="AM83">
        <v>0</v>
      </c>
      <c r="AN83">
        <v>0.21829999999999999</v>
      </c>
      <c r="AO83">
        <v>0.15402857142857099</v>
      </c>
      <c r="AP83">
        <v>0.13958333349999999</v>
      </c>
      <c r="AQ83">
        <v>0.102335664363636</v>
      </c>
      <c r="AR83">
        <v>5.3237691982210497E-2</v>
      </c>
      <c r="AS83">
        <v>0.31103425573913002</v>
      </c>
      <c r="AT83">
        <v>0.34196428574999999</v>
      </c>
      <c r="AU83">
        <v>4.1685310705458299E-2</v>
      </c>
      <c r="AV83">
        <v>0.75</v>
      </c>
      <c r="AW83">
        <v>0.76666666666666705</v>
      </c>
      <c r="AX83">
        <v>0.8</v>
      </c>
      <c r="AY83">
        <v>0.43</v>
      </c>
      <c r="AZ83">
        <v>0.13441666666666699</v>
      </c>
      <c r="BA83">
        <v>0.37023172917647101</v>
      </c>
      <c r="BB83">
        <v>0.44166666674999999</v>
      </c>
      <c r="BC83">
        <v>0.37115789473684202</v>
      </c>
      <c r="BD83">
        <v>0.05</v>
      </c>
      <c r="BE83">
        <v>0.46593406585714298</v>
      </c>
      <c r="BF83">
        <v>0.51111111111111096</v>
      </c>
      <c r="BG83">
        <v>0.57499999999999996</v>
      </c>
      <c r="BH83">
        <v>0.6</v>
      </c>
      <c r="BI83">
        <v>0.83474999999999999</v>
      </c>
      <c r="BJ83">
        <v>0.250434782608696</v>
      </c>
      <c r="BK83">
        <v>0.19805194812499999</v>
      </c>
      <c r="BL83">
        <v>0.38019999999999998</v>
      </c>
      <c r="BM83">
        <v>1</v>
      </c>
      <c r="BN83">
        <v>1</v>
      </c>
      <c r="BO83">
        <v>0.33333333333333298</v>
      </c>
      <c r="BP83">
        <v>8.3649014307692296E-2</v>
      </c>
      <c r="BQ83">
        <v>9.0576923166666698E-2</v>
      </c>
      <c r="BR83">
        <v>7.8222222133333297E-2</v>
      </c>
      <c r="BS83">
        <v>6.3967357277777803E-2</v>
      </c>
      <c r="BT83">
        <v>4.9281249999999999E-2</v>
      </c>
      <c r="BU83">
        <v>6.5256767939393903E-2</v>
      </c>
      <c r="BV83">
        <v>0.25619047620000002</v>
      </c>
      <c r="BW83">
        <v>6.1939655187499998E-2</v>
      </c>
      <c r="BX83">
        <v>1.8867925000000001E-2</v>
      </c>
      <c r="BY83">
        <v>1.3630731E-2</v>
      </c>
      <c r="BZ83">
        <v>0.16666666699999999</v>
      </c>
      <c r="CA83">
        <v>0.2000000002</v>
      </c>
      <c r="CB83">
        <v>3.7037037000000002E-2</v>
      </c>
      <c r="CC83">
        <v>2.5641026000000001E-2</v>
      </c>
      <c r="CD83">
        <v>0.52</v>
      </c>
      <c r="CE83">
        <v>1</v>
      </c>
      <c r="CF83">
        <v>0.56000000000000005</v>
      </c>
      <c r="CG83">
        <v>1</v>
      </c>
      <c r="CH83">
        <v>1</v>
      </c>
      <c r="CI83">
        <v>1</v>
      </c>
      <c r="CJ83">
        <v>0.15885441176470599</v>
      </c>
      <c r="CK83">
        <v>1</v>
      </c>
      <c r="CL83">
        <v>1</v>
      </c>
      <c r="CM83">
        <v>1</v>
      </c>
    </row>
    <row r="84" spans="1:92" ht="15.75" customHeight="1" thickBot="1" x14ac:dyDescent="0.3">
      <c r="A84" s="13" t="s">
        <v>146</v>
      </c>
      <c r="B84" t="s">
        <v>522</v>
      </c>
      <c r="C84">
        <v>3.5000000000000003E-2</v>
      </c>
      <c r="D84">
        <v>0.53749999999999998</v>
      </c>
      <c r="E84">
        <v>0.185</v>
      </c>
      <c r="F84">
        <v>0.23300000000000001</v>
      </c>
      <c r="G84">
        <v>0.21035714285714299</v>
      </c>
      <c r="H84">
        <v>0.12227272727272701</v>
      </c>
      <c r="I84">
        <v>7.2539999999999993E-2</v>
      </c>
      <c r="J84">
        <v>0.62</v>
      </c>
      <c r="K84">
        <v>0.10284</v>
      </c>
      <c r="L84">
        <v>0.52500000000000002</v>
      </c>
      <c r="M84">
        <v>1</v>
      </c>
      <c r="N84">
        <v>0.505</v>
      </c>
      <c r="O84">
        <v>0.50249999999999995</v>
      </c>
      <c r="P84">
        <v>0.36833333333333301</v>
      </c>
      <c r="Q84">
        <v>0.20399999999999999</v>
      </c>
      <c r="R84">
        <v>1</v>
      </c>
      <c r="S84">
        <v>0.43185714285714299</v>
      </c>
      <c r="T84">
        <v>0.52500000000000002</v>
      </c>
      <c r="U84">
        <v>0.7</v>
      </c>
      <c r="V84">
        <v>1</v>
      </c>
      <c r="W84">
        <v>0.43125000000000002</v>
      </c>
      <c r="X84">
        <v>0.428571429</v>
      </c>
      <c r="Y84">
        <v>1</v>
      </c>
      <c r="Z84">
        <v>0.32285714285714301</v>
      </c>
      <c r="AA84">
        <v>0.30833333333333302</v>
      </c>
      <c r="AB84">
        <v>1</v>
      </c>
      <c r="AC84">
        <v>0.95</v>
      </c>
      <c r="AD84">
        <v>0.9</v>
      </c>
      <c r="AE84">
        <v>0.85</v>
      </c>
      <c r="AF84">
        <v>0.61499999999999999</v>
      </c>
      <c r="AG84">
        <v>0.45250000000000001</v>
      </c>
      <c r="AH84">
        <v>0.53</v>
      </c>
      <c r="AI84">
        <v>0.55333333333333301</v>
      </c>
      <c r="AJ84">
        <v>0</v>
      </c>
      <c r="AK84">
        <v>1</v>
      </c>
      <c r="AL84">
        <v>0.6</v>
      </c>
      <c r="AM84">
        <v>0</v>
      </c>
      <c r="AN84">
        <v>0.21829999999999999</v>
      </c>
      <c r="AO84">
        <v>0.15402857142857099</v>
      </c>
      <c r="AP84">
        <v>0.13958333349999999</v>
      </c>
      <c r="AQ84">
        <v>0.102335664363636</v>
      </c>
      <c r="AR84">
        <v>5.3237691982210497E-2</v>
      </c>
      <c r="AS84">
        <v>0.31103425573913002</v>
      </c>
      <c r="AT84">
        <v>0.34196428574999999</v>
      </c>
      <c r="AU84">
        <v>4.1685310705458299E-2</v>
      </c>
      <c r="AV84">
        <v>0.75</v>
      </c>
      <c r="AW84">
        <v>0.76666666666666705</v>
      </c>
      <c r="AX84">
        <v>0.8</v>
      </c>
      <c r="AY84">
        <v>0.43</v>
      </c>
      <c r="AZ84">
        <v>0.13441666666666699</v>
      </c>
      <c r="BA84">
        <v>0.37023172917647101</v>
      </c>
      <c r="BB84">
        <v>0.44166666674999999</v>
      </c>
      <c r="BC84">
        <v>0.37115789473684202</v>
      </c>
      <c r="BD84">
        <v>1</v>
      </c>
      <c r="BE84">
        <v>0.46593406585714298</v>
      </c>
      <c r="BF84">
        <v>0.51111111111111096</v>
      </c>
      <c r="BG84">
        <v>0.57499999999999996</v>
      </c>
      <c r="BH84">
        <v>0.6</v>
      </c>
      <c r="BI84">
        <v>0.83474999999999999</v>
      </c>
      <c r="BJ84">
        <v>0.250434782608696</v>
      </c>
      <c r="BK84">
        <v>3.8961039000000003E-2</v>
      </c>
      <c r="BL84">
        <v>0.38019999999999998</v>
      </c>
      <c r="BM84">
        <v>1</v>
      </c>
      <c r="BN84">
        <v>1</v>
      </c>
      <c r="BO84">
        <v>0.33333333333333298</v>
      </c>
      <c r="BP84">
        <v>8.3649014307692296E-2</v>
      </c>
      <c r="BQ84">
        <v>9.0576923166666698E-2</v>
      </c>
      <c r="BR84">
        <v>7.8222222133333297E-2</v>
      </c>
      <c r="BS84">
        <v>6.3967357277777803E-2</v>
      </c>
      <c r="BT84">
        <v>4.9281249999999999E-2</v>
      </c>
      <c r="BU84">
        <v>6.5256767939393903E-2</v>
      </c>
      <c r="BV84">
        <v>0.25619047620000002</v>
      </c>
      <c r="BW84">
        <v>6.1939655187499998E-2</v>
      </c>
      <c r="BX84">
        <v>1.8867925000000001E-2</v>
      </c>
      <c r="BY84">
        <v>8.6741019999999995E-3</v>
      </c>
      <c r="BZ84">
        <v>0.16666666699999999</v>
      </c>
      <c r="CA84">
        <v>0.2000000002</v>
      </c>
      <c r="CB84">
        <v>3.7037037000000002E-2</v>
      </c>
      <c r="CC84">
        <v>2.5641026000000001E-2</v>
      </c>
      <c r="CD84">
        <v>0.52</v>
      </c>
      <c r="CE84">
        <v>1</v>
      </c>
      <c r="CF84">
        <v>0.56000000000000005</v>
      </c>
      <c r="CG84">
        <v>1</v>
      </c>
      <c r="CH84">
        <v>1</v>
      </c>
      <c r="CI84">
        <v>1</v>
      </c>
      <c r="CJ84">
        <v>0.15885441176470599</v>
      </c>
      <c r="CK84">
        <v>1</v>
      </c>
      <c r="CL84">
        <v>1</v>
      </c>
      <c r="CM84">
        <v>1</v>
      </c>
    </row>
    <row r="85" spans="1:92" ht="15.75" customHeight="1" thickBot="1" x14ac:dyDescent="0.3">
      <c r="A85" s="13" t="s">
        <v>147</v>
      </c>
      <c r="B85" t="s">
        <v>523</v>
      </c>
      <c r="C85">
        <v>4.4999999999999998E-2</v>
      </c>
      <c r="D85">
        <v>0.53750000000012299</v>
      </c>
      <c r="E85">
        <v>0.18499999999997599</v>
      </c>
      <c r="F85">
        <v>0.23299999999995899</v>
      </c>
      <c r="G85">
        <v>0.21035714285679399</v>
      </c>
      <c r="H85">
        <v>0.122272727272472</v>
      </c>
      <c r="I85">
        <v>7.2539999999749499E-2</v>
      </c>
      <c r="J85">
        <v>0.62000000000005795</v>
      </c>
      <c r="K85">
        <v>0.102839999999477</v>
      </c>
      <c r="L85">
        <v>0.52499999999999003</v>
      </c>
      <c r="M85">
        <v>1</v>
      </c>
      <c r="N85">
        <v>0.50499999999998801</v>
      </c>
      <c r="O85">
        <v>0.50249999999998796</v>
      </c>
      <c r="P85">
        <v>0.36833333333333301</v>
      </c>
      <c r="Q85">
        <v>0.203999999999984</v>
      </c>
      <c r="R85">
        <v>1</v>
      </c>
      <c r="S85">
        <v>0.43185714285710702</v>
      </c>
      <c r="T85">
        <v>0.52500000000000202</v>
      </c>
      <c r="U85">
        <v>0.7</v>
      </c>
      <c r="V85">
        <v>1</v>
      </c>
      <c r="W85">
        <v>0.43125000000000402</v>
      </c>
      <c r="X85">
        <v>0.428571429</v>
      </c>
      <c r="Y85">
        <v>1</v>
      </c>
      <c r="Z85">
        <v>0.32285714285734501</v>
      </c>
      <c r="AA85">
        <v>0.30833333333332702</v>
      </c>
      <c r="AB85">
        <v>1</v>
      </c>
      <c r="AC85">
        <v>0.95000000000000095</v>
      </c>
      <c r="AD85">
        <v>0.9</v>
      </c>
      <c r="AE85">
        <v>0.85</v>
      </c>
      <c r="AF85">
        <v>0.614999999999992</v>
      </c>
      <c r="AG85">
        <v>0.45249999999999801</v>
      </c>
      <c r="AH85">
        <v>0.52999999999999803</v>
      </c>
      <c r="AI85">
        <v>0.55333333333332502</v>
      </c>
      <c r="AJ85">
        <v>0</v>
      </c>
      <c r="AK85">
        <v>0.97000000000006203</v>
      </c>
      <c r="AL85">
        <v>0.59999999999999198</v>
      </c>
      <c r="AM85">
        <v>0</v>
      </c>
      <c r="AN85">
        <v>0.218299999999996</v>
      </c>
      <c r="AO85">
        <v>0.154028571428555</v>
      </c>
      <c r="AP85">
        <v>0.139583333499986</v>
      </c>
      <c r="AQ85">
        <v>0.102335664363621</v>
      </c>
      <c r="AR85">
        <v>5.3237691981329299E-2</v>
      </c>
      <c r="AS85">
        <v>0.31103425573938398</v>
      </c>
      <c r="AT85">
        <v>0.341964285749986</v>
      </c>
      <c r="AU85">
        <v>4.1685310705165401E-2</v>
      </c>
      <c r="AV85">
        <v>0.749999999999998</v>
      </c>
      <c r="AW85">
        <v>0.76666666666666705</v>
      </c>
      <c r="AX85">
        <v>0.80000000000000604</v>
      </c>
      <c r="AY85">
        <v>0.43000000000000299</v>
      </c>
      <c r="AZ85">
        <v>0.134416666666865</v>
      </c>
      <c r="BA85">
        <v>0.37023172917645403</v>
      </c>
      <c r="BB85">
        <v>0.44166666674997501</v>
      </c>
      <c r="BC85">
        <v>0.37115789473697902</v>
      </c>
      <c r="BD85">
        <v>0.62499999999862799</v>
      </c>
      <c r="BE85">
        <v>0.46593406585716801</v>
      </c>
      <c r="BF85">
        <v>0.51111111111124796</v>
      </c>
      <c r="BG85">
        <v>0.57499999999998996</v>
      </c>
      <c r="BH85">
        <v>0.62346153846085095</v>
      </c>
      <c r="BI85">
        <v>0.83474999999941801</v>
      </c>
      <c r="BJ85">
        <v>0.25043478260837099</v>
      </c>
      <c r="BK85">
        <v>0.19805194812483801</v>
      </c>
      <c r="BL85">
        <v>0.38019999999985499</v>
      </c>
      <c r="BM85">
        <v>1</v>
      </c>
      <c r="BN85">
        <v>1</v>
      </c>
      <c r="BO85">
        <v>0.33333333333332199</v>
      </c>
      <c r="BP85">
        <v>8.3649014307524902E-2</v>
      </c>
      <c r="BQ85">
        <v>9.0576923166275997E-2</v>
      </c>
      <c r="BR85">
        <v>7.8222222133053201E-2</v>
      </c>
      <c r="BS85">
        <v>6.3967357277642994E-2</v>
      </c>
      <c r="BT85">
        <v>4.9281249999849001E-2</v>
      </c>
      <c r="BU85">
        <v>6.5256767939074201E-2</v>
      </c>
      <c r="BV85">
        <v>0.25619047619999102</v>
      </c>
      <c r="BW85">
        <v>6.1939655187195297E-2</v>
      </c>
      <c r="BX85">
        <v>1.8867925000000001E-2</v>
      </c>
      <c r="BY85">
        <v>1.3630731E-2</v>
      </c>
      <c r="BZ85">
        <v>0.16666666699999999</v>
      </c>
      <c r="CA85">
        <v>0.200000000200004</v>
      </c>
      <c r="CB85">
        <v>3.7037037000000002E-2</v>
      </c>
      <c r="CC85">
        <v>2.5641026000000001E-2</v>
      </c>
      <c r="CD85">
        <v>0.52000000000000202</v>
      </c>
      <c r="CE85">
        <v>1</v>
      </c>
      <c r="CF85">
        <v>0.55999999999999805</v>
      </c>
      <c r="CG85">
        <v>1</v>
      </c>
      <c r="CH85">
        <v>1</v>
      </c>
      <c r="CI85">
        <v>1</v>
      </c>
      <c r="CJ85">
        <v>0.158854411764425</v>
      </c>
      <c r="CK85">
        <v>1</v>
      </c>
      <c r="CL85">
        <v>1</v>
      </c>
      <c r="CM85">
        <v>1</v>
      </c>
    </row>
    <row r="86" spans="1:92" ht="15.75" customHeight="1" thickBot="1" x14ac:dyDescent="0.3">
      <c r="A86" s="13" t="s">
        <v>148</v>
      </c>
      <c r="B86" t="s">
        <v>524</v>
      </c>
      <c r="C86">
        <v>0.13600000000000001</v>
      </c>
      <c r="D86">
        <v>0.53749999999999998</v>
      </c>
      <c r="E86">
        <v>0.185</v>
      </c>
      <c r="F86">
        <v>0.23300000000000001</v>
      </c>
      <c r="G86">
        <v>0.21035714285714299</v>
      </c>
      <c r="H86">
        <v>0.12227272727272701</v>
      </c>
      <c r="I86">
        <v>7.2539999999999605E-2</v>
      </c>
      <c r="J86">
        <v>0.62</v>
      </c>
      <c r="K86">
        <v>0.10284</v>
      </c>
      <c r="L86">
        <v>0.52500000000000002</v>
      </c>
      <c r="M86">
        <v>1</v>
      </c>
      <c r="N86">
        <v>0.505</v>
      </c>
      <c r="O86">
        <v>0.50249999999999995</v>
      </c>
      <c r="P86">
        <v>0.36833333333333301</v>
      </c>
      <c r="Q86">
        <v>0.20399999999999999</v>
      </c>
      <c r="R86">
        <v>1</v>
      </c>
      <c r="S86">
        <v>0.43185714285714299</v>
      </c>
      <c r="T86">
        <v>0.52500000000000002</v>
      </c>
      <c r="U86">
        <v>0.7</v>
      </c>
      <c r="V86">
        <v>1</v>
      </c>
      <c r="W86">
        <v>0.43125000000000002</v>
      </c>
      <c r="X86">
        <v>0.428571429</v>
      </c>
      <c r="Y86">
        <v>1</v>
      </c>
      <c r="Z86">
        <v>0.39</v>
      </c>
      <c r="AA86">
        <v>0.30833333333333302</v>
      </c>
      <c r="AB86">
        <v>1</v>
      </c>
      <c r="AC86">
        <v>0.95</v>
      </c>
      <c r="AD86">
        <v>0.9</v>
      </c>
      <c r="AE86">
        <v>0.85</v>
      </c>
      <c r="AF86">
        <v>0.61499999999999999</v>
      </c>
      <c r="AG86">
        <v>0.45250000000000001</v>
      </c>
      <c r="AH86">
        <v>0.53</v>
      </c>
      <c r="AI86">
        <v>0.55333333333333301</v>
      </c>
      <c r="AJ86">
        <v>0</v>
      </c>
      <c r="AK86">
        <v>0.97</v>
      </c>
      <c r="AL86">
        <v>0.6</v>
      </c>
      <c r="AM86">
        <v>0</v>
      </c>
      <c r="AN86">
        <v>0.21829999999999999</v>
      </c>
      <c r="AO86">
        <v>0.15402857142857099</v>
      </c>
      <c r="AP86">
        <v>0.13958333349999999</v>
      </c>
      <c r="AQ86">
        <v>0.102335664363636</v>
      </c>
      <c r="AR86">
        <v>5.3237691982209699E-2</v>
      </c>
      <c r="AS86">
        <v>0.31103425573913002</v>
      </c>
      <c r="AT86">
        <v>0.34196428574999999</v>
      </c>
      <c r="AU86">
        <v>4.1685310705457897E-2</v>
      </c>
      <c r="AV86">
        <v>0.75</v>
      </c>
      <c r="AW86">
        <v>0.76666666666666705</v>
      </c>
      <c r="AX86">
        <v>0.8</v>
      </c>
      <c r="AY86">
        <v>0.43</v>
      </c>
      <c r="AZ86">
        <v>0.13441666666666699</v>
      </c>
      <c r="BA86">
        <v>0.37023172917647101</v>
      </c>
      <c r="BB86">
        <v>0.44166666674999999</v>
      </c>
      <c r="BC86">
        <v>0.37115789473684202</v>
      </c>
      <c r="BD86">
        <v>0.625</v>
      </c>
      <c r="BE86">
        <v>0.46593406585714298</v>
      </c>
      <c r="BF86">
        <v>0.51111111111111096</v>
      </c>
      <c r="BG86">
        <v>0.57499999999999996</v>
      </c>
      <c r="BH86">
        <v>0.62346153846153896</v>
      </c>
      <c r="BI86">
        <v>0.83474999999999999</v>
      </c>
      <c r="BJ86">
        <v>0.250434782608696</v>
      </c>
      <c r="BK86">
        <v>0.19805194812499999</v>
      </c>
      <c r="BL86">
        <v>0.38019999999999998</v>
      </c>
      <c r="BM86">
        <v>1</v>
      </c>
      <c r="BN86">
        <v>1</v>
      </c>
      <c r="BO86">
        <v>0.33333333333333298</v>
      </c>
      <c r="BP86">
        <v>8.3649014307692102E-2</v>
      </c>
      <c r="BQ86">
        <v>9.0576923166666101E-2</v>
      </c>
      <c r="BR86">
        <v>7.8222222133333005E-2</v>
      </c>
      <c r="BS86">
        <v>6.3967357277777595E-2</v>
      </c>
      <c r="BT86">
        <v>4.92812500000002E-2</v>
      </c>
      <c r="BU86">
        <v>6.5256767939393501E-2</v>
      </c>
      <c r="BV86">
        <v>0.25619047620000002</v>
      </c>
      <c r="BW86">
        <v>6.1939655187499602E-2</v>
      </c>
      <c r="BX86">
        <v>1.8867925000000001E-2</v>
      </c>
      <c r="BY86">
        <v>1.3630731E-2</v>
      </c>
      <c r="BZ86">
        <v>0.16666666699999999</v>
      </c>
      <c r="CA86">
        <v>0.2000000002</v>
      </c>
      <c r="CB86">
        <v>3.7037037000000002E-2</v>
      </c>
      <c r="CC86">
        <v>2.5641026000000001E-2</v>
      </c>
      <c r="CD86">
        <v>0.52</v>
      </c>
      <c r="CE86">
        <v>1</v>
      </c>
      <c r="CF86">
        <v>0.56000000000000005</v>
      </c>
      <c r="CG86">
        <v>1</v>
      </c>
      <c r="CH86">
        <v>1</v>
      </c>
      <c r="CI86">
        <v>1</v>
      </c>
      <c r="CJ86">
        <v>0.15885441176470599</v>
      </c>
      <c r="CK86">
        <v>1</v>
      </c>
      <c r="CL86">
        <v>1</v>
      </c>
      <c r="CM86">
        <v>1</v>
      </c>
    </row>
    <row r="87" spans="1:92" ht="15.75" customHeight="1" thickBot="1" x14ac:dyDescent="0.3">
      <c r="A87" s="13" t="s">
        <v>149</v>
      </c>
      <c r="B87" t="s">
        <v>525</v>
      </c>
      <c r="C87">
        <v>0.13600000000000001</v>
      </c>
      <c r="D87">
        <v>0.53749999999999998</v>
      </c>
      <c r="E87">
        <v>0.185</v>
      </c>
      <c r="F87">
        <v>0.23300000000000001</v>
      </c>
      <c r="G87">
        <v>0.21035714285714299</v>
      </c>
      <c r="H87">
        <v>0.12227272727272701</v>
      </c>
      <c r="I87">
        <v>7.2539999999999799E-2</v>
      </c>
      <c r="J87">
        <v>0.62</v>
      </c>
      <c r="K87">
        <v>0.10284</v>
      </c>
      <c r="L87">
        <v>0.52500000000000002</v>
      </c>
      <c r="M87">
        <v>1</v>
      </c>
      <c r="N87">
        <v>0.505</v>
      </c>
      <c r="O87">
        <v>0.50249999999999995</v>
      </c>
      <c r="P87">
        <v>0.36833333333333301</v>
      </c>
      <c r="Q87">
        <v>0.20399999999999999</v>
      </c>
      <c r="R87">
        <v>1</v>
      </c>
      <c r="S87">
        <v>0.43185714285714299</v>
      </c>
      <c r="T87">
        <v>0.52500000000000002</v>
      </c>
      <c r="U87">
        <v>0.7</v>
      </c>
      <c r="V87">
        <v>1</v>
      </c>
      <c r="W87">
        <v>0.43125000000000002</v>
      </c>
      <c r="X87">
        <v>0.428571429</v>
      </c>
      <c r="Y87">
        <v>1</v>
      </c>
      <c r="Z87">
        <v>0.32285714285714301</v>
      </c>
      <c r="AA87">
        <v>0.30833333333333302</v>
      </c>
      <c r="AB87">
        <v>1</v>
      </c>
      <c r="AC87">
        <v>0.95</v>
      </c>
      <c r="AD87">
        <v>0.9</v>
      </c>
      <c r="AE87">
        <v>0.85</v>
      </c>
      <c r="AF87">
        <v>0.61499999999999999</v>
      </c>
      <c r="AG87">
        <v>0.45250000000000001</v>
      </c>
      <c r="AH87">
        <v>0.53</v>
      </c>
      <c r="AI87">
        <v>0.55333333333333301</v>
      </c>
      <c r="AJ87">
        <v>0</v>
      </c>
      <c r="AK87">
        <v>0.97</v>
      </c>
      <c r="AL87">
        <v>0.6</v>
      </c>
      <c r="AM87">
        <v>0</v>
      </c>
      <c r="AN87">
        <v>0.21829999999999999</v>
      </c>
      <c r="AO87">
        <v>0.15402857142857099</v>
      </c>
      <c r="AP87">
        <v>0.13958333349999999</v>
      </c>
      <c r="AQ87">
        <v>0.102335664363636</v>
      </c>
      <c r="AR87">
        <v>5.3237691982209699E-2</v>
      </c>
      <c r="AS87">
        <v>0.31103425573913002</v>
      </c>
      <c r="AT87">
        <v>0.34196428574999999</v>
      </c>
      <c r="AU87">
        <v>4.1685310705458098E-2</v>
      </c>
      <c r="AV87">
        <v>0.75</v>
      </c>
      <c r="AW87">
        <v>0.76666666666666705</v>
      </c>
      <c r="AX87">
        <v>0.8</v>
      </c>
      <c r="AY87">
        <v>0.43</v>
      </c>
      <c r="AZ87">
        <v>0.13441666666666699</v>
      </c>
      <c r="BA87">
        <v>0.37023172917647101</v>
      </c>
      <c r="BB87">
        <v>0.44166666674999999</v>
      </c>
      <c r="BC87">
        <v>0.37115789473684202</v>
      </c>
      <c r="BD87">
        <v>0.624999999999999</v>
      </c>
      <c r="BE87">
        <v>0.46593406585714298</v>
      </c>
      <c r="BF87">
        <v>0.51111111111111096</v>
      </c>
      <c r="BG87">
        <v>0.57499999999999996</v>
      </c>
      <c r="BH87">
        <v>0.62346153846153696</v>
      </c>
      <c r="BI87">
        <v>0.83474999999999999</v>
      </c>
      <c r="BJ87">
        <v>0.250434782608696</v>
      </c>
      <c r="BK87">
        <v>0.19805194812499999</v>
      </c>
      <c r="BL87">
        <v>0.38019999999999998</v>
      </c>
      <c r="BM87">
        <v>1</v>
      </c>
      <c r="BN87">
        <v>1</v>
      </c>
      <c r="BO87">
        <v>0.33333333333333298</v>
      </c>
      <c r="BP87">
        <v>8.3649014307692199E-2</v>
      </c>
      <c r="BQ87">
        <v>9.0576923166666198E-2</v>
      </c>
      <c r="BR87">
        <v>7.8222222133333102E-2</v>
      </c>
      <c r="BS87">
        <v>6.3967357277777706E-2</v>
      </c>
      <c r="BT87">
        <v>4.92812500000002E-2</v>
      </c>
      <c r="BU87">
        <v>6.5256767939393695E-2</v>
      </c>
      <c r="BV87">
        <v>0.25619047620000002</v>
      </c>
      <c r="BW87">
        <v>6.1939655187499797E-2</v>
      </c>
      <c r="BX87">
        <v>1.8867925000000001E-2</v>
      </c>
      <c r="BY87">
        <v>1.3630731E-2</v>
      </c>
      <c r="BZ87">
        <v>0.16666666699999999</v>
      </c>
      <c r="CA87">
        <v>0.2000000002</v>
      </c>
      <c r="CB87">
        <v>3.7037037000000002E-2</v>
      </c>
      <c r="CC87">
        <v>2.5641026000000001E-2</v>
      </c>
      <c r="CD87">
        <v>0.52</v>
      </c>
      <c r="CE87">
        <v>1</v>
      </c>
      <c r="CF87">
        <v>0.56000000000000005</v>
      </c>
      <c r="CG87">
        <v>1</v>
      </c>
      <c r="CH87">
        <v>1</v>
      </c>
      <c r="CI87">
        <v>1</v>
      </c>
      <c r="CJ87">
        <v>0.15885441176470599</v>
      </c>
      <c r="CK87">
        <v>1</v>
      </c>
      <c r="CL87">
        <v>1</v>
      </c>
      <c r="CM87">
        <v>1</v>
      </c>
    </row>
    <row r="88" spans="1:92" ht="15.75" customHeight="1" thickBot="1" x14ac:dyDescent="0.3">
      <c r="A88" s="13" t="s">
        <v>150</v>
      </c>
      <c r="B88" t="s">
        <v>526</v>
      </c>
      <c r="C88">
        <v>0.13600000000000001</v>
      </c>
      <c r="D88">
        <v>0.53749999999999998</v>
      </c>
      <c r="E88">
        <v>0.185</v>
      </c>
      <c r="F88">
        <v>0.23300000000000001</v>
      </c>
      <c r="G88">
        <v>0.21035714285714299</v>
      </c>
      <c r="H88">
        <v>0.12227272727272701</v>
      </c>
      <c r="I88">
        <v>7.2539999999999799E-2</v>
      </c>
      <c r="J88">
        <v>0.62</v>
      </c>
      <c r="K88">
        <v>0.10284</v>
      </c>
      <c r="L88">
        <v>0.52500000000000002</v>
      </c>
      <c r="M88">
        <v>1</v>
      </c>
      <c r="N88">
        <v>0.505</v>
      </c>
      <c r="O88">
        <v>0.50249999999999995</v>
      </c>
      <c r="P88">
        <v>0.36833333333333301</v>
      </c>
      <c r="Q88">
        <v>0.20399999999999999</v>
      </c>
      <c r="R88">
        <v>1</v>
      </c>
      <c r="S88">
        <v>0.43185714285714299</v>
      </c>
      <c r="T88">
        <v>0.52500000000000002</v>
      </c>
      <c r="U88">
        <v>0.7</v>
      </c>
      <c r="V88">
        <v>1</v>
      </c>
      <c r="W88">
        <v>0.43125000000000002</v>
      </c>
      <c r="X88">
        <v>0.428571429</v>
      </c>
      <c r="Y88">
        <v>1</v>
      </c>
      <c r="Z88">
        <v>0.32285714285714301</v>
      </c>
      <c r="AA88">
        <v>0.30833333333333302</v>
      </c>
      <c r="AB88">
        <v>1</v>
      </c>
      <c r="AC88">
        <v>0.95</v>
      </c>
      <c r="AD88">
        <v>0.9</v>
      </c>
      <c r="AE88">
        <v>0.85</v>
      </c>
      <c r="AF88">
        <v>0.61499999999999999</v>
      </c>
      <c r="AG88">
        <v>0.45250000000000001</v>
      </c>
      <c r="AH88">
        <v>0.53</v>
      </c>
      <c r="AI88">
        <v>0.55333333333333301</v>
      </c>
      <c r="AJ88">
        <v>0</v>
      </c>
      <c r="AK88">
        <v>0.97</v>
      </c>
      <c r="AL88">
        <v>0.6</v>
      </c>
      <c r="AM88">
        <v>0</v>
      </c>
      <c r="AN88">
        <v>0.21829999999999999</v>
      </c>
      <c r="AO88">
        <v>0.15402857142857099</v>
      </c>
      <c r="AP88">
        <v>0.13958333349999999</v>
      </c>
      <c r="AQ88">
        <v>0.102335664363636</v>
      </c>
      <c r="AR88">
        <v>5.3237691982209699E-2</v>
      </c>
      <c r="AS88">
        <v>0.31103425573913002</v>
      </c>
      <c r="AT88">
        <v>0.34196428574999999</v>
      </c>
      <c r="AU88">
        <v>4.1685310705458098E-2</v>
      </c>
      <c r="AV88">
        <v>0.75</v>
      </c>
      <c r="AW88">
        <v>0.76666666666666705</v>
      </c>
      <c r="AX88">
        <v>0.8</v>
      </c>
      <c r="AY88">
        <v>0.43</v>
      </c>
      <c r="AZ88">
        <v>0.13441666666666699</v>
      </c>
      <c r="BA88">
        <v>0.37023172917647101</v>
      </c>
      <c r="BB88">
        <v>0.44166666674999999</v>
      </c>
      <c r="BC88">
        <v>0.37115789473684202</v>
      </c>
      <c r="BD88">
        <v>0.624999999999999</v>
      </c>
      <c r="BE88">
        <v>0.46593406585714298</v>
      </c>
      <c r="BF88">
        <v>0.51111111111111096</v>
      </c>
      <c r="BG88">
        <v>0.57499999999999996</v>
      </c>
      <c r="BH88">
        <v>0.62346153846153696</v>
      </c>
      <c r="BI88">
        <v>0.83474999999999999</v>
      </c>
      <c r="BJ88">
        <v>0.250434782608696</v>
      </c>
      <c r="BK88">
        <v>0.19805194812499999</v>
      </c>
      <c r="BL88">
        <v>0.38019999999999998</v>
      </c>
      <c r="BM88">
        <v>1</v>
      </c>
      <c r="BN88">
        <v>1</v>
      </c>
      <c r="BO88">
        <v>0.33333333333333298</v>
      </c>
      <c r="BP88">
        <v>8.3649014307692199E-2</v>
      </c>
      <c r="BQ88">
        <v>9.0576923166666198E-2</v>
      </c>
      <c r="BR88">
        <v>7.8222222133333102E-2</v>
      </c>
      <c r="BS88">
        <v>6.3967357277777706E-2</v>
      </c>
      <c r="BT88">
        <v>4.92812500000002E-2</v>
      </c>
      <c r="BU88">
        <v>6.5256767939393695E-2</v>
      </c>
      <c r="BV88">
        <v>0.25619047620000002</v>
      </c>
      <c r="BW88">
        <v>6.1939655187499797E-2</v>
      </c>
      <c r="BX88">
        <v>1.8867925000000001E-2</v>
      </c>
      <c r="BY88">
        <v>1.3630731E-2</v>
      </c>
      <c r="BZ88">
        <v>0.16666666699999999</v>
      </c>
      <c r="CA88">
        <v>0.2000000002</v>
      </c>
      <c r="CB88">
        <v>3.7037037000000002E-2</v>
      </c>
      <c r="CC88">
        <v>2.5641026000000001E-2</v>
      </c>
      <c r="CD88">
        <v>0.52</v>
      </c>
      <c r="CE88">
        <v>1</v>
      </c>
      <c r="CF88">
        <v>0.56000000000000005</v>
      </c>
      <c r="CG88">
        <v>1</v>
      </c>
      <c r="CH88">
        <v>1</v>
      </c>
      <c r="CI88">
        <v>1</v>
      </c>
      <c r="CJ88">
        <v>0.15885441176470599</v>
      </c>
      <c r="CK88">
        <v>1</v>
      </c>
      <c r="CL88">
        <v>1</v>
      </c>
      <c r="CM88">
        <v>1</v>
      </c>
    </row>
    <row r="89" spans="1:92" ht="15.75" customHeight="1" thickBot="1" x14ac:dyDescent="0.3">
      <c r="A89" s="13" t="s">
        <v>151</v>
      </c>
      <c r="B89" t="s">
        <v>527</v>
      </c>
      <c r="C89">
        <v>1</v>
      </c>
      <c r="D89">
        <v>0.53749999999999998</v>
      </c>
      <c r="E89">
        <v>0.185</v>
      </c>
      <c r="F89">
        <v>0.23300000000000001</v>
      </c>
      <c r="G89">
        <v>0.21035714285714299</v>
      </c>
      <c r="H89">
        <v>0.12227272727272701</v>
      </c>
      <c r="I89">
        <v>7.2539999999999993E-2</v>
      </c>
      <c r="J89">
        <v>0.62</v>
      </c>
      <c r="K89">
        <v>0.10284</v>
      </c>
      <c r="L89">
        <v>0.52500000000000002</v>
      </c>
      <c r="M89">
        <v>1</v>
      </c>
      <c r="N89">
        <v>0.505</v>
      </c>
      <c r="O89">
        <v>0.50249999999999995</v>
      </c>
      <c r="P89">
        <v>0.36833333333333301</v>
      </c>
      <c r="Q89">
        <v>0.20399999999999999</v>
      </c>
      <c r="R89">
        <v>1</v>
      </c>
      <c r="S89">
        <v>0.43185714285714299</v>
      </c>
      <c r="T89">
        <v>0.52500000000000002</v>
      </c>
      <c r="U89">
        <v>0.7</v>
      </c>
      <c r="V89">
        <v>1</v>
      </c>
      <c r="W89">
        <v>0.43125000000000002</v>
      </c>
      <c r="X89">
        <v>0.428571429</v>
      </c>
      <c r="Y89">
        <v>1</v>
      </c>
      <c r="Z89">
        <v>0.32285714285714301</v>
      </c>
      <c r="AA89">
        <v>0.30833333333333302</v>
      </c>
      <c r="AB89">
        <v>1</v>
      </c>
      <c r="AC89">
        <v>0.95</v>
      </c>
      <c r="AD89">
        <v>0.9</v>
      </c>
      <c r="AE89">
        <v>0.85</v>
      </c>
      <c r="AF89">
        <v>0.61499999999999999</v>
      </c>
      <c r="AG89">
        <v>0.45250000000000001</v>
      </c>
      <c r="AH89">
        <v>0.53</v>
      </c>
      <c r="AI89">
        <v>0.55333333333333301</v>
      </c>
      <c r="AJ89">
        <v>0</v>
      </c>
      <c r="AK89">
        <v>0.97</v>
      </c>
      <c r="AL89">
        <v>0.6</v>
      </c>
      <c r="AM89">
        <v>0</v>
      </c>
      <c r="AN89">
        <v>0.21829999999999999</v>
      </c>
      <c r="AO89">
        <v>0.15402857142857099</v>
      </c>
      <c r="AP89">
        <v>0.13958333349999999</v>
      </c>
      <c r="AQ89">
        <v>0.102335664363636</v>
      </c>
      <c r="AR89">
        <v>5.3237691982210497E-2</v>
      </c>
      <c r="AS89">
        <v>0.31103425573913002</v>
      </c>
      <c r="AT89">
        <v>0.34196428574999999</v>
      </c>
      <c r="AU89">
        <v>4.1685310705458299E-2</v>
      </c>
      <c r="AV89">
        <v>0.75</v>
      </c>
      <c r="AW89">
        <v>0.76666666666666705</v>
      </c>
      <c r="AX89">
        <v>0.8</v>
      </c>
      <c r="AY89">
        <v>0.43</v>
      </c>
      <c r="AZ89">
        <v>0.13441666666666699</v>
      </c>
      <c r="BA89">
        <v>0.37023172917647101</v>
      </c>
      <c r="BB89">
        <v>0.44166666674999999</v>
      </c>
      <c r="BC89">
        <v>0.37115789473684202</v>
      </c>
      <c r="BD89">
        <v>0.625</v>
      </c>
      <c r="BE89">
        <v>0.46593406585714298</v>
      </c>
      <c r="BF89">
        <v>0.51111111111111096</v>
      </c>
      <c r="BG89">
        <v>0.57499999999999996</v>
      </c>
      <c r="BH89">
        <v>0.62346153846153896</v>
      </c>
      <c r="BI89">
        <v>0.83474999999999999</v>
      </c>
      <c r="BJ89">
        <v>0.250434782608696</v>
      </c>
      <c r="BK89">
        <v>0.19805194812499999</v>
      </c>
      <c r="BL89">
        <v>0.38019999999999998</v>
      </c>
      <c r="BM89">
        <v>1</v>
      </c>
      <c r="BN89">
        <v>1</v>
      </c>
      <c r="BO89">
        <v>0.33333333333333298</v>
      </c>
      <c r="BP89">
        <v>8.3649014307692296E-2</v>
      </c>
      <c r="BQ89">
        <v>9.0576923166666698E-2</v>
      </c>
      <c r="BR89">
        <v>7.8222222133333297E-2</v>
      </c>
      <c r="BS89">
        <v>6.3967357277777803E-2</v>
      </c>
      <c r="BT89">
        <v>4.9281249999999999E-2</v>
      </c>
      <c r="BU89">
        <v>6.5256767939393903E-2</v>
      </c>
      <c r="BV89">
        <v>0.25619047620000002</v>
      </c>
      <c r="BW89">
        <v>6.1939655187499998E-2</v>
      </c>
      <c r="BX89">
        <v>1.8867925000000001E-2</v>
      </c>
      <c r="BY89">
        <v>1.1764705905882401E-2</v>
      </c>
      <c r="BZ89">
        <v>0.16666666699999999</v>
      </c>
      <c r="CA89">
        <v>0.2000000002</v>
      </c>
      <c r="CB89">
        <v>3.7037037000000002E-2</v>
      </c>
      <c r="CC89">
        <v>2.5641026000000001E-2</v>
      </c>
      <c r="CD89">
        <v>0.52</v>
      </c>
      <c r="CE89">
        <v>1</v>
      </c>
      <c r="CF89">
        <v>0.56000000000000005</v>
      </c>
      <c r="CG89">
        <v>1</v>
      </c>
      <c r="CH89">
        <v>1</v>
      </c>
      <c r="CI89">
        <v>1</v>
      </c>
      <c r="CJ89">
        <v>0.15885441176470599</v>
      </c>
      <c r="CK89">
        <v>1</v>
      </c>
      <c r="CL89">
        <v>1</v>
      </c>
      <c r="CM89">
        <v>1</v>
      </c>
    </row>
    <row r="90" spans="1:92" ht="15.75" customHeight="1" thickBot="1" x14ac:dyDescent="0.3">
      <c r="A90" s="13" t="s">
        <v>153</v>
      </c>
      <c r="B90" t="s">
        <v>528</v>
      </c>
      <c r="C90">
        <v>3.5000000000000003E-2</v>
      </c>
      <c r="D90">
        <v>0.53750029363031204</v>
      </c>
      <c r="E90">
        <v>0.18499994273097001</v>
      </c>
      <c r="F90">
        <v>0.23299990256227299</v>
      </c>
      <c r="G90">
        <v>0.21035631391148901</v>
      </c>
      <c r="H90">
        <v>0.122272115007154</v>
      </c>
      <c r="I90">
        <v>7.2539413182046097E-2</v>
      </c>
      <c r="J90">
        <v>0.62000013830290601</v>
      </c>
      <c r="K90">
        <v>0.102838766307166</v>
      </c>
      <c r="L90">
        <v>0.524999972692615</v>
      </c>
      <c r="M90">
        <v>1</v>
      </c>
      <c r="N90">
        <v>0.50499997154283005</v>
      </c>
      <c r="O90">
        <v>0.50249997139910696</v>
      </c>
      <c r="P90">
        <v>0.36833333418957998</v>
      </c>
      <c r="Q90">
        <v>0.20399996054342601</v>
      </c>
      <c r="R90">
        <v>1</v>
      </c>
      <c r="S90">
        <v>0.431857057720136</v>
      </c>
      <c r="T90">
        <v>0.52500000181622697</v>
      </c>
      <c r="U90">
        <v>0.7</v>
      </c>
      <c r="V90">
        <v>1</v>
      </c>
      <c r="W90">
        <v>0.431250009027559</v>
      </c>
      <c r="X90">
        <v>0.428571429</v>
      </c>
      <c r="Y90">
        <v>1</v>
      </c>
      <c r="Z90">
        <v>0.32285755431917301</v>
      </c>
      <c r="AA90">
        <v>0.30833331615745702</v>
      </c>
      <c r="AB90">
        <v>1</v>
      </c>
      <c r="AC90">
        <v>0.94999999993627504</v>
      </c>
      <c r="AD90">
        <v>0.89999999987254997</v>
      </c>
      <c r="AE90">
        <v>0.84999999980882401</v>
      </c>
      <c r="AF90">
        <v>0.61499997997209099</v>
      </c>
      <c r="AG90">
        <v>0.45249999327900797</v>
      </c>
      <c r="AH90">
        <v>0.52999999263556097</v>
      </c>
      <c r="AI90">
        <v>0.55333331312301903</v>
      </c>
      <c r="AJ90">
        <v>0</v>
      </c>
      <c r="AK90">
        <v>0.97000014591377404</v>
      </c>
      <c r="AL90">
        <v>0.59999998085528605</v>
      </c>
      <c r="AM90">
        <v>0</v>
      </c>
      <c r="AN90">
        <v>0.21829999020281901</v>
      </c>
      <c r="AO90">
        <v>0.154028533558491</v>
      </c>
      <c r="AP90">
        <v>0.13958330144761699</v>
      </c>
      <c r="AQ90">
        <v>0.102335628617928</v>
      </c>
      <c r="AR90">
        <v>5.3235856769039802E-2</v>
      </c>
      <c r="AS90">
        <v>0.311034845523815</v>
      </c>
      <c r="AT90">
        <v>0.34196425270320702</v>
      </c>
      <c r="AU90">
        <v>4.1684617091828302E-2</v>
      </c>
      <c r="AV90">
        <v>0.74999999353583602</v>
      </c>
      <c r="AW90">
        <v>0.76666666368666003</v>
      </c>
      <c r="AX90">
        <v>0.800000013147947</v>
      </c>
      <c r="AY90">
        <v>0.43000000411077299</v>
      </c>
      <c r="AZ90">
        <v>0.13441714256057699</v>
      </c>
      <c r="BA90">
        <v>0.37023168665477801</v>
      </c>
      <c r="BB90">
        <v>0.44166660688194997</v>
      </c>
      <c r="BC90">
        <v>0.37115821336773902</v>
      </c>
      <c r="BD90">
        <v>0.62499615255846397</v>
      </c>
      <c r="BE90">
        <v>0.46593412607083701</v>
      </c>
      <c r="BF90">
        <v>0.51111143380188395</v>
      </c>
      <c r="BG90">
        <v>0.57499997582041695</v>
      </c>
      <c r="BH90">
        <v>0.62346022895925302</v>
      </c>
      <c r="BI90">
        <v>0.83474857584246798</v>
      </c>
      <c r="BJ90">
        <v>0.25043405227552901</v>
      </c>
      <c r="BK90">
        <v>0.19805155752317899</v>
      </c>
      <c r="BL90">
        <v>0.38019965184377302</v>
      </c>
      <c r="BM90">
        <v>1</v>
      </c>
      <c r="BN90">
        <v>1</v>
      </c>
      <c r="BO90">
        <v>0.333333305510158</v>
      </c>
      <c r="BP90">
        <v>8.3648613677624106E-2</v>
      </c>
      <c r="BQ90">
        <v>9.0576057960421993E-2</v>
      </c>
      <c r="BR90">
        <v>7.8221555551967803E-2</v>
      </c>
      <c r="BS90">
        <v>6.3967035282435303E-2</v>
      </c>
      <c r="BT90">
        <v>4.9280825501734599E-2</v>
      </c>
      <c r="BU90">
        <v>6.5256016075297504E-2</v>
      </c>
      <c r="BV90">
        <v>0.25619045422366099</v>
      </c>
      <c r="BW90">
        <v>6.19389374052167E-2</v>
      </c>
      <c r="BX90">
        <v>1.8867925000000001E-2</v>
      </c>
      <c r="BY90">
        <v>1.3287369894568E-2</v>
      </c>
      <c r="BZ90">
        <v>0.16666666699999999</v>
      </c>
      <c r="CA90">
        <v>0.20000001031070699</v>
      </c>
      <c r="CB90">
        <v>3.7037037000000002E-2</v>
      </c>
      <c r="CC90">
        <v>2.5641026000000001E-2</v>
      </c>
      <c r="CD90">
        <v>0.52000000285349601</v>
      </c>
      <c r="CE90">
        <v>1</v>
      </c>
      <c r="CF90">
        <v>0.55999999282230095</v>
      </c>
      <c r="CG90">
        <v>1</v>
      </c>
      <c r="CH90">
        <v>1</v>
      </c>
      <c r="CI90">
        <v>1</v>
      </c>
      <c r="CJ90">
        <v>0.158853806347629</v>
      </c>
      <c r="CK90">
        <v>1</v>
      </c>
      <c r="CL90">
        <v>1</v>
      </c>
      <c r="CM90">
        <v>1</v>
      </c>
    </row>
    <row r="91" spans="1:92" x14ac:dyDescent="0.25">
      <c r="C91" t="s">
        <v>529</v>
      </c>
      <c r="D91" t="s">
        <v>530</v>
      </c>
      <c r="E91" t="s">
        <v>531</v>
      </c>
      <c r="F91" t="s">
        <v>532</v>
      </c>
      <c r="G91" t="s">
        <v>533</v>
      </c>
      <c r="H91" t="s">
        <v>534</v>
      </c>
      <c r="I91" t="s">
        <v>535</v>
      </c>
      <c r="J91" t="s">
        <v>536</v>
      </c>
      <c r="K91" t="s">
        <v>537</v>
      </c>
      <c r="L91" t="s">
        <v>538</v>
      </c>
      <c r="M91" t="s">
        <v>539</v>
      </c>
      <c r="N91" t="s">
        <v>540</v>
      </c>
      <c r="O91" t="s">
        <v>541</v>
      </c>
      <c r="P91" t="s">
        <v>542</v>
      </c>
      <c r="Q91" t="s">
        <v>543</v>
      </c>
      <c r="R91" t="s">
        <v>544</v>
      </c>
      <c r="S91" t="s">
        <v>545</v>
      </c>
      <c r="T91" t="s">
        <v>546</v>
      </c>
      <c r="U91" t="s">
        <v>547</v>
      </c>
      <c r="V91" t="s">
        <v>548</v>
      </c>
      <c r="W91" t="s">
        <v>549</v>
      </c>
      <c r="X91" t="s">
        <v>550</v>
      </c>
      <c r="Y91" t="s">
        <v>551</v>
      </c>
      <c r="Z91" t="s">
        <v>552</v>
      </c>
      <c r="AA91" t="s">
        <v>553</v>
      </c>
      <c r="AB91" t="s">
        <v>554</v>
      </c>
      <c r="AC91" t="s">
        <v>555</v>
      </c>
      <c r="AD91" t="s">
        <v>556</v>
      </c>
      <c r="AE91" t="s">
        <v>557</v>
      </c>
      <c r="AF91" t="s">
        <v>558</v>
      </c>
      <c r="AG91" t="s">
        <v>559</v>
      </c>
      <c r="AH91" t="s">
        <v>560</v>
      </c>
      <c r="AI91" t="s">
        <v>561</v>
      </c>
      <c r="AJ91" t="s">
        <v>562</v>
      </c>
      <c r="AK91" t="s">
        <v>563</v>
      </c>
      <c r="AL91" t="s">
        <v>564</v>
      </c>
      <c r="AM91" t="s">
        <v>565</v>
      </c>
      <c r="AN91" t="s">
        <v>566</v>
      </c>
      <c r="AO91" t="s">
        <v>567</v>
      </c>
      <c r="AP91" t="s">
        <v>568</v>
      </c>
      <c r="AQ91" t="s">
        <v>569</v>
      </c>
      <c r="AR91" t="s">
        <v>570</v>
      </c>
      <c r="AS91" t="s">
        <v>571</v>
      </c>
      <c r="AT91" t="s">
        <v>572</v>
      </c>
      <c r="AU91" t="s">
        <v>573</v>
      </c>
      <c r="AV91" t="s">
        <v>574</v>
      </c>
      <c r="AW91" t="s">
        <v>575</v>
      </c>
      <c r="AX91" t="s">
        <v>576</v>
      </c>
      <c r="AY91" t="s">
        <v>577</v>
      </c>
      <c r="AZ91" t="s">
        <v>578</v>
      </c>
      <c r="BA91" t="s">
        <v>579</v>
      </c>
      <c r="BB91" t="s">
        <v>580</v>
      </c>
      <c r="BC91" t="s">
        <v>581</v>
      </c>
      <c r="BD91" t="s">
        <v>582</v>
      </c>
      <c r="BE91" t="s">
        <v>583</v>
      </c>
      <c r="BF91" t="s">
        <v>584</v>
      </c>
      <c r="BG91" t="s">
        <v>585</v>
      </c>
      <c r="BH91" t="s">
        <v>586</v>
      </c>
      <c r="BI91" t="s">
        <v>587</v>
      </c>
      <c r="BJ91" t="s">
        <v>588</v>
      </c>
      <c r="BK91" t="s">
        <v>589</v>
      </c>
      <c r="BL91" t="s">
        <v>590</v>
      </c>
      <c r="BM91" t="s">
        <v>591</v>
      </c>
      <c r="BN91" t="s">
        <v>592</v>
      </c>
      <c r="BO91" t="s">
        <v>593</v>
      </c>
      <c r="BP91" t="s">
        <v>594</v>
      </c>
      <c r="BQ91" t="s">
        <v>595</v>
      </c>
      <c r="BR91" t="s">
        <v>596</v>
      </c>
      <c r="BS91" t="s">
        <v>597</v>
      </c>
      <c r="BT91" t="s">
        <v>598</v>
      </c>
      <c r="BU91" t="s">
        <v>599</v>
      </c>
      <c r="BV91" t="s">
        <v>600</v>
      </c>
      <c r="BW91" t="s">
        <v>601</v>
      </c>
      <c r="BX91" t="s">
        <v>602</v>
      </c>
      <c r="BY91" t="s">
        <v>603</v>
      </c>
      <c r="BZ91" t="s">
        <v>604</v>
      </c>
      <c r="CA91" t="s">
        <v>605</v>
      </c>
      <c r="CB91" t="s">
        <v>606</v>
      </c>
      <c r="CC91" t="s">
        <v>607</v>
      </c>
      <c r="CD91" t="s">
        <v>608</v>
      </c>
      <c r="CE91" t="s">
        <v>609</v>
      </c>
      <c r="CF91" t="s">
        <v>610</v>
      </c>
      <c r="CG91" t="s">
        <v>611</v>
      </c>
      <c r="CH91" t="s">
        <v>612</v>
      </c>
      <c r="CI91" t="s">
        <v>613</v>
      </c>
      <c r="CJ91" t="s">
        <v>614</v>
      </c>
      <c r="CK91" t="s">
        <v>615</v>
      </c>
      <c r="CL91" t="s">
        <v>616</v>
      </c>
      <c r="CM91" t="s">
        <v>617</v>
      </c>
      <c r="CN91" t="s">
        <v>618</v>
      </c>
    </row>
  </sheetData>
  <conditionalFormatting sqref="C4:CN9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1"/>
  <sheetViews>
    <sheetView tabSelected="1" topLeftCell="A22" zoomScaleNormal="100" workbookViewId="0">
      <selection activeCell="D2" sqref="D2"/>
    </sheetView>
  </sheetViews>
  <sheetFormatPr defaultRowHeight="15" x14ac:dyDescent="0.25"/>
  <cols>
    <col min="12" max="92" width="9.140625" customWidth="1"/>
  </cols>
  <sheetData>
    <row r="1" spans="1:92" ht="90.75" thickBot="1" x14ac:dyDescent="0.3">
      <c r="A1" s="1" t="s">
        <v>0</v>
      </c>
      <c r="C1" s="55" t="s">
        <v>0</v>
      </c>
      <c r="D1" s="57" t="s">
        <v>161</v>
      </c>
      <c r="E1" s="57" t="s">
        <v>161</v>
      </c>
      <c r="F1" s="57" t="s">
        <v>161</v>
      </c>
      <c r="G1" s="57" t="s">
        <v>161</v>
      </c>
      <c r="H1" s="57" t="s">
        <v>161</v>
      </c>
      <c r="I1" s="57" t="s">
        <v>161</v>
      </c>
      <c r="J1" s="57" t="s">
        <v>161</v>
      </c>
      <c r="K1" s="57" t="s">
        <v>161</v>
      </c>
      <c r="L1" s="57" t="s">
        <v>161</v>
      </c>
      <c r="M1" s="57" t="s">
        <v>161</v>
      </c>
      <c r="N1" s="57" t="s">
        <v>161</v>
      </c>
      <c r="O1" s="57" t="s">
        <v>161</v>
      </c>
      <c r="P1" s="57" t="s">
        <v>161</v>
      </c>
      <c r="Q1" s="57" t="s">
        <v>161</v>
      </c>
      <c r="R1" s="57" t="s">
        <v>161</v>
      </c>
      <c r="S1" s="57" t="s">
        <v>161</v>
      </c>
      <c r="T1" s="57" t="s">
        <v>161</v>
      </c>
      <c r="U1" s="57" t="s">
        <v>161</v>
      </c>
      <c r="V1" s="57" t="s">
        <v>161</v>
      </c>
      <c r="W1" s="57" t="s">
        <v>161</v>
      </c>
      <c r="X1" s="57" t="s">
        <v>161</v>
      </c>
      <c r="Y1" s="57" t="s">
        <v>161</v>
      </c>
      <c r="Z1" s="57" t="s">
        <v>161</v>
      </c>
      <c r="AA1" s="57" t="s">
        <v>161</v>
      </c>
      <c r="AB1" s="57" t="s">
        <v>161</v>
      </c>
      <c r="AC1" s="57" t="s">
        <v>161</v>
      </c>
      <c r="AD1" s="57" t="s">
        <v>161</v>
      </c>
      <c r="AE1" s="57" t="s">
        <v>161</v>
      </c>
      <c r="AF1" s="57" t="s">
        <v>161</v>
      </c>
      <c r="AG1" s="57" t="s">
        <v>161</v>
      </c>
      <c r="AH1" s="57" t="s">
        <v>161</v>
      </c>
      <c r="AI1" s="57" t="s">
        <v>161</v>
      </c>
      <c r="AJ1" s="58" t="s">
        <v>161</v>
      </c>
      <c r="AK1" s="57" t="s">
        <v>161</v>
      </c>
      <c r="AL1" s="57" t="s">
        <v>161</v>
      </c>
      <c r="AM1" s="58" t="s">
        <v>161</v>
      </c>
      <c r="AN1" s="59" t="s">
        <v>202</v>
      </c>
      <c r="AO1" s="59" t="s">
        <v>202</v>
      </c>
      <c r="AP1" s="59" t="s">
        <v>202</v>
      </c>
      <c r="AQ1" s="59" t="s">
        <v>202</v>
      </c>
      <c r="AR1" s="59" t="s">
        <v>202</v>
      </c>
      <c r="AS1" s="59" t="s">
        <v>202</v>
      </c>
      <c r="AT1" s="59" t="s">
        <v>202</v>
      </c>
      <c r="AU1" s="59" t="s">
        <v>202</v>
      </c>
      <c r="AV1" s="59" t="s">
        <v>202</v>
      </c>
      <c r="AW1" s="59" t="s">
        <v>202</v>
      </c>
      <c r="AX1" s="59" t="s">
        <v>202</v>
      </c>
      <c r="AY1" s="59" t="s">
        <v>202</v>
      </c>
      <c r="AZ1" s="59" t="s">
        <v>202</v>
      </c>
      <c r="BA1" s="59" t="s">
        <v>202</v>
      </c>
      <c r="BB1" s="59" t="s">
        <v>202</v>
      </c>
      <c r="BC1" s="59" t="s">
        <v>202</v>
      </c>
      <c r="BD1" s="59" t="s">
        <v>202</v>
      </c>
      <c r="BE1" s="59" t="s">
        <v>202</v>
      </c>
      <c r="BF1" s="59" t="s">
        <v>202</v>
      </c>
      <c r="BG1" s="59" t="s">
        <v>202</v>
      </c>
      <c r="BH1" s="57" t="s">
        <v>403</v>
      </c>
      <c r="BI1" s="57" t="s">
        <v>403</v>
      </c>
      <c r="BJ1" s="57" t="s">
        <v>403</v>
      </c>
      <c r="BK1" s="57" t="s">
        <v>403</v>
      </c>
      <c r="BL1" s="57" t="s">
        <v>403</v>
      </c>
      <c r="BM1" s="57" t="s">
        <v>403</v>
      </c>
      <c r="BN1" s="57" t="s">
        <v>403</v>
      </c>
      <c r="BO1" s="57" t="s">
        <v>403</v>
      </c>
      <c r="BP1" s="57" t="s">
        <v>403</v>
      </c>
      <c r="BQ1" s="57" t="s">
        <v>403</v>
      </c>
      <c r="BR1" s="57" t="s">
        <v>403</v>
      </c>
      <c r="BS1" s="57" t="s">
        <v>403</v>
      </c>
      <c r="BT1" s="57" t="s">
        <v>403</v>
      </c>
      <c r="BU1" s="57" t="s">
        <v>403</v>
      </c>
      <c r="BV1" s="57" t="s">
        <v>403</v>
      </c>
      <c r="BW1" s="57" t="s">
        <v>403</v>
      </c>
      <c r="BX1" s="59" t="s">
        <v>420</v>
      </c>
      <c r="BY1" s="59" t="s">
        <v>420</v>
      </c>
      <c r="BZ1" s="59" t="s">
        <v>420</v>
      </c>
      <c r="CA1" s="59" t="s">
        <v>420</v>
      </c>
      <c r="CB1" s="59" t="s">
        <v>420</v>
      </c>
      <c r="CC1" s="59" t="s">
        <v>420</v>
      </c>
      <c r="CD1" s="57" t="s">
        <v>427</v>
      </c>
      <c r="CE1" s="57" t="s">
        <v>427</v>
      </c>
      <c r="CF1" s="59" t="s">
        <v>430</v>
      </c>
      <c r="CG1" s="59" t="s">
        <v>430</v>
      </c>
      <c r="CH1" s="59" t="s">
        <v>430</v>
      </c>
      <c r="CI1" s="59" t="s">
        <v>430</v>
      </c>
      <c r="CJ1" s="59" t="s">
        <v>430</v>
      </c>
      <c r="CK1" s="59" t="s">
        <v>430</v>
      </c>
      <c r="CL1" s="59" t="s">
        <v>430</v>
      </c>
      <c r="CM1" s="59" t="s">
        <v>430</v>
      </c>
      <c r="CN1" s="59" t="s">
        <v>430</v>
      </c>
    </row>
    <row r="2" spans="1:92" ht="135.75" customHeight="1" thickBot="1" x14ac:dyDescent="0.3">
      <c r="A2" s="2" t="s">
        <v>1</v>
      </c>
      <c r="C2" s="56" t="s">
        <v>11</v>
      </c>
      <c r="D2" s="59" t="s">
        <v>163</v>
      </c>
      <c r="E2" s="59" t="s">
        <v>164</v>
      </c>
      <c r="F2" s="59" t="s">
        <v>165</v>
      </c>
      <c r="G2" s="59" t="s">
        <v>166</v>
      </c>
      <c r="H2" s="59" t="s">
        <v>167</v>
      </c>
      <c r="I2" s="59" t="s">
        <v>168</v>
      </c>
      <c r="J2" s="59" t="s">
        <v>169</v>
      </c>
      <c r="K2" s="59" t="s">
        <v>170</v>
      </c>
      <c r="L2" s="59" t="s">
        <v>171</v>
      </c>
      <c r="M2" s="59" t="s">
        <v>172</v>
      </c>
      <c r="N2" s="59" t="s">
        <v>173</v>
      </c>
      <c r="O2" s="59" t="s">
        <v>174</v>
      </c>
      <c r="P2" s="59" t="s">
        <v>175</v>
      </c>
      <c r="Q2" s="59" t="s">
        <v>176</v>
      </c>
      <c r="R2" s="59" t="s">
        <v>177</v>
      </c>
      <c r="S2" s="59" t="s">
        <v>178</v>
      </c>
      <c r="T2" s="59" t="s">
        <v>179</v>
      </c>
      <c r="U2" s="59" t="s">
        <v>180</v>
      </c>
      <c r="V2" s="59" t="s">
        <v>181</v>
      </c>
      <c r="W2" s="59" t="s">
        <v>182</v>
      </c>
      <c r="X2" s="59" t="s">
        <v>183</v>
      </c>
      <c r="Y2" s="59" t="s">
        <v>184</v>
      </c>
      <c r="Z2" s="59" t="s">
        <v>185</v>
      </c>
      <c r="AA2" s="59" t="s">
        <v>186</v>
      </c>
      <c r="AB2" s="59" t="s">
        <v>187</v>
      </c>
      <c r="AC2" s="59" t="s">
        <v>188</v>
      </c>
      <c r="AD2" s="59" t="s">
        <v>189</v>
      </c>
      <c r="AE2" s="59" t="s">
        <v>190</v>
      </c>
      <c r="AF2" s="59" t="s">
        <v>191</v>
      </c>
      <c r="AG2" s="59" t="s">
        <v>192</v>
      </c>
      <c r="AH2" s="59" t="s">
        <v>193</v>
      </c>
      <c r="AI2" s="59" t="s">
        <v>194</v>
      </c>
      <c r="AJ2" s="60" t="s">
        <v>195</v>
      </c>
      <c r="AK2" s="59" t="s">
        <v>196</v>
      </c>
      <c r="AL2" s="59" t="s">
        <v>197</v>
      </c>
      <c r="AM2" s="60" t="s">
        <v>198</v>
      </c>
      <c r="AN2" s="57" t="s">
        <v>203</v>
      </c>
      <c r="AO2" s="57" t="s">
        <v>204</v>
      </c>
      <c r="AP2" s="57" t="s">
        <v>205</v>
      </c>
      <c r="AQ2" s="57" t="s">
        <v>206</v>
      </c>
      <c r="AR2" s="57" t="s">
        <v>207</v>
      </c>
      <c r="AS2" s="57" t="s">
        <v>208</v>
      </c>
      <c r="AT2" s="57" t="s">
        <v>209</v>
      </c>
      <c r="AU2" s="57" t="s">
        <v>210</v>
      </c>
      <c r="AV2" s="57" t="s">
        <v>211</v>
      </c>
      <c r="AW2" s="57" t="s">
        <v>212</v>
      </c>
      <c r="AX2" s="57" t="s">
        <v>213</v>
      </c>
      <c r="AY2" s="57" t="s">
        <v>214</v>
      </c>
      <c r="AZ2" s="57" t="s">
        <v>215</v>
      </c>
      <c r="BA2" s="57" t="s">
        <v>216</v>
      </c>
      <c r="BB2" s="57" t="s">
        <v>217</v>
      </c>
      <c r="BC2" s="57" t="s">
        <v>218</v>
      </c>
      <c r="BD2" s="57" t="s">
        <v>230</v>
      </c>
      <c r="BE2" s="57" t="s">
        <v>233</v>
      </c>
      <c r="BF2" s="57" t="s">
        <v>234</v>
      </c>
      <c r="BG2" s="57" t="s">
        <v>235</v>
      </c>
      <c r="BH2" s="59" t="s">
        <v>404</v>
      </c>
      <c r="BI2" s="59" t="s">
        <v>405</v>
      </c>
      <c r="BJ2" s="59" t="s">
        <v>406</v>
      </c>
      <c r="BK2" s="59" t="s">
        <v>407</v>
      </c>
      <c r="BL2" s="59" t="s">
        <v>408</v>
      </c>
      <c r="BM2" s="59" t="s">
        <v>409</v>
      </c>
      <c r="BN2" s="59" t="s">
        <v>410</v>
      </c>
      <c r="BO2" s="59" t="s">
        <v>411</v>
      </c>
      <c r="BP2" s="59" t="s">
        <v>412</v>
      </c>
      <c r="BQ2" s="59" t="s">
        <v>413</v>
      </c>
      <c r="BR2" s="59" t="s">
        <v>414</v>
      </c>
      <c r="BS2" s="59" t="s">
        <v>415</v>
      </c>
      <c r="BT2" s="61" t="s">
        <v>416</v>
      </c>
      <c r="BU2" s="59" t="s">
        <v>417</v>
      </c>
      <c r="BV2" s="59" t="s">
        <v>418</v>
      </c>
      <c r="BW2" s="59" t="s">
        <v>419</v>
      </c>
      <c r="BX2" s="57" t="s">
        <v>421</v>
      </c>
      <c r="BY2" s="57" t="s">
        <v>422</v>
      </c>
      <c r="BZ2" s="57" t="s">
        <v>423</v>
      </c>
      <c r="CA2" s="57" t="s">
        <v>424</v>
      </c>
      <c r="CB2" s="57" t="s">
        <v>425</v>
      </c>
      <c r="CC2" s="57" t="s">
        <v>426</v>
      </c>
      <c r="CD2" s="59" t="s">
        <v>428</v>
      </c>
      <c r="CE2" s="59" t="s">
        <v>429</v>
      </c>
      <c r="CF2" s="57" t="s">
        <v>431</v>
      </c>
      <c r="CG2" s="57" t="s">
        <v>432</v>
      </c>
      <c r="CH2" s="57" t="s">
        <v>433</v>
      </c>
      <c r="CI2" s="57" t="s">
        <v>434</v>
      </c>
      <c r="CJ2" s="57" t="s">
        <v>435</v>
      </c>
      <c r="CK2" s="57" t="s">
        <v>438</v>
      </c>
      <c r="CL2" s="57" t="s">
        <v>439</v>
      </c>
      <c r="CM2" s="57" t="s">
        <v>440</v>
      </c>
      <c r="CN2" s="57" t="s">
        <v>441</v>
      </c>
    </row>
    <row r="3" spans="1:92" x14ac:dyDescent="0.25">
      <c r="B3" s="65" t="s">
        <v>620</v>
      </c>
      <c r="C3" s="65" t="s">
        <v>529</v>
      </c>
      <c r="D3" s="65" t="s">
        <v>530</v>
      </c>
      <c r="E3" s="65" t="s">
        <v>531</v>
      </c>
      <c r="F3" s="65" t="s">
        <v>532</v>
      </c>
      <c r="G3" s="65" t="s">
        <v>533</v>
      </c>
      <c r="H3" s="65" t="s">
        <v>534</v>
      </c>
      <c r="I3" s="65" t="s">
        <v>535</v>
      </c>
      <c r="J3" s="65" t="s">
        <v>536</v>
      </c>
      <c r="K3" s="65" t="s">
        <v>537</v>
      </c>
      <c r="L3" s="65" t="s">
        <v>538</v>
      </c>
      <c r="M3" s="65" t="s">
        <v>539</v>
      </c>
      <c r="N3" s="65" t="s">
        <v>540</v>
      </c>
      <c r="O3" s="65" t="s">
        <v>541</v>
      </c>
      <c r="P3" s="65" t="s">
        <v>542</v>
      </c>
      <c r="Q3" s="65" t="s">
        <v>543</v>
      </c>
      <c r="R3" s="65" t="s">
        <v>544</v>
      </c>
      <c r="S3" s="65" t="s">
        <v>545</v>
      </c>
      <c r="T3" s="65" t="s">
        <v>546</v>
      </c>
      <c r="U3" s="65" t="s">
        <v>547</v>
      </c>
      <c r="V3" s="65" t="s">
        <v>548</v>
      </c>
      <c r="W3" s="65" t="s">
        <v>549</v>
      </c>
      <c r="X3" s="65" t="s">
        <v>550</v>
      </c>
      <c r="Y3" s="65" t="s">
        <v>551</v>
      </c>
      <c r="Z3" s="65" t="s">
        <v>552</v>
      </c>
      <c r="AA3" s="65" t="s">
        <v>553</v>
      </c>
      <c r="AB3" s="65" t="s">
        <v>554</v>
      </c>
      <c r="AC3" s="65" t="s">
        <v>555</v>
      </c>
      <c r="AD3" s="65" t="s">
        <v>556</v>
      </c>
      <c r="AE3" s="65" t="s">
        <v>557</v>
      </c>
      <c r="AF3" s="65" t="s">
        <v>558</v>
      </c>
      <c r="AG3" s="65" t="s">
        <v>559</v>
      </c>
      <c r="AH3" s="65" t="s">
        <v>560</v>
      </c>
      <c r="AI3" s="65" t="s">
        <v>561</v>
      </c>
      <c r="AJ3" s="65" t="s">
        <v>562</v>
      </c>
      <c r="AK3" s="65" t="s">
        <v>563</v>
      </c>
      <c r="AL3" s="65" t="s">
        <v>564</v>
      </c>
      <c r="AM3" s="65" t="s">
        <v>565</v>
      </c>
      <c r="AN3" s="65" t="s">
        <v>566</v>
      </c>
      <c r="AO3" s="65" t="s">
        <v>567</v>
      </c>
      <c r="AP3" s="65" t="s">
        <v>568</v>
      </c>
      <c r="AQ3" s="65" t="s">
        <v>569</v>
      </c>
      <c r="AR3" s="65" t="s">
        <v>570</v>
      </c>
      <c r="AS3" s="65" t="s">
        <v>571</v>
      </c>
      <c r="AT3" s="65" t="s">
        <v>572</v>
      </c>
      <c r="AU3" s="65" t="s">
        <v>573</v>
      </c>
      <c r="AV3" s="65" t="s">
        <v>574</v>
      </c>
      <c r="AW3" s="65" t="s">
        <v>575</v>
      </c>
      <c r="AX3" s="65" t="s">
        <v>576</v>
      </c>
      <c r="AY3" s="65" t="s">
        <v>577</v>
      </c>
      <c r="AZ3" s="65" t="s">
        <v>578</v>
      </c>
      <c r="BA3" s="65" t="s">
        <v>579</v>
      </c>
      <c r="BB3" s="65" t="s">
        <v>580</v>
      </c>
      <c r="BC3" s="65" t="s">
        <v>581</v>
      </c>
      <c r="BD3" s="65" t="s">
        <v>582</v>
      </c>
      <c r="BE3" s="65" t="s">
        <v>583</v>
      </c>
      <c r="BF3" s="65" t="s">
        <v>584</v>
      </c>
      <c r="BG3" s="65" t="s">
        <v>585</v>
      </c>
      <c r="BH3" s="65" t="s">
        <v>586</v>
      </c>
      <c r="BI3" s="65" t="s">
        <v>587</v>
      </c>
      <c r="BJ3" s="65" t="s">
        <v>588</v>
      </c>
      <c r="BK3" s="65" t="s">
        <v>589</v>
      </c>
      <c r="BL3" s="65" t="s">
        <v>590</v>
      </c>
      <c r="BM3" s="65" t="s">
        <v>591</v>
      </c>
      <c r="BN3" s="65" t="s">
        <v>592</v>
      </c>
      <c r="BO3" s="65" t="s">
        <v>593</v>
      </c>
      <c r="BP3" s="65" t="s">
        <v>594</v>
      </c>
      <c r="BQ3" s="65" t="s">
        <v>595</v>
      </c>
      <c r="BR3" s="65" t="s">
        <v>596</v>
      </c>
      <c r="BS3" s="65" t="s">
        <v>597</v>
      </c>
      <c r="BT3" s="65" t="s">
        <v>598</v>
      </c>
      <c r="BU3" s="65" t="s">
        <v>599</v>
      </c>
      <c r="BV3" s="65" t="s">
        <v>600</v>
      </c>
      <c r="BW3" s="65" t="s">
        <v>601</v>
      </c>
      <c r="BX3" s="65" t="s">
        <v>602</v>
      </c>
      <c r="BY3" s="65" t="s">
        <v>603</v>
      </c>
      <c r="BZ3" s="65" t="s">
        <v>604</v>
      </c>
      <c r="CA3" s="65" t="s">
        <v>605</v>
      </c>
      <c r="CB3" s="65" t="s">
        <v>606</v>
      </c>
      <c r="CC3" s="65" t="s">
        <v>607</v>
      </c>
      <c r="CD3" s="65" t="s">
        <v>608</v>
      </c>
      <c r="CE3" s="65" t="s">
        <v>609</v>
      </c>
      <c r="CF3" s="65" t="s">
        <v>610</v>
      </c>
      <c r="CG3" s="65" t="s">
        <v>611</v>
      </c>
      <c r="CH3" s="65" t="s">
        <v>612</v>
      </c>
      <c r="CI3" s="65" t="s">
        <v>613</v>
      </c>
      <c r="CJ3" s="65" t="s">
        <v>614</v>
      </c>
      <c r="CK3" s="65" t="s">
        <v>615</v>
      </c>
      <c r="CL3" s="65" t="s">
        <v>616</v>
      </c>
      <c r="CM3" t="s">
        <v>617</v>
      </c>
    </row>
    <row r="4" spans="1:92" ht="12.75" customHeight="1" thickBot="1" x14ac:dyDescent="0.3">
      <c r="A4" s="9"/>
      <c r="B4" s="65" t="s">
        <v>455</v>
      </c>
      <c r="C4" s="65">
        <v>3.5000000000000003E-2</v>
      </c>
      <c r="D4" s="65">
        <v>0.53749999999999998</v>
      </c>
      <c r="E4" s="65">
        <v>0.185</v>
      </c>
      <c r="F4" s="65">
        <v>0.23300000000000001</v>
      </c>
      <c r="G4" s="65">
        <v>0.210357142</v>
      </c>
      <c r="H4" s="65">
        <v>0.122272727</v>
      </c>
      <c r="I4" s="65">
        <v>7.2539998999999994E-2</v>
      </c>
      <c r="J4" s="65">
        <v>0.62</v>
      </c>
      <c r="K4" s="65">
        <v>0.102839999</v>
      </c>
      <c r="L4" s="65">
        <v>0.52500000000000002</v>
      </c>
      <c r="M4" s="65">
        <v>1</v>
      </c>
      <c r="N4" s="65">
        <v>0.505</v>
      </c>
      <c r="O4" s="65">
        <v>0.50249999999999995</v>
      </c>
      <c r="P4" s="65">
        <v>0.36833333299999999</v>
      </c>
      <c r="Q4" s="65">
        <v>0.20399999999999999</v>
      </c>
      <c r="R4" s="65">
        <v>1</v>
      </c>
      <c r="S4" s="65">
        <v>0.431857143</v>
      </c>
      <c r="T4" s="65">
        <v>0.52500000000000002</v>
      </c>
      <c r="U4" s="65">
        <v>0.7</v>
      </c>
      <c r="V4" s="65">
        <v>1</v>
      </c>
      <c r="W4" s="65">
        <v>0.43125000000000002</v>
      </c>
      <c r="X4" s="65">
        <v>0.428571429</v>
      </c>
      <c r="Y4" s="65">
        <v>1</v>
      </c>
      <c r="Z4" s="65">
        <v>0.32285714300000001</v>
      </c>
      <c r="AA4" s="65">
        <v>0.30833333299999999</v>
      </c>
      <c r="AB4" s="65">
        <v>1</v>
      </c>
      <c r="AC4" s="65">
        <v>0.95</v>
      </c>
      <c r="AD4" s="65">
        <v>0.9</v>
      </c>
      <c r="AE4" s="65">
        <v>0.85</v>
      </c>
      <c r="AF4" s="65">
        <v>0.61499999999999999</v>
      </c>
      <c r="AG4" s="65">
        <v>0.45250000000000001</v>
      </c>
      <c r="AH4" s="65">
        <v>0.53</v>
      </c>
      <c r="AI4" s="65">
        <v>0.55333333299999998</v>
      </c>
      <c r="AJ4" s="65">
        <v>0</v>
      </c>
      <c r="AK4" s="65">
        <v>0.97</v>
      </c>
      <c r="AL4" s="65">
        <v>0.6</v>
      </c>
      <c r="AM4" s="65">
        <v>0</v>
      </c>
      <c r="AN4" s="65">
        <v>0.21829999999999999</v>
      </c>
      <c r="AO4" s="65">
        <v>0.154028571</v>
      </c>
      <c r="AP4" s="65">
        <v>0.139583333</v>
      </c>
      <c r="AQ4" s="65">
        <v>0.10233566400000001</v>
      </c>
      <c r="AR4" s="65">
        <v>5.3237689999999997E-2</v>
      </c>
      <c r="AS4" s="65">
        <v>0.31103425600000001</v>
      </c>
      <c r="AT4" s="65">
        <v>0.34196428600000001</v>
      </c>
      <c r="AU4" s="65">
        <v>4.1685310000000003E-2</v>
      </c>
      <c r="AV4" s="65">
        <v>0.75</v>
      </c>
      <c r="AW4" s="65">
        <v>0.76666666699999997</v>
      </c>
      <c r="AX4" s="65">
        <v>0.8</v>
      </c>
      <c r="AY4" s="65">
        <v>0.43</v>
      </c>
      <c r="AZ4" s="65">
        <v>0.13441666699999999</v>
      </c>
      <c r="BA4" s="65">
        <v>0.37023172900000001</v>
      </c>
      <c r="BB4" s="65">
        <v>0.44166666700000001</v>
      </c>
      <c r="BC4" s="65">
        <v>0.37115789500000002</v>
      </c>
      <c r="BD4" s="65">
        <v>0.624999996</v>
      </c>
      <c r="BE4" s="65">
        <v>0.46593406599999998</v>
      </c>
      <c r="BF4" s="65">
        <v>0.51111111099999995</v>
      </c>
      <c r="BG4" s="65">
        <v>0.57499999999999996</v>
      </c>
      <c r="BH4" s="65">
        <v>0.62346153699999995</v>
      </c>
      <c r="BI4" s="65">
        <v>0.83474999800000005</v>
      </c>
      <c r="BJ4" s="65">
        <v>0.25043478200000002</v>
      </c>
      <c r="BK4" s="65">
        <v>0.19805194800000001</v>
      </c>
      <c r="BL4" s="65">
        <v>0.38019999999999998</v>
      </c>
      <c r="BM4" s="65">
        <v>1</v>
      </c>
      <c r="BN4" s="65">
        <v>1</v>
      </c>
      <c r="BO4" s="65">
        <v>0.33333333300000001</v>
      </c>
      <c r="BP4" s="65">
        <v>8.3649013999999994E-2</v>
      </c>
      <c r="BQ4" s="65">
        <v>9.0576922000000004E-2</v>
      </c>
      <c r="BR4" s="65">
        <v>7.8222220999999995E-2</v>
      </c>
      <c r="BS4" s="65">
        <v>6.3967357000000002E-2</v>
      </c>
      <c r="BT4" s="65">
        <v>4.9281249999999999E-2</v>
      </c>
      <c r="BU4" s="65">
        <v>6.5256766999999993E-2</v>
      </c>
      <c r="BV4" s="65">
        <v>0.256190476</v>
      </c>
      <c r="BW4" s="65">
        <v>6.1939653999999997E-2</v>
      </c>
      <c r="BX4" s="65">
        <v>1.8867925000000001E-2</v>
      </c>
      <c r="BY4" s="65">
        <v>8.6741019999999995E-3</v>
      </c>
      <c r="BZ4" s="65">
        <v>0.16666666699999999</v>
      </c>
      <c r="CA4" s="65">
        <v>0.2</v>
      </c>
      <c r="CB4" s="65">
        <v>3.7037037000000002E-2</v>
      </c>
      <c r="CC4" s="65">
        <v>2.5641026000000001E-2</v>
      </c>
      <c r="CD4" s="65">
        <v>0.52</v>
      </c>
      <c r="CE4" s="65">
        <v>1</v>
      </c>
      <c r="CF4" s="65">
        <v>0.56000000000000005</v>
      </c>
      <c r="CG4" s="65">
        <v>1</v>
      </c>
      <c r="CH4" s="65">
        <v>1</v>
      </c>
      <c r="CI4" s="65">
        <v>1</v>
      </c>
      <c r="CJ4" s="65">
        <v>0.158854411</v>
      </c>
      <c r="CK4" s="65">
        <v>1</v>
      </c>
      <c r="CL4" s="65">
        <v>1</v>
      </c>
      <c r="CM4">
        <v>1</v>
      </c>
    </row>
    <row r="5" spans="1:92" ht="12.75" customHeight="1" thickBot="1" x14ac:dyDescent="0.3">
      <c r="A5" s="9"/>
      <c r="B5" s="65" t="s">
        <v>454</v>
      </c>
      <c r="C5" s="65">
        <v>4.4999999999999998E-2</v>
      </c>
      <c r="D5" s="65">
        <v>0.1</v>
      </c>
      <c r="E5" s="65">
        <v>0.02</v>
      </c>
      <c r="F5" s="65">
        <v>0.01</v>
      </c>
      <c r="G5" s="65">
        <v>0.01</v>
      </c>
      <c r="H5" s="65">
        <v>2E-3</v>
      </c>
      <c r="I5" s="65">
        <v>0.01</v>
      </c>
      <c r="J5" s="65">
        <v>0.62</v>
      </c>
      <c r="K5" s="65">
        <v>0.10284</v>
      </c>
      <c r="L5" s="65">
        <v>0.52500000000000002</v>
      </c>
      <c r="M5" s="65">
        <v>1</v>
      </c>
      <c r="N5" s="65">
        <v>0.505</v>
      </c>
      <c r="O5" s="65">
        <v>0.50249999999999995</v>
      </c>
      <c r="P5" s="65">
        <v>0.36833333299999999</v>
      </c>
      <c r="Q5" s="65">
        <v>0.20399999999999999</v>
      </c>
      <c r="R5" s="65">
        <v>1</v>
      </c>
      <c r="S5" s="65">
        <v>0.431857143</v>
      </c>
      <c r="T5" s="65">
        <v>0.05</v>
      </c>
      <c r="U5" s="65">
        <v>0.7</v>
      </c>
      <c r="V5" s="65">
        <v>1</v>
      </c>
      <c r="W5" s="65">
        <v>0.125</v>
      </c>
      <c r="X5" s="65">
        <v>0.71428571399999996</v>
      </c>
      <c r="Y5" s="65">
        <v>1.5</v>
      </c>
      <c r="Z5" s="65">
        <v>0.32285714300000001</v>
      </c>
      <c r="AA5" s="65">
        <v>0.30833333299999999</v>
      </c>
      <c r="AB5" s="65">
        <v>1</v>
      </c>
      <c r="AC5" s="65">
        <v>0.95</v>
      </c>
      <c r="AD5" s="65">
        <v>0.9</v>
      </c>
      <c r="AE5" s="65">
        <v>0.85</v>
      </c>
      <c r="AF5" s="65">
        <v>0.61499999999999999</v>
      </c>
      <c r="AG5" s="65">
        <v>0.45250000000000001</v>
      </c>
      <c r="AH5" s="65">
        <v>0.53</v>
      </c>
      <c r="AI5" s="65">
        <v>0.55333333299999998</v>
      </c>
      <c r="AJ5" s="65">
        <v>0</v>
      </c>
      <c r="AK5" s="65">
        <v>1</v>
      </c>
      <c r="AL5" s="65">
        <v>0.6</v>
      </c>
      <c r="AM5" s="65">
        <v>0</v>
      </c>
      <c r="AN5" s="65">
        <v>2.5000000000000001E-3</v>
      </c>
      <c r="AO5" s="65">
        <v>5.0000000000000001E-3</v>
      </c>
      <c r="AP5" s="65">
        <v>8.3333330000000001E-3</v>
      </c>
      <c r="AQ5" s="65">
        <v>1.2307692E-2</v>
      </c>
      <c r="AR5" s="66">
        <v>3.1099999999999997E-5</v>
      </c>
      <c r="AS5" s="65">
        <v>9.0909090999999997E-2</v>
      </c>
      <c r="AT5" s="65">
        <v>0.34196428600000001</v>
      </c>
      <c r="AU5" s="65">
        <v>4.1685311000000003E-2</v>
      </c>
      <c r="AV5" s="65">
        <v>0.5</v>
      </c>
      <c r="AW5" s="65">
        <v>0.5</v>
      </c>
      <c r="AX5" s="65">
        <v>0.4</v>
      </c>
      <c r="AY5" s="65">
        <v>0.4</v>
      </c>
      <c r="AZ5" s="65">
        <v>0.13441666699999999</v>
      </c>
      <c r="BA5" s="65">
        <v>0.37023172900000001</v>
      </c>
      <c r="BB5" s="65">
        <v>0.44166666700000001</v>
      </c>
      <c r="BC5" s="65">
        <v>0.37115789500000002</v>
      </c>
      <c r="BD5" s="65">
        <v>0.02</v>
      </c>
      <c r="BE5" s="65">
        <v>1.5384615000000001E-2</v>
      </c>
      <c r="BF5" s="65">
        <v>0.3</v>
      </c>
      <c r="BG5" s="65">
        <v>0.4</v>
      </c>
      <c r="BH5" s="65">
        <v>0.6</v>
      </c>
      <c r="BI5" s="65">
        <v>0.9</v>
      </c>
      <c r="BJ5" s="65">
        <v>0.2</v>
      </c>
      <c r="BK5" s="65">
        <v>0.19805194800000001</v>
      </c>
      <c r="BL5" s="65">
        <v>0.38019999999999998</v>
      </c>
      <c r="BM5" s="65">
        <v>1</v>
      </c>
      <c r="BN5" s="65">
        <v>1</v>
      </c>
      <c r="BO5" s="65">
        <v>0.2</v>
      </c>
      <c r="BP5" s="65">
        <v>3.0150749999999999E-3</v>
      </c>
      <c r="BQ5" s="65">
        <v>4.6153849999999996E-3</v>
      </c>
      <c r="BR5" s="65">
        <v>5.1851850000000001E-3</v>
      </c>
      <c r="BS5" s="65">
        <v>5.6497179999999998E-3</v>
      </c>
      <c r="BT5" s="65">
        <v>5.4999999999999997E-3</v>
      </c>
      <c r="BU5" s="65">
        <v>9.6930530000000001E-3</v>
      </c>
      <c r="BV5" s="65">
        <v>0.256190476</v>
      </c>
      <c r="BW5" s="65">
        <v>6.1939655000000003E-2</v>
      </c>
      <c r="BX5" s="65">
        <v>1.8867925000000001E-2</v>
      </c>
      <c r="BY5" s="65">
        <v>1.3630731E-2</v>
      </c>
      <c r="BZ5" s="65">
        <v>0.16666666699999999</v>
      </c>
      <c r="CA5" s="65">
        <v>0.2</v>
      </c>
      <c r="CB5" s="65">
        <v>3.7037037000000002E-2</v>
      </c>
      <c r="CC5" s="65">
        <v>2.5641026000000001E-2</v>
      </c>
      <c r="CD5" s="65">
        <v>0.52</v>
      </c>
      <c r="CE5" s="65">
        <v>1</v>
      </c>
      <c r="CF5" s="65">
        <v>0.56000000000000005</v>
      </c>
      <c r="CG5" s="65">
        <v>1</v>
      </c>
      <c r="CH5" s="65">
        <v>1</v>
      </c>
      <c r="CI5" s="65">
        <v>1</v>
      </c>
      <c r="CJ5" s="65">
        <v>7.4999999999999997E-2</v>
      </c>
      <c r="CK5" s="65">
        <v>1</v>
      </c>
      <c r="CL5" s="65">
        <v>1</v>
      </c>
      <c r="CM5">
        <v>1</v>
      </c>
    </row>
    <row r="6" spans="1:92" ht="12.75" customHeight="1" thickBot="1" x14ac:dyDescent="0.3">
      <c r="A6" s="9"/>
      <c r="B6" s="65" t="s">
        <v>453</v>
      </c>
      <c r="C6" s="65">
        <v>0</v>
      </c>
      <c r="D6" s="65">
        <v>0.53749999999999998</v>
      </c>
      <c r="E6" s="65">
        <v>0.185</v>
      </c>
      <c r="F6" s="65">
        <v>0.23300000000000001</v>
      </c>
      <c r="G6" s="65">
        <v>0.210357143</v>
      </c>
      <c r="H6" s="65">
        <v>0.122272727</v>
      </c>
      <c r="I6" s="65">
        <v>7.2539999999999993E-2</v>
      </c>
      <c r="J6" s="65">
        <v>0.62</v>
      </c>
      <c r="K6" s="65">
        <v>0.10284</v>
      </c>
      <c r="L6" s="65">
        <v>0.52500000000000002</v>
      </c>
      <c r="M6" s="65">
        <v>1</v>
      </c>
      <c r="N6" s="65">
        <v>0.505</v>
      </c>
      <c r="O6" s="65">
        <v>0.50249999999999995</v>
      </c>
      <c r="P6" s="65">
        <v>0.36833333299999999</v>
      </c>
      <c r="Q6" s="65">
        <v>0.20399999999999999</v>
      </c>
      <c r="R6" s="65">
        <v>1</v>
      </c>
      <c r="S6" s="65">
        <v>0.431857143</v>
      </c>
      <c r="T6" s="65">
        <v>0.52500000000000002</v>
      </c>
      <c r="U6" s="65">
        <v>0.7</v>
      </c>
      <c r="V6" s="65">
        <v>1</v>
      </c>
      <c r="W6" s="65">
        <v>0.43125000000000002</v>
      </c>
      <c r="X6" s="65">
        <v>0.428571429</v>
      </c>
      <c r="Y6" s="65">
        <v>1</v>
      </c>
      <c r="Z6" s="65">
        <v>0.32285714300000001</v>
      </c>
      <c r="AA6" s="65">
        <v>0.30833333299999999</v>
      </c>
      <c r="AB6" s="65">
        <v>1</v>
      </c>
      <c r="AC6" s="65">
        <v>0.95</v>
      </c>
      <c r="AD6" s="65">
        <v>0.9</v>
      </c>
      <c r="AE6" s="65">
        <v>0.85</v>
      </c>
      <c r="AF6" s="65">
        <v>0.61499999999999999</v>
      </c>
      <c r="AG6" s="65">
        <v>0.45250000000000001</v>
      </c>
      <c r="AH6" s="65">
        <v>0.53</v>
      </c>
      <c r="AI6" s="65">
        <v>0.55333333299999998</v>
      </c>
      <c r="AJ6" s="65">
        <v>0</v>
      </c>
      <c r="AK6" s="65">
        <v>1</v>
      </c>
      <c r="AL6" s="65">
        <v>0.6</v>
      </c>
      <c r="AM6" s="65">
        <v>0</v>
      </c>
      <c r="AN6" s="65">
        <v>0.21829999999999999</v>
      </c>
      <c r="AO6" s="65">
        <v>0.154028571</v>
      </c>
      <c r="AP6" s="65">
        <v>0.139583334</v>
      </c>
      <c r="AQ6" s="65">
        <v>0.10233566400000001</v>
      </c>
      <c r="AR6" s="65">
        <v>5.3237692000000003E-2</v>
      </c>
      <c r="AS6" s="65">
        <v>0.31103425600000001</v>
      </c>
      <c r="AT6" s="65">
        <v>0.34196428600000001</v>
      </c>
      <c r="AU6" s="65">
        <v>4.1685311000000003E-2</v>
      </c>
      <c r="AV6" s="65">
        <v>0.75</v>
      </c>
      <c r="AW6" s="65">
        <v>0.76666666699999997</v>
      </c>
      <c r="AX6" s="65">
        <v>0.8</v>
      </c>
      <c r="AY6" s="65">
        <v>0.43</v>
      </c>
      <c r="AZ6" s="65">
        <v>0.13441666699999999</v>
      </c>
      <c r="BA6" s="65">
        <v>0.37023172900000001</v>
      </c>
      <c r="BB6" s="65">
        <v>0.44166666700000001</v>
      </c>
      <c r="BC6" s="65">
        <v>0.37115789500000002</v>
      </c>
      <c r="BD6" s="65">
        <v>0.625</v>
      </c>
      <c r="BE6" s="65">
        <v>0.46593406599999998</v>
      </c>
      <c r="BF6" s="65">
        <v>0.51111111099999995</v>
      </c>
      <c r="BG6" s="65">
        <v>0.57499999999999996</v>
      </c>
      <c r="BH6" s="65">
        <v>0.6</v>
      </c>
      <c r="BI6" s="65">
        <v>1</v>
      </c>
      <c r="BJ6" s="65">
        <v>0.25043478299999999</v>
      </c>
      <c r="BK6" s="65">
        <v>0.19805194800000001</v>
      </c>
      <c r="BL6" s="65">
        <v>0.38019999999999998</v>
      </c>
      <c r="BM6" s="65">
        <v>1</v>
      </c>
      <c r="BN6" s="65">
        <v>1</v>
      </c>
      <c r="BO6" s="65">
        <v>0.05</v>
      </c>
      <c r="BP6" s="65">
        <v>1.0050250000000001E-3</v>
      </c>
      <c r="BQ6" s="65">
        <v>9.0576923000000004E-2</v>
      </c>
      <c r="BR6" s="65">
        <v>7.8222221999999994E-2</v>
      </c>
      <c r="BS6" s="65">
        <v>6.3967357000000002E-2</v>
      </c>
      <c r="BT6" s="65">
        <v>4.9281249999999999E-2</v>
      </c>
      <c r="BU6" s="65">
        <v>6.5256768000000007E-2</v>
      </c>
      <c r="BV6" s="65">
        <v>0.256190476</v>
      </c>
      <c r="BW6" s="65">
        <v>6.1939655000000003E-2</v>
      </c>
      <c r="BX6" s="65">
        <v>1.8867925000000001E-2</v>
      </c>
      <c r="BY6" s="65">
        <v>8.6741019999999995E-3</v>
      </c>
      <c r="BZ6" s="65">
        <v>0.16666666699999999</v>
      </c>
      <c r="CA6" s="65">
        <v>0.2</v>
      </c>
      <c r="CB6" s="65">
        <v>3.7037037000000002E-2</v>
      </c>
      <c r="CC6" s="65">
        <v>2.5641026000000001E-2</v>
      </c>
      <c r="CD6" s="65">
        <v>0.52</v>
      </c>
      <c r="CE6" s="65">
        <v>1</v>
      </c>
      <c r="CF6" s="65">
        <v>0.56000000000000005</v>
      </c>
      <c r="CG6" s="65">
        <v>1</v>
      </c>
      <c r="CH6" s="65">
        <v>1</v>
      </c>
      <c r="CI6" s="65">
        <v>1</v>
      </c>
      <c r="CJ6" s="65">
        <v>0.158854412</v>
      </c>
      <c r="CK6" s="65">
        <v>1</v>
      </c>
      <c r="CL6" s="65">
        <v>1</v>
      </c>
      <c r="CM6">
        <v>1</v>
      </c>
    </row>
    <row r="7" spans="1:92" ht="12.75" customHeight="1" thickBot="1" x14ac:dyDescent="0.3">
      <c r="A7" s="9"/>
      <c r="B7" s="65" t="s">
        <v>452</v>
      </c>
      <c r="C7" s="65">
        <v>0.80800000000000005</v>
      </c>
      <c r="D7" s="65">
        <v>0.53749999999999998</v>
      </c>
      <c r="E7" s="65">
        <v>0.185</v>
      </c>
      <c r="F7" s="65">
        <v>0.23300000000000001</v>
      </c>
      <c r="G7" s="65">
        <v>0.210357143</v>
      </c>
      <c r="H7" s="65">
        <v>0.122272727</v>
      </c>
      <c r="I7" s="65">
        <v>7.2539999999999993E-2</v>
      </c>
      <c r="J7" s="65">
        <v>0.62</v>
      </c>
      <c r="K7" s="65">
        <v>0.10284</v>
      </c>
      <c r="L7" s="65">
        <v>0.52500000000000002</v>
      </c>
      <c r="M7" s="65">
        <v>1</v>
      </c>
      <c r="N7" s="65">
        <v>0.505</v>
      </c>
      <c r="O7" s="65">
        <v>0.50249999999999995</v>
      </c>
      <c r="P7" s="65">
        <v>0.36833333299999999</v>
      </c>
      <c r="Q7" s="65">
        <v>0.20399999999999999</v>
      </c>
      <c r="R7" s="65">
        <v>1</v>
      </c>
      <c r="S7" s="65">
        <v>0.431857143</v>
      </c>
      <c r="T7" s="65">
        <v>0.52500000000000002</v>
      </c>
      <c r="U7" s="65">
        <v>0.7</v>
      </c>
      <c r="V7" s="65">
        <v>1</v>
      </c>
      <c r="W7" s="65">
        <v>0.43125000000000002</v>
      </c>
      <c r="X7" s="65">
        <v>0.428571429</v>
      </c>
      <c r="Y7" s="65">
        <v>1</v>
      </c>
      <c r="Z7" s="65">
        <v>0.32285714300000001</v>
      </c>
      <c r="AA7" s="65">
        <v>0.30833333299999999</v>
      </c>
      <c r="AB7" s="65">
        <v>1</v>
      </c>
      <c r="AC7" s="65">
        <v>0.95</v>
      </c>
      <c r="AD7" s="65">
        <v>0.9</v>
      </c>
      <c r="AE7" s="65">
        <v>0.85</v>
      </c>
      <c r="AF7" s="65">
        <v>0.61499999999999999</v>
      </c>
      <c r="AG7" s="65">
        <v>0.45250000000000001</v>
      </c>
      <c r="AH7" s="65">
        <v>0.53</v>
      </c>
      <c r="AI7" s="65">
        <v>0.55333333299999998</v>
      </c>
      <c r="AJ7" s="65">
        <v>0</v>
      </c>
      <c r="AK7" s="65">
        <v>0.97</v>
      </c>
      <c r="AL7" s="65">
        <v>0.6</v>
      </c>
      <c r="AM7" s="65">
        <v>0</v>
      </c>
      <c r="AN7" s="65">
        <v>0.21829999999999999</v>
      </c>
      <c r="AO7" s="65">
        <v>0.154028571</v>
      </c>
      <c r="AP7" s="65">
        <v>0.139583334</v>
      </c>
      <c r="AQ7" s="65">
        <v>0.10233566400000001</v>
      </c>
      <c r="AR7" s="65">
        <v>5.3237692000000003E-2</v>
      </c>
      <c r="AS7" s="65">
        <v>0.31103425600000001</v>
      </c>
      <c r="AT7" s="65">
        <v>0.34196428600000001</v>
      </c>
      <c r="AU7" s="65">
        <v>4.1685311000000003E-2</v>
      </c>
      <c r="AV7" s="65">
        <v>0.75</v>
      </c>
      <c r="AW7" s="65">
        <v>0.76666666699999997</v>
      </c>
      <c r="AX7" s="65">
        <v>0.8</v>
      </c>
      <c r="AY7" s="65">
        <v>0.43</v>
      </c>
      <c r="AZ7" s="65">
        <v>0.13441666699999999</v>
      </c>
      <c r="BA7" s="65">
        <v>0.37023172900000001</v>
      </c>
      <c r="BB7" s="65">
        <v>0.44166666700000001</v>
      </c>
      <c r="BC7" s="65">
        <v>0.37115789500000002</v>
      </c>
      <c r="BD7" s="65">
        <v>0.625</v>
      </c>
      <c r="BE7" s="65">
        <v>0.46593406599999998</v>
      </c>
      <c r="BF7" s="65">
        <v>0.51111111099999995</v>
      </c>
      <c r="BG7" s="65">
        <v>0.57499999999999996</v>
      </c>
      <c r="BH7" s="65">
        <v>0.62346153800000004</v>
      </c>
      <c r="BI7" s="65">
        <v>0.83474999999999999</v>
      </c>
      <c r="BJ7" s="65">
        <v>0.25043478299999999</v>
      </c>
      <c r="BK7" s="65">
        <v>0.19805194800000001</v>
      </c>
      <c r="BL7" s="65">
        <v>0.38019999999999998</v>
      </c>
      <c r="BM7" s="65">
        <v>1</v>
      </c>
      <c r="BN7" s="65">
        <v>1</v>
      </c>
      <c r="BO7" s="65">
        <v>0.33333333300000001</v>
      </c>
      <c r="BP7" s="65">
        <v>8.3649013999999994E-2</v>
      </c>
      <c r="BQ7" s="65">
        <v>9.0576923000000004E-2</v>
      </c>
      <c r="BR7" s="65">
        <v>7.8222221999999994E-2</v>
      </c>
      <c r="BS7" s="65">
        <v>6.3967357000000002E-2</v>
      </c>
      <c r="BT7" s="65">
        <v>4.9281249999999999E-2</v>
      </c>
      <c r="BU7" s="65">
        <v>6.5256768000000007E-2</v>
      </c>
      <c r="BV7" s="65">
        <v>0.256190476</v>
      </c>
      <c r="BW7" s="65">
        <v>6.1939655000000003E-2</v>
      </c>
      <c r="BX7" s="65">
        <v>1.8867925000000001E-2</v>
      </c>
      <c r="BY7" s="65">
        <v>1.3630731E-2</v>
      </c>
      <c r="BZ7" s="65">
        <v>0.16666666699999999</v>
      </c>
      <c r="CA7" s="65">
        <v>0.2</v>
      </c>
      <c r="CB7" s="65">
        <v>3.7037037000000002E-2</v>
      </c>
      <c r="CC7" s="65">
        <v>2.5641026000000001E-2</v>
      </c>
      <c r="CD7" s="65">
        <v>0.52</v>
      </c>
      <c r="CE7" s="65">
        <v>1</v>
      </c>
      <c r="CF7" s="65">
        <v>0.56000000000000005</v>
      </c>
      <c r="CG7" s="65">
        <v>1</v>
      </c>
      <c r="CH7" s="65">
        <v>1</v>
      </c>
      <c r="CI7" s="65">
        <v>1</v>
      </c>
      <c r="CJ7" s="65">
        <v>0.158854412</v>
      </c>
      <c r="CK7" s="65">
        <v>1</v>
      </c>
      <c r="CL7" s="65">
        <v>1</v>
      </c>
      <c r="CM7">
        <v>1</v>
      </c>
    </row>
    <row r="8" spans="1:92" ht="12.75" customHeight="1" thickBot="1" x14ac:dyDescent="0.3">
      <c r="A8" s="9"/>
      <c r="B8" s="65" t="s">
        <v>451</v>
      </c>
      <c r="C8" s="65">
        <v>3.5000000000000003E-2</v>
      </c>
      <c r="D8" s="65">
        <v>0.53749999999999998</v>
      </c>
      <c r="E8" s="65">
        <v>0.185</v>
      </c>
      <c r="F8" s="65">
        <v>0.23300000000000001</v>
      </c>
      <c r="G8" s="65">
        <v>0.210357143</v>
      </c>
      <c r="H8" s="65">
        <v>0.122272727</v>
      </c>
      <c r="I8" s="65">
        <v>7.2539999999999993E-2</v>
      </c>
      <c r="J8" s="65">
        <v>0.62</v>
      </c>
      <c r="K8" s="65">
        <v>0.10284</v>
      </c>
      <c r="L8" s="65">
        <v>0.52500000000000002</v>
      </c>
      <c r="M8" s="65">
        <v>1</v>
      </c>
      <c r="N8" s="65">
        <v>0.505</v>
      </c>
      <c r="O8" s="65">
        <v>0.50249999999999995</v>
      </c>
      <c r="P8" s="65">
        <v>0.36833333299999999</v>
      </c>
      <c r="Q8" s="65">
        <v>0.20399999999999999</v>
      </c>
      <c r="R8" s="65">
        <v>1</v>
      </c>
      <c r="S8" s="65">
        <v>0.431857143</v>
      </c>
      <c r="T8" s="65">
        <v>0.52500000000000002</v>
      </c>
      <c r="U8" s="65">
        <v>0.7</v>
      </c>
      <c r="V8" s="65">
        <v>1</v>
      </c>
      <c r="W8" s="65">
        <v>0.43125000000000002</v>
      </c>
      <c r="X8" s="65">
        <v>0.428571429</v>
      </c>
      <c r="Y8" s="65">
        <v>1</v>
      </c>
      <c r="Z8" s="65">
        <v>0.32285714300000001</v>
      </c>
      <c r="AA8" s="65">
        <v>0.30833333299999999</v>
      </c>
      <c r="AB8" s="65">
        <v>1</v>
      </c>
      <c r="AC8" s="65">
        <v>0.95</v>
      </c>
      <c r="AD8" s="65">
        <v>0.9</v>
      </c>
      <c r="AE8" s="65">
        <v>0.85</v>
      </c>
      <c r="AF8" s="65">
        <v>0.61499999999999999</v>
      </c>
      <c r="AG8" s="65">
        <v>0.45250000000000001</v>
      </c>
      <c r="AH8" s="65">
        <v>0.53</v>
      </c>
      <c r="AI8" s="65">
        <v>0.55333333299999998</v>
      </c>
      <c r="AJ8" s="65">
        <v>0</v>
      </c>
      <c r="AK8" s="65">
        <v>1</v>
      </c>
      <c r="AL8" s="65">
        <v>0.6</v>
      </c>
      <c r="AM8" s="65">
        <v>0</v>
      </c>
      <c r="AN8" s="65">
        <v>0.21829999999999999</v>
      </c>
      <c r="AO8" s="65">
        <v>0.154028571</v>
      </c>
      <c r="AP8" s="65">
        <v>0.139583334</v>
      </c>
      <c r="AQ8" s="65">
        <v>0.10233566400000001</v>
      </c>
      <c r="AR8" s="65">
        <v>5.3237692000000003E-2</v>
      </c>
      <c r="AS8" s="65">
        <v>0.31103425600000001</v>
      </c>
      <c r="AT8" s="65">
        <v>0.34196428600000001</v>
      </c>
      <c r="AU8" s="65">
        <v>4.1685311000000003E-2</v>
      </c>
      <c r="AV8" s="65">
        <v>0.75</v>
      </c>
      <c r="AW8" s="65">
        <v>0.76666666699999997</v>
      </c>
      <c r="AX8" s="65">
        <v>0.8</v>
      </c>
      <c r="AY8" s="65">
        <v>0.43</v>
      </c>
      <c r="AZ8" s="65">
        <v>0.13441666699999999</v>
      </c>
      <c r="BA8" s="65">
        <v>0.37023172900000001</v>
      </c>
      <c r="BB8" s="65">
        <v>0.44166666700000001</v>
      </c>
      <c r="BC8" s="65">
        <v>0.37115789500000002</v>
      </c>
      <c r="BD8" s="65">
        <v>0.625</v>
      </c>
      <c r="BE8" s="65">
        <v>0.46593406599999998</v>
      </c>
      <c r="BF8" s="65">
        <v>0.51111111099999995</v>
      </c>
      <c r="BG8" s="65">
        <v>0.57499999999999996</v>
      </c>
      <c r="BH8" s="65">
        <v>0.6</v>
      </c>
      <c r="BI8" s="65">
        <v>0.83474999999999999</v>
      </c>
      <c r="BJ8" s="65">
        <v>0.25043478299999999</v>
      </c>
      <c r="BK8" s="65">
        <v>0.19805194800000001</v>
      </c>
      <c r="BL8" s="65">
        <v>0.38019999999999998</v>
      </c>
      <c r="BM8" s="65">
        <v>1</v>
      </c>
      <c r="BN8" s="65">
        <v>1</v>
      </c>
      <c r="BO8" s="65">
        <v>0.33333333300000001</v>
      </c>
      <c r="BP8" s="65">
        <v>6.0301510000000001E-3</v>
      </c>
      <c r="BQ8" s="65">
        <v>5.3846149999999997E-3</v>
      </c>
      <c r="BR8" s="65">
        <v>5.1851850000000001E-3</v>
      </c>
      <c r="BS8" s="65">
        <v>6.7796610000000002E-3</v>
      </c>
      <c r="BT8" s="65">
        <v>8.9999999999999993E-3</v>
      </c>
      <c r="BU8" s="65">
        <v>2.0193861E-2</v>
      </c>
      <c r="BV8" s="65">
        <v>0.21428571399999999</v>
      </c>
      <c r="BW8" s="65">
        <v>3.4482759000000002E-2</v>
      </c>
      <c r="BX8" s="65">
        <v>1.8867925000000001E-2</v>
      </c>
      <c r="BY8" s="65">
        <v>1.3630731E-2</v>
      </c>
      <c r="BZ8" s="65">
        <v>0.16666666699999999</v>
      </c>
      <c r="CA8" s="65">
        <v>0.2</v>
      </c>
      <c r="CB8" s="65">
        <v>3.7037037000000002E-2</v>
      </c>
      <c r="CC8" s="65">
        <v>2.5641026000000001E-2</v>
      </c>
      <c r="CD8" s="65">
        <v>0.52</v>
      </c>
      <c r="CE8" s="65">
        <v>1</v>
      </c>
      <c r="CF8" s="65">
        <v>0.56000000000000005</v>
      </c>
      <c r="CG8" s="65">
        <v>1</v>
      </c>
      <c r="CH8" s="65">
        <v>1</v>
      </c>
      <c r="CI8" s="65">
        <v>1</v>
      </c>
      <c r="CJ8" s="65">
        <v>0.158854412</v>
      </c>
      <c r="CK8" s="65">
        <v>1</v>
      </c>
      <c r="CL8" s="65">
        <v>1</v>
      </c>
      <c r="CM8">
        <v>1</v>
      </c>
    </row>
    <row r="9" spans="1:92" ht="12.75" customHeight="1" thickBot="1" x14ac:dyDescent="0.3">
      <c r="A9" s="9"/>
      <c r="B9" s="65" t="s">
        <v>450</v>
      </c>
      <c r="C9" s="65">
        <v>0.13600000000000001</v>
      </c>
      <c r="D9" s="65">
        <v>0.53749999999999998</v>
      </c>
      <c r="E9" s="65">
        <v>0.185</v>
      </c>
      <c r="F9" s="65">
        <v>0.23300000000000001</v>
      </c>
      <c r="G9" s="65">
        <v>0.210357143</v>
      </c>
      <c r="H9" s="65">
        <v>0.122272727</v>
      </c>
      <c r="I9" s="65">
        <v>7.2539999999999993E-2</v>
      </c>
      <c r="J9" s="65">
        <v>0.62</v>
      </c>
      <c r="K9" s="65">
        <v>0.10284</v>
      </c>
      <c r="L9" s="65">
        <v>0.52500000000000002</v>
      </c>
      <c r="M9" s="65">
        <v>1</v>
      </c>
      <c r="N9" s="65">
        <v>0.505</v>
      </c>
      <c r="O9" s="65">
        <v>0.50249999999999995</v>
      </c>
      <c r="P9" s="65">
        <v>0.36833333299999999</v>
      </c>
      <c r="Q9" s="65">
        <v>0.20399999999999999</v>
      </c>
      <c r="R9" s="65">
        <v>1</v>
      </c>
      <c r="S9" s="65">
        <v>0.431857143</v>
      </c>
      <c r="T9" s="65">
        <v>0.52500000000000002</v>
      </c>
      <c r="U9" s="65">
        <v>0.7</v>
      </c>
      <c r="V9" s="65">
        <v>1</v>
      </c>
      <c r="W9" s="65">
        <v>0.43125000000000002</v>
      </c>
      <c r="X9" s="65">
        <v>0.428571429</v>
      </c>
      <c r="Y9" s="65">
        <v>1</v>
      </c>
      <c r="Z9" s="65">
        <v>0.32285714300000001</v>
      </c>
      <c r="AA9" s="65">
        <v>0.30833333299999999</v>
      </c>
      <c r="AB9" s="65">
        <v>1</v>
      </c>
      <c r="AC9" s="65">
        <v>0.95</v>
      </c>
      <c r="AD9" s="65">
        <v>0.9</v>
      </c>
      <c r="AE9" s="65">
        <v>0.85</v>
      </c>
      <c r="AF9" s="65">
        <v>0.61499999999999999</v>
      </c>
      <c r="AG9" s="65">
        <v>0.45250000000000001</v>
      </c>
      <c r="AH9" s="65">
        <v>0.53</v>
      </c>
      <c r="AI9" s="65">
        <v>0.55333333299999998</v>
      </c>
      <c r="AJ9" s="65">
        <v>0</v>
      </c>
      <c r="AK9" s="65">
        <v>0.97</v>
      </c>
      <c r="AL9" s="65">
        <v>0.6</v>
      </c>
      <c r="AM9" s="65">
        <v>0</v>
      </c>
      <c r="AN9" s="65">
        <v>0.21829999999999999</v>
      </c>
      <c r="AO9" s="65">
        <v>0.154028571</v>
      </c>
      <c r="AP9" s="65">
        <v>0.139583334</v>
      </c>
      <c r="AQ9" s="65">
        <v>0.10233566400000001</v>
      </c>
      <c r="AR9" s="65">
        <v>5.3237692000000003E-2</v>
      </c>
      <c r="AS9" s="65">
        <v>0.31103425600000001</v>
      </c>
      <c r="AT9" s="65">
        <v>0.34196428600000001</v>
      </c>
      <c r="AU9" s="65">
        <v>4.1685311000000003E-2</v>
      </c>
      <c r="AV9" s="65">
        <v>0.75</v>
      </c>
      <c r="AW9" s="65">
        <v>0.76666666699999997</v>
      </c>
      <c r="AX9" s="65">
        <v>0.8</v>
      </c>
      <c r="AY9" s="65">
        <v>0.43</v>
      </c>
      <c r="AZ9" s="65">
        <v>0.13441666699999999</v>
      </c>
      <c r="BA9" s="65">
        <v>0.37023172900000001</v>
      </c>
      <c r="BB9" s="65">
        <v>0.44166666700000001</v>
      </c>
      <c r="BC9" s="65">
        <v>0.37115789500000002</v>
      </c>
      <c r="BD9" s="65">
        <v>0.625</v>
      </c>
      <c r="BE9" s="65">
        <v>0.46593406599999998</v>
      </c>
      <c r="BF9" s="65">
        <v>0.51111111099999995</v>
      </c>
      <c r="BG9" s="65">
        <v>0.57499999999999996</v>
      </c>
      <c r="BH9" s="65">
        <v>0.6</v>
      </c>
      <c r="BI9" s="65">
        <v>0.9</v>
      </c>
      <c r="BJ9" s="65">
        <v>0.2</v>
      </c>
      <c r="BK9" s="65">
        <v>0.19805194800000001</v>
      </c>
      <c r="BL9" s="65">
        <v>0.38019999999999998</v>
      </c>
      <c r="BM9" s="65">
        <v>1</v>
      </c>
      <c r="BN9" s="65">
        <v>1</v>
      </c>
      <c r="BO9" s="65">
        <v>0.33333333300000001</v>
      </c>
      <c r="BP9" s="65">
        <v>8.3649013999999994E-2</v>
      </c>
      <c r="BQ9" s="65">
        <v>9.0576923000000004E-2</v>
      </c>
      <c r="BR9" s="65">
        <v>7.8222221999999994E-2</v>
      </c>
      <c r="BS9" s="65">
        <v>6.3967357000000002E-2</v>
      </c>
      <c r="BT9" s="65">
        <v>4.9281249999999999E-2</v>
      </c>
      <c r="BU9" s="65">
        <v>6.5256768000000007E-2</v>
      </c>
      <c r="BV9" s="65">
        <v>0.256190476</v>
      </c>
      <c r="BW9" s="65">
        <v>6.1939655000000003E-2</v>
      </c>
      <c r="BX9" s="65">
        <v>1.8867925000000001E-2</v>
      </c>
      <c r="BY9" s="65">
        <v>8.6741019999999995E-3</v>
      </c>
      <c r="BZ9" s="65">
        <v>0.16666666699999999</v>
      </c>
      <c r="CA9" s="65">
        <v>0.2</v>
      </c>
      <c r="CB9" s="65">
        <v>3.7037037000000002E-2</v>
      </c>
      <c r="CC9" s="65">
        <v>2.5641026000000001E-2</v>
      </c>
      <c r="CD9" s="65">
        <v>0.52</v>
      </c>
      <c r="CE9" s="65">
        <v>1</v>
      </c>
      <c r="CF9" s="65">
        <v>0.56000000000000005</v>
      </c>
      <c r="CG9" s="65">
        <v>1</v>
      </c>
      <c r="CH9" s="65">
        <v>1</v>
      </c>
      <c r="CI9" s="65">
        <v>1</v>
      </c>
      <c r="CJ9" s="65">
        <v>0.158854412</v>
      </c>
      <c r="CK9" s="65">
        <v>1</v>
      </c>
      <c r="CL9" s="65">
        <v>1</v>
      </c>
      <c r="CM9">
        <v>1</v>
      </c>
    </row>
    <row r="10" spans="1:92" ht="12.75" customHeight="1" thickBot="1" x14ac:dyDescent="0.3">
      <c r="A10" s="9"/>
      <c r="B10" s="65" t="s">
        <v>449</v>
      </c>
      <c r="C10" s="65">
        <v>9.0999999999999998E-2</v>
      </c>
      <c r="D10" s="65">
        <v>0.53749999999999998</v>
      </c>
      <c r="E10" s="65">
        <v>0.185</v>
      </c>
      <c r="F10" s="65">
        <v>0.23300000000000001</v>
      </c>
      <c r="G10" s="65">
        <v>5.0000000000000001E-3</v>
      </c>
      <c r="H10" s="65">
        <v>2E-3</v>
      </c>
      <c r="I10" s="65">
        <v>1E-3</v>
      </c>
      <c r="J10" s="65">
        <v>1</v>
      </c>
      <c r="K10" s="65">
        <v>0.05</v>
      </c>
      <c r="L10" s="65">
        <v>0.52500000000000002</v>
      </c>
      <c r="M10" s="65">
        <v>1</v>
      </c>
      <c r="N10" s="65">
        <v>0.505</v>
      </c>
      <c r="O10" s="65">
        <v>0.50249999999999995</v>
      </c>
      <c r="P10" s="65">
        <v>0.36833333299999999</v>
      </c>
      <c r="Q10" s="65">
        <v>0.20399999999999999</v>
      </c>
      <c r="R10" s="65">
        <v>1</v>
      </c>
      <c r="S10" s="65">
        <v>1E-3</v>
      </c>
      <c r="T10" s="65">
        <v>0.52500000000000002</v>
      </c>
      <c r="U10" s="65">
        <v>0.7</v>
      </c>
      <c r="V10" s="65">
        <v>1</v>
      </c>
      <c r="W10" s="65">
        <v>0.43125000000000002</v>
      </c>
      <c r="X10" s="65">
        <v>0.428571429</v>
      </c>
      <c r="Y10" s="65">
        <v>1</v>
      </c>
      <c r="Z10" s="65">
        <v>0.32285714300000001</v>
      </c>
      <c r="AA10" s="65">
        <v>0.30833333299999999</v>
      </c>
      <c r="AB10" s="65">
        <v>1</v>
      </c>
      <c r="AC10" s="65">
        <v>0.95</v>
      </c>
      <c r="AD10" s="65">
        <v>0.9</v>
      </c>
      <c r="AE10" s="65">
        <v>0.85</v>
      </c>
      <c r="AF10" s="65">
        <v>0.61499999999999999</v>
      </c>
      <c r="AG10" s="65">
        <v>0.45250000000000001</v>
      </c>
      <c r="AH10" s="65">
        <v>0.53</v>
      </c>
      <c r="AI10" s="65">
        <v>0.55333333299999998</v>
      </c>
      <c r="AJ10" s="65">
        <v>0</v>
      </c>
      <c r="AK10" s="65">
        <v>1</v>
      </c>
      <c r="AL10" s="65">
        <v>0.6</v>
      </c>
      <c r="AM10" s="65">
        <v>0</v>
      </c>
      <c r="AN10" s="65">
        <v>0.21829999999999999</v>
      </c>
      <c r="AO10" s="65">
        <v>0.154028571</v>
      </c>
      <c r="AP10" s="65">
        <v>0.139583334</v>
      </c>
      <c r="AQ10" s="65">
        <v>0.10233566400000001</v>
      </c>
      <c r="AR10" s="65">
        <v>5.3237692000000003E-2</v>
      </c>
      <c r="AS10" s="65">
        <v>0.31103425600000001</v>
      </c>
      <c r="AT10" s="65">
        <v>0.34196428600000001</v>
      </c>
      <c r="AU10" s="65">
        <v>4.1685311000000003E-2</v>
      </c>
      <c r="AV10" s="65">
        <v>0.75</v>
      </c>
      <c r="AW10" s="65">
        <v>0.76666666699999997</v>
      </c>
      <c r="AX10" s="65">
        <v>0.8</v>
      </c>
      <c r="AY10" s="65">
        <v>0.43</v>
      </c>
      <c r="AZ10" s="65">
        <v>3.0000000000000001E-3</v>
      </c>
      <c r="BA10" s="65">
        <v>0.37023172900000001</v>
      </c>
      <c r="BB10" s="65">
        <v>0.44166666700000001</v>
      </c>
      <c r="BC10" s="65">
        <v>0.37115789500000002</v>
      </c>
      <c r="BD10" s="65">
        <v>0.625</v>
      </c>
      <c r="BE10" s="65">
        <v>0.46593406599999998</v>
      </c>
      <c r="BF10" s="65">
        <v>0.51111111099999995</v>
      </c>
      <c r="BG10" s="65">
        <v>0.57499999999999996</v>
      </c>
      <c r="BH10" s="65">
        <v>0.6</v>
      </c>
      <c r="BI10" s="65">
        <v>0.83474999999999999</v>
      </c>
      <c r="BJ10" s="65">
        <v>0.25043478299999999</v>
      </c>
      <c r="BK10" s="65">
        <v>0.19805194800000001</v>
      </c>
      <c r="BL10" s="65">
        <v>0.38019999999999998</v>
      </c>
      <c r="BM10" s="65">
        <v>1</v>
      </c>
      <c r="BN10" s="65">
        <v>1</v>
      </c>
      <c r="BO10" s="65">
        <v>0.33333333300000001</v>
      </c>
      <c r="BP10" s="65">
        <v>8.3649013999999994E-2</v>
      </c>
      <c r="BQ10" s="65">
        <v>9.0576923000000004E-2</v>
      </c>
      <c r="BR10" s="65">
        <v>7.8222221999999994E-2</v>
      </c>
      <c r="BS10" s="65">
        <v>2.2598869999999999E-3</v>
      </c>
      <c r="BT10" s="65">
        <v>1.5E-3</v>
      </c>
      <c r="BU10" s="65">
        <v>3.231018E-3</v>
      </c>
      <c r="BV10" s="65">
        <v>3.5714285999999998E-2</v>
      </c>
      <c r="BW10" s="65">
        <v>6.8965520000000002E-3</v>
      </c>
      <c r="BX10" s="65">
        <v>1.8867925000000001E-2</v>
      </c>
      <c r="BY10" s="65">
        <v>3.7174719999999999E-3</v>
      </c>
      <c r="BZ10" s="65">
        <v>0.16666666699999999</v>
      </c>
      <c r="CA10" s="65">
        <v>0.2</v>
      </c>
      <c r="CB10" s="65">
        <v>3.7037037000000002E-2</v>
      </c>
      <c r="CC10" s="65">
        <v>2.5641026000000001E-2</v>
      </c>
      <c r="CD10" s="65">
        <v>0.52</v>
      </c>
      <c r="CE10" s="65">
        <v>1</v>
      </c>
      <c r="CF10" s="65">
        <v>0.56000000000000005</v>
      </c>
      <c r="CG10" s="65">
        <v>1</v>
      </c>
      <c r="CH10" s="65">
        <v>1</v>
      </c>
      <c r="CI10" s="65">
        <v>1</v>
      </c>
      <c r="CJ10" s="65">
        <v>0.158854412</v>
      </c>
      <c r="CK10" s="65">
        <v>1</v>
      </c>
      <c r="CL10" s="65">
        <v>1</v>
      </c>
      <c r="CM10">
        <v>1</v>
      </c>
    </row>
    <row r="11" spans="1:92" ht="12.75" customHeight="1" thickBot="1" x14ac:dyDescent="0.3">
      <c r="A11" s="9"/>
      <c r="B11" s="65" t="s">
        <v>448</v>
      </c>
      <c r="C11" s="65">
        <v>3.5000000000000003E-2</v>
      </c>
      <c r="D11" s="65">
        <v>1</v>
      </c>
      <c r="E11" s="65">
        <v>1</v>
      </c>
      <c r="F11" s="65">
        <v>0.5</v>
      </c>
      <c r="G11" s="65">
        <v>1</v>
      </c>
      <c r="H11" s="65">
        <v>0.2</v>
      </c>
      <c r="I11" s="65">
        <v>0.1</v>
      </c>
      <c r="J11" s="65">
        <v>0.05</v>
      </c>
      <c r="K11" s="65">
        <v>0.5</v>
      </c>
      <c r="L11" s="65">
        <v>1</v>
      </c>
      <c r="M11" s="65">
        <v>1</v>
      </c>
      <c r="N11" s="65">
        <v>1</v>
      </c>
      <c r="O11" s="65">
        <v>1</v>
      </c>
      <c r="P11" s="65">
        <v>1</v>
      </c>
      <c r="Q11" s="65">
        <v>1</v>
      </c>
      <c r="R11" s="65">
        <v>1</v>
      </c>
      <c r="S11" s="65">
        <v>1</v>
      </c>
      <c r="T11" s="65">
        <v>0.52500000000000002</v>
      </c>
      <c r="U11" s="65">
        <v>0.7</v>
      </c>
      <c r="V11" s="65">
        <v>1</v>
      </c>
      <c r="W11" s="65">
        <v>0.43125000000000002</v>
      </c>
      <c r="X11" s="65">
        <v>0.428571429</v>
      </c>
      <c r="Y11" s="65">
        <v>1</v>
      </c>
      <c r="Z11" s="65">
        <v>0.32285714300000001</v>
      </c>
      <c r="AA11" s="65">
        <v>0.30833333299999999</v>
      </c>
      <c r="AB11" s="65">
        <v>1</v>
      </c>
      <c r="AC11" s="65">
        <v>1</v>
      </c>
      <c r="AD11" s="65">
        <v>1</v>
      </c>
      <c r="AE11" s="65">
        <v>1</v>
      </c>
      <c r="AF11" s="65">
        <v>1</v>
      </c>
      <c r="AG11" s="65">
        <v>1</v>
      </c>
      <c r="AH11" s="65">
        <v>1</v>
      </c>
      <c r="AI11" s="65">
        <v>1</v>
      </c>
      <c r="AJ11" s="65">
        <v>0</v>
      </c>
      <c r="AK11" s="65">
        <v>1</v>
      </c>
      <c r="AL11" s="65">
        <v>0.6</v>
      </c>
      <c r="AM11" s="65">
        <v>0</v>
      </c>
      <c r="AN11" s="65">
        <v>0.21829999999999999</v>
      </c>
      <c r="AO11" s="65">
        <v>0.154028571</v>
      </c>
      <c r="AP11" s="65">
        <v>0.139583334</v>
      </c>
      <c r="AQ11" s="65">
        <v>0.10233566400000001</v>
      </c>
      <c r="AR11" s="65">
        <v>5.3237692000000003E-2</v>
      </c>
      <c r="AS11" s="65">
        <v>0.31103425600000001</v>
      </c>
      <c r="AT11" s="65">
        <v>0.34196428600000001</v>
      </c>
      <c r="AU11" s="65">
        <v>4.1685311000000003E-2</v>
      </c>
      <c r="AV11" s="65">
        <v>0.75</v>
      </c>
      <c r="AW11" s="65">
        <v>0.76666666699999997</v>
      </c>
      <c r="AX11" s="65">
        <v>0.8</v>
      </c>
      <c r="AY11" s="65">
        <v>0.43</v>
      </c>
      <c r="AZ11" s="65">
        <v>0.13441666699999999</v>
      </c>
      <c r="BA11" s="65">
        <v>0.37023172900000001</v>
      </c>
      <c r="BB11" s="65">
        <v>0.44166666700000001</v>
      </c>
      <c r="BC11" s="65">
        <v>0.37115789500000002</v>
      </c>
      <c r="BD11" s="65">
        <v>0.625</v>
      </c>
      <c r="BE11" s="65">
        <v>0.46593406599999998</v>
      </c>
      <c r="BF11" s="65">
        <v>0.51111111099999995</v>
      </c>
      <c r="BG11" s="65">
        <v>0.57499999999999996</v>
      </c>
      <c r="BH11" s="65">
        <v>0.6</v>
      </c>
      <c r="BI11" s="65">
        <v>0.97</v>
      </c>
      <c r="BJ11" s="65">
        <v>0.06</v>
      </c>
      <c r="BK11" s="65">
        <v>3.8961039000000003E-2</v>
      </c>
      <c r="BL11" s="65">
        <v>0.12</v>
      </c>
      <c r="BM11" s="65">
        <v>1</v>
      </c>
      <c r="BN11" s="65">
        <v>1</v>
      </c>
      <c r="BO11" s="65">
        <v>0.5</v>
      </c>
      <c r="BP11" s="65">
        <v>1.0050251E-2</v>
      </c>
      <c r="BQ11" s="65">
        <v>1.5384615000000001E-2</v>
      </c>
      <c r="BR11" s="65">
        <v>1.4814815E-2</v>
      </c>
      <c r="BS11" s="65">
        <v>1.4124294000000001E-2</v>
      </c>
      <c r="BT11" s="65">
        <v>1.4999999999999999E-2</v>
      </c>
      <c r="BU11" s="65">
        <v>3.0694669000000001E-2</v>
      </c>
      <c r="BV11" s="65">
        <v>0.321428571</v>
      </c>
      <c r="BW11" s="65">
        <v>3.7931034000000002E-2</v>
      </c>
      <c r="BX11" s="65">
        <v>1.8867925000000001E-2</v>
      </c>
      <c r="BY11" s="65">
        <v>8.6741019999999995E-3</v>
      </c>
      <c r="BZ11" s="65">
        <v>0.16666666699999999</v>
      </c>
      <c r="CA11" s="65">
        <v>0.2</v>
      </c>
      <c r="CB11" s="65">
        <v>3.7037037000000002E-2</v>
      </c>
      <c r="CC11" s="65">
        <v>2.5641026000000001E-2</v>
      </c>
      <c r="CD11" s="65">
        <v>0.52</v>
      </c>
      <c r="CE11" s="65">
        <v>1</v>
      </c>
      <c r="CF11" s="65">
        <v>0.56000000000000005</v>
      </c>
      <c r="CG11" s="65">
        <v>1</v>
      </c>
      <c r="CH11" s="65">
        <v>1</v>
      </c>
      <c r="CI11" s="65">
        <v>1</v>
      </c>
      <c r="CJ11" s="65">
        <v>7.4999999999999997E-2</v>
      </c>
      <c r="CK11" s="65">
        <v>1</v>
      </c>
      <c r="CL11" s="65">
        <v>1</v>
      </c>
      <c r="CM11">
        <v>1</v>
      </c>
    </row>
    <row r="12" spans="1:92" ht="12.75" customHeight="1" thickBot="1" x14ac:dyDescent="0.3">
      <c r="A12" s="9"/>
      <c r="B12" s="65" t="s">
        <v>447</v>
      </c>
      <c r="C12" s="65">
        <v>3.5000000000000003E-2</v>
      </c>
      <c r="D12" s="65">
        <v>0.53749999999999998</v>
      </c>
      <c r="E12" s="65">
        <v>0.185</v>
      </c>
      <c r="F12" s="65">
        <v>0.23300000000000001</v>
      </c>
      <c r="G12" s="65">
        <v>0.210357143</v>
      </c>
      <c r="H12" s="65">
        <v>0.02</v>
      </c>
      <c r="I12" s="65">
        <v>7.2539999999999993E-2</v>
      </c>
      <c r="J12" s="65">
        <v>0.62</v>
      </c>
      <c r="K12" s="65">
        <v>0.5</v>
      </c>
      <c r="L12" s="65">
        <v>0.52500000000000002</v>
      </c>
      <c r="M12" s="65">
        <v>1</v>
      </c>
      <c r="N12" s="65">
        <v>0.505</v>
      </c>
      <c r="O12" s="65">
        <v>0.50249999999999995</v>
      </c>
      <c r="P12" s="65">
        <v>0.1</v>
      </c>
      <c r="Q12" s="65">
        <v>0.20399999999999999</v>
      </c>
      <c r="R12" s="65">
        <v>1</v>
      </c>
      <c r="S12" s="65">
        <v>1</v>
      </c>
      <c r="T12" s="65">
        <v>0.52500000000000002</v>
      </c>
      <c r="U12" s="65">
        <v>0.7</v>
      </c>
      <c r="V12" s="65">
        <v>1</v>
      </c>
      <c r="W12" s="65">
        <v>0.43125000000000002</v>
      </c>
      <c r="X12" s="65">
        <v>1.428571429</v>
      </c>
      <c r="Y12" s="65">
        <v>1</v>
      </c>
      <c r="Z12" s="65">
        <v>0.32285714300000001</v>
      </c>
      <c r="AA12" s="65">
        <v>0.05</v>
      </c>
      <c r="AB12" s="65">
        <v>1</v>
      </c>
      <c r="AC12" s="65">
        <v>0.95</v>
      </c>
      <c r="AD12" s="65">
        <v>0.9</v>
      </c>
      <c r="AE12" s="65">
        <v>0.85</v>
      </c>
      <c r="AF12" s="65">
        <v>0.8</v>
      </c>
      <c r="AG12" s="65">
        <v>0.45250000000000001</v>
      </c>
      <c r="AH12" s="65">
        <v>0.53</v>
      </c>
      <c r="AI12" s="65">
        <v>0.9</v>
      </c>
      <c r="AJ12" s="65">
        <v>0</v>
      </c>
      <c r="AK12" s="65">
        <v>1</v>
      </c>
      <c r="AL12" s="65">
        <v>0.6</v>
      </c>
      <c r="AM12" s="65">
        <v>0</v>
      </c>
      <c r="AN12" s="65">
        <v>0.21829999999999999</v>
      </c>
      <c r="AO12" s="65">
        <v>0.154028571</v>
      </c>
      <c r="AP12" s="65">
        <v>0.139583334</v>
      </c>
      <c r="AQ12" s="65">
        <v>0.10233566400000001</v>
      </c>
      <c r="AR12" s="65">
        <v>1</v>
      </c>
      <c r="AS12" s="65">
        <v>0.31103425600000001</v>
      </c>
      <c r="AT12" s="65">
        <v>0.34196428600000001</v>
      </c>
      <c r="AU12" s="65">
        <v>1</v>
      </c>
      <c r="AV12" s="65">
        <v>0.75</v>
      </c>
      <c r="AW12" s="65">
        <v>0.76666666699999997</v>
      </c>
      <c r="AX12" s="65">
        <v>0.8</v>
      </c>
      <c r="AY12" s="65">
        <v>0.43</v>
      </c>
      <c r="AZ12" s="65">
        <v>1E-3</v>
      </c>
      <c r="BA12" s="65">
        <v>0.37023172900000001</v>
      </c>
      <c r="BB12" s="65">
        <v>0.44166666700000001</v>
      </c>
      <c r="BC12" s="65">
        <v>1.5E-3</v>
      </c>
      <c r="BD12" s="65">
        <v>0.09</v>
      </c>
      <c r="BE12" s="65">
        <v>0.46593406599999998</v>
      </c>
      <c r="BF12" s="65">
        <v>0.51111111099999995</v>
      </c>
      <c r="BG12" s="65">
        <v>0.57499999999999996</v>
      </c>
      <c r="BH12" s="65">
        <v>0.6</v>
      </c>
      <c r="BI12" s="65">
        <v>0.9</v>
      </c>
      <c r="BJ12" s="65">
        <v>0.2</v>
      </c>
      <c r="BK12" s="65">
        <v>6.4935065E-2</v>
      </c>
      <c r="BL12" s="65">
        <v>0.38019999999999998</v>
      </c>
      <c r="BM12" s="65">
        <v>1</v>
      </c>
      <c r="BN12" s="65">
        <v>1</v>
      </c>
      <c r="BO12" s="65">
        <v>0.35</v>
      </c>
      <c r="BP12" s="65">
        <v>8.3649013999999994E-2</v>
      </c>
      <c r="BQ12" s="65">
        <v>9.0576923000000004E-2</v>
      </c>
      <c r="BR12" s="65">
        <v>7.8222221999999994E-2</v>
      </c>
      <c r="BS12" s="65">
        <v>6.3967357000000002E-2</v>
      </c>
      <c r="BT12" s="65">
        <v>5.0000000000000001E-3</v>
      </c>
      <c r="BU12" s="65">
        <v>6.5256768000000007E-2</v>
      </c>
      <c r="BV12" s="65">
        <v>0.256190476</v>
      </c>
      <c r="BW12" s="65">
        <v>1.7931033999999998E-2</v>
      </c>
      <c r="BX12" s="65">
        <v>1.8867925000000001E-2</v>
      </c>
      <c r="BY12" s="65">
        <v>3.7174719999999999E-3</v>
      </c>
      <c r="BZ12" s="65">
        <v>0.16666666699999999</v>
      </c>
      <c r="CA12" s="65">
        <v>0.2</v>
      </c>
      <c r="CB12" s="65">
        <v>3.7037037000000002E-2</v>
      </c>
      <c r="CC12" s="65">
        <v>2.5641026000000001E-2</v>
      </c>
      <c r="CD12" s="65">
        <v>1</v>
      </c>
      <c r="CE12" s="65">
        <v>1</v>
      </c>
      <c r="CF12" s="65">
        <v>0.2</v>
      </c>
      <c r="CG12" s="65">
        <v>1</v>
      </c>
      <c r="CH12" s="65">
        <v>1</v>
      </c>
      <c r="CI12" s="65">
        <v>1</v>
      </c>
      <c r="CJ12" s="65">
        <v>5.2499999999999997E-4</v>
      </c>
      <c r="CK12" s="65">
        <v>1</v>
      </c>
      <c r="CL12" s="65">
        <v>1</v>
      </c>
      <c r="CM12">
        <v>0.999999999999998</v>
      </c>
    </row>
    <row r="13" spans="1:92" ht="12.75" customHeight="1" thickBot="1" x14ac:dyDescent="0.3">
      <c r="A13" s="9"/>
      <c r="B13" s="65" t="s">
        <v>446</v>
      </c>
      <c r="C13" s="65">
        <v>3.5000000000000003E-2</v>
      </c>
      <c r="D13" s="65">
        <v>1</v>
      </c>
      <c r="E13" s="65">
        <v>0.2</v>
      </c>
      <c r="F13" s="65">
        <v>0.5</v>
      </c>
      <c r="G13" s="65">
        <v>0.5</v>
      </c>
      <c r="H13" s="65">
        <v>0.1</v>
      </c>
      <c r="I13" s="65">
        <v>0.05</v>
      </c>
      <c r="J13" s="65">
        <v>0.62</v>
      </c>
      <c r="K13" s="65">
        <v>0.10284</v>
      </c>
      <c r="L13" s="65">
        <v>0.05</v>
      </c>
      <c r="M13" s="65">
        <v>1</v>
      </c>
      <c r="N13" s="65">
        <v>0.01</v>
      </c>
      <c r="O13" s="65">
        <v>5.0000000000000001E-3</v>
      </c>
      <c r="P13" s="65">
        <v>5.0000000000000001E-3</v>
      </c>
      <c r="Q13" s="65">
        <v>5.0000000000000001E-3</v>
      </c>
      <c r="R13" s="65">
        <v>1</v>
      </c>
      <c r="S13" s="65">
        <v>0.431857143</v>
      </c>
      <c r="T13" s="65">
        <v>0.52500000000000002</v>
      </c>
      <c r="U13" s="65">
        <v>0.7</v>
      </c>
      <c r="V13" s="65">
        <v>1</v>
      </c>
      <c r="W13" s="65">
        <v>0.43125000000000002</v>
      </c>
      <c r="X13" s="65">
        <v>0.428571429</v>
      </c>
      <c r="Y13" s="65">
        <v>1</v>
      </c>
      <c r="Z13" s="65">
        <v>0.32285714300000001</v>
      </c>
      <c r="AA13" s="65">
        <v>0.30833333299999999</v>
      </c>
      <c r="AB13" s="65">
        <v>1</v>
      </c>
      <c r="AC13" s="65">
        <v>0.95</v>
      </c>
      <c r="AD13" s="65">
        <v>0.9</v>
      </c>
      <c r="AE13" s="65">
        <v>0.85</v>
      </c>
      <c r="AF13" s="65">
        <v>0.61499999999999999</v>
      </c>
      <c r="AG13" s="65">
        <v>0.45250000000000001</v>
      </c>
      <c r="AH13" s="65">
        <v>0.53</v>
      </c>
      <c r="AI13" s="65">
        <v>0.55333333299999998</v>
      </c>
      <c r="AJ13" s="65">
        <v>0</v>
      </c>
      <c r="AK13" s="65">
        <v>0.97</v>
      </c>
      <c r="AL13" s="65">
        <v>0.6</v>
      </c>
      <c r="AM13" s="65">
        <v>0</v>
      </c>
      <c r="AN13" s="65">
        <v>0.21829999999999999</v>
      </c>
      <c r="AO13" s="65">
        <v>0.154028571</v>
      </c>
      <c r="AP13" s="65">
        <v>0.139583334</v>
      </c>
      <c r="AQ13" s="65">
        <v>0.10233566400000001</v>
      </c>
      <c r="AR13" s="65">
        <v>5.3237692000000003E-2</v>
      </c>
      <c r="AS13" s="65">
        <v>0.31103425600000001</v>
      </c>
      <c r="AT13" s="65">
        <v>0.34196428600000001</v>
      </c>
      <c r="AU13" s="65">
        <v>4.1685311000000003E-2</v>
      </c>
      <c r="AV13" s="65">
        <v>0.75</v>
      </c>
      <c r="AW13" s="65">
        <v>0.76666666699999997</v>
      </c>
      <c r="AX13" s="65">
        <v>0.8</v>
      </c>
      <c r="AY13" s="65">
        <v>0.43</v>
      </c>
      <c r="AZ13" s="65">
        <v>0.13441666699999999</v>
      </c>
      <c r="BA13" s="65">
        <v>0.37023172900000001</v>
      </c>
      <c r="BB13" s="65">
        <v>0.44166666700000001</v>
      </c>
      <c r="BC13" s="65">
        <v>0.37115789500000002</v>
      </c>
      <c r="BD13" s="65">
        <v>0.625</v>
      </c>
      <c r="BE13" s="65">
        <v>0.46593406599999998</v>
      </c>
      <c r="BF13" s="65">
        <v>0.51111111099999995</v>
      </c>
      <c r="BG13" s="65">
        <v>0.57499999999999996</v>
      </c>
      <c r="BH13" s="65">
        <v>0.6</v>
      </c>
      <c r="BI13" s="65">
        <v>0.8</v>
      </c>
      <c r="BJ13" s="65">
        <v>0.1</v>
      </c>
      <c r="BK13" s="65">
        <v>0.19805194800000001</v>
      </c>
      <c r="BL13" s="65">
        <v>0.38019999999999998</v>
      </c>
      <c r="BM13" s="65">
        <v>1</v>
      </c>
      <c r="BN13" s="65">
        <v>1</v>
      </c>
      <c r="BO13" s="65">
        <v>0.25</v>
      </c>
      <c r="BP13" s="65">
        <v>1.8090452E-2</v>
      </c>
      <c r="BQ13" s="65">
        <v>1.5384615000000001E-2</v>
      </c>
      <c r="BR13" s="65">
        <v>1.7777778000000001E-2</v>
      </c>
      <c r="BS13" s="65">
        <v>1.5254237E-2</v>
      </c>
      <c r="BT13" s="65">
        <v>1.4E-2</v>
      </c>
      <c r="BU13" s="65">
        <v>2.4232633E-2</v>
      </c>
      <c r="BV13" s="65">
        <v>0.256190476</v>
      </c>
      <c r="BW13" s="65">
        <v>6.1939655000000003E-2</v>
      </c>
      <c r="BX13" s="65">
        <v>1.8867925000000001E-2</v>
      </c>
      <c r="BY13" s="65">
        <v>1.3630731E-2</v>
      </c>
      <c r="BZ13" s="65">
        <v>0.16666666699999999</v>
      </c>
      <c r="CA13" s="65">
        <v>0.16666666699999999</v>
      </c>
      <c r="CB13" s="65">
        <v>3.7037037000000002E-2</v>
      </c>
      <c r="CC13" s="65">
        <v>2.5641026000000001E-2</v>
      </c>
      <c r="CD13" s="65">
        <v>0.52</v>
      </c>
      <c r="CE13" s="65">
        <v>1</v>
      </c>
      <c r="CF13" s="65">
        <v>0.56000000000000005</v>
      </c>
      <c r="CG13" s="65">
        <v>1</v>
      </c>
      <c r="CH13" s="65">
        <v>1</v>
      </c>
      <c r="CI13" s="65">
        <v>1</v>
      </c>
      <c r="CJ13" s="65">
        <v>0.125</v>
      </c>
      <c r="CK13" s="65">
        <v>1</v>
      </c>
      <c r="CL13" s="65">
        <v>1</v>
      </c>
      <c r="CM13">
        <v>1</v>
      </c>
    </row>
    <row r="14" spans="1:92" ht="12.75" customHeight="1" thickBot="1" x14ac:dyDescent="0.3">
      <c r="A14" s="9"/>
      <c r="B14" s="65" t="s">
        <v>445</v>
      </c>
      <c r="C14" s="65">
        <v>3.5000000000000003E-2</v>
      </c>
      <c r="D14" s="65">
        <v>0.53749999999999998</v>
      </c>
      <c r="E14" s="65">
        <v>0.185</v>
      </c>
      <c r="F14" s="65">
        <v>0.23300000000000001</v>
      </c>
      <c r="G14" s="65">
        <v>0.210357143</v>
      </c>
      <c r="H14" s="65">
        <v>0.122272727</v>
      </c>
      <c r="I14" s="65">
        <v>7.2539999999999993E-2</v>
      </c>
      <c r="J14" s="65">
        <v>0.62</v>
      </c>
      <c r="K14" s="65">
        <v>0.10284</v>
      </c>
      <c r="L14" s="65">
        <v>0.52500000000000002</v>
      </c>
      <c r="M14" s="65">
        <v>1</v>
      </c>
      <c r="N14" s="65">
        <v>0.505</v>
      </c>
      <c r="O14" s="65">
        <v>0.50249999999999995</v>
      </c>
      <c r="P14" s="65">
        <v>0.36833333299999999</v>
      </c>
      <c r="Q14" s="65">
        <v>0.20399999999999999</v>
      </c>
      <c r="R14" s="65">
        <v>1</v>
      </c>
      <c r="S14" s="65">
        <v>0.431857143</v>
      </c>
      <c r="T14" s="65">
        <v>0.52500000000000002</v>
      </c>
      <c r="U14" s="65">
        <v>0.7</v>
      </c>
      <c r="V14" s="65">
        <v>1</v>
      </c>
      <c r="W14" s="65">
        <v>0.43125000000000002</v>
      </c>
      <c r="X14" s="65">
        <v>0.428571429</v>
      </c>
      <c r="Y14" s="65">
        <v>1</v>
      </c>
      <c r="Z14" s="65">
        <v>0.32285714300000001</v>
      </c>
      <c r="AA14" s="65">
        <v>0.30833333299999999</v>
      </c>
      <c r="AB14" s="65">
        <v>1</v>
      </c>
      <c r="AC14" s="65">
        <v>0.95</v>
      </c>
      <c r="AD14" s="65">
        <v>0.9</v>
      </c>
      <c r="AE14" s="65">
        <v>0.85</v>
      </c>
      <c r="AF14" s="65">
        <v>0.61499999999999999</v>
      </c>
      <c r="AG14" s="65">
        <v>0.45250000000000001</v>
      </c>
      <c r="AH14" s="65">
        <v>0.53</v>
      </c>
      <c r="AI14" s="65">
        <v>0.55333333299999998</v>
      </c>
      <c r="AJ14" s="65">
        <v>0</v>
      </c>
      <c r="AK14" s="65">
        <v>0.97</v>
      </c>
      <c r="AL14" s="65">
        <v>0.6</v>
      </c>
      <c r="AM14" s="65">
        <v>0</v>
      </c>
      <c r="AN14" s="65">
        <v>0.21829999999999999</v>
      </c>
      <c r="AO14" s="65">
        <v>0.154028571</v>
      </c>
      <c r="AP14" s="65">
        <v>0.139583334</v>
      </c>
      <c r="AQ14" s="65">
        <v>0.10233566400000001</v>
      </c>
      <c r="AR14" s="65">
        <v>5.3237692000000003E-2</v>
      </c>
      <c r="AS14" s="65">
        <v>0.31103425600000001</v>
      </c>
      <c r="AT14" s="65">
        <v>0.34196428600000001</v>
      </c>
      <c r="AU14" s="65">
        <v>4.1685311000000003E-2</v>
      </c>
      <c r="AV14" s="65">
        <v>0.75</v>
      </c>
      <c r="AW14" s="65">
        <v>0.76666666699999997</v>
      </c>
      <c r="AX14" s="65">
        <v>0.8</v>
      </c>
      <c r="AY14" s="65">
        <v>0.43</v>
      </c>
      <c r="AZ14" s="65">
        <v>0.13441666699999999</v>
      </c>
      <c r="BA14" s="65">
        <v>0.37023172900000001</v>
      </c>
      <c r="BB14" s="65">
        <v>0.44166666700000001</v>
      </c>
      <c r="BC14" s="65">
        <v>0.37115789500000002</v>
      </c>
      <c r="BD14" s="65">
        <v>0.625</v>
      </c>
      <c r="BE14" s="65">
        <v>0.46593406599999998</v>
      </c>
      <c r="BF14" s="65">
        <v>0.51111111099999995</v>
      </c>
      <c r="BG14" s="65">
        <v>0.57499999999999996</v>
      </c>
      <c r="BH14" s="65">
        <v>0.6</v>
      </c>
      <c r="BI14" s="65">
        <v>0.9</v>
      </c>
      <c r="BJ14" s="65">
        <v>0.2</v>
      </c>
      <c r="BK14" s="65">
        <v>0.19805194800000001</v>
      </c>
      <c r="BL14" s="65">
        <v>0.12</v>
      </c>
      <c r="BM14" s="65">
        <v>1</v>
      </c>
      <c r="BN14" s="65">
        <v>1</v>
      </c>
      <c r="BO14" s="65">
        <v>0.33333333300000001</v>
      </c>
      <c r="BP14" s="65">
        <v>8.3649013999999994E-2</v>
      </c>
      <c r="BQ14" s="65">
        <v>9.0576923000000004E-2</v>
      </c>
      <c r="BR14" s="65">
        <v>7.8222221999999994E-2</v>
      </c>
      <c r="BS14" s="65">
        <v>6.3967357000000002E-2</v>
      </c>
      <c r="BT14" s="65">
        <v>4.9281249999999999E-2</v>
      </c>
      <c r="BU14" s="65">
        <v>6.5256768000000007E-2</v>
      </c>
      <c r="BV14" s="65">
        <v>0.256190476</v>
      </c>
      <c r="BW14" s="65">
        <v>6.1939655000000003E-2</v>
      </c>
      <c r="BX14" s="65">
        <v>1.8867925000000001E-2</v>
      </c>
      <c r="BY14" s="65">
        <v>8.6741019999999995E-3</v>
      </c>
      <c r="BZ14" s="65">
        <v>0.16666666699999999</v>
      </c>
      <c r="CA14" s="65">
        <v>0.2</v>
      </c>
      <c r="CB14" s="65">
        <v>3.7037037000000002E-2</v>
      </c>
      <c r="CC14" s="65">
        <v>2.5641026000000001E-2</v>
      </c>
      <c r="CD14" s="65">
        <v>0.52</v>
      </c>
      <c r="CE14" s="65">
        <v>1</v>
      </c>
      <c r="CF14" s="65">
        <v>0.56000000000000005</v>
      </c>
      <c r="CG14" s="65">
        <v>1</v>
      </c>
      <c r="CH14" s="65">
        <v>1</v>
      </c>
      <c r="CI14" s="65">
        <v>1</v>
      </c>
      <c r="CJ14" s="65">
        <v>0.158854412</v>
      </c>
      <c r="CK14" s="65">
        <v>1</v>
      </c>
      <c r="CL14" s="65">
        <v>1</v>
      </c>
      <c r="CM14">
        <v>1</v>
      </c>
    </row>
    <row r="15" spans="1:92" ht="12.75" customHeight="1" thickBot="1" x14ac:dyDescent="0.3">
      <c r="A15" s="9"/>
      <c r="B15" s="65" t="s">
        <v>444</v>
      </c>
      <c r="C15" s="65">
        <v>0.54500000000000004</v>
      </c>
      <c r="D15" s="65">
        <v>0.05</v>
      </c>
      <c r="E15" s="65">
        <v>0.01</v>
      </c>
      <c r="F15" s="65">
        <v>5.0000000000000001E-3</v>
      </c>
      <c r="G15" s="65">
        <v>5.0000000000000001E-3</v>
      </c>
      <c r="H15" s="65">
        <v>1E-3</v>
      </c>
      <c r="I15" s="65">
        <v>5.0000000000000001E-4</v>
      </c>
      <c r="J15" s="65">
        <v>0.05</v>
      </c>
      <c r="K15" s="65">
        <v>5.0000000000000001E-4</v>
      </c>
      <c r="L15" s="65">
        <v>0.52500000000000002</v>
      </c>
      <c r="M15" s="65">
        <v>1</v>
      </c>
      <c r="N15" s="65">
        <v>0.505</v>
      </c>
      <c r="O15" s="65">
        <v>0.50249999999999995</v>
      </c>
      <c r="P15" s="65">
        <v>0.36833333299999999</v>
      </c>
      <c r="Q15" s="65">
        <v>0.20399999999999999</v>
      </c>
      <c r="R15" s="65">
        <v>1</v>
      </c>
      <c r="S15" s="65">
        <v>0.431857143</v>
      </c>
      <c r="T15" s="65">
        <v>0.52500000000000002</v>
      </c>
      <c r="U15" s="65">
        <v>0.7</v>
      </c>
      <c r="V15" s="65">
        <v>1</v>
      </c>
      <c r="W15" s="65">
        <v>0.43125000000000002</v>
      </c>
      <c r="X15" s="65">
        <v>0.428571429</v>
      </c>
      <c r="Y15" s="65">
        <v>1</v>
      </c>
      <c r="Z15" s="65">
        <v>0.32285714300000001</v>
      </c>
      <c r="AA15" s="65">
        <v>0.30833333299999999</v>
      </c>
      <c r="AB15" s="65">
        <v>1</v>
      </c>
      <c r="AC15" s="65">
        <v>0.95</v>
      </c>
      <c r="AD15" s="65">
        <v>0.9</v>
      </c>
      <c r="AE15" s="65">
        <v>0.85</v>
      </c>
      <c r="AF15" s="65">
        <v>0.61499999999999999</v>
      </c>
      <c r="AG15" s="65">
        <v>0.45250000000000001</v>
      </c>
      <c r="AH15" s="65">
        <v>0.53</v>
      </c>
      <c r="AI15" s="65">
        <v>0.55333333299999998</v>
      </c>
      <c r="AJ15" s="65">
        <v>0</v>
      </c>
      <c r="AK15" s="65">
        <v>1</v>
      </c>
      <c r="AL15" s="65">
        <v>0.6</v>
      </c>
      <c r="AM15" s="65">
        <v>0</v>
      </c>
      <c r="AN15" s="65">
        <v>0.21829999999999999</v>
      </c>
      <c r="AO15" s="65">
        <v>0.154028571</v>
      </c>
      <c r="AP15" s="65">
        <v>0.139583334</v>
      </c>
      <c r="AQ15" s="65">
        <v>0.10233566400000001</v>
      </c>
      <c r="AR15" s="65">
        <v>5.3237692000000003E-2</v>
      </c>
      <c r="AS15" s="65">
        <v>0.31103425600000001</v>
      </c>
      <c r="AT15" s="65">
        <v>0.34196428600000001</v>
      </c>
      <c r="AU15" s="65">
        <v>4.1685311000000003E-2</v>
      </c>
      <c r="AV15" s="65">
        <v>0.75</v>
      </c>
      <c r="AW15" s="65">
        <v>0.76666666699999997</v>
      </c>
      <c r="AX15" s="65">
        <v>0.8</v>
      </c>
      <c r="AY15" s="65">
        <v>0.43</v>
      </c>
      <c r="AZ15" s="65">
        <v>0.13441666699999999</v>
      </c>
      <c r="BA15" s="65">
        <v>0.37023172900000001</v>
      </c>
      <c r="BB15" s="65">
        <v>0.44166666700000001</v>
      </c>
      <c r="BC15" s="65">
        <v>0.37115789500000002</v>
      </c>
      <c r="BD15" s="65">
        <v>0.625</v>
      </c>
      <c r="BE15" s="65">
        <v>0.46593406599999998</v>
      </c>
      <c r="BF15" s="65">
        <v>0.51111111099999995</v>
      </c>
      <c r="BG15" s="65">
        <v>0.57499999999999996</v>
      </c>
      <c r="BH15" s="65">
        <v>0.8</v>
      </c>
      <c r="BI15" s="65">
        <v>1</v>
      </c>
      <c r="BJ15" s="65">
        <v>0.25043478299999999</v>
      </c>
      <c r="BK15" s="65">
        <v>0.19805194800000001</v>
      </c>
      <c r="BL15" s="65">
        <v>0.38019999999999998</v>
      </c>
      <c r="BM15" s="65">
        <v>1</v>
      </c>
      <c r="BN15" s="65">
        <v>1</v>
      </c>
      <c r="BO15" s="65">
        <v>0.33333333300000001</v>
      </c>
      <c r="BP15" s="65">
        <v>1.0050250000000001E-3</v>
      </c>
      <c r="BQ15" s="65">
        <v>7.6923099999999999E-4</v>
      </c>
      <c r="BR15" s="65">
        <v>7.4074099999999995E-4</v>
      </c>
      <c r="BS15" s="65">
        <v>5.6497199999999996E-4</v>
      </c>
      <c r="BT15" s="65">
        <v>5.0000000000000001E-4</v>
      </c>
      <c r="BU15" s="65">
        <v>8.0775400000000005E-4</v>
      </c>
      <c r="BV15" s="65">
        <v>7.1428569999999999E-3</v>
      </c>
      <c r="BW15" s="65">
        <v>6.8965499999999996E-4</v>
      </c>
      <c r="BX15" s="65">
        <v>1.8867925000000001E-2</v>
      </c>
      <c r="BY15" s="65">
        <v>8.6741019999999995E-3</v>
      </c>
      <c r="BZ15" s="65">
        <v>0.16666666699999999</v>
      </c>
      <c r="CA15" s="65">
        <v>0.2</v>
      </c>
      <c r="CB15" s="65">
        <v>3.7037037000000002E-2</v>
      </c>
      <c r="CC15" s="65">
        <v>2.5641026000000001E-2</v>
      </c>
      <c r="CD15" s="65">
        <v>1</v>
      </c>
      <c r="CE15" s="65">
        <v>1</v>
      </c>
      <c r="CF15" s="65">
        <v>0.56000000000000005</v>
      </c>
      <c r="CG15" s="65">
        <v>1</v>
      </c>
      <c r="CH15" s="65">
        <v>1</v>
      </c>
      <c r="CI15" s="65">
        <v>1</v>
      </c>
      <c r="CJ15" s="65">
        <v>0.158854412</v>
      </c>
      <c r="CK15" s="65">
        <v>1</v>
      </c>
      <c r="CL15" s="65">
        <v>1</v>
      </c>
      <c r="CM15">
        <v>1</v>
      </c>
    </row>
    <row r="16" spans="1:92" ht="12.75" customHeight="1" thickBot="1" x14ac:dyDescent="0.3">
      <c r="A16" s="9"/>
      <c r="B16" s="65" t="s">
        <v>443</v>
      </c>
      <c r="C16" s="65">
        <v>3.5000000000000003E-2</v>
      </c>
      <c r="D16" s="65">
        <v>0.53749999999999998</v>
      </c>
      <c r="E16" s="65">
        <v>0.185</v>
      </c>
      <c r="F16" s="65">
        <v>0.23300000000000001</v>
      </c>
      <c r="G16" s="65">
        <v>8.2087050000000002E-3</v>
      </c>
      <c r="H16" s="65">
        <v>2.8948860000000002E-3</v>
      </c>
      <c r="I16" s="65">
        <v>2.1178130000000001E-3</v>
      </c>
      <c r="J16" s="65">
        <v>0.62</v>
      </c>
      <c r="K16" s="65">
        <v>1.1450625000000001E-2</v>
      </c>
      <c r="L16" s="65">
        <v>0.52500000000000002</v>
      </c>
      <c r="M16" s="65">
        <v>1</v>
      </c>
      <c r="N16" s="65">
        <v>0.505</v>
      </c>
      <c r="O16" s="65">
        <v>0.50249999999999995</v>
      </c>
      <c r="P16" s="65">
        <v>0.36833333299999999</v>
      </c>
      <c r="Q16" s="65">
        <v>0.20399999999999999</v>
      </c>
      <c r="R16" s="65">
        <v>1</v>
      </c>
      <c r="S16" s="65">
        <v>0.431857143</v>
      </c>
      <c r="T16" s="65">
        <v>0.52500000000000002</v>
      </c>
      <c r="U16" s="65">
        <v>0.7</v>
      </c>
      <c r="V16" s="65">
        <v>1</v>
      </c>
      <c r="W16" s="65">
        <v>0.43125000000000002</v>
      </c>
      <c r="X16" s="65">
        <v>0.428571429</v>
      </c>
      <c r="Y16" s="65">
        <v>1</v>
      </c>
      <c r="Z16" s="65">
        <v>0.32285714300000001</v>
      </c>
      <c r="AA16" s="65">
        <v>0.30833333299999999</v>
      </c>
      <c r="AB16" s="65">
        <v>1</v>
      </c>
      <c r="AC16" s="65">
        <v>0.9</v>
      </c>
      <c r="AD16" s="65">
        <v>0.8</v>
      </c>
      <c r="AE16" s="65">
        <v>0.7</v>
      </c>
      <c r="AF16" s="65">
        <v>0.5</v>
      </c>
      <c r="AG16" s="65">
        <v>0.6</v>
      </c>
      <c r="AH16" s="65">
        <v>0.7</v>
      </c>
      <c r="AI16" s="65">
        <v>0.75</v>
      </c>
      <c r="AJ16" s="65">
        <v>0</v>
      </c>
      <c r="AK16" s="65">
        <v>1</v>
      </c>
      <c r="AL16" s="65">
        <v>0.6</v>
      </c>
      <c r="AM16" s="65">
        <v>0</v>
      </c>
      <c r="AN16" s="65">
        <v>0.21829999999999999</v>
      </c>
      <c r="AO16" s="65">
        <v>0.154028571</v>
      </c>
      <c r="AP16" s="65">
        <v>0.139583334</v>
      </c>
      <c r="AQ16" s="65">
        <v>1.7504370000000001E-3</v>
      </c>
      <c r="AR16" s="65">
        <v>8.3217899999999995E-4</v>
      </c>
      <c r="AS16" s="65">
        <v>6.3513880000000003E-3</v>
      </c>
      <c r="AT16" s="65">
        <v>0.34196428600000001</v>
      </c>
      <c r="AU16" s="65">
        <v>6.5147399999999998E-4</v>
      </c>
      <c r="AV16" s="65">
        <v>0.75</v>
      </c>
      <c r="AW16" s="65">
        <v>0.76666666699999997</v>
      </c>
      <c r="AX16" s="65">
        <v>0.8</v>
      </c>
      <c r="AY16" s="65">
        <v>2.6406249999999999E-2</v>
      </c>
      <c r="AZ16" s="65">
        <v>4.0690099999999996E-3</v>
      </c>
      <c r="BA16" s="65">
        <v>8.0220859999999995E-3</v>
      </c>
      <c r="BB16" s="65">
        <v>0.44166666700000001</v>
      </c>
      <c r="BC16" s="65">
        <v>8.2602800000000001E-3</v>
      </c>
      <c r="BD16" s="65">
        <v>0.748046875</v>
      </c>
      <c r="BE16" s="65">
        <v>1.5384615000000001E-2</v>
      </c>
      <c r="BF16" s="65">
        <v>0.32790798599999998</v>
      </c>
      <c r="BG16" s="65">
        <v>0.353515625</v>
      </c>
      <c r="BH16" s="65">
        <v>0.6</v>
      </c>
      <c r="BI16" s="65">
        <v>0.95</v>
      </c>
      <c r="BJ16" s="65">
        <v>0.1</v>
      </c>
      <c r="BK16" s="65">
        <v>1</v>
      </c>
      <c r="BL16" s="65">
        <v>2E-3</v>
      </c>
      <c r="BM16" s="65">
        <v>1</v>
      </c>
      <c r="BN16" s="65">
        <v>1</v>
      </c>
      <c r="BO16" s="65">
        <v>1</v>
      </c>
      <c r="BP16" s="65">
        <v>2.5125628000000001E-2</v>
      </c>
      <c r="BQ16" s="65">
        <v>2.1538462000000001E-2</v>
      </c>
      <c r="BR16" s="65">
        <v>2.7407407000000002E-2</v>
      </c>
      <c r="BS16" s="65">
        <v>3.1073446000000001E-2</v>
      </c>
      <c r="BT16" s="65">
        <v>3.5000000000000003E-2</v>
      </c>
      <c r="BU16" s="65">
        <v>8.3198707999999996E-2</v>
      </c>
      <c r="BV16" s="65">
        <v>0.89285714299999996</v>
      </c>
      <c r="BW16" s="65">
        <v>0.10344827600000001</v>
      </c>
      <c r="BX16" s="65">
        <v>1.8867925000000001E-2</v>
      </c>
      <c r="BY16" s="65">
        <v>1.3630731E-2</v>
      </c>
      <c r="BZ16" s="65">
        <v>0.16666666699999999</v>
      </c>
      <c r="CA16" s="65">
        <v>0.2</v>
      </c>
      <c r="CB16" s="65">
        <v>3.7037037000000002E-2</v>
      </c>
      <c r="CC16" s="65">
        <v>2.5641026000000001E-2</v>
      </c>
      <c r="CD16" s="65">
        <v>0.30343750000000003</v>
      </c>
      <c r="CE16" s="65">
        <v>1</v>
      </c>
      <c r="CF16" s="65">
        <v>0.4</v>
      </c>
      <c r="CG16" s="65">
        <v>1</v>
      </c>
      <c r="CH16" s="65">
        <v>1</v>
      </c>
      <c r="CI16" s="65">
        <v>1</v>
      </c>
      <c r="CJ16" s="65">
        <v>0.2</v>
      </c>
      <c r="CK16" s="65">
        <v>1</v>
      </c>
      <c r="CL16" s="65">
        <v>1</v>
      </c>
      <c r="CM16">
        <v>1</v>
      </c>
    </row>
    <row r="17" spans="1:91" ht="12.75" customHeight="1" thickBot="1" x14ac:dyDescent="0.3">
      <c r="A17" s="9"/>
      <c r="B17" s="65" t="s">
        <v>442</v>
      </c>
      <c r="C17" s="65">
        <v>0.44400000000000001</v>
      </c>
      <c r="D17" s="65">
        <v>0.53749999999999998</v>
      </c>
      <c r="E17" s="65">
        <v>0.185</v>
      </c>
      <c r="F17" s="65">
        <v>0.23300000000000001</v>
      </c>
      <c r="G17" s="65">
        <v>5.0000000000000001E-3</v>
      </c>
      <c r="H17" s="65">
        <v>1E-3</v>
      </c>
      <c r="I17" s="65">
        <v>1E-3</v>
      </c>
      <c r="J17" s="65">
        <v>0.62</v>
      </c>
      <c r="K17" s="65">
        <v>0.01</v>
      </c>
      <c r="L17" s="65">
        <v>0.52500000000000002</v>
      </c>
      <c r="M17" s="65">
        <v>1</v>
      </c>
      <c r="N17" s="65">
        <v>0.505</v>
      </c>
      <c r="O17" s="65">
        <v>0.50249999999999995</v>
      </c>
      <c r="P17" s="65">
        <v>0.36833333299999999</v>
      </c>
      <c r="Q17" s="65">
        <v>0.20399999999999999</v>
      </c>
      <c r="R17" s="65">
        <v>1</v>
      </c>
      <c r="S17" s="65">
        <v>0.431857143</v>
      </c>
      <c r="T17" s="65">
        <v>0.52500000000000002</v>
      </c>
      <c r="U17" s="65">
        <v>0.7</v>
      </c>
      <c r="V17" s="65">
        <v>1</v>
      </c>
      <c r="W17" s="65">
        <v>0.43125000000000002</v>
      </c>
      <c r="X17" s="65">
        <v>0.428571429</v>
      </c>
      <c r="Y17" s="65">
        <v>1</v>
      </c>
      <c r="Z17" s="65">
        <v>0.32285714300000001</v>
      </c>
      <c r="AA17" s="65">
        <v>0.30833333299999999</v>
      </c>
      <c r="AB17" s="65">
        <v>1</v>
      </c>
      <c r="AC17" s="65">
        <v>0.95</v>
      </c>
      <c r="AD17" s="65">
        <v>0.9</v>
      </c>
      <c r="AE17" s="65">
        <v>0.85</v>
      </c>
      <c r="AF17" s="65">
        <v>0.61499999999999999</v>
      </c>
      <c r="AG17" s="65">
        <v>0.45250000000000001</v>
      </c>
      <c r="AH17" s="65">
        <v>0.53</v>
      </c>
      <c r="AI17" s="65">
        <v>0.55333333299999998</v>
      </c>
      <c r="AJ17" s="65">
        <v>0</v>
      </c>
      <c r="AK17" s="65">
        <v>1</v>
      </c>
      <c r="AL17" s="65">
        <v>0.6</v>
      </c>
      <c r="AM17" s="65">
        <v>0</v>
      </c>
      <c r="AN17" s="65">
        <v>0.21829999999999999</v>
      </c>
      <c r="AO17" s="65">
        <v>0.154028571</v>
      </c>
      <c r="AP17" s="65">
        <v>0.139583334</v>
      </c>
      <c r="AQ17" s="65">
        <v>1.5384599999999999E-4</v>
      </c>
      <c r="AR17" s="66">
        <v>3.4499999999999998E-7</v>
      </c>
      <c r="AS17" s="65">
        <v>1.5151520000000001E-3</v>
      </c>
      <c r="AT17" s="65">
        <v>0.34196428600000001</v>
      </c>
      <c r="AU17" s="66">
        <v>1.43E-7</v>
      </c>
      <c r="AV17" s="65">
        <v>0.75</v>
      </c>
      <c r="AW17" s="65">
        <v>0.76666666699999997</v>
      </c>
      <c r="AX17" s="65">
        <v>0.8</v>
      </c>
      <c r="AY17" s="65">
        <v>0.02</v>
      </c>
      <c r="AZ17" s="65">
        <v>2E-3</v>
      </c>
      <c r="BA17" s="65">
        <v>2.272727E-3</v>
      </c>
      <c r="BB17" s="65">
        <v>0.44166666700000001</v>
      </c>
      <c r="BC17" s="65">
        <v>2.5000000000000001E-3</v>
      </c>
      <c r="BD17" s="65">
        <v>0.75</v>
      </c>
      <c r="BE17" s="65">
        <v>0.46593406599999998</v>
      </c>
      <c r="BF17" s="65">
        <v>0.32500000000000001</v>
      </c>
      <c r="BG17" s="65">
        <v>0.35</v>
      </c>
      <c r="BH17" s="65">
        <v>0.6</v>
      </c>
      <c r="BI17" s="65">
        <v>0.75</v>
      </c>
      <c r="BJ17" s="65">
        <v>0.5</v>
      </c>
      <c r="BK17" s="65">
        <v>0.32467532500000001</v>
      </c>
      <c r="BL17" s="65">
        <v>1</v>
      </c>
      <c r="BM17" s="65">
        <v>1</v>
      </c>
      <c r="BN17" s="65">
        <v>1</v>
      </c>
      <c r="BO17" s="65">
        <v>0.1</v>
      </c>
      <c r="BP17" s="65">
        <v>8.3649013999999994E-2</v>
      </c>
      <c r="BQ17" s="65">
        <v>9.0576923000000004E-2</v>
      </c>
      <c r="BR17" s="65">
        <v>7.8222221999999994E-2</v>
      </c>
      <c r="BS17" s="65">
        <v>1.1299439999999999E-3</v>
      </c>
      <c r="BT17" s="65">
        <v>2E-3</v>
      </c>
      <c r="BU17" s="65">
        <v>3.231018E-3</v>
      </c>
      <c r="BV17" s="65">
        <v>0.256190476</v>
      </c>
      <c r="BW17" s="65">
        <v>5.517241E-3</v>
      </c>
      <c r="BX17" s="65">
        <v>1.8867925000000001E-2</v>
      </c>
      <c r="BY17" s="65">
        <v>3.7174719999999999E-3</v>
      </c>
      <c r="BZ17" s="65">
        <v>0.16666666699999999</v>
      </c>
      <c r="CA17" s="65">
        <v>0.2</v>
      </c>
      <c r="CB17" s="65">
        <v>3.7037037000000002E-2</v>
      </c>
      <c r="CC17" s="65">
        <v>2.5641026000000001E-2</v>
      </c>
      <c r="CD17" s="65">
        <v>0.3</v>
      </c>
      <c r="CE17" s="65">
        <v>1</v>
      </c>
      <c r="CF17" s="65">
        <v>0.56000000000000005</v>
      </c>
      <c r="CG17" s="65">
        <v>1</v>
      </c>
      <c r="CH17" s="65">
        <v>1</v>
      </c>
      <c r="CI17" s="65">
        <v>1</v>
      </c>
      <c r="CJ17" s="65">
        <v>0.15</v>
      </c>
      <c r="CK17" s="65">
        <v>1</v>
      </c>
      <c r="CL17" s="65">
        <v>1</v>
      </c>
      <c r="CM17">
        <v>1</v>
      </c>
    </row>
    <row r="18" spans="1:91" ht="12.75" customHeight="1" thickBot="1" x14ac:dyDescent="0.3">
      <c r="A18" s="9"/>
      <c r="B18" s="65" t="s">
        <v>528</v>
      </c>
      <c r="C18" s="65">
        <v>3.5000000000000003E-2</v>
      </c>
      <c r="D18" s="65">
        <v>0.53750029399999999</v>
      </c>
      <c r="E18" s="65">
        <v>0.184999943</v>
      </c>
      <c r="F18" s="65">
        <v>0.23299990300000001</v>
      </c>
      <c r="G18" s="65">
        <v>0.21035631399999999</v>
      </c>
      <c r="H18" s="65">
        <v>0.122272115</v>
      </c>
      <c r="I18" s="65">
        <v>7.2539412999999997E-2</v>
      </c>
      <c r="J18" s="65">
        <v>0.62000013799999998</v>
      </c>
      <c r="K18" s="65">
        <v>0.102838766</v>
      </c>
      <c r="L18" s="65">
        <v>0.52499997300000001</v>
      </c>
      <c r="M18" s="65">
        <v>1</v>
      </c>
      <c r="N18" s="65">
        <v>0.50499997200000002</v>
      </c>
      <c r="O18" s="65">
        <v>0.50249997099999999</v>
      </c>
      <c r="P18" s="65">
        <v>0.36833333400000001</v>
      </c>
      <c r="Q18" s="65">
        <v>0.20399996100000001</v>
      </c>
      <c r="R18" s="65">
        <v>1</v>
      </c>
      <c r="S18" s="65">
        <v>0.43185705800000002</v>
      </c>
      <c r="T18" s="65">
        <v>0.52500000199999997</v>
      </c>
      <c r="U18" s="65">
        <v>0.7</v>
      </c>
      <c r="V18" s="65">
        <v>1</v>
      </c>
      <c r="W18" s="65">
        <v>0.43125000899999999</v>
      </c>
      <c r="X18" s="65">
        <v>0.428571429</v>
      </c>
      <c r="Y18" s="65">
        <v>1</v>
      </c>
      <c r="Z18" s="65">
        <v>0.32285755399999999</v>
      </c>
      <c r="AA18" s="65">
        <v>0.30833331600000002</v>
      </c>
      <c r="AB18" s="65">
        <v>1</v>
      </c>
      <c r="AC18" s="65">
        <v>0.95</v>
      </c>
      <c r="AD18" s="65">
        <v>0.9</v>
      </c>
      <c r="AE18" s="65">
        <v>0.85</v>
      </c>
      <c r="AF18" s="65">
        <v>0.61499998</v>
      </c>
      <c r="AG18" s="65">
        <v>0.45249999299999999</v>
      </c>
      <c r="AH18" s="65">
        <v>0.529999993</v>
      </c>
      <c r="AI18" s="65">
        <v>0.55333331299999999</v>
      </c>
      <c r="AJ18" s="65">
        <v>0</v>
      </c>
      <c r="AK18" s="65">
        <v>0.97000014599999995</v>
      </c>
      <c r="AL18" s="65">
        <v>0.59999998099999996</v>
      </c>
      <c r="AM18" s="65">
        <v>0</v>
      </c>
      <c r="AN18" s="65">
        <v>0.21829999</v>
      </c>
      <c r="AO18" s="65">
        <v>0.15402853399999999</v>
      </c>
      <c r="AP18" s="65">
        <v>0.13958330099999999</v>
      </c>
      <c r="AQ18" s="65">
        <v>0.102335629</v>
      </c>
      <c r="AR18" s="65">
        <v>5.3235856999999998E-2</v>
      </c>
      <c r="AS18" s="65">
        <v>0.31103484599999998</v>
      </c>
      <c r="AT18" s="65">
        <v>0.341964253</v>
      </c>
      <c r="AU18" s="65">
        <v>4.1684617E-2</v>
      </c>
      <c r="AV18" s="65">
        <v>0.74999999399999995</v>
      </c>
      <c r="AW18" s="65">
        <v>0.76666666400000005</v>
      </c>
      <c r="AX18" s="65">
        <v>0.80000001300000001</v>
      </c>
      <c r="AY18" s="65">
        <v>0.43000000399999999</v>
      </c>
      <c r="AZ18" s="65">
        <v>0.13441714299999999</v>
      </c>
      <c r="BA18" s="65">
        <v>0.37023168699999998</v>
      </c>
      <c r="BB18" s="65">
        <v>0.44166660699999999</v>
      </c>
      <c r="BC18" s="65">
        <v>0.37115821300000001</v>
      </c>
      <c r="BD18" s="65">
        <v>0.624996153</v>
      </c>
      <c r="BE18" s="65">
        <v>0.465934126</v>
      </c>
      <c r="BF18" s="65">
        <v>0.51111143400000003</v>
      </c>
      <c r="BG18" s="65">
        <v>0.57499997599999997</v>
      </c>
      <c r="BH18" s="65">
        <v>0.62346022899999998</v>
      </c>
      <c r="BI18" s="65">
        <v>0.83474857599999996</v>
      </c>
      <c r="BJ18" s="65">
        <v>0.25043405200000002</v>
      </c>
      <c r="BK18" s="65">
        <v>0.19805155799999999</v>
      </c>
      <c r="BL18" s="65">
        <v>0.380199652</v>
      </c>
      <c r="BM18" s="65">
        <v>1</v>
      </c>
      <c r="BN18" s="65">
        <v>1</v>
      </c>
      <c r="BO18" s="65">
        <v>0.333333306</v>
      </c>
      <c r="BP18" s="65">
        <v>8.3648613999999996E-2</v>
      </c>
      <c r="BQ18" s="65">
        <v>9.0576058000000001E-2</v>
      </c>
      <c r="BR18" s="65">
        <v>7.8221555999999998E-2</v>
      </c>
      <c r="BS18" s="65">
        <v>6.3967035000000005E-2</v>
      </c>
      <c r="BT18" s="65">
        <v>4.9280826E-2</v>
      </c>
      <c r="BU18" s="65">
        <v>6.5256016E-2</v>
      </c>
      <c r="BV18" s="65">
        <v>0.25619045400000001</v>
      </c>
      <c r="BW18" s="65">
        <v>6.1938936999999999E-2</v>
      </c>
      <c r="BX18" s="65">
        <v>1.8867925000000001E-2</v>
      </c>
      <c r="BY18" s="65">
        <v>1.328737E-2</v>
      </c>
      <c r="BZ18" s="65">
        <v>0.16666666699999999</v>
      </c>
      <c r="CA18" s="65">
        <v>0.20000001000000001</v>
      </c>
      <c r="CB18" s="65">
        <v>3.7037037000000002E-2</v>
      </c>
      <c r="CC18" s="65">
        <v>2.5641026000000001E-2</v>
      </c>
      <c r="CD18" s="65">
        <v>0.52000000300000004</v>
      </c>
      <c r="CE18" s="65">
        <v>1</v>
      </c>
      <c r="CF18" s="65">
        <v>0.55999999300000003</v>
      </c>
      <c r="CG18" s="65">
        <v>1</v>
      </c>
      <c r="CH18" s="65">
        <v>1</v>
      </c>
      <c r="CI18" s="65">
        <v>1</v>
      </c>
      <c r="CJ18" s="65">
        <v>0.15885380599999999</v>
      </c>
      <c r="CK18" s="65">
        <v>1</v>
      </c>
      <c r="CL18" s="65">
        <v>1</v>
      </c>
      <c r="CM18">
        <v>1</v>
      </c>
    </row>
    <row r="19" spans="1:91" ht="12.75" customHeight="1" thickBot="1" x14ac:dyDescent="0.3">
      <c r="A19" s="9"/>
      <c r="B19" s="65" t="s">
        <v>527</v>
      </c>
      <c r="C19" s="65">
        <v>1</v>
      </c>
      <c r="D19" s="65">
        <v>0.53749999999999998</v>
      </c>
      <c r="E19" s="65">
        <v>0.185</v>
      </c>
      <c r="F19" s="65">
        <v>0.23300000000000001</v>
      </c>
      <c r="G19" s="65">
        <v>0.210357143</v>
      </c>
      <c r="H19" s="65">
        <v>0.122272727</v>
      </c>
      <c r="I19" s="65">
        <v>7.2539999999999993E-2</v>
      </c>
      <c r="J19" s="65">
        <v>0.62</v>
      </c>
      <c r="K19" s="65">
        <v>0.10284</v>
      </c>
      <c r="L19" s="65">
        <v>0.52500000000000002</v>
      </c>
      <c r="M19" s="65">
        <v>1</v>
      </c>
      <c r="N19" s="65">
        <v>0.505</v>
      </c>
      <c r="O19" s="65">
        <v>0.50249999999999995</v>
      </c>
      <c r="P19" s="65">
        <v>0.36833333299999999</v>
      </c>
      <c r="Q19" s="65">
        <v>0.20399999999999999</v>
      </c>
      <c r="R19" s="65">
        <v>1</v>
      </c>
      <c r="S19" s="65">
        <v>0.431857143</v>
      </c>
      <c r="T19" s="65">
        <v>0.52500000000000002</v>
      </c>
      <c r="U19" s="65">
        <v>0.7</v>
      </c>
      <c r="V19" s="65">
        <v>1</v>
      </c>
      <c r="W19" s="65">
        <v>0.43125000000000002</v>
      </c>
      <c r="X19" s="65">
        <v>0.428571429</v>
      </c>
      <c r="Y19" s="65">
        <v>1</v>
      </c>
      <c r="Z19" s="65">
        <v>0.32285714300000001</v>
      </c>
      <c r="AA19" s="65">
        <v>0.30833333299999999</v>
      </c>
      <c r="AB19" s="65">
        <v>1</v>
      </c>
      <c r="AC19" s="65">
        <v>0.95</v>
      </c>
      <c r="AD19" s="65">
        <v>0.9</v>
      </c>
      <c r="AE19" s="65">
        <v>0.85</v>
      </c>
      <c r="AF19" s="65">
        <v>0.61499999999999999</v>
      </c>
      <c r="AG19" s="65">
        <v>0.45250000000000001</v>
      </c>
      <c r="AH19" s="65">
        <v>0.53</v>
      </c>
      <c r="AI19" s="65">
        <v>0.55333333299999998</v>
      </c>
      <c r="AJ19" s="65">
        <v>0</v>
      </c>
      <c r="AK19" s="65">
        <v>0.97</v>
      </c>
      <c r="AL19" s="65">
        <v>0.6</v>
      </c>
      <c r="AM19" s="65">
        <v>0</v>
      </c>
      <c r="AN19" s="65">
        <v>0.21829999999999999</v>
      </c>
      <c r="AO19" s="65">
        <v>0.154028571</v>
      </c>
      <c r="AP19" s="65">
        <v>0.139583334</v>
      </c>
      <c r="AQ19" s="65">
        <v>0.10233566400000001</v>
      </c>
      <c r="AR19" s="65">
        <v>5.3237692000000003E-2</v>
      </c>
      <c r="AS19" s="65">
        <v>0.31103425600000001</v>
      </c>
      <c r="AT19" s="65">
        <v>0.34196428600000001</v>
      </c>
      <c r="AU19" s="65">
        <v>4.1685311000000003E-2</v>
      </c>
      <c r="AV19" s="65">
        <v>0.75</v>
      </c>
      <c r="AW19" s="65">
        <v>0.76666666699999997</v>
      </c>
      <c r="AX19" s="65">
        <v>0.8</v>
      </c>
      <c r="AY19" s="65">
        <v>0.43</v>
      </c>
      <c r="AZ19" s="65">
        <v>0.13441666699999999</v>
      </c>
      <c r="BA19" s="65">
        <v>0.37023172900000001</v>
      </c>
      <c r="BB19" s="65">
        <v>0.44166666700000001</v>
      </c>
      <c r="BC19" s="65">
        <v>0.37115789500000002</v>
      </c>
      <c r="BD19" s="65">
        <v>0.625</v>
      </c>
      <c r="BE19" s="65">
        <v>0.46593406599999998</v>
      </c>
      <c r="BF19" s="65">
        <v>0.51111111099999995</v>
      </c>
      <c r="BG19" s="65">
        <v>0.57499999999999996</v>
      </c>
      <c r="BH19" s="65">
        <v>0.62346153800000004</v>
      </c>
      <c r="BI19" s="65">
        <v>0.83474999999999999</v>
      </c>
      <c r="BJ19" s="65">
        <v>0.25043478299999999</v>
      </c>
      <c r="BK19" s="65">
        <v>0.19805194800000001</v>
      </c>
      <c r="BL19" s="65">
        <v>0.38019999999999998</v>
      </c>
      <c r="BM19" s="65">
        <v>1</v>
      </c>
      <c r="BN19" s="65">
        <v>1</v>
      </c>
      <c r="BO19" s="65">
        <v>0.33333333300000001</v>
      </c>
      <c r="BP19" s="65">
        <v>8.3649013999999994E-2</v>
      </c>
      <c r="BQ19" s="65">
        <v>9.0576923000000004E-2</v>
      </c>
      <c r="BR19" s="65">
        <v>7.8222221999999994E-2</v>
      </c>
      <c r="BS19" s="65">
        <v>6.3967357000000002E-2</v>
      </c>
      <c r="BT19" s="65">
        <v>4.9281249999999999E-2</v>
      </c>
      <c r="BU19" s="65">
        <v>6.5256768000000007E-2</v>
      </c>
      <c r="BV19" s="65">
        <v>0.256190476</v>
      </c>
      <c r="BW19" s="65">
        <v>6.1939655000000003E-2</v>
      </c>
      <c r="BX19" s="65">
        <v>1.8867925000000001E-2</v>
      </c>
      <c r="BY19" s="65">
        <v>1.1764706E-2</v>
      </c>
      <c r="BZ19" s="65">
        <v>0.16666666699999999</v>
      </c>
      <c r="CA19" s="65">
        <v>0.2</v>
      </c>
      <c r="CB19" s="65">
        <v>3.7037037000000002E-2</v>
      </c>
      <c r="CC19" s="65">
        <v>2.5641026000000001E-2</v>
      </c>
      <c r="CD19" s="65">
        <v>0.52</v>
      </c>
      <c r="CE19" s="65">
        <v>1</v>
      </c>
      <c r="CF19" s="65">
        <v>0.56000000000000005</v>
      </c>
      <c r="CG19" s="65">
        <v>1</v>
      </c>
      <c r="CH19" s="65">
        <v>1</v>
      </c>
      <c r="CI19" s="65">
        <v>1</v>
      </c>
      <c r="CJ19" s="65">
        <v>0.158854412</v>
      </c>
      <c r="CK19" s="65">
        <v>1</v>
      </c>
      <c r="CL19" s="65">
        <v>1</v>
      </c>
      <c r="CM19">
        <v>1</v>
      </c>
    </row>
    <row r="20" spans="1:91" ht="12.75" customHeight="1" thickBot="1" x14ac:dyDescent="0.3">
      <c r="A20" s="11"/>
      <c r="B20" s="65" t="s">
        <v>526</v>
      </c>
      <c r="C20" s="65">
        <v>0.13600000000000001</v>
      </c>
      <c r="D20" s="65">
        <v>0.53749999999999998</v>
      </c>
      <c r="E20" s="65">
        <v>0.185</v>
      </c>
      <c r="F20" s="65">
        <v>0.23300000000000001</v>
      </c>
      <c r="G20" s="65">
        <v>0.210357143</v>
      </c>
      <c r="H20" s="65">
        <v>0.122272727</v>
      </c>
      <c r="I20" s="65">
        <v>7.2539999999999993E-2</v>
      </c>
      <c r="J20" s="65">
        <v>0.62</v>
      </c>
      <c r="K20" s="65">
        <v>0.10284</v>
      </c>
      <c r="L20" s="65">
        <v>0.52500000000000002</v>
      </c>
      <c r="M20" s="65">
        <v>1</v>
      </c>
      <c r="N20" s="65">
        <v>0.505</v>
      </c>
      <c r="O20" s="65">
        <v>0.50249999999999995</v>
      </c>
      <c r="P20" s="65">
        <v>0.36833333299999999</v>
      </c>
      <c r="Q20" s="65">
        <v>0.20399999999999999</v>
      </c>
      <c r="R20" s="65">
        <v>1</v>
      </c>
      <c r="S20" s="65">
        <v>0.431857143</v>
      </c>
      <c r="T20" s="65">
        <v>0.52500000000000002</v>
      </c>
      <c r="U20" s="65">
        <v>0.7</v>
      </c>
      <c r="V20" s="65">
        <v>1</v>
      </c>
      <c r="W20" s="65">
        <v>0.43125000000000002</v>
      </c>
      <c r="X20" s="65">
        <v>0.428571429</v>
      </c>
      <c r="Y20" s="65">
        <v>1</v>
      </c>
      <c r="Z20" s="65">
        <v>0.32285714300000001</v>
      </c>
      <c r="AA20" s="65">
        <v>0.30833333299999999</v>
      </c>
      <c r="AB20" s="65">
        <v>1</v>
      </c>
      <c r="AC20" s="65">
        <v>0.95</v>
      </c>
      <c r="AD20" s="65">
        <v>0.9</v>
      </c>
      <c r="AE20" s="65">
        <v>0.85</v>
      </c>
      <c r="AF20" s="65">
        <v>0.61499999999999999</v>
      </c>
      <c r="AG20" s="65">
        <v>0.45250000000000001</v>
      </c>
      <c r="AH20" s="65">
        <v>0.53</v>
      </c>
      <c r="AI20" s="65">
        <v>0.55333333299999998</v>
      </c>
      <c r="AJ20" s="65">
        <v>0</v>
      </c>
      <c r="AK20" s="65">
        <v>0.97</v>
      </c>
      <c r="AL20" s="65">
        <v>0.6</v>
      </c>
      <c r="AM20" s="65">
        <v>0</v>
      </c>
      <c r="AN20" s="65">
        <v>0.21829999999999999</v>
      </c>
      <c r="AO20" s="65">
        <v>0.154028571</v>
      </c>
      <c r="AP20" s="65">
        <v>0.139583334</v>
      </c>
      <c r="AQ20" s="65">
        <v>0.10233566400000001</v>
      </c>
      <c r="AR20" s="65">
        <v>5.3237692000000003E-2</v>
      </c>
      <c r="AS20" s="65">
        <v>0.31103425600000001</v>
      </c>
      <c r="AT20" s="65">
        <v>0.34196428600000001</v>
      </c>
      <c r="AU20" s="65">
        <v>4.1685311000000003E-2</v>
      </c>
      <c r="AV20" s="65">
        <v>0.75</v>
      </c>
      <c r="AW20" s="65">
        <v>0.76666666699999997</v>
      </c>
      <c r="AX20" s="65">
        <v>0.8</v>
      </c>
      <c r="AY20" s="65">
        <v>0.43</v>
      </c>
      <c r="AZ20" s="65">
        <v>0.13441666699999999</v>
      </c>
      <c r="BA20" s="65">
        <v>0.37023172900000001</v>
      </c>
      <c r="BB20" s="65">
        <v>0.44166666700000001</v>
      </c>
      <c r="BC20" s="65">
        <v>0.37115789500000002</v>
      </c>
      <c r="BD20" s="65">
        <v>0.625</v>
      </c>
      <c r="BE20" s="65">
        <v>0.46593406599999998</v>
      </c>
      <c r="BF20" s="65">
        <v>0.51111111099999995</v>
      </c>
      <c r="BG20" s="65">
        <v>0.57499999999999996</v>
      </c>
      <c r="BH20" s="65">
        <v>0.62346153800000004</v>
      </c>
      <c r="BI20" s="65">
        <v>0.83474999999999999</v>
      </c>
      <c r="BJ20" s="65">
        <v>0.25043478299999999</v>
      </c>
      <c r="BK20" s="65">
        <v>0.19805194800000001</v>
      </c>
      <c r="BL20" s="65">
        <v>0.38019999999999998</v>
      </c>
      <c r="BM20" s="65">
        <v>1</v>
      </c>
      <c r="BN20" s="65">
        <v>1</v>
      </c>
      <c r="BO20" s="65">
        <v>0.33333333300000001</v>
      </c>
      <c r="BP20" s="65">
        <v>8.3649013999999994E-2</v>
      </c>
      <c r="BQ20" s="65">
        <v>9.0576923000000004E-2</v>
      </c>
      <c r="BR20" s="65">
        <v>7.8222221999999994E-2</v>
      </c>
      <c r="BS20" s="65">
        <v>6.3967357000000002E-2</v>
      </c>
      <c r="BT20" s="65">
        <v>4.9281249999999999E-2</v>
      </c>
      <c r="BU20" s="65">
        <v>6.5256768000000007E-2</v>
      </c>
      <c r="BV20" s="65">
        <v>0.256190476</v>
      </c>
      <c r="BW20" s="65">
        <v>6.1939655000000003E-2</v>
      </c>
      <c r="BX20" s="65">
        <v>1.8867925000000001E-2</v>
      </c>
      <c r="BY20" s="65">
        <v>1.3630731E-2</v>
      </c>
      <c r="BZ20" s="65">
        <v>0.16666666699999999</v>
      </c>
      <c r="CA20" s="65">
        <v>0.2</v>
      </c>
      <c r="CB20" s="65">
        <v>3.7037037000000002E-2</v>
      </c>
      <c r="CC20" s="65">
        <v>2.5641026000000001E-2</v>
      </c>
      <c r="CD20" s="65">
        <v>0.52</v>
      </c>
      <c r="CE20" s="65">
        <v>1</v>
      </c>
      <c r="CF20" s="65">
        <v>0.56000000000000005</v>
      </c>
      <c r="CG20" s="65">
        <v>1</v>
      </c>
      <c r="CH20" s="65">
        <v>1</v>
      </c>
      <c r="CI20" s="65">
        <v>1</v>
      </c>
      <c r="CJ20" s="65">
        <v>0.158854412</v>
      </c>
      <c r="CK20" s="65">
        <v>1</v>
      </c>
      <c r="CL20" s="65">
        <v>1</v>
      </c>
      <c r="CM20">
        <v>1</v>
      </c>
    </row>
    <row r="21" spans="1:91" ht="12.75" customHeight="1" thickBot="1" x14ac:dyDescent="0.3">
      <c r="A21" s="13"/>
      <c r="B21" s="65" t="s">
        <v>525</v>
      </c>
      <c r="C21" s="65">
        <v>0.13600000000000001</v>
      </c>
      <c r="D21" s="65">
        <v>0.53749999999999998</v>
      </c>
      <c r="E21" s="65">
        <v>0.185</v>
      </c>
      <c r="F21" s="65">
        <v>0.23300000000000001</v>
      </c>
      <c r="G21" s="65">
        <v>0.210357143</v>
      </c>
      <c r="H21" s="65">
        <v>0.122272727</v>
      </c>
      <c r="I21" s="65">
        <v>7.2539999999999993E-2</v>
      </c>
      <c r="J21" s="65">
        <v>0.62</v>
      </c>
      <c r="K21" s="65">
        <v>0.10284</v>
      </c>
      <c r="L21" s="65">
        <v>0.52500000000000002</v>
      </c>
      <c r="M21" s="65">
        <v>1</v>
      </c>
      <c r="N21" s="65">
        <v>0.505</v>
      </c>
      <c r="O21" s="65">
        <v>0.50249999999999995</v>
      </c>
      <c r="P21" s="65">
        <v>0.36833333299999999</v>
      </c>
      <c r="Q21" s="65">
        <v>0.20399999999999999</v>
      </c>
      <c r="R21" s="65">
        <v>1</v>
      </c>
      <c r="S21" s="65">
        <v>0.431857143</v>
      </c>
      <c r="T21" s="65">
        <v>0.52500000000000002</v>
      </c>
      <c r="U21" s="65">
        <v>0.7</v>
      </c>
      <c r="V21" s="65">
        <v>1</v>
      </c>
      <c r="W21" s="65">
        <v>0.43125000000000002</v>
      </c>
      <c r="X21" s="65">
        <v>0.428571429</v>
      </c>
      <c r="Y21" s="65">
        <v>1</v>
      </c>
      <c r="Z21" s="65">
        <v>0.32285714300000001</v>
      </c>
      <c r="AA21" s="65">
        <v>0.30833333299999999</v>
      </c>
      <c r="AB21" s="65">
        <v>1</v>
      </c>
      <c r="AC21" s="65">
        <v>0.95</v>
      </c>
      <c r="AD21" s="65">
        <v>0.9</v>
      </c>
      <c r="AE21" s="65">
        <v>0.85</v>
      </c>
      <c r="AF21" s="65">
        <v>0.61499999999999999</v>
      </c>
      <c r="AG21" s="65">
        <v>0.45250000000000001</v>
      </c>
      <c r="AH21" s="65">
        <v>0.53</v>
      </c>
      <c r="AI21" s="65">
        <v>0.55333333299999998</v>
      </c>
      <c r="AJ21" s="65">
        <v>0</v>
      </c>
      <c r="AK21" s="65">
        <v>0.97</v>
      </c>
      <c r="AL21" s="65">
        <v>0.6</v>
      </c>
      <c r="AM21" s="65">
        <v>0</v>
      </c>
      <c r="AN21" s="65">
        <v>0.21829999999999999</v>
      </c>
      <c r="AO21" s="65">
        <v>0.154028571</v>
      </c>
      <c r="AP21" s="65">
        <v>0.139583334</v>
      </c>
      <c r="AQ21" s="65">
        <v>0.10233566400000001</v>
      </c>
      <c r="AR21" s="65">
        <v>5.3237692000000003E-2</v>
      </c>
      <c r="AS21" s="65">
        <v>0.31103425600000001</v>
      </c>
      <c r="AT21" s="65">
        <v>0.34196428600000001</v>
      </c>
      <c r="AU21" s="65">
        <v>4.1685311000000003E-2</v>
      </c>
      <c r="AV21" s="65">
        <v>0.75</v>
      </c>
      <c r="AW21" s="65">
        <v>0.76666666699999997</v>
      </c>
      <c r="AX21" s="65">
        <v>0.8</v>
      </c>
      <c r="AY21" s="65">
        <v>0.43</v>
      </c>
      <c r="AZ21" s="65">
        <v>0.13441666699999999</v>
      </c>
      <c r="BA21" s="65">
        <v>0.37023172900000001</v>
      </c>
      <c r="BB21" s="65">
        <v>0.44166666700000001</v>
      </c>
      <c r="BC21" s="65">
        <v>0.37115789500000002</v>
      </c>
      <c r="BD21" s="65">
        <v>0.625</v>
      </c>
      <c r="BE21" s="65">
        <v>0.46593406599999998</v>
      </c>
      <c r="BF21" s="65">
        <v>0.51111111099999995</v>
      </c>
      <c r="BG21" s="65">
        <v>0.57499999999999996</v>
      </c>
      <c r="BH21" s="65">
        <v>0.62346153800000004</v>
      </c>
      <c r="BI21" s="65">
        <v>0.83474999999999999</v>
      </c>
      <c r="BJ21" s="65">
        <v>0.25043478299999999</v>
      </c>
      <c r="BK21" s="65">
        <v>0.19805194800000001</v>
      </c>
      <c r="BL21" s="65">
        <v>0.38019999999999998</v>
      </c>
      <c r="BM21" s="65">
        <v>1</v>
      </c>
      <c r="BN21" s="65">
        <v>1</v>
      </c>
      <c r="BO21" s="65">
        <v>0.33333333300000001</v>
      </c>
      <c r="BP21" s="65">
        <v>8.3649013999999994E-2</v>
      </c>
      <c r="BQ21" s="65">
        <v>9.0576923000000004E-2</v>
      </c>
      <c r="BR21" s="65">
        <v>7.8222221999999994E-2</v>
      </c>
      <c r="BS21" s="65">
        <v>6.3967357000000002E-2</v>
      </c>
      <c r="BT21" s="65">
        <v>4.9281249999999999E-2</v>
      </c>
      <c r="BU21" s="65">
        <v>6.5256768000000007E-2</v>
      </c>
      <c r="BV21" s="65">
        <v>0.256190476</v>
      </c>
      <c r="BW21" s="65">
        <v>6.1939655000000003E-2</v>
      </c>
      <c r="BX21" s="65">
        <v>1.8867925000000001E-2</v>
      </c>
      <c r="BY21" s="65">
        <v>1.3630731E-2</v>
      </c>
      <c r="BZ21" s="65">
        <v>0.16666666699999999</v>
      </c>
      <c r="CA21" s="65">
        <v>0.2</v>
      </c>
      <c r="CB21" s="65">
        <v>3.7037037000000002E-2</v>
      </c>
      <c r="CC21" s="65">
        <v>2.5641026000000001E-2</v>
      </c>
      <c r="CD21" s="65">
        <v>0.52</v>
      </c>
      <c r="CE21" s="65">
        <v>1</v>
      </c>
      <c r="CF21" s="65">
        <v>0.56000000000000005</v>
      </c>
      <c r="CG21" s="65">
        <v>1</v>
      </c>
      <c r="CH21" s="65">
        <v>1</v>
      </c>
      <c r="CI21" s="65">
        <v>1</v>
      </c>
      <c r="CJ21" s="65">
        <v>0.158854412</v>
      </c>
      <c r="CK21" s="65">
        <v>1</v>
      </c>
      <c r="CL21" s="65">
        <v>1</v>
      </c>
      <c r="CM21">
        <v>1</v>
      </c>
    </row>
    <row r="22" spans="1:91" ht="12.75" customHeight="1" thickBot="1" x14ac:dyDescent="0.3">
      <c r="A22" s="13"/>
      <c r="B22" s="65" t="s">
        <v>524</v>
      </c>
      <c r="C22" s="65">
        <v>0.13600000000000001</v>
      </c>
      <c r="D22" s="65">
        <v>0.53749999999999998</v>
      </c>
      <c r="E22" s="65">
        <v>0.185</v>
      </c>
      <c r="F22" s="65">
        <v>0.23300000000000001</v>
      </c>
      <c r="G22" s="65">
        <v>0.210357143</v>
      </c>
      <c r="H22" s="65">
        <v>0.122272727</v>
      </c>
      <c r="I22" s="65">
        <v>7.2539999999999993E-2</v>
      </c>
      <c r="J22" s="65">
        <v>0.62</v>
      </c>
      <c r="K22" s="65">
        <v>0.10284</v>
      </c>
      <c r="L22" s="65">
        <v>0.52500000000000002</v>
      </c>
      <c r="M22" s="65">
        <v>1</v>
      </c>
      <c r="N22" s="65">
        <v>0.505</v>
      </c>
      <c r="O22" s="65">
        <v>0.50249999999999995</v>
      </c>
      <c r="P22" s="65">
        <v>0.36833333299999999</v>
      </c>
      <c r="Q22" s="65">
        <v>0.20399999999999999</v>
      </c>
      <c r="R22" s="65">
        <v>1</v>
      </c>
      <c r="S22" s="65">
        <v>0.431857143</v>
      </c>
      <c r="T22" s="65">
        <v>0.52500000000000002</v>
      </c>
      <c r="U22" s="65">
        <v>0.7</v>
      </c>
      <c r="V22" s="65">
        <v>1</v>
      </c>
      <c r="W22" s="65">
        <v>0.43125000000000002</v>
      </c>
      <c r="X22" s="65">
        <v>0.428571429</v>
      </c>
      <c r="Y22" s="65">
        <v>1</v>
      </c>
      <c r="Z22" s="65">
        <v>0.39</v>
      </c>
      <c r="AA22" s="65">
        <v>0.30833333299999999</v>
      </c>
      <c r="AB22" s="65">
        <v>1</v>
      </c>
      <c r="AC22" s="65">
        <v>0.95</v>
      </c>
      <c r="AD22" s="65">
        <v>0.9</v>
      </c>
      <c r="AE22" s="65">
        <v>0.85</v>
      </c>
      <c r="AF22" s="65">
        <v>0.61499999999999999</v>
      </c>
      <c r="AG22" s="65">
        <v>0.45250000000000001</v>
      </c>
      <c r="AH22" s="65">
        <v>0.53</v>
      </c>
      <c r="AI22" s="65">
        <v>0.55333333299999998</v>
      </c>
      <c r="AJ22" s="65">
        <v>0</v>
      </c>
      <c r="AK22" s="65">
        <v>0.97</v>
      </c>
      <c r="AL22" s="65">
        <v>0.6</v>
      </c>
      <c r="AM22" s="65">
        <v>0</v>
      </c>
      <c r="AN22" s="65">
        <v>0.21829999999999999</v>
      </c>
      <c r="AO22" s="65">
        <v>0.154028571</v>
      </c>
      <c r="AP22" s="65">
        <v>0.139583334</v>
      </c>
      <c r="AQ22" s="65">
        <v>0.10233566400000001</v>
      </c>
      <c r="AR22" s="65">
        <v>5.3237692000000003E-2</v>
      </c>
      <c r="AS22" s="65">
        <v>0.31103425600000001</v>
      </c>
      <c r="AT22" s="65">
        <v>0.34196428600000001</v>
      </c>
      <c r="AU22" s="65">
        <v>4.1685311000000003E-2</v>
      </c>
      <c r="AV22" s="65">
        <v>0.75</v>
      </c>
      <c r="AW22" s="65">
        <v>0.76666666699999997</v>
      </c>
      <c r="AX22" s="65">
        <v>0.8</v>
      </c>
      <c r="AY22" s="65">
        <v>0.43</v>
      </c>
      <c r="AZ22" s="65">
        <v>0.13441666699999999</v>
      </c>
      <c r="BA22" s="65">
        <v>0.37023172900000001</v>
      </c>
      <c r="BB22" s="65">
        <v>0.44166666700000001</v>
      </c>
      <c r="BC22" s="65">
        <v>0.37115789500000002</v>
      </c>
      <c r="BD22" s="65">
        <v>0.625</v>
      </c>
      <c r="BE22" s="65">
        <v>0.46593406599999998</v>
      </c>
      <c r="BF22" s="65">
        <v>0.51111111099999995</v>
      </c>
      <c r="BG22" s="65">
        <v>0.57499999999999996</v>
      </c>
      <c r="BH22" s="65">
        <v>0.62346153800000004</v>
      </c>
      <c r="BI22" s="65">
        <v>0.83474999999999999</v>
      </c>
      <c r="BJ22" s="65">
        <v>0.25043478299999999</v>
      </c>
      <c r="BK22" s="65">
        <v>0.19805194800000001</v>
      </c>
      <c r="BL22" s="65">
        <v>0.38019999999999998</v>
      </c>
      <c r="BM22" s="65">
        <v>1</v>
      </c>
      <c r="BN22" s="65">
        <v>1</v>
      </c>
      <c r="BO22" s="65">
        <v>0.33333333300000001</v>
      </c>
      <c r="BP22" s="65">
        <v>8.3649013999999994E-2</v>
      </c>
      <c r="BQ22" s="65">
        <v>9.0576923000000004E-2</v>
      </c>
      <c r="BR22" s="65">
        <v>7.8222221999999994E-2</v>
      </c>
      <c r="BS22" s="65">
        <v>6.3967357000000002E-2</v>
      </c>
      <c r="BT22" s="65">
        <v>4.9281249999999999E-2</v>
      </c>
      <c r="BU22" s="65">
        <v>6.5256768000000007E-2</v>
      </c>
      <c r="BV22" s="65">
        <v>0.256190476</v>
      </c>
      <c r="BW22" s="65">
        <v>6.1939655000000003E-2</v>
      </c>
      <c r="BX22" s="65">
        <v>1.8867925000000001E-2</v>
      </c>
      <c r="BY22" s="65">
        <v>1.3630731E-2</v>
      </c>
      <c r="BZ22" s="65">
        <v>0.16666666699999999</v>
      </c>
      <c r="CA22" s="65">
        <v>0.2</v>
      </c>
      <c r="CB22" s="65">
        <v>3.7037037000000002E-2</v>
      </c>
      <c r="CC22" s="65">
        <v>2.5641026000000001E-2</v>
      </c>
      <c r="CD22" s="65">
        <v>0.52</v>
      </c>
      <c r="CE22" s="65">
        <v>1</v>
      </c>
      <c r="CF22" s="65">
        <v>0.56000000000000005</v>
      </c>
      <c r="CG22" s="65">
        <v>1</v>
      </c>
      <c r="CH22" s="65">
        <v>1</v>
      </c>
      <c r="CI22" s="65">
        <v>1</v>
      </c>
      <c r="CJ22" s="65">
        <v>0.158854412</v>
      </c>
      <c r="CK22" s="65">
        <v>1</v>
      </c>
      <c r="CL22" s="65">
        <v>1</v>
      </c>
      <c r="CM22">
        <v>0.999999999999998</v>
      </c>
    </row>
    <row r="23" spans="1:91" ht="12.75" customHeight="1" thickBot="1" x14ac:dyDescent="0.3">
      <c r="A23" s="13"/>
      <c r="B23" s="65" t="s">
        <v>523</v>
      </c>
      <c r="C23" s="65">
        <v>4.4999999999999998E-2</v>
      </c>
      <c r="D23" s="65">
        <v>0.53749999999999998</v>
      </c>
      <c r="E23" s="65">
        <v>0.185</v>
      </c>
      <c r="F23" s="65">
        <v>0.23300000000000001</v>
      </c>
      <c r="G23" s="65">
        <v>0.210357143</v>
      </c>
      <c r="H23" s="65">
        <v>0.122272727</v>
      </c>
      <c r="I23" s="65">
        <v>7.2539999999999993E-2</v>
      </c>
      <c r="J23" s="65">
        <v>0.62</v>
      </c>
      <c r="K23" s="65">
        <v>0.10284</v>
      </c>
      <c r="L23" s="65">
        <v>0.52500000000000002</v>
      </c>
      <c r="M23" s="65">
        <v>1</v>
      </c>
      <c r="N23" s="65">
        <v>0.505</v>
      </c>
      <c r="O23" s="65">
        <v>0.50249999999999995</v>
      </c>
      <c r="P23" s="65">
        <v>0.36833333299999999</v>
      </c>
      <c r="Q23" s="65">
        <v>0.20399999999999999</v>
      </c>
      <c r="R23" s="65">
        <v>1</v>
      </c>
      <c r="S23" s="65">
        <v>0.431857143</v>
      </c>
      <c r="T23" s="65">
        <v>0.52500000000000002</v>
      </c>
      <c r="U23" s="65">
        <v>0.7</v>
      </c>
      <c r="V23" s="65">
        <v>1</v>
      </c>
      <c r="W23" s="65">
        <v>0.43125000000000002</v>
      </c>
      <c r="X23" s="65">
        <v>0.428571429</v>
      </c>
      <c r="Y23" s="65">
        <v>1</v>
      </c>
      <c r="Z23" s="65">
        <v>0.32285714300000001</v>
      </c>
      <c r="AA23" s="65">
        <v>0.30833333299999999</v>
      </c>
      <c r="AB23" s="65">
        <v>1</v>
      </c>
      <c r="AC23" s="65">
        <v>0.95</v>
      </c>
      <c r="AD23" s="65">
        <v>0.9</v>
      </c>
      <c r="AE23" s="65">
        <v>0.85</v>
      </c>
      <c r="AF23" s="65">
        <v>0.61499999999999999</v>
      </c>
      <c r="AG23" s="65">
        <v>0.45250000000000001</v>
      </c>
      <c r="AH23" s="65">
        <v>0.53</v>
      </c>
      <c r="AI23" s="65">
        <v>0.55333333299999998</v>
      </c>
      <c r="AJ23" s="65">
        <v>0</v>
      </c>
      <c r="AK23" s="65">
        <v>0.97</v>
      </c>
      <c r="AL23" s="65">
        <v>0.6</v>
      </c>
      <c r="AM23" s="65">
        <v>0</v>
      </c>
      <c r="AN23" s="65">
        <v>0.21829999999999999</v>
      </c>
      <c r="AO23" s="65">
        <v>0.154028571</v>
      </c>
      <c r="AP23" s="65">
        <v>0.139583333</v>
      </c>
      <c r="AQ23" s="65">
        <v>0.10233566400000001</v>
      </c>
      <c r="AR23" s="65">
        <v>5.3237692000000003E-2</v>
      </c>
      <c r="AS23" s="65">
        <v>0.31103425600000001</v>
      </c>
      <c r="AT23" s="65">
        <v>0.34196428600000001</v>
      </c>
      <c r="AU23" s="65">
        <v>4.1685311000000003E-2</v>
      </c>
      <c r="AV23" s="65">
        <v>0.75</v>
      </c>
      <c r="AW23" s="65">
        <v>0.76666666699999997</v>
      </c>
      <c r="AX23" s="65">
        <v>0.8</v>
      </c>
      <c r="AY23" s="65">
        <v>0.43</v>
      </c>
      <c r="AZ23" s="65">
        <v>0.13441666699999999</v>
      </c>
      <c r="BA23" s="65">
        <v>0.37023172900000001</v>
      </c>
      <c r="BB23" s="65">
        <v>0.44166666700000001</v>
      </c>
      <c r="BC23" s="65">
        <v>0.37115789500000002</v>
      </c>
      <c r="BD23" s="65">
        <v>0.625</v>
      </c>
      <c r="BE23" s="65">
        <v>0.46593406599999998</v>
      </c>
      <c r="BF23" s="65">
        <v>0.51111111099999995</v>
      </c>
      <c r="BG23" s="65">
        <v>0.57499999999999996</v>
      </c>
      <c r="BH23" s="65">
        <v>0.62346153800000004</v>
      </c>
      <c r="BI23" s="65">
        <v>0.83474999999999999</v>
      </c>
      <c r="BJ23" s="65">
        <v>0.25043478299999999</v>
      </c>
      <c r="BK23" s="65">
        <v>0.19805194800000001</v>
      </c>
      <c r="BL23" s="65">
        <v>0.38019999999999998</v>
      </c>
      <c r="BM23" s="65">
        <v>1</v>
      </c>
      <c r="BN23" s="65">
        <v>1</v>
      </c>
      <c r="BO23" s="65">
        <v>0.33333333300000001</v>
      </c>
      <c r="BP23" s="65">
        <v>8.3649013999999994E-2</v>
      </c>
      <c r="BQ23" s="65">
        <v>9.0576923000000004E-2</v>
      </c>
      <c r="BR23" s="65">
        <v>7.8222221999999994E-2</v>
      </c>
      <c r="BS23" s="65">
        <v>6.3967357000000002E-2</v>
      </c>
      <c r="BT23" s="65">
        <v>4.9281249999999999E-2</v>
      </c>
      <c r="BU23" s="65">
        <v>6.5256768000000007E-2</v>
      </c>
      <c r="BV23" s="65">
        <v>0.256190476</v>
      </c>
      <c r="BW23" s="65">
        <v>6.1939655000000003E-2</v>
      </c>
      <c r="BX23" s="65">
        <v>1.8867925000000001E-2</v>
      </c>
      <c r="BY23" s="65">
        <v>1.3630731E-2</v>
      </c>
      <c r="BZ23" s="65">
        <v>0.16666666699999999</v>
      </c>
      <c r="CA23" s="65">
        <v>0.2</v>
      </c>
      <c r="CB23" s="65">
        <v>3.7037037000000002E-2</v>
      </c>
      <c r="CC23" s="65">
        <v>2.5641026000000001E-2</v>
      </c>
      <c r="CD23" s="65">
        <v>0.52</v>
      </c>
      <c r="CE23" s="65">
        <v>1</v>
      </c>
      <c r="CF23" s="65">
        <v>0.56000000000000005</v>
      </c>
      <c r="CG23" s="65">
        <v>1</v>
      </c>
      <c r="CH23" s="65">
        <v>1</v>
      </c>
      <c r="CI23" s="65">
        <v>1</v>
      </c>
      <c r="CJ23" s="65">
        <v>0.158854412</v>
      </c>
      <c r="CK23" s="65">
        <v>1</v>
      </c>
      <c r="CL23" s="65">
        <v>1</v>
      </c>
      <c r="CM23">
        <v>1</v>
      </c>
    </row>
    <row r="24" spans="1:91" ht="12.75" customHeight="1" thickBot="1" x14ac:dyDescent="0.3">
      <c r="A24" s="13"/>
      <c r="B24" s="65" t="s">
        <v>522</v>
      </c>
      <c r="C24" s="65">
        <v>3.5000000000000003E-2</v>
      </c>
      <c r="D24" s="65">
        <v>0.53749999999999998</v>
      </c>
      <c r="E24" s="65">
        <v>0.185</v>
      </c>
      <c r="F24" s="65">
        <v>0.23300000000000001</v>
      </c>
      <c r="G24" s="65">
        <v>0.210357143</v>
      </c>
      <c r="H24" s="65">
        <v>0.122272727</v>
      </c>
      <c r="I24" s="65">
        <v>7.2539999999999993E-2</v>
      </c>
      <c r="J24" s="65">
        <v>0.62</v>
      </c>
      <c r="K24" s="65">
        <v>0.10284</v>
      </c>
      <c r="L24" s="65">
        <v>0.52500000000000002</v>
      </c>
      <c r="M24" s="65">
        <v>1</v>
      </c>
      <c r="N24" s="65">
        <v>0.505</v>
      </c>
      <c r="O24" s="65">
        <v>0.50249999999999995</v>
      </c>
      <c r="P24" s="65">
        <v>0.36833333299999999</v>
      </c>
      <c r="Q24" s="65">
        <v>0.20399999999999999</v>
      </c>
      <c r="R24" s="65">
        <v>1</v>
      </c>
      <c r="S24" s="65">
        <v>0.431857143</v>
      </c>
      <c r="T24" s="65">
        <v>0.52500000000000002</v>
      </c>
      <c r="U24" s="65">
        <v>0.7</v>
      </c>
      <c r="V24" s="65">
        <v>1</v>
      </c>
      <c r="W24" s="65">
        <v>0.43125000000000002</v>
      </c>
      <c r="X24" s="65">
        <v>0.428571429</v>
      </c>
      <c r="Y24" s="65">
        <v>1</v>
      </c>
      <c r="Z24" s="65">
        <v>0.32285714300000001</v>
      </c>
      <c r="AA24" s="65">
        <v>0.30833333299999999</v>
      </c>
      <c r="AB24" s="65">
        <v>1</v>
      </c>
      <c r="AC24" s="65">
        <v>0.95</v>
      </c>
      <c r="AD24" s="65">
        <v>0.9</v>
      </c>
      <c r="AE24" s="65">
        <v>0.85</v>
      </c>
      <c r="AF24" s="65">
        <v>0.61499999999999999</v>
      </c>
      <c r="AG24" s="65">
        <v>0.45250000000000001</v>
      </c>
      <c r="AH24" s="65">
        <v>0.53</v>
      </c>
      <c r="AI24" s="65">
        <v>0.55333333299999998</v>
      </c>
      <c r="AJ24" s="65">
        <v>0</v>
      </c>
      <c r="AK24" s="65">
        <v>1</v>
      </c>
      <c r="AL24" s="65">
        <v>0.6</v>
      </c>
      <c r="AM24" s="65">
        <v>0</v>
      </c>
      <c r="AN24" s="65">
        <v>0.21829999999999999</v>
      </c>
      <c r="AO24" s="65">
        <v>0.154028571</v>
      </c>
      <c r="AP24" s="65">
        <v>0.139583334</v>
      </c>
      <c r="AQ24" s="65">
        <v>0.10233566400000001</v>
      </c>
      <c r="AR24" s="65">
        <v>5.3237692000000003E-2</v>
      </c>
      <c r="AS24" s="65">
        <v>0.31103425600000001</v>
      </c>
      <c r="AT24" s="65">
        <v>0.34196428600000001</v>
      </c>
      <c r="AU24" s="65">
        <v>4.1685311000000003E-2</v>
      </c>
      <c r="AV24" s="65">
        <v>0.75</v>
      </c>
      <c r="AW24" s="65">
        <v>0.76666666699999997</v>
      </c>
      <c r="AX24" s="65">
        <v>0.8</v>
      </c>
      <c r="AY24" s="65">
        <v>0.43</v>
      </c>
      <c r="AZ24" s="65">
        <v>0.13441666699999999</v>
      </c>
      <c r="BA24" s="65">
        <v>0.37023172900000001</v>
      </c>
      <c r="BB24" s="65">
        <v>0.44166666700000001</v>
      </c>
      <c r="BC24" s="65">
        <v>0.37115789500000002</v>
      </c>
      <c r="BD24" s="65">
        <v>1</v>
      </c>
      <c r="BE24" s="65">
        <v>0.46593406599999998</v>
      </c>
      <c r="BF24" s="65">
        <v>0.51111111099999995</v>
      </c>
      <c r="BG24" s="65">
        <v>0.57499999999999996</v>
      </c>
      <c r="BH24" s="65">
        <v>0.6</v>
      </c>
      <c r="BI24" s="65">
        <v>0.83474999999999999</v>
      </c>
      <c r="BJ24" s="65">
        <v>0.25043478299999999</v>
      </c>
      <c r="BK24" s="65">
        <v>3.8961039000000003E-2</v>
      </c>
      <c r="BL24" s="65">
        <v>0.38019999999999998</v>
      </c>
      <c r="BM24" s="65">
        <v>1</v>
      </c>
      <c r="BN24" s="65">
        <v>1</v>
      </c>
      <c r="BO24" s="65">
        <v>0.33333333300000001</v>
      </c>
      <c r="BP24" s="65">
        <v>8.3649013999999994E-2</v>
      </c>
      <c r="BQ24" s="65">
        <v>9.0576923000000004E-2</v>
      </c>
      <c r="BR24" s="65">
        <v>7.8222221999999994E-2</v>
      </c>
      <c r="BS24" s="65">
        <v>6.3967357000000002E-2</v>
      </c>
      <c r="BT24" s="65">
        <v>4.9281249999999999E-2</v>
      </c>
      <c r="BU24" s="65">
        <v>6.5256768000000007E-2</v>
      </c>
      <c r="BV24" s="65">
        <v>0.256190476</v>
      </c>
      <c r="BW24" s="65">
        <v>6.1939655000000003E-2</v>
      </c>
      <c r="BX24" s="65">
        <v>1.8867925000000001E-2</v>
      </c>
      <c r="BY24" s="65">
        <v>8.6741019999999995E-3</v>
      </c>
      <c r="BZ24" s="65">
        <v>0.16666666699999999</v>
      </c>
      <c r="CA24" s="65">
        <v>0.2</v>
      </c>
      <c r="CB24" s="65">
        <v>3.7037037000000002E-2</v>
      </c>
      <c r="CC24" s="65">
        <v>2.5641026000000001E-2</v>
      </c>
      <c r="CD24" s="65">
        <v>0.52</v>
      </c>
      <c r="CE24" s="65">
        <v>1</v>
      </c>
      <c r="CF24" s="65">
        <v>0.56000000000000005</v>
      </c>
      <c r="CG24" s="65">
        <v>1</v>
      </c>
      <c r="CH24" s="65">
        <v>1</v>
      </c>
      <c r="CI24" s="65">
        <v>1</v>
      </c>
      <c r="CJ24" s="65">
        <v>0.158854412</v>
      </c>
      <c r="CK24" s="65">
        <v>1</v>
      </c>
      <c r="CL24" s="65">
        <v>1</v>
      </c>
      <c r="CM24">
        <v>1</v>
      </c>
    </row>
    <row r="25" spans="1:91" ht="12.75" customHeight="1" thickBot="1" x14ac:dyDescent="0.3">
      <c r="A25" s="13"/>
      <c r="B25" s="65" t="s">
        <v>521</v>
      </c>
      <c r="C25" s="65">
        <v>9.0999999999999998E-2</v>
      </c>
      <c r="D25" s="65">
        <v>0.53749999999999998</v>
      </c>
      <c r="E25" s="65">
        <v>0.185</v>
      </c>
      <c r="F25" s="65">
        <v>0.23300000000000001</v>
      </c>
      <c r="G25" s="65">
        <v>0.210357143</v>
      </c>
      <c r="H25" s="65">
        <v>0.122272727</v>
      </c>
      <c r="I25" s="65">
        <v>7.2539999999999993E-2</v>
      </c>
      <c r="J25" s="65">
        <v>0.62</v>
      </c>
      <c r="K25" s="65">
        <v>0.10284</v>
      </c>
      <c r="L25" s="65">
        <v>0.52500000000000002</v>
      </c>
      <c r="M25" s="65">
        <v>1</v>
      </c>
      <c r="N25" s="65">
        <v>0.505</v>
      </c>
      <c r="O25" s="65">
        <v>0.50249999999999995</v>
      </c>
      <c r="P25" s="65">
        <v>0.36833333299999999</v>
      </c>
      <c r="Q25" s="65">
        <v>0.20399999999999999</v>
      </c>
      <c r="R25" s="65">
        <v>1</v>
      </c>
      <c r="S25" s="65">
        <v>0.431857143</v>
      </c>
      <c r="T25" s="65">
        <v>0.52500000000000002</v>
      </c>
      <c r="U25" s="65">
        <v>0.7</v>
      </c>
      <c r="V25" s="65">
        <v>1</v>
      </c>
      <c r="W25" s="65">
        <v>0.43125000000000002</v>
      </c>
      <c r="X25" s="65">
        <v>0.428571429</v>
      </c>
      <c r="Y25" s="65">
        <v>1</v>
      </c>
      <c r="Z25" s="65">
        <v>0.32285714300000001</v>
      </c>
      <c r="AA25" s="65">
        <v>0.30833333299999999</v>
      </c>
      <c r="AB25" s="65">
        <v>1</v>
      </c>
      <c r="AC25" s="65">
        <v>0.95</v>
      </c>
      <c r="AD25" s="65">
        <v>0.9</v>
      </c>
      <c r="AE25" s="65">
        <v>0.85</v>
      </c>
      <c r="AF25" s="65">
        <v>0.61499999999999999</v>
      </c>
      <c r="AG25" s="65">
        <v>0.45250000000000001</v>
      </c>
      <c r="AH25" s="65">
        <v>0.53</v>
      </c>
      <c r="AI25" s="65">
        <v>0.55333333299999998</v>
      </c>
      <c r="AJ25" s="65">
        <v>0</v>
      </c>
      <c r="AK25" s="65">
        <v>0.97</v>
      </c>
      <c r="AL25" s="65">
        <v>0.6</v>
      </c>
      <c r="AM25" s="65">
        <v>0</v>
      </c>
      <c r="AN25" s="65">
        <v>0.21829999999999999</v>
      </c>
      <c r="AO25" s="65">
        <v>0.154028571</v>
      </c>
      <c r="AP25" s="65">
        <v>0.139583334</v>
      </c>
      <c r="AQ25" s="65">
        <v>0.10233566400000001</v>
      </c>
      <c r="AR25" s="65">
        <v>5.3237692000000003E-2</v>
      </c>
      <c r="AS25" s="65">
        <v>0.31103425600000001</v>
      </c>
      <c r="AT25" s="65">
        <v>0.34196428600000001</v>
      </c>
      <c r="AU25" s="65">
        <v>4.1685311000000003E-2</v>
      </c>
      <c r="AV25" s="65">
        <v>0.75</v>
      </c>
      <c r="AW25" s="65">
        <v>0.76666666699999997</v>
      </c>
      <c r="AX25" s="65">
        <v>0.8</v>
      </c>
      <c r="AY25" s="65">
        <v>0.43</v>
      </c>
      <c r="AZ25" s="65">
        <v>0.13441666699999999</v>
      </c>
      <c r="BA25" s="65">
        <v>0.37023172900000001</v>
      </c>
      <c r="BB25" s="65">
        <v>0.44166666700000001</v>
      </c>
      <c r="BC25" s="65">
        <v>0.37115789500000002</v>
      </c>
      <c r="BD25" s="65">
        <v>0.05</v>
      </c>
      <c r="BE25" s="65">
        <v>0.46593406599999998</v>
      </c>
      <c r="BF25" s="65">
        <v>0.51111111099999995</v>
      </c>
      <c r="BG25" s="65">
        <v>0.57499999999999996</v>
      </c>
      <c r="BH25" s="65">
        <v>0.6</v>
      </c>
      <c r="BI25" s="65">
        <v>0.83474999999999999</v>
      </c>
      <c r="BJ25" s="65">
        <v>0.25043478299999999</v>
      </c>
      <c r="BK25" s="65">
        <v>0.19805194800000001</v>
      </c>
      <c r="BL25" s="65">
        <v>0.38019999999999998</v>
      </c>
      <c r="BM25" s="65">
        <v>1</v>
      </c>
      <c r="BN25" s="65">
        <v>1</v>
      </c>
      <c r="BO25" s="65">
        <v>0.33333333300000001</v>
      </c>
      <c r="BP25" s="65">
        <v>8.3649013999999994E-2</v>
      </c>
      <c r="BQ25" s="65">
        <v>9.0576923000000004E-2</v>
      </c>
      <c r="BR25" s="65">
        <v>7.8222221999999994E-2</v>
      </c>
      <c r="BS25" s="65">
        <v>6.3967357000000002E-2</v>
      </c>
      <c r="BT25" s="65">
        <v>4.9281249999999999E-2</v>
      </c>
      <c r="BU25" s="65">
        <v>6.5256768000000007E-2</v>
      </c>
      <c r="BV25" s="65">
        <v>0.256190476</v>
      </c>
      <c r="BW25" s="65">
        <v>6.1939655000000003E-2</v>
      </c>
      <c r="BX25" s="65">
        <v>1.8867925000000001E-2</v>
      </c>
      <c r="BY25" s="65">
        <v>1.3630731E-2</v>
      </c>
      <c r="BZ25" s="65">
        <v>0.16666666699999999</v>
      </c>
      <c r="CA25" s="65">
        <v>0.2</v>
      </c>
      <c r="CB25" s="65">
        <v>3.7037037000000002E-2</v>
      </c>
      <c r="CC25" s="65">
        <v>2.5641026000000001E-2</v>
      </c>
      <c r="CD25" s="65">
        <v>0.52</v>
      </c>
      <c r="CE25" s="65">
        <v>1</v>
      </c>
      <c r="CF25" s="65">
        <v>0.56000000000000005</v>
      </c>
      <c r="CG25" s="65">
        <v>1</v>
      </c>
      <c r="CH25" s="65">
        <v>1</v>
      </c>
      <c r="CI25" s="65">
        <v>1</v>
      </c>
      <c r="CJ25" s="65">
        <v>0.158854412</v>
      </c>
      <c r="CK25" s="65">
        <v>1</v>
      </c>
      <c r="CL25" s="65">
        <v>1</v>
      </c>
      <c r="CM25">
        <v>1</v>
      </c>
    </row>
    <row r="26" spans="1:91" ht="12.75" customHeight="1" thickBot="1" x14ac:dyDescent="0.3">
      <c r="A26" s="13"/>
      <c r="B26" s="65" t="s">
        <v>520</v>
      </c>
      <c r="C26" s="65">
        <v>0.08</v>
      </c>
      <c r="D26" s="65">
        <v>0.53749999999999998</v>
      </c>
      <c r="E26" s="65">
        <v>0.185</v>
      </c>
      <c r="F26" s="65">
        <v>0.23300000000000001</v>
      </c>
      <c r="G26" s="65">
        <v>0.210357143</v>
      </c>
      <c r="H26" s="65">
        <v>0.122272727</v>
      </c>
      <c r="I26" s="65">
        <v>7.2539999999999993E-2</v>
      </c>
      <c r="J26" s="65">
        <v>0.62</v>
      </c>
      <c r="K26" s="65">
        <v>0.10284</v>
      </c>
      <c r="L26" s="65">
        <v>0.52500000000000002</v>
      </c>
      <c r="M26" s="65">
        <v>1</v>
      </c>
      <c r="N26" s="65">
        <v>0.505</v>
      </c>
      <c r="O26" s="65">
        <v>0.50249999999999995</v>
      </c>
      <c r="P26" s="65">
        <v>0.36833333299999999</v>
      </c>
      <c r="Q26" s="65">
        <v>0.20399999999999999</v>
      </c>
      <c r="R26" s="65">
        <v>1</v>
      </c>
      <c r="S26" s="65">
        <v>0.431857143</v>
      </c>
      <c r="T26" s="65">
        <v>0.52500000000000002</v>
      </c>
      <c r="U26" s="65">
        <v>0.7</v>
      </c>
      <c r="V26" s="65">
        <v>1</v>
      </c>
      <c r="W26" s="65">
        <v>0.43125000000000002</v>
      </c>
      <c r="X26" s="65">
        <v>0.428571429</v>
      </c>
      <c r="Y26" s="65">
        <v>1</v>
      </c>
      <c r="Z26" s="65">
        <v>0.32285714300000001</v>
      </c>
      <c r="AA26" s="65">
        <v>0.30833333299999999</v>
      </c>
      <c r="AB26" s="65">
        <v>1</v>
      </c>
      <c r="AC26" s="65">
        <v>0.95</v>
      </c>
      <c r="AD26" s="65">
        <v>0.9</v>
      </c>
      <c r="AE26" s="65">
        <v>0.85</v>
      </c>
      <c r="AF26" s="65">
        <v>0.61499999999999999</v>
      </c>
      <c r="AG26" s="65">
        <v>0.45250000000000001</v>
      </c>
      <c r="AH26" s="65">
        <v>0.53</v>
      </c>
      <c r="AI26" s="65">
        <v>0.55333333299999998</v>
      </c>
      <c r="AJ26" s="65">
        <v>0</v>
      </c>
      <c r="AK26" s="65">
        <v>0.97</v>
      </c>
      <c r="AL26" s="65">
        <v>0.6</v>
      </c>
      <c r="AM26" s="65">
        <v>0</v>
      </c>
      <c r="AN26" s="65">
        <v>0.21829999999999999</v>
      </c>
      <c r="AO26" s="65">
        <v>0.154028571</v>
      </c>
      <c r="AP26" s="65">
        <v>0.139583334</v>
      </c>
      <c r="AQ26" s="65">
        <v>0.10233566400000001</v>
      </c>
      <c r="AR26" s="65">
        <v>5.3237692000000003E-2</v>
      </c>
      <c r="AS26" s="65">
        <v>0.31103425600000001</v>
      </c>
      <c r="AT26" s="65">
        <v>0.34196428600000001</v>
      </c>
      <c r="AU26" s="65">
        <v>4.1685311000000003E-2</v>
      </c>
      <c r="AV26" s="65">
        <v>0.75</v>
      </c>
      <c r="AW26" s="65">
        <v>0.76666666699999997</v>
      </c>
      <c r="AX26" s="65">
        <v>0.8</v>
      </c>
      <c r="AY26" s="65">
        <v>0.43</v>
      </c>
      <c r="AZ26" s="65">
        <v>0.13441666699999999</v>
      </c>
      <c r="BA26" s="65">
        <v>0.37023172900000001</v>
      </c>
      <c r="BB26" s="65">
        <v>0.44166666700000001</v>
      </c>
      <c r="BC26" s="65">
        <v>0.37115789500000002</v>
      </c>
      <c r="BD26" s="65">
        <v>0.625</v>
      </c>
      <c r="BE26" s="65">
        <v>0.46593406599999998</v>
      </c>
      <c r="BF26" s="65">
        <v>0.51111111099999995</v>
      </c>
      <c r="BG26" s="65">
        <v>0.57499999999999996</v>
      </c>
      <c r="BH26" s="65">
        <v>0.62346153800000004</v>
      </c>
      <c r="BI26" s="65">
        <v>0.83474999999999999</v>
      </c>
      <c r="BJ26" s="65">
        <v>0.25043478299999999</v>
      </c>
      <c r="BK26" s="65">
        <v>0.19805194800000001</v>
      </c>
      <c r="BL26" s="65">
        <v>0.38019999999999998</v>
      </c>
      <c r="BM26" s="65">
        <v>1</v>
      </c>
      <c r="BN26" s="65">
        <v>1</v>
      </c>
      <c r="BO26" s="65">
        <v>0.33333333300000001</v>
      </c>
      <c r="BP26" s="65">
        <v>8.3649013999999994E-2</v>
      </c>
      <c r="BQ26" s="65">
        <v>9.0576923000000004E-2</v>
      </c>
      <c r="BR26" s="65">
        <v>7.8222221999999994E-2</v>
      </c>
      <c r="BS26" s="65">
        <v>6.3967357000000002E-2</v>
      </c>
      <c r="BT26" s="65">
        <v>4.9281249999999999E-2</v>
      </c>
      <c r="BU26" s="65">
        <v>6.5256768000000007E-2</v>
      </c>
      <c r="BV26" s="65">
        <v>0.256190476</v>
      </c>
      <c r="BW26" s="65">
        <v>6.1939655000000003E-2</v>
      </c>
      <c r="BX26" s="65">
        <v>1.8867925000000001E-2</v>
      </c>
      <c r="BY26" s="65">
        <v>8.6741019999999995E-3</v>
      </c>
      <c r="BZ26" s="65">
        <v>0.16666666699999999</v>
      </c>
      <c r="CA26" s="65">
        <v>0.2</v>
      </c>
      <c r="CB26" s="65">
        <v>3.7037037000000002E-2</v>
      </c>
      <c r="CC26" s="65">
        <v>2.5641026000000001E-2</v>
      </c>
      <c r="CD26" s="65">
        <v>0.52</v>
      </c>
      <c r="CE26" s="65">
        <v>1</v>
      </c>
      <c r="CF26" s="65">
        <v>0.56000000000000005</v>
      </c>
      <c r="CG26" s="65">
        <v>1</v>
      </c>
      <c r="CH26" s="65">
        <v>1</v>
      </c>
      <c r="CI26" s="65">
        <v>1</v>
      </c>
      <c r="CJ26" s="65">
        <v>0.158854412</v>
      </c>
      <c r="CK26" s="65">
        <v>1</v>
      </c>
      <c r="CL26" s="65">
        <v>1</v>
      </c>
      <c r="CM26">
        <v>1</v>
      </c>
    </row>
    <row r="27" spans="1:91" ht="12.75" customHeight="1" thickBot="1" x14ac:dyDescent="0.3">
      <c r="A27" s="13"/>
      <c r="AU27" s="64"/>
      <c r="CM27">
        <v>1</v>
      </c>
    </row>
    <row r="28" spans="1:91" ht="12.75" customHeight="1" thickBot="1" x14ac:dyDescent="0.3">
      <c r="A28" s="13"/>
      <c r="B28" s="65" t="s">
        <v>621</v>
      </c>
      <c r="C28" s="65" t="s">
        <v>529</v>
      </c>
      <c r="D28" s="65" t="s">
        <v>530</v>
      </c>
      <c r="E28" s="65" t="s">
        <v>531</v>
      </c>
      <c r="F28" s="65" t="s">
        <v>532</v>
      </c>
      <c r="G28" s="65" t="s">
        <v>533</v>
      </c>
      <c r="H28" s="65" t="s">
        <v>534</v>
      </c>
      <c r="I28" s="65" t="s">
        <v>535</v>
      </c>
      <c r="J28" s="65" t="s">
        <v>536</v>
      </c>
      <c r="K28" s="65" t="s">
        <v>537</v>
      </c>
      <c r="L28" s="65" t="s">
        <v>538</v>
      </c>
      <c r="M28" s="65" t="s">
        <v>539</v>
      </c>
      <c r="N28" s="65" t="s">
        <v>540</v>
      </c>
      <c r="O28" s="65" t="s">
        <v>541</v>
      </c>
      <c r="P28" s="65" t="s">
        <v>542</v>
      </c>
      <c r="Q28" s="65" t="s">
        <v>543</v>
      </c>
      <c r="R28" s="65" t="s">
        <v>544</v>
      </c>
      <c r="S28" s="65" t="s">
        <v>545</v>
      </c>
      <c r="T28" s="65" t="s">
        <v>546</v>
      </c>
      <c r="U28" s="65" t="s">
        <v>547</v>
      </c>
      <c r="V28" s="65" t="s">
        <v>548</v>
      </c>
      <c r="W28" s="65" t="s">
        <v>549</v>
      </c>
      <c r="X28" s="65" t="s">
        <v>550</v>
      </c>
      <c r="Y28" s="65" t="s">
        <v>551</v>
      </c>
      <c r="Z28" s="65" t="s">
        <v>552</v>
      </c>
      <c r="AA28" s="65" t="s">
        <v>553</v>
      </c>
      <c r="AB28" s="65" t="s">
        <v>554</v>
      </c>
      <c r="AC28" s="65" t="s">
        <v>555</v>
      </c>
      <c r="AD28" s="65" t="s">
        <v>556</v>
      </c>
      <c r="AE28" s="65" t="s">
        <v>557</v>
      </c>
      <c r="AF28" s="65" t="s">
        <v>558</v>
      </c>
      <c r="AG28" s="65" t="s">
        <v>559</v>
      </c>
      <c r="AH28" s="65" t="s">
        <v>560</v>
      </c>
      <c r="AI28" s="65" t="s">
        <v>561</v>
      </c>
      <c r="AJ28" s="65" t="s">
        <v>562</v>
      </c>
      <c r="AK28" s="65" t="s">
        <v>563</v>
      </c>
      <c r="AL28" s="65" t="s">
        <v>564</v>
      </c>
      <c r="AM28" s="65" t="s">
        <v>565</v>
      </c>
      <c r="AN28" s="65" t="s">
        <v>566</v>
      </c>
      <c r="AO28" s="65" t="s">
        <v>567</v>
      </c>
      <c r="AP28" s="65" t="s">
        <v>568</v>
      </c>
      <c r="AQ28" s="65" t="s">
        <v>569</v>
      </c>
      <c r="AR28" s="65" t="s">
        <v>570</v>
      </c>
      <c r="AS28" s="65" t="s">
        <v>571</v>
      </c>
      <c r="AT28" s="65" t="s">
        <v>572</v>
      </c>
      <c r="AU28" s="65" t="s">
        <v>573</v>
      </c>
      <c r="AV28" s="65" t="s">
        <v>574</v>
      </c>
      <c r="AW28" s="65" t="s">
        <v>575</v>
      </c>
      <c r="AX28" s="65" t="s">
        <v>576</v>
      </c>
      <c r="AY28" s="65" t="s">
        <v>577</v>
      </c>
      <c r="AZ28" s="65" t="s">
        <v>578</v>
      </c>
      <c r="BA28" s="65" t="s">
        <v>579</v>
      </c>
      <c r="BB28" s="65" t="s">
        <v>580</v>
      </c>
      <c r="BC28" s="65" t="s">
        <v>581</v>
      </c>
      <c r="BD28" s="65" t="s">
        <v>582</v>
      </c>
      <c r="BE28" s="65" t="s">
        <v>583</v>
      </c>
      <c r="BF28" s="65" t="s">
        <v>584</v>
      </c>
      <c r="BG28" s="65" t="s">
        <v>585</v>
      </c>
      <c r="BH28" s="65" t="s">
        <v>586</v>
      </c>
      <c r="BI28" s="65" t="s">
        <v>587</v>
      </c>
      <c r="BJ28" s="65" t="s">
        <v>588</v>
      </c>
      <c r="BK28" s="65" t="s">
        <v>589</v>
      </c>
      <c r="BL28" s="65" t="s">
        <v>590</v>
      </c>
      <c r="BM28" s="65" t="s">
        <v>591</v>
      </c>
      <c r="BN28" s="65" t="s">
        <v>592</v>
      </c>
      <c r="BO28" s="65" t="s">
        <v>593</v>
      </c>
      <c r="BP28" s="65" t="s">
        <v>594</v>
      </c>
      <c r="BQ28" s="65" t="s">
        <v>595</v>
      </c>
      <c r="BR28" s="65" t="s">
        <v>596</v>
      </c>
      <c r="BS28" s="65" t="s">
        <v>597</v>
      </c>
      <c r="BT28" s="65" t="s">
        <v>598</v>
      </c>
      <c r="BU28" s="65" t="s">
        <v>599</v>
      </c>
      <c r="BV28" s="65" t="s">
        <v>600</v>
      </c>
      <c r="BW28" s="65" t="s">
        <v>601</v>
      </c>
      <c r="BX28" s="65" t="s">
        <v>602</v>
      </c>
      <c r="BY28" s="65" t="s">
        <v>603</v>
      </c>
      <c r="BZ28" s="65" t="s">
        <v>604</v>
      </c>
      <c r="CA28" s="65" t="s">
        <v>605</v>
      </c>
      <c r="CB28" s="65" t="s">
        <v>606</v>
      </c>
      <c r="CC28" s="65" t="s">
        <v>607</v>
      </c>
      <c r="CD28" s="65" t="s">
        <v>608</v>
      </c>
      <c r="CE28" s="65" t="s">
        <v>609</v>
      </c>
      <c r="CF28" s="65" t="s">
        <v>610</v>
      </c>
      <c r="CG28" s="65" t="s">
        <v>611</v>
      </c>
      <c r="CH28" s="65" t="s">
        <v>612</v>
      </c>
      <c r="CI28" s="65" t="s">
        <v>613</v>
      </c>
      <c r="CJ28" s="65" t="s">
        <v>614</v>
      </c>
      <c r="CK28" s="65" t="s">
        <v>615</v>
      </c>
      <c r="CL28" s="65" t="s">
        <v>616</v>
      </c>
      <c r="CM28">
        <v>1</v>
      </c>
    </row>
    <row r="29" spans="1:91" ht="12.75" customHeight="1" thickBot="1" x14ac:dyDescent="0.3">
      <c r="A29" s="13"/>
      <c r="B29" s="65" t="s">
        <v>487</v>
      </c>
      <c r="C29" s="65">
        <v>0.08</v>
      </c>
      <c r="D29" s="65">
        <v>0.53749999999999998</v>
      </c>
      <c r="E29" s="65">
        <v>0.185</v>
      </c>
      <c r="F29" s="65">
        <v>0.23300000000000001</v>
      </c>
      <c r="G29" s="65">
        <v>0.210357143</v>
      </c>
      <c r="H29" s="65">
        <v>0.122272727</v>
      </c>
      <c r="I29" s="65">
        <v>7.2539999999999993E-2</v>
      </c>
      <c r="J29" s="65">
        <v>0.62</v>
      </c>
      <c r="K29" s="65">
        <v>0.10284</v>
      </c>
      <c r="L29" s="65">
        <v>0.52500000000000002</v>
      </c>
      <c r="M29" s="65">
        <v>1</v>
      </c>
      <c r="N29" s="65">
        <v>0.505</v>
      </c>
      <c r="O29" s="65">
        <v>0.50249999999999995</v>
      </c>
      <c r="P29" s="65">
        <v>0.36833333299999999</v>
      </c>
      <c r="Q29" s="65">
        <v>0.20399999999999999</v>
      </c>
      <c r="R29" s="65">
        <v>1</v>
      </c>
      <c r="S29" s="65">
        <v>0.431857143</v>
      </c>
      <c r="T29" s="65">
        <v>0.52500000000000002</v>
      </c>
      <c r="U29" s="65">
        <v>0.7</v>
      </c>
      <c r="V29" s="65">
        <v>1</v>
      </c>
      <c r="W29" s="65">
        <v>0.43125000000000002</v>
      </c>
      <c r="X29" s="65">
        <v>0.428571429</v>
      </c>
      <c r="Y29" s="65">
        <v>1</v>
      </c>
      <c r="Z29" s="65">
        <v>0.32285714300000001</v>
      </c>
      <c r="AA29" s="65">
        <v>0.30833333299999999</v>
      </c>
      <c r="AB29" s="65">
        <v>1</v>
      </c>
      <c r="AC29" s="65">
        <v>0.95</v>
      </c>
      <c r="AD29" s="65">
        <v>0.9</v>
      </c>
      <c r="AE29" s="65">
        <v>0.85</v>
      </c>
      <c r="AF29" s="65">
        <v>0.61499999999999999</v>
      </c>
      <c r="AG29" s="65">
        <v>0.45250000000000001</v>
      </c>
      <c r="AH29" s="65">
        <v>0.53</v>
      </c>
      <c r="AI29" s="65">
        <v>0.55333333299999998</v>
      </c>
      <c r="AJ29" s="65">
        <v>0</v>
      </c>
      <c r="AK29" s="65">
        <v>0.97</v>
      </c>
      <c r="AL29" s="65">
        <v>0.6</v>
      </c>
      <c r="AM29" s="65">
        <v>0</v>
      </c>
      <c r="AN29" s="65">
        <v>0.21829999999999999</v>
      </c>
      <c r="AO29" s="65">
        <v>0.154028571</v>
      </c>
      <c r="AP29" s="65">
        <v>0.139583334</v>
      </c>
      <c r="AQ29" s="65">
        <v>0.10233566400000001</v>
      </c>
      <c r="AR29" s="65">
        <v>5.3237692000000003E-2</v>
      </c>
      <c r="AS29" s="65">
        <v>0.31103425600000001</v>
      </c>
      <c r="AT29" s="65">
        <v>0.34196428600000001</v>
      </c>
      <c r="AU29" s="65">
        <v>4.1685311000000003E-2</v>
      </c>
      <c r="AV29" s="65">
        <v>0.75</v>
      </c>
      <c r="AW29" s="65">
        <v>0.76666666699999997</v>
      </c>
      <c r="AX29" s="65">
        <v>0.8</v>
      </c>
      <c r="AY29" s="65">
        <v>0.43</v>
      </c>
      <c r="AZ29" s="65">
        <v>0.13441666699999999</v>
      </c>
      <c r="BA29" s="65">
        <v>0.37023172900000001</v>
      </c>
      <c r="BB29" s="65">
        <v>0.44166666700000001</v>
      </c>
      <c r="BC29" s="65">
        <v>0.37115789500000002</v>
      </c>
      <c r="BD29" s="65">
        <v>0.625</v>
      </c>
      <c r="BE29" s="65">
        <v>0.46593406599999998</v>
      </c>
      <c r="BF29" s="65">
        <v>0.51111111099999995</v>
      </c>
      <c r="BG29" s="65">
        <v>0.57499999999999996</v>
      </c>
      <c r="BH29" s="65">
        <v>0.62346153800000004</v>
      </c>
      <c r="BI29" s="65">
        <v>0.83474999999999999</v>
      </c>
      <c r="BJ29" s="65">
        <v>0.25043478299999999</v>
      </c>
      <c r="BK29" s="65">
        <v>0.19805194800000001</v>
      </c>
      <c r="BL29" s="65">
        <v>0.38019999999999998</v>
      </c>
      <c r="BM29" s="65">
        <v>1</v>
      </c>
      <c r="BN29" s="65">
        <v>1</v>
      </c>
      <c r="BO29" s="65">
        <v>0.33333333300000001</v>
      </c>
      <c r="BP29" s="65">
        <v>8.3649013999999994E-2</v>
      </c>
      <c r="BQ29" s="65">
        <v>9.0576923000000004E-2</v>
      </c>
      <c r="BR29" s="65">
        <v>7.8222221999999994E-2</v>
      </c>
      <c r="BS29" s="65">
        <v>6.3967357000000002E-2</v>
      </c>
      <c r="BT29" s="65">
        <v>4.9281249999999999E-2</v>
      </c>
      <c r="BU29" s="65">
        <v>6.5256768000000007E-2</v>
      </c>
      <c r="BV29" s="65">
        <v>0.256190476</v>
      </c>
      <c r="BW29" s="65">
        <v>6.1939655000000003E-2</v>
      </c>
      <c r="BX29" s="65">
        <v>1.8867925000000001E-2</v>
      </c>
      <c r="BY29" s="65">
        <v>8.6741019999999995E-3</v>
      </c>
      <c r="BZ29" s="65">
        <v>0.16666666699999999</v>
      </c>
      <c r="CA29" s="65">
        <v>0.2</v>
      </c>
      <c r="CB29" s="65">
        <v>3.7037037000000002E-2</v>
      </c>
      <c r="CC29" s="65">
        <v>2.5641026000000001E-2</v>
      </c>
      <c r="CD29" s="65">
        <v>0.52</v>
      </c>
      <c r="CE29" s="65">
        <v>1</v>
      </c>
      <c r="CF29" s="65">
        <v>0.56000000000000005</v>
      </c>
      <c r="CG29" s="65">
        <v>1</v>
      </c>
      <c r="CH29" s="65">
        <v>1</v>
      </c>
      <c r="CI29" s="65">
        <v>1</v>
      </c>
      <c r="CJ29" s="65">
        <v>0.158854412</v>
      </c>
      <c r="CK29" s="65">
        <v>1</v>
      </c>
      <c r="CL29" s="65">
        <v>1</v>
      </c>
      <c r="CM29">
        <v>0.999999999999997</v>
      </c>
    </row>
    <row r="30" spans="1:91" ht="12.75" customHeight="1" thickBot="1" x14ac:dyDescent="0.3">
      <c r="A30" s="13"/>
      <c r="B30" s="65" t="s">
        <v>486</v>
      </c>
      <c r="C30" s="65">
        <v>0.126</v>
      </c>
      <c r="D30" s="65">
        <v>0.53749999999999998</v>
      </c>
      <c r="E30" s="65">
        <v>0.185</v>
      </c>
      <c r="F30" s="65">
        <v>0.23300000000000001</v>
      </c>
      <c r="G30" s="65">
        <v>0.210357143</v>
      </c>
      <c r="H30" s="65">
        <v>0.122272727</v>
      </c>
      <c r="I30" s="65">
        <v>7.2539999999999993E-2</v>
      </c>
      <c r="J30" s="65">
        <v>0.62</v>
      </c>
      <c r="K30" s="65">
        <v>0.10284</v>
      </c>
      <c r="L30" s="65">
        <v>0.52500000000000002</v>
      </c>
      <c r="M30" s="65">
        <v>1</v>
      </c>
      <c r="N30" s="65">
        <v>0.505</v>
      </c>
      <c r="O30" s="65">
        <v>0.50249999999999995</v>
      </c>
      <c r="P30" s="65">
        <v>0.36833333299999999</v>
      </c>
      <c r="Q30" s="65">
        <v>0.20399999999999999</v>
      </c>
      <c r="R30" s="65">
        <v>1</v>
      </c>
      <c r="S30" s="65">
        <v>0.431857143</v>
      </c>
      <c r="T30" s="65">
        <v>0.52500000000000002</v>
      </c>
      <c r="U30" s="65">
        <v>0.7</v>
      </c>
      <c r="V30" s="65">
        <v>1</v>
      </c>
      <c r="W30" s="65">
        <v>0.43125000000000002</v>
      </c>
      <c r="X30" s="65">
        <v>0.428571429</v>
      </c>
      <c r="Y30" s="65">
        <v>1</v>
      </c>
      <c r="Z30" s="65">
        <v>0.32285714300000001</v>
      </c>
      <c r="AA30" s="65">
        <v>0.30833333299999999</v>
      </c>
      <c r="AB30" s="65">
        <v>1</v>
      </c>
      <c r="AC30" s="65">
        <v>0.95</v>
      </c>
      <c r="AD30" s="65">
        <v>0.9</v>
      </c>
      <c r="AE30" s="65">
        <v>0.85</v>
      </c>
      <c r="AF30" s="65">
        <v>0.61499999999999999</v>
      </c>
      <c r="AG30" s="65">
        <v>0.45250000000000001</v>
      </c>
      <c r="AH30" s="65">
        <v>0.53</v>
      </c>
      <c r="AI30" s="65">
        <v>0.55333333299999998</v>
      </c>
      <c r="AJ30" s="65">
        <v>0</v>
      </c>
      <c r="AK30" s="65">
        <v>0.97</v>
      </c>
      <c r="AL30" s="65">
        <v>0.6</v>
      </c>
      <c r="AM30" s="65">
        <v>0</v>
      </c>
      <c r="AN30" s="65">
        <v>0.21829999999999999</v>
      </c>
      <c r="AO30" s="65">
        <v>0.154028571</v>
      </c>
      <c r="AP30" s="65">
        <v>0.139583334</v>
      </c>
      <c r="AQ30" s="65">
        <v>0.10233566400000001</v>
      </c>
      <c r="AR30" s="65">
        <v>5.3237692000000003E-2</v>
      </c>
      <c r="AS30" s="65">
        <v>0.31103425600000001</v>
      </c>
      <c r="AT30" s="65">
        <v>0.34196428600000001</v>
      </c>
      <c r="AU30" s="65">
        <v>4.1685311000000003E-2</v>
      </c>
      <c r="AV30" s="65">
        <v>0.75</v>
      </c>
      <c r="AW30" s="65">
        <v>0.76666666699999997</v>
      </c>
      <c r="AX30" s="65">
        <v>0.8</v>
      </c>
      <c r="AY30" s="65">
        <v>0.43</v>
      </c>
      <c r="AZ30" s="65">
        <v>0.13441666699999999</v>
      </c>
      <c r="BA30" s="65">
        <v>0.37023172900000001</v>
      </c>
      <c r="BB30" s="65">
        <v>0.44166666700000001</v>
      </c>
      <c r="BC30" s="65">
        <v>0.37115789500000002</v>
      </c>
      <c r="BD30" s="65">
        <v>0.625</v>
      </c>
      <c r="BE30" s="65">
        <v>0.46593406599999998</v>
      </c>
      <c r="BF30" s="65">
        <v>0.51111111099999995</v>
      </c>
      <c r="BG30" s="65">
        <v>0.57499999999999996</v>
      </c>
      <c r="BH30" s="65">
        <v>0.62346153800000004</v>
      </c>
      <c r="BI30" s="65">
        <v>0.83474999999999999</v>
      </c>
      <c r="BJ30" s="65">
        <v>0.25043478299999999</v>
      </c>
      <c r="BK30" s="65">
        <v>0.19805194800000001</v>
      </c>
      <c r="BL30" s="65">
        <v>0.38019999999999998</v>
      </c>
      <c r="BM30" s="65">
        <v>1</v>
      </c>
      <c r="BN30" s="65">
        <v>1</v>
      </c>
      <c r="BO30" s="65">
        <v>0.33333333300000001</v>
      </c>
      <c r="BP30" s="65">
        <v>8.3649013999999994E-2</v>
      </c>
      <c r="BQ30" s="65">
        <v>3.8461540000000001E-3</v>
      </c>
      <c r="BR30" s="65">
        <v>7.8222221999999994E-2</v>
      </c>
      <c r="BS30" s="65">
        <v>6.3967357000000002E-2</v>
      </c>
      <c r="BT30" s="65">
        <v>4.9281249999999999E-2</v>
      </c>
      <c r="BU30" s="65">
        <v>6.5256768000000007E-2</v>
      </c>
      <c r="BV30" s="65">
        <v>0.256190476</v>
      </c>
      <c r="BW30" s="65">
        <v>6.1939655000000003E-2</v>
      </c>
      <c r="BX30" s="65">
        <v>1.8867925000000001E-2</v>
      </c>
      <c r="BY30" s="65">
        <v>1.3630731E-2</v>
      </c>
      <c r="BZ30" s="65">
        <v>0.16666666699999999</v>
      </c>
      <c r="CA30" s="65">
        <v>0.2</v>
      </c>
      <c r="CB30" s="65">
        <v>3.7037037000000002E-2</v>
      </c>
      <c r="CC30" s="65">
        <v>2.5641026000000001E-2</v>
      </c>
      <c r="CD30" s="65">
        <v>0.52</v>
      </c>
      <c r="CE30" s="65">
        <v>1</v>
      </c>
      <c r="CF30" s="65">
        <v>0.56000000000000005</v>
      </c>
      <c r="CG30" s="65">
        <v>1</v>
      </c>
      <c r="CH30" s="65">
        <v>1</v>
      </c>
      <c r="CI30" s="65">
        <v>1</v>
      </c>
      <c r="CJ30" s="65">
        <v>0.158854412</v>
      </c>
      <c r="CK30" s="65">
        <v>1</v>
      </c>
      <c r="CL30" s="65">
        <v>1</v>
      </c>
      <c r="CM30">
        <v>1</v>
      </c>
    </row>
    <row r="31" spans="1:91" ht="12.75" customHeight="1" thickBot="1" x14ac:dyDescent="0.3">
      <c r="A31" s="13"/>
      <c r="B31" s="65" t="s">
        <v>485</v>
      </c>
      <c r="C31" s="65">
        <v>0.08</v>
      </c>
      <c r="D31" s="65">
        <v>0.53749999999999998</v>
      </c>
      <c r="E31" s="65">
        <v>0.185</v>
      </c>
      <c r="F31" s="65">
        <v>0.23300000000000001</v>
      </c>
      <c r="G31" s="65">
        <v>0.210357143</v>
      </c>
      <c r="H31" s="65">
        <v>0.122272727</v>
      </c>
      <c r="I31" s="65">
        <v>7.2539999999999993E-2</v>
      </c>
      <c r="J31" s="65">
        <v>0.62</v>
      </c>
      <c r="K31" s="65">
        <v>0.10284</v>
      </c>
      <c r="L31" s="65">
        <v>0.52500000000000002</v>
      </c>
      <c r="M31" s="65">
        <v>1</v>
      </c>
      <c r="N31" s="65">
        <v>0.505</v>
      </c>
      <c r="O31" s="65">
        <v>0.50249999999999995</v>
      </c>
      <c r="P31" s="65">
        <v>0.36833333299999999</v>
      </c>
      <c r="Q31" s="65">
        <v>0.20399999999999999</v>
      </c>
      <c r="R31" s="65">
        <v>1</v>
      </c>
      <c r="S31" s="65">
        <v>0.431857143</v>
      </c>
      <c r="T31" s="65">
        <v>0.52500000000000002</v>
      </c>
      <c r="U31" s="65">
        <v>0.7</v>
      </c>
      <c r="V31" s="65">
        <v>1</v>
      </c>
      <c r="W31" s="65">
        <v>0.43125000000000002</v>
      </c>
      <c r="X31" s="65">
        <v>0.428571429</v>
      </c>
      <c r="Y31" s="65">
        <v>1</v>
      </c>
      <c r="Z31" s="65">
        <v>0.32285714300000001</v>
      </c>
      <c r="AA31" s="65">
        <v>0.30833333299999999</v>
      </c>
      <c r="AB31" s="65">
        <v>1</v>
      </c>
      <c r="AC31" s="65">
        <v>0.95</v>
      </c>
      <c r="AD31" s="65">
        <v>0.9</v>
      </c>
      <c r="AE31" s="65">
        <v>0.85</v>
      </c>
      <c r="AF31" s="65">
        <v>0.61499999999999999</v>
      </c>
      <c r="AG31" s="65">
        <v>0.45250000000000001</v>
      </c>
      <c r="AH31" s="65">
        <v>0.53</v>
      </c>
      <c r="AI31" s="65">
        <v>0.55333333299999998</v>
      </c>
      <c r="AJ31" s="65">
        <v>0</v>
      </c>
      <c r="AK31" s="65">
        <v>0.97</v>
      </c>
      <c r="AL31" s="65">
        <v>0.6</v>
      </c>
      <c r="AM31" s="65">
        <v>0</v>
      </c>
      <c r="AN31" s="65">
        <v>0.21829999999999999</v>
      </c>
      <c r="AO31" s="65">
        <v>0.154028571</v>
      </c>
      <c r="AP31" s="65">
        <v>0.139583334</v>
      </c>
      <c r="AQ31" s="65">
        <v>0.10233566400000001</v>
      </c>
      <c r="AR31" s="65">
        <v>5.3237692000000003E-2</v>
      </c>
      <c r="AS31" s="65">
        <v>0.31103425600000001</v>
      </c>
      <c r="AT31" s="65">
        <v>0.34196428600000001</v>
      </c>
      <c r="AU31" s="65">
        <v>4.1685311000000003E-2</v>
      </c>
      <c r="AV31" s="65">
        <v>0.75</v>
      </c>
      <c r="AW31" s="65">
        <v>0.76666666699999997</v>
      </c>
      <c r="AX31" s="65">
        <v>0.8</v>
      </c>
      <c r="AY31" s="65">
        <v>0.43</v>
      </c>
      <c r="AZ31" s="65">
        <v>0.13441666699999999</v>
      </c>
      <c r="BA31" s="65">
        <v>0.37023172900000001</v>
      </c>
      <c r="BB31" s="65">
        <v>0.44166666700000001</v>
      </c>
      <c r="BC31" s="65">
        <v>0.37115789500000002</v>
      </c>
      <c r="BD31" s="65">
        <v>0.625</v>
      </c>
      <c r="BE31" s="65">
        <v>0.46593406599999998</v>
      </c>
      <c r="BF31" s="65">
        <v>0.51111111099999995</v>
      </c>
      <c r="BG31" s="65">
        <v>0.57499999999999996</v>
      </c>
      <c r="BH31" s="65">
        <v>0.62346153800000004</v>
      </c>
      <c r="BI31" s="65">
        <v>0.83474999999999999</v>
      </c>
      <c r="BJ31" s="65">
        <v>0.25043478299999999</v>
      </c>
      <c r="BK31" s="65">
        <v>0.19805194800000001</v>
      </c>
      <c r="BL31" s="65">
        <v>0.38019999999999998</v>
      </c>
      <c r="BM31" s="65">
        <v>1</v>
      </c>
      <c r="BN31" s="65">
        <v>1</v>
      </c>
      <c r="BO31" s="65">
        <v>0.33333333300000001</v>
      </c>
      <c r="BP31" s="65">
        <v>8.3649013999999994E-2</v>
      </c>
      <c r="BQ31" s="65">
        <v>9.0576923000000004E-2</v>
      </c>
      <c r="BR31" s="65">
        <v>7.8222221999999994E-2</v>
      </c>
      <c r="BS31" s="65">
        <v>6.3967357000000002E-2</v>
      </c>
      <c r="BT31" s="65">
        <v>4.9281249999999999E-2</v>
      </c>
      <c r="BU31" s="65">
        <v>6.5256768000000007E-2</v>
      </c>
      <c r="BV31" s="65">
        <v>0.256190476</v>
      </c>
      <c r="BW31" s="65">
        <v>6.1939655000000003E-2</v>
      </c>
      <c r="BX31" s="65">
        <v>1.8867925000000001E-2</v>
      </c>
      <c r="BY31" s="65">
        <v>8.6741019999999995E-3</v>
      </c>
      <c r="BZ31" s="65">
        <v>0.16666666699999999</v>
      </c>
      <c r="CA31" s="65">
        <v>0.2</v>
      </c>
      <c r="CB31" s="65">
        <v>3.7037037000000002E-2</v>
      </c>
      <c r="CC31" s="65">
        <v>2.5641026000000001E-2</v>
      </c>
      <c r="CD31" s="65">
        <v>0.52</v>
      </c>
      <c r="CE31" s="65">
        <v>1</v>
      </c>
      <c r="CF31" s="65">
        <v>0.56000000000000005</v>
      </c>
      <c r="CG31" s="65">
        <v>1</v>
      </c>
      <c r="CH31" s="65">
        <v>1</v>
      </c>
      <c r="CI31" s="65">
        <v>1</v>
      </c>
      <c r="CJ31" s="65">
        <v>0.158854412</v>
      </c>
      <c r="CK31" s="65">
        <v>1</v>
      </c>
      <c r="CL31" s="65">
        <v>1</v>
      </c>
      <c r="CM31">
        <v>1</v>
      </c>
    </row>
    <row r="32" spans="1:91" ht="12.75" customHeight="1" thickBot="1" x14ac:dyDescent="0.3">
      <c r="A32" s="13"/>
      <c r="B32" s="65" t="s">
        <v>484</v>
      </c>
      <c r="C32" s="65">
        <v>0.126</v>
      </c>
      <c r="D32" s="65">
        <v>0.53749999999999998</v>
      </c>
      <c r="E32" s="65">
        <v>0.185</v>
      </c>
      <c r="F32" s="65">
        <v>0.23300000000000001</v>
      </c>
      <c r="G32" s="65">
        <v>0.210357143</v>
      </c>
      <c r="H32" s="65">
        <v>0.02</v>
      </c>
      <c r="I32" s="65">
        <v>0.01</v>
      </c>
      <c r="J32" s="65">
        <v>1</v>
      </c>
      <c r="K32" s="65">
        <v>0.05</v>
      </c>
      <c r="L32" s="65">
        <v>0.52500000000000002</v>
      </c>
      <c r="M32" s="65">
        <v>1</v>
      </c>
      <c r="N32" s="65">
        <v>0.505</v>
      </c>
      <c r="O32" s="65">
        <v>0.50249999999999995</v>
      </c>
      <c r="P32" s="65">
        <v>5.0000000000000001E-3</v>
      </c>
      <c r="Q32" s="65">
        <v>5.0000000000000001E-3</v>
      </c>
      <c r="R32" s="65">
        <v>1</v>
      </c>
      <c r="S32" s="65">
        <v>1E-3</v>
      </c>
      <c r="T32" s="65">
        <v>0.52500000000000002</v>
      </c>
      <c r="U32" s="65">
        <v>0.7</v>
      </c>
      <c r="V32" s="65">
        <v>1</v>
      </c>
      <c r="W32" s="65">
        <v>0.43125000000000002</v>
      </c>
      <c r="X32" s="65">
        <v>0.5</v>
      </c>
      <c r="Y32" s="65">
        <v>2</v>
      </c>
      <c r="Z32" s="65">
        <v>0.1</v>
      </c>
      <c r="AA32" s="65">
        <v>0.05</v>
      </c>
      <c r="AB32" s="65">
        <v>1</v>
      </c>
      <c r="AC32" s="65">
        <v>0.95</v>
      </c>
      <c r="AD32" s="65">
        <v>0.9</v>
      </c>
      <c r="AE32" s="65">
        <v>0.85</v>
      </c>
      <c r="AF32" s="65">
        <v>0.61499999999999999</v>
      </c>
      <c r="AG32" s="65">
        <v>0.01</v>
      </c>
      <c r="AH32" s="65">
        <v>0.02</v>
      </c>
      <c r="AI32" s="65">
        <v>0.02</v>
      </c>
      <c r="AJ32" s="65">
        <v>0</v>
      </c>
      <c r="AK32" s="65">
        <v>1</v>
      </c>
      <c r="AL32" s="65">
        <v>0.6</v>
      </c>
      <c r="AM32" s="65">
        <v>0</v>
      </c>
      <c r="AN32" s="65">
        <v>0.21829999999999999</v>
      </c>
      <c r="AO32" s="65">
        <v>0.154028571</v>
      </c>
      <c r="AP32" s="65">
        <v>0.139583334</v>
      </c>
      <c r="AQ32" s="65">
        <v>0.10233566400000001</v>
      </c>
      <c r="AR32" s="66">
        <v>4.2799999999999997E-5</v>
      </c>
      <c r="AS32" s="65">
        <v>0.14318181799999999</v>
      </c>
      <c r="AT32" s="65">
        <v>0.5</v>
      </c>
      <c r="AU32" s="66">
        <v>2.5700000000000001E-5</v>
      </c>
      <c r="AV32" s="65">
        <v>0.75</v>
      </c>
      <c r="AW32" s="65">
        <v>0.76666666699999997</v>
      </c>
      <c r="AX32" s="65">
        <v>0.8</v>
      </c>
      <c r="AY32" s="65">
        <v>0.43</v>
      </c>
      <c r="AZ32" s="65">
        <v>3.5000000000000003E-2</v>
      </c>
      <c r="BA32" s="65">
        <v>4.3939394E-2</v>
      </c>
      <c r="BB32" s="65">
        <v>0.66666666699999999</v>
      </c>
      <c r="BC32" s="65">
        <v>0.35</v>
      </c>
      <c r="BD32" s="65">
        <v>0.625</v>
      </c>
      <c r="BE32" s="65">
        <v>0.15384615400000001</v>
      </c>
      <c r="BF32" s="65">
        <v>0.51111111099999995</v>
      </c>
      <c r="BG32" s="65">
        <v>0.57499999999999996</v>
      </c>
      <c r="BH32" s="65">
        <v>0.8</v>
      </c>
      <c r="BI32" s="65">
        <v>1</v>
      </c>
      <c r="BJ32" s="65">
        <v>0.25043478299999999</v>
      </c>
      <c r="BK32" s="65">
        <v>0.19805194800000001</v>
      </c>
      <c r="BL32" s="65">
        <v>0.38019999999999998</v>
      </c>
      <c r="BM32" s="65">
        <v>1</v>
      </c>
      <c r="BN32" s="65">
        <v>1</v>
      </c>
      <c r="BO32" s="65">
        <v>0.33333333300000001</v>
      </c>
      <c r="BP32" s="65">
        <v>8.3649013999999994E-2</v>
      </c>
      <c r="BQ32" s="65">
        <v>9.0576923000000004E-2</v>
      </c>
      <c r="BR32" s="65">
        <v>7.8222221999999994E-2</v>
      </c>
      <c r="BS32" s="65">
        <v>6.3967357000000002E-2</v>
      </c>
      <c r="BT32" s="65">
        <v>5.0000000000000001E-4</v>
      </c>
      <c r="BU32" s="65">
        <v>1.615509E-3</v>
      </c>
      <c r="BV32" s="65">
        <v>2.8571428999999999E-2</v>
      </c>
      <c r="BW32" s="65">
        <v>6.8965520000000002E-3</v>
      </c>
      <c r="BX32" s="65">
        <v>1.8867925000000001E-2</v>
      </c>
      <c r="BY32" s="65">
        <v>1.3630731E-2</v>
      </c>
      <c r="BZ32" s="65">
        <v>0.16666666699999999</v>
      </c>
      <c r="CA32" s="65">
        <v>0.16666666699999999</v>
      </c>
      <c r="CB32" s="65">
        <v>3.7037037000000002E-2</v>
      </c>
      <c r="CC32" s="65">
        <v>2.5641026000000001E-2</v>
      </c>
      <c r="CD32" s="65">
        <v>0.1</v>
      </c>
      <c r="CE32" s="65">
        <v>1</v>
      </c>
      <c r="CF32" s="65">
        <v>0.56000000000000005</v>
      </c>
      <c r="CG32" s="65">
        <v>1</v>
      </c>
      <c r="CH32" s="65">
        <v>1</v>
      </c>
      <c r="CI32" s="65">
        <v>1</v>
      </c>
      <c r="CJ32" s="65">
        <v>0.158854412</v>
      </c>
      <c r="CK32" s="65">
        <v>1</v>
      </c>
      <c r="CL32" s="65">
        <v>1</v>
      </c>
      <c r="CM32">
        <v>1</v>
      </c>
    </row>
    <row r="33" spans="1:91" ht="12.75" customHeight="1" thickBot="1" x14ac:dyDescent="0.3">
      <c r="A33" s="13"/>
      <c r="B33" s="65" t="s">
        <v>483</v>
      </c>
      <c r="C33" s="65">
        <v>0.08</v>
      </c>
      <c r="D33" s="65">
        <v>0.05</v>
      </c>
      <c r="E33" s="65">
        <v>0.01</v>
      </c>
      <c r="F33" s="65">
        <v>5.0000000000000001E-3</v>
      </c>
      <c r="G33" s="65">
        <v>5.0000000000000001E-3</v>
      </c>
      <c r="H33" s="65">
        <v>1E-3</v>
      </c>
      <c r="I33" s="65">
        <v>5.0000000000000001E-4</v>
      </c>
      <c r="J33" s="65">
        <v>0.05</v>
      </c>
      <c r="K33" s="65">
        <v>5.0000000000000001E-4</v>
      </c>
      <c r="L33" s="65">
        <v>0.52500000000000002</v>
      </c>
      <c r="M33" s="65">
        <v>1</v>
      </c>
      <c r="N33" s="65">
        <v>0.505</v>
      </c>
      <c r="O33" s="65">
        <v>0.50249999999999995</v>
      </c>
      <c r="P33" s="65">
        <v>0.36833333299999999</v>
      </c>
      <c r="Q33" s="65">
        <v>0.20399999999999999</v>
      </c>
      <c r="R33" s="65">
        <v>1</v>
      </c>
      <c r="S33" s="65">
        <v>0.431857143</v>
      </c>
      <c r="T33" s="65">
        <v>1</v>
      </c>
      <c r="U33" s="65">
        <v>0.711627907</v>
      </c>
      <c r="V33" s="65">
        <v>1</v>
      </c>
      <c r="W33" s="65">
        <v>1</v>
      </c>
      <c r="X33" s="65">
        <v>0.32857142900000003</v>
      </c>
      <c r="Y33" s="65">
        <v>1.0320930230000001</v>
      </c>
      <c r="Z33" s="65">
        <v>0.3</v>
      </c>
      <c r="AA33" s="65">
        <v>0.3</v>
      </c>
      <c r="AB33" s="65">
        <v>1</v>
      </c>
      <c r="AC33" s="65">
        <v>0.95</v>
      </c>
      <c r="AD33" s="65">
        <v>0.9</v>
      </c>
      <c r="AE33" s="65">
        <v>0.85</v>
      </c>
      <c r="AF33" s="65">
        <v>0.61499999999999999</v>
      </c>
      <c r="AG33" s="65">
        <v>0.45250000000000001</v>
      </c>
      <c r="AH33" s="65">
        <v>0.53</v>
      </c>
      <c r="AI33" s="65">
        <v>0.55333333299999998</v>
      </c>
      <c r="AJ33" s="65">
        <v>0</v>
      </c>
      <c r="AK33" s="65">
        <v>0.97</v>
      </c>
      <c r="AL33" s="65">
        <v>0.6</v>
      </c>
      <c r="AM33" s="65">
        <v>0</v>
      </c>
      <c r="AN33" s="65">
        <v>1.15E-2</v>
      </c>
      <c r="AO33" s="65">
        <v>4.0000000000000001E-3</v>
      </c>
      <c r="AP33" s="65">
        <v>2.1666670000000002E-3</v>
      </c>
      <c r="AQ33" s="65">
        <v>2.769231E-3</v>
      </c>
      <c r="AR33" s="66">
        <v>7.25E-6</v>
      </c>
      <c r="AS33" s="65">
        <v>9.0909089999999994E-3</v>
      </c>
      <c r="AT33" s="65">
        <v>2.8571428999999999E-2</v>
      </c>
      <c r="AU33" s="66">
        <v>8.5700000000000001E-7</v>
      </c>
      <c r="AV33" s="65">
        <v>0.75</v>
      </c>
      <c r="AW33" s="65">
        <v>0.76666666699999997</v>
      </c>
      <c r="AX33" s="65">
        <v>0.8</v>
      </c>
      <c r="AY33" s="65">
        <v>0.43</v>
      </c>
      <c r="AZ33" s="65">
        <v>0.13441666699999999</v>
      </c>
      <c r="BA33" s="65">
        <v>0.37023172900000001</v>
      </c>
      <c r="BB33" s="65">
        <v>0.44166666700000001</v>
      </c>
      <c r="BC33" s="65">
        <v>0.37115789500000002</v>
      </c>
      <c r="BD33" s="65">
        <v>0.625</v>
      </c>
      <c r="BE33" s="65">
        <v>0.46593406599999998</v>
      </c>
      <c r="BF33" s="65">
        <v>0.4</v>
      </c>
      <c r="BG33" s="65">
        <v>0.42499999999999999</v>
      </c>
      <c r="BH33" s="65">
        <v>1</v>
      </c>
      <c r="BI33" s="65">
        <v>1</v>
      </c>
      <c r="BJ33" s="65">
        <v>0.25043478299999999</v>
      </c>
      <c r="BK33" s="65">
        <v>0.19805194800000001</v>
      </c>
      <c r="BL33" s="65">
        <v>0.38019999999999998</v>
      </c>
      <c r="BM33" s="65">
        <v>1</v>
      </c>
      <c r="BN33" s="65">
        <v>1</v>
      </c>
      <c r="BO33" s="65">
        <v>0.05</v>
      </c>
      <c r="BP33" s="65">
        <v>1.0050250000000001E-3</v>
      </c>
      <c r="BQ33" s="65">
        <v>7.6923099999999999E-4</v>
      </c>
      <c r="BR33" s="65">
        <v>7.4074099999999995E-4</v>
      </c>
      <c r="BS33" s="65">
        <v>5.6497199999999996E-4</v>
      </c>
      <c r="BT33" s="65">
        <v>5.0000000000000001E-4</v>
      </c>
      <c r="BU33" s="65">
        <v>8.0775400000000005E-4</v>
      </c>
      <c r="BV33" s="65">
        <v>1.4285714E-2</v>
      </c>
      <c r="BW33" s="65">
        <v>1.3793099999999999E-3</v>
      </c>
      <c r="BX33" s="65">
        <v>1.8867925000000001E-2</v>
      </c>
      <c r="BY33" s="65">
        <v>1.3630731E-2</v>
      </c>
      <c r="BZ33" s="65">
        <v>0.16666666699999999</v>
      </c>
      <c r="CA33" s="65">
        <v>0.2</v>
      </c>
      <c r="CB33" s="65">
        <v>3.7037037000000002E-2</v>
      </c>
      <c r="CC33" s="65">
        <v>2.5641026000000001E-2</v>
      </c>
      <c r="CD33" s="65">
        <v>0.52</v>
      </c>
      <c r="CE33" s="65">
        <v>1</v>
      </c>
      <c r="CF33" s="65">
        <v>0.56000000000000005</v>
      </c>
      <c r="CG33" s="65">
        <v>1</v>
      </c>
      <c r="CH33" s="65">
        <v>1</v>
      </c>
      <c r="CI33" s="65">
        <v>1</v>
      </c>
      <c r="CJ33" s="65">
        <v>2.5000000000000001E-2</v>
      </c>
      <c r="CK33" s="65">
        <v>1</v>
      </c>
      <c r="CL33" s="65">
        <v>1</v>
      </c>
      <c r="CM33">
        <v>1</v>
      </c>
    </row>
    <row r="34" spans="1:91" ht="12.75" customHeight="1" thickBot="1" x14ac:dyDescent="0.3">
      <c r="A34" s="13"/>
      <c r="B34" s="65" t="s">
        <v>482</v>
      </c>
      <c r="C34" s="65">
        <v>9.0999999999999998E-2</v>
      </c>
      <c r="D34" s="65">
        <v>0.53749999999999998</v>
      </c>
      <c r="E34" s="65">
        <v>0.185</v>
      </c>
      <c r="F34" s="65">
        <v>0.23300000000000001</v>
      </c>
      <c r="G34" s="65">
        <v>0.210357143</v>
      </c>
      <c r="H34" s="65">
        <v>0.122272727</v>
      </c>
      <c r="I34" s="65">
        <v>0.01</v>
      </c>
      <c r="J34" s="65">
        <v>0.62</v>
      </c>
      <c r="K34" s="65">
        <v>0.01</v>
      </c>
      <c r="L34" s="65">
        <v>0.52500000000000002</v>
      </c>
      <c r="M34" s="65">
        <v>1</v>
      </c>
      <c r="N34" s="65">
        <v>0.505</v>
      </c>
      <c r="O34" s="65">
        <v>0.50249999999999995</v>
      </c>
      <c r="P34" s="65">
        <v>0.36833333299999999</v>
      </c>
      <c r="Q34" s="65">
        <v>0.20399999999999999</v>
      </c>
      <c r="R34" s="65">
        <v>1</v>
      </c>
      <c r="S34" s="65">
        <v>0.431857143</v>
      </c>
      <c r="T34" s="65">
        <v>0.52500000000000002</v>
      </c>
      <c r="U34" s="65">
        <v>0.7</v>
      </c>
      <c r="V34" s="65">
        <v>1</v>
      </c>
      <c r="W34" s="65">
        <v>0.43125000000000002</v>
      </c>
      <c r="X34" s="65">
        <v>0.428571429</v>
      </c>
      <c r="Y34" s="65">
        <v>1</v>
      </c>
      <c r="Z34" s="65">
        <v>0.32285714300000001</v>
      </c>
      <c r="AA34" s="65">
        <v>0.30833333299999999</v>
      </c>
      <c r="AB34" s="65">
        <v>1</v>
      </c>
      <c r="AC34" s="65">
        <v>0.95</v>
      </c>
      <c r="AD34" s="65">
        <v>0.9</v>
      </c>
      <c r="AE34" s="65">
        <v>0.85</v>
      </c>
      <c r="AF34" s="65">
        <v>0.61499999999999999</v>
      </c>
      <c r="AG34" s="65">
        <v>0.45250000000000001</v>
      </c>
      <c r="AH34" s="65">
        <v>0.53</v>
      </c>
      <c r="AI34" s="65">
        <v>0.55333333299999998</v>
      </c>
      <c r="AJ34" s="65">
        <v>0</v>
      </c>
      <c r="AK34" s="65">
        <v>0.97</v>
      </c>
      <c r="AL34" s="65">
        <v>0.6</v>
      </c>
      <c r="AM34" s="65">
        <v>0</v>
      </c>
      <c r="AN34" s="65">
        <v>0.21829999999999999</v>
      </c>
      <c r="AO34" s="65">
        <v>0.154028571</v>
      </c>
      <c r="AP34" s="65">
        <v>0.139583334</v>
      </c>
      <c r="AQ34" s="65">
        <v>0.10233566400000001</v>
      </c>
      <c r="AR34" s="65">
        <v>5.3237692000000003E-2</v>
      </c>
      <c r="AS34" s="65">
        <v>5.3030303000000001E-2</v>
      </c>
      <c r="AT34" s="65">
        <v>0.34196428600000001</v>
      </c>
      <c r="AU34" s="65">
        <v>4.1685311000000003E-2</v>
      </c>
      <c r="AV34" s="65">
        <v>0.75</v>
      </c>
      <c r="AW34" s="65">
        <v>0.76666666699999997</v>
      </c>
      <c r="AX34" s="65">
        <v>0.8</v>
      </c>
      <c r="AY34" s="65">
        <v>0.43</v>
      </c>
      <c r="AZ34" s="65">
        <v>0.13441666699999999</v>
      </c>
      <c r="BA34" s="65">
        <v>0.37023172900000001</v>
      </c>
      <c r="BB34" s="65">
        <v>0.44166666700000001</v>
      </c>
      <c r="BC34" s="65">
        <v>0.37115789500000002</v>
      </c>
      <c r="BD34" s="65">
        <v>0.625</v>
      </c>
      <c r="BE34" s="65">
        <v>0.46593406599999998</v>
      </c>
      <c r="BF34" s="65">
        <v>0.51111111099999995</v>
      </c>
      <c r="BG34" s="65">
        <v>0.57499999999999996</v>
      </c>
      <c r="BH34" s="65">
        <v>0.62346153800000004</v>
      </c>
      <c r="BI34" s="65">
        <v>0.83474999999999999</v>
      </c>
      <c r="BJ34" s="65">
        <v>0.25043478299999999</v>
      </c>
      <c r="BK34" s="65">
        <v>0.19805194800000001</v>
      </c>
      <c r="BL34" s="65">
        <v>0.38019999999999998</v>
      </c>
      <c r="BM34" s="65">
        <v>1</v>
      </c>
      <c r="BN34" s="65">
        <v>1</v>
      </c>
      <c r="BO34" s="65">
        <v>0.33333333300000001</v>
      </c>
      <c r="BP34" s="65">
        <v>8.3649013999999994E-2</v>
      </c>
      <c r="BQ34" s="65">
        <v>9.0576923000000004E-2</v>
      </c>
      <c r="BR34" s="65">
        <v>7.8222221999999994E-2</v>
      </c>
      <c r="BS34" s="65">
        <v>6.3967357000000002E-2</v>
      </c>
      <c r="BT34" s="65">
        <v>4.9281249999999999E-2</v>
      </c>
      <c r="BU34" s="65">
        <v>1</v>
      </c>
      <c r="BV34" s="65">
        <v>0.256190476</v>
      </c>
      <c r="BW34" s="65">
        <v>1</v>
      </c>
      <c r="BX34" s="65">
        <v>1.8867925000000001E-2</v>
      </c>
      <c r="BY34" s="65">
        <v>1.3630731E-2</v>
      </c>
      <c r="BZ34" s="65">
        <v>0.16666666699999999</v>
      </c>
      <c r="CA34" s="65">
        <v>0.16666666699999999</v>
      </c>
      <c r="CB34" s="65">
        <v>3.7037037000000002E-2</v>
      </c>
      <c r="CC34" s="65">
        <v>2.5641026000000001E-2</v>
      </c>
      <c r="CD34" s="65">
        <v>0.52</v>
      </c>
      <c r="CE34" s="65">
        <v>1</v>
      </c>
      <c r="CF34" s="65">
        <v>0.56000000000000005</v>
      </c>
      <c r="CG34" s="65">
        <v>1</v>
      </c>
      <c r="CH34" s="65">
        <v>1</v>
      </c>
      <c r="CI34" s="65">
        <v>1</v>
      </c>
      <c r="CJ34" s="65">
        <v>0.158854412</v>
      </c>
      <c r="CK34" s="65">
        <v>1</v>
      </c>
      <c r="CL34" s="65">
        <v>1</v>
      </c>
      <c r="CM34">
        <v>1</v>
      </c>
    </row>
    <row r="35" spans="1:91" ht="12.75" customHeight="1" thickBot="1" x14ac:dyDescent="0.3">
      <c r="A35" s="13"/>
      <c r="B35" s="65" t="s">
        <v>481</v>
      </c>
      <c r="C35" s="65">
        <v>3.5000000000000003E-2</v>
      </c>
      <c r="D35" s="65">
        <v>0.53749999999999998</v>
      </c>
      <c r="E35" s="65">
        <v>0.185</v>
      </c>
      <c r="F35" s="65">
        <v>0.23300000000000001</v>
      </c>
      <c r="G35" s="65">
        <v>5.0000000000000001E-3</v>
      </c>
      <c r="H35" s="65">
        <v>1E-3</v>
      </c>
      <c r="I35" s="65">
        <v>5.0000000000000001E-4</v>
      </c>
      <c r="J35" s="65">
        <v>1</v>
      </c>
      <c r="K35" s="65">
        <v>0.10284</v>
      </c>
      <c r="L35" s="65">
        <v>0.52500000000000002</v>
      </c>
      <c r="M35" s="65">
        <v>1</v>
      </c>
      <c r="N35" s="65">
        <v>0.505</v>
      </c>
      <c r="O35" s="65">
        <v>0.50249999999999995</v>
      </c>
      <c r="P35" s="65">
        <v>0.36833333299999999</v>
      </c>
      <c r="Q35" s="65">
        <v>0.20399999999999999</v>
      </c>
      <c r="R35" s="65">
        <v>1</v>
      </c>
      <c r="S35" s="65">
        <v>0.431857143</v>
      </c>
      <c r="T35" s="65">
        <v>0.52500000000000002</v>
      </c>
      <c r="U35" s="65">
        <v>0.7</v>
      </c>
      <c r="V35" s="65">
        <v>1</v>
      </c>
      <c r="W35" s="65">
        <v>0.43125000000000002</v>
      </c>
      <c r="X35" s="65">
        <v>0.428571429</v>
      </c>
      <c r="Y35" s="65">
        <v>1</v>
      </c>
      <c r="Z35" s="65">
        <v>0.32285714300000001</v>
      </c>
      <c r="AA35" s="65">
        <v>0.30833333299999999</v>
      </c>
      <c r="AB35" s="65">
        <v>1</v>
      </c>
      <c r="AC35" s="65">
        <v>0.95</v>
      </c>
      <c r="AD35" s="65">
        <v>0.9</v>
      </c>
      <c r="AE35" s="65">
        <v>0.85</v>
      </c>
      <c r="AF35" s="65">
        <v>0.61499999999999999</v>
      </c>
      <c r="AG35" s="65">
        <v>0.45250000000000001</v>
      </c>
      <c r="AH35" s="65">
        <v>0.53</v>
      </c>
      <c r="AI35" s="65">
        <v>0.55333333299999998</v>
      </c>
      <c r="AJ35" s="65">
        <v>0</v>
      </c>
      <c r="AK35" s="65">
        <v>1</v>
      </c>
      <c r="AL35" s="65">
        <v>0.6</v>
      </c>
      <c r="AM35" s="65">
        <v>0</v>
      </c>
      <c r="AN35" s="65">
        <v>0.21829999999999999</v>
      </c>
      <c r="AO35" s="65">
        <v>0.154028571</v>
      </c>
      <c r="AP35" s="65">
        <v>0.139583334</v>
      </c>
      <c r="AQ35" s="65">
        <v>9.2307700000000001E-4</v>
      </c>
      <c r="AR35" s="66">
        <v>2.0700000000000001E-6</v>
      </c>
      <c r="AS35" s="65">
        <v>6.8181819999999999E-3</v>
      </c>
      <c r="AT35" s="65">
        <v>2.1428571E-2</v>
      </c>
      <c r="AU35" s="65">
        <v>4.1685311000000003E-2</v>
      </c>
      <c r="AV35" s="65">
        <v>0.75</v>
      </c>
      <c r="AW35" s="65">
        <v>0.76666666699999997</v>
      </c>
      <c r="AX35" s="65">
        <v>0.8</v>
      </c>
      <c r="AY35" s="65">
        <v>0.12</v>
      </c>
      <c r="AZ35" s="65">
        <v>6.0000000000000001E-3</v>
      </c>
      <c r="BA35" s="65">
        <v>6.8181819999999999E-3</v>
      </c>
      <c r="BB35" s="65">
        <v>0.05</v>
      </c>
      <c r="BC35" s="65">
        <v>0.37115789500000002</v>
      </c>
      <c r="BD35" s="65">
        <v>0.625</v>
      </c>
      <c r="BE35" s="65">
        <v>0.46593406599999998</v>
      </c>
      <c r="BF35" s="65">
        <v>0.51111111099999995</v>
      </c>
      <c r="BG35" s="65">
        <v>0.57499999999999996</v>
      </c>
      <c r="BH35" s="65">
        <v>0.6</v>
      </c>
      <c r="BI35" s="65">
        <v>1</v>
      </c>
      <c r="BJ35" s="65">
        <v>0.25043478299999999</v>
      </c>
      <c r="BK35" s="65">
        <v>0.19805194800000001</v>
      </c>
      <c r="BL35" s="65">
        <v>0.38019999999999998</v>
      </c>
      <c r="BM35" s="65">
        <v>1</v>
      </c>
      <c r="BN35" s="65">
        <v>1</v>
      </c>
      <c r="BO35" s="65">
        <v>0.33333333300000001</v>
      </c>
      <c r="BP35" s="65">
        <v>8.3649013999999994E-2</v>
      </c>
      <c r="BQ35" s="65">
        <v>9.0576923000000004E-2</v>
      </c>
      <c r="BR35" s="65">
        <v>7.8222221999999994E-2</v>
      </c>
      <c r="BS35" s="65">
        <v>5.6497199999999996E-4</v>
      </c>
      <c r="BT35" s="65">
        <v>5.0000000000000001E-4</v>
      </c>
      <c r="BU35" s="65">
        <v>1.615509E-3</v>
      </c>
      <c r="BV35" s="65">
        <v>3.5714285999999998E-2</v>
      </c>
      <c r="BW35" s="65">
        <v>6.1939655000000003E-2</v>
      </c>
      <c r="BX35" s="65">
        <v>1.8867925000000001E-2</v>
      </c>
      <c r="BY35" s="65">
        <v>8.6741019999999995E-3</v>
      </c>
      <c r="BZ35" s="65">
        <v>0.16666666699999999</v>
      </c>
      <c r="CA35" s="65">
        <v>0.2</v>
      </c>
      <c r="CB35" s="65">
        <v>3.7037037000000002E-2</v>
      </c>
      <c r="CC35" s="65">
        <v>2.5641026000000001E-2</v>
      </c>
      <c r="CD35" s="65">
        <v>0.52</v>
      </c>
      <c r="CE35" s="65">
        <v>1</v>
      </c>
      <c r="CF35" s="65">
        <v>0.2</v>
      </c>
      <c r="CG35" s="65">
        <v>1</v>
      </c>
      <c r="CH35" s="65">
        <v>1</v>
      </c>
      <c r="CI35" s="65">
        <v>1</v>
      </c>
      <c r="CJ35" s="65">
        <v>0.158854412</v>
      </c>
      <c r="CK35" s="65">
        <v>1</v>
      </c>
      <c r="CL35" s="65">
        <v>1</v>
      </c>
      <c r="CM35">
        <v>1</v>
      </c>
    </row>
    <row r="36" spans="1:91" ht="12.75" customHeight="1" thickBot="1" x14ac:dyDescent="0.3">
      <c r="A36" s="13"/>
      <c r="B36" s="65" t="s">
        <v>480</v>
      </c>
      <c r="C36" s="65">
        <v>9.0999999999999998E-2</v>
      </c>
      <c r="D36" s="65">
        <v>0.53749999999999998</v>
      </c>
      <c r="E36" s="65">
        <v>0.185</v>
      </c>
      <c r="F36" s="65">
        <v>0.23300000000000001</v>
      </c>
      <c r="G36" s="65">
        <v>0.210357143</v>
      </c>
      <c r="H36" s="65">
        <v>0.02</v>
      </c>
      <c r="I36" s="65">
        <v>0.01</v>
      </c>
      <c r="J36" s="65">
        <v>1</v>
      </c>
      <c r="K36" s="65">
        <v>0.01</v>
      </c>
      <c r="L36" s="65">
        <v>0.52500000000000002</v>
      </c>
      <c r="M36" s="65">
        <v>1</v>
      </c>
      <c r="N36" s="65">
        <v>0.505</v>
      </c>
      <c r="O36" s="65">
        <v>0.50249999999999995</v>
      </c>
      <c r="P36" s="65">
        <v>0.36833333299999999</v>
      </c>
      <c r="Q36" s="65">
        <v>0.20399999999999999</v>
      </c>
      <c r="R36" s="65">
        <v>1</v>
      </c>
      <c r="S36" s="65">
        <v>0.431857143</v>
      </c>
      <c r="T36" s="65">
        <v>0.52500000000000002</v>
      </c>
      <c r="U36" s="65">
        <v>0.7</v>
      </c>
      <c r="V36" s="65">
        <v>1</v>
      </c>
      <c r="W36" s="65">
        <v>0.43125000000000002</v>
      </c>
      <c r="X36" s="65">
        <v>0.46129568100000001</v>
      </c>
      <c r="Y36" s="65">
        <v>1.2</v>
      </c>
      <c r="Z36" s="65">
        <v>0.1</v>
      </c>
      <c r="AA36" s="65">
        <v>0.15</v>
      </c>
      <c r="AB36" s="65">
        <v>1</v>
      </c>
      <c r="AC36" s="65">
        <v>0.95</v>
      </c>
      <c r="AD36" s="65">
        <v>0.9</v>
      </c>
      <c r="AE36" s="65">
        <v>0.85</v>
      </c>
      <c r="AF36" s="65">
        <v>0.61499999999999999</v>
      </c>
      <c r="AG36" s="65">
        <v>0.45250000000000001</v>
      </c>
      <c r="AH36" s="65">
        <v>0.53</v>
      </c>
      <c r="AI36" s="65">
        <v>0.55333333299999998</v>
      </c>
      <c r="AJ36" s="65">
        <v>0</v>
      </c>
      <c r="AK36" s="65">
        <v>1</v>
      </c>
      <c r="AL36" s="65">
        <v>0.6</v>
      </c>
      <c r="AM36" s="65">
        <v>0</v>
      </c>
      <c r="AN36" s="65">
        <v>0.21829999999999999</v>
      </c>
      <c r="AO36" s="65">
        <v>0.154028571</v>
      </c>
      <c r="AP36" s="65">
        <v>0.139583334</v>
      </c>
      <c r="AQ36" s="65">
        <v>0.10233566400000001</v>
      </c>
      <c r="AR36" s="66">
        <v>5.7599999999999997E-5</v>
      </c>
      <c r="AS36" s="65">
        <v>0.114393939</v>
      </c>
      <c r="AT36" s="65">
        <v>0.242857143</v>
      </c>
      <c r="AU36" s="66">
        <v>5.7100000000000004E-6</v>
      </c>
      <c r="AV36" s="65">
        <v>0.75</v>
      </c>
      <c r="AW36" s="65">
        <v>0.76666666699999997</v>
      </c>
      <c r="AX36" s="65">
        <v>0.8</v>
      </c>
      <c r="AY36" s="65">
        <v>0.43</v>
      </c>
      <c r="AZ36" s="65">
        <v>1.2E-2</v>
      </c>
      <c r="BA36" s="65">
        <v>9.0909089999999994E-3</v>
      </c>
      <c r="BB36" s="65">
        <v>0.05</v>
      </c>
      <c r="BC36" s="65">
        <v>0.01</v>
      </c>
      <c r="BD36" s="65">
        <v>0.625</v>
      </c>
      <c r="BE36" s="65">
        <v>0.46593406599999998</v>
      </c>
      <c r="BF36" s="65">
        <v>0.5</v>
      </c>
      <c r="BG36" s="65">
        <v>0.5</v>
      </c>
      <c r="BH36" s="65">
        <v>0.6</v>
      </c>
      <c r="BI36" s="65">
        <v>0.91</v>
      </c>
      <c r="BJ36" s="65">
        <v>0.18</v>
      </c>
      <c r="BK36" s="65">
        <v>0.19805194800000001</v>
      </c>
      <c r="BL36" s="65">
        <v>0.72</v>
      </c>
      <c r="BM36" s="65">
        <v>1</v>
      </c>
      <c r="BN36" s="65">
        <v>1</v>
      </c>
      <c r="BO36" s="65">
        <v>0.33333333300000001</v>
      </c>
      <c r="BP36" s="65">
        <v>8.3649013999999994E-2</v>
      </c>
      <c r="BQ36" s="65">
        <v>9.0576923000000004E-2</v>
      </c>
      <c r="BR36" s="65">
        <v>7.8222221999999994E-2</v>
      </c>
      <c r="BS36" s="65">
        <v>6.3967357000000002E-2</v>
      </c>
      <c r="BT36" s="65">
        <v>4.0000000000000001E-3</v>
      </c>
      <c r="BU36" s="65">
        <v>7.2697899999999999E-3</v>
      </c>
      <c r="BV36" s="65">
        <v>7.1428570999999996E-2</v>
      </c>
      <c r="BW36" s="65">
        <v>8.2758620000000001E-3</v>
      </c>
      <c r="BX36" s="65">
        <v>1.8867925000000001E-2</v>
      </c>
      <c r="BY36" s="65">
        <v>1.3630731E-2</v>
      </c>
      <c r="BZ36" s="65">
        <v>0.16666666699999999</v>
      </c>
      <c r="CA36" s="65">
        <v>0.16666666699999999</v>
      </c>
      <c r="CB36" s="65">
        <v>3.7037037000000002E-2</v>
      </c>
      <c r="CC36" s="65">
        <v>2.5641026000000001E-2</v>
      </c>
      <c r="CD36" s="65">
        <v>0.52</v>
      </c>
      <c r="CE36" s="65">
        <v>1</v>
      </c>
      <c r="CF36" s="65">
        <v>0.56000000000000005</v>
      </c>
      <c r="CG36" s="65">
        <v>1</v>
      </c>
      <c r="CH36" s="65">
        <v>1</v>
      </c>
      <c r="CI36" s="65">
        <v>1</v>
      </c>
      <c r="CJ36" s="65">
        <v>0.05</v>
      </c>
      <c r="CK36" s="65">
        <v>1</v>
      </c>
      <c r="CL36" s="65">
        <v>1</v>
      </c>
      <c r="CM36">
        <v>1</v>
      </c>
    </row>
    <row r="37" spans="1:91" ht="12.75" customHeight="1" thickBot="1" x14ac:dyDescent="0.3">
      <c r="A37" s="13"/>
      <c r="B37" s="65" t="s">
        <v>479</v>
      </c>
      <c r="C37" s="65">
        <v>9.0999999999999998E-2</v>
      </c>
      <c r="D37" s="65">
        <v>0.53749999999999998</v>
      </c>
      <c r="E37" s="65">
        <v>0.185</v>
      </c>
      <c r="F37" s="65">
        <v>0.23300000000000001</v>
      </c>
      <c r="G37" s="65">
        <v>0.210357143</v>
      </c>
      <c r="H37" s="65">
        <v>1</v>
      </c>
      <c r="I37" s="65">
        <v>7.2539999999999993E-2</v>
      </c>
      <c r="J37" s="65">
        <v>0.62</v>
      </c>
      <c r="K37" s="65">
        <v>0.10284</v>
      </c>
      <c r="L37" s="65">
        <v>0.52500000000000002</v>
      </c>
      <c r="M37" s="65">
        <v>1</v>
      </c>
      <c r="N37" s="65">
        <v>0.505</v>
      </c>
      <c r="O37" s="65">
        <v>0.50249999999999995</v>
      </c>
      <c r="P37" s="65">
        <v>0.36833333299999999</v>
      </c>
      <c r="Q37" s="65">
        <v>0.20399999999999999</v>
      </c>
      <c r="R37" s="65">
        <v>1</v>
      </c>
      <c r="S37" s="65">
        <v>0.431857143</v>
      </c>
      <c r="T37" s="65">
        <v>0.52500000000000002</v>
      </c>
      <c r="U37" s="65">
        <v>0.7</v>
      </c>
      <c r="V37" s="65">
        <v>1</v>
      </c>
      <c r="W37" s="65">
        <v>0.43125000000000002</v>
      </c>
      <c r="X37" s="65">
        <v>0.428571429</v>
      </c>
      <c r="Y37" s="65">
        <v>1</v>
      </c>
      <c r="Z37" s="65">
        <v>0.32285714300000001</v>
      </c>
      <c r="AA37" s="65">
        <v>0.30833333299999999</v>
      </c>
      <c r="AB37" s="65">
        <v>1</v>
      </c>
      <c r="AC37" s="65">
        <v>0.95</v>
      </c>
      <c r="AD37" s="65">
        <v>0.9</v>
      </c>
      <c r="AE37" s="65">
        <v>0.85</v>
      </c>
      <c r="AF37" s="65">
        <v>0.61499999999999999</v>
      </c>
      <c r="AG37" s="65">
        <v>0.45250000000000001</v>
      </c>
      <c r="AH37" s="65">
        <v>0.53</v>
      </c>
      <c r="AI37" s="65">
        <v>0.55333333299999998</v>
      </c>
      <c r="AJ37" s="65">
        <v>0</v>
      </c>
      <c r="AK37" s="65">
        <v>0.5</v>
      </c>
      <c r="AL37" s="65">
        <v>1</v>
      </c>
      <c r="AM37" s="65">
        <v>0</v>
      </c>
      <c r="AN37" s="65">
        <v>0.21829999999999999</v>
      </c>
      <c r="AO37" s="65">
        <v>0.154028571</v>
      </c>
      <c r="AP37" s="65">
        <v>0.139583334</v>
      </c>
      <c r="AQ37" s="65">
        <v>0.10233566400000001</v>
      </c>
      <c r="AR37" s="65">
        <v>3.45022E-4</v>
      </c>
      <c r="AS37" s="65">
        <v>0.31103425600000001</v>
      </c>
      <c r="AT37" s="65">
        <v>0.34196428600000001</v>
      </c>
      <c r="AU37" s="65">
        <v>4.1685311000000003E-2</v>
      </c>
      <c r="AV37" s="65">
        <v>0.75</v>
      </c>
      <c r="AW37" s="65">
        <v>0.76666666699999997</v>
      </c>
      <c r="AX37" s="65">
        <v>0.8</v>
      </c>
      <c r="AY37" s="65">
        <v>0.43</v>
      </c>
      <c r="AZ37" s="65">
        <v>0.13441666699999999</v>
      </c>
      <c r="BA37" s="65">
        <v>0.37023172900000001</v>
      </c>
      <c r="BB37" s="65">
        <v>0.44166666700000001</v>
      </c>
      <c r="BC37" s="65">
        <v>0.37115789500000002</v>
      </c>
      <c r="BD37" s="65">
        <v>0.625</v>
      </c>
      <c r="BE37" s="65">
        <v>0.46593406599999998</v>
      </c>
      <c r="BF37" s="65">
        <v>0.51111111099999995</v>
      </c>
      <c r="BG37" s="65">
        <v>0.57499999999999996</v>
      </c>
      <c r="BH37" s="65">
        <v>0.6</v>
      </c>
      <c r="BI37" s="65">
        <v>0.7</v>
      </c>
      <c r="BJ37" s="65">
        <v>0.4</v>
      </c>
      <c r="BK37" s="65">
        <v>0.19805194800000001</v>
      </c>
      <c r="BL37" s="65">
        <v>0.38019999999999998</v>
      </c>
      <c r="BM37" s="65">
        <v>1</v>
      </c>
      <c r="BN37" s="65">
        <v>1</v>
      </c>
      <c r="BO37" s="65">
        <v>0.33333333300000001</v>
      </c>
      <c r="BP37" s="65">
        <v>8.3649013999999994E-2</v>
      </c>
      <c r="BQ37" s="65">
        <v>9.0576923000000004E-2</v>
      </c>
      <c r="BR37" s="65">
        <v>7.8222221999999994E-2</v>
      </c>
      <c r="BS37" s="65">
        <v>6.3967357000000002E-2</v>
      </c>
      <c r="BT37" s="65">
        <v>2.5000000000000001E-2</v>
      </c>
      <c r="BU37" s="65">
        <v>6.5256768000000007E-2</v>
      </c>
      <c r="BV37" s="65">
        <v>0.256190476</v>
      </c>
      <c r="BW37" s="65">
        <v>6.1939655000000003E-2</v>
      </c>
      <c r="BX37" s="65">
        <v>1.8867925000000001E-2</v>
      </c>
      <c r="BY37" s="65">
        <v>1.3630731E-2</v>
      </c>
      <c r="BZ37" s="65">
        <v>0.16666666699999999</v>
      </c>
      <c r="CA37" s="65">
        <v>0.2</v>
      </c>
      <c r="CB37" s="65">
        <v>3.7037037000000002E-2</v>
      </c>
      <c r="CC37" s="65">
        <v>2.5641026000000001E-2</v>
      </c>
      <c r="CD37" s="65">
        <v>0.52</v>
      </c>
      <c r="CE37" s="65">
        <v>1</v>
      </c>
      <c r="CF37" s="65">
        <v>0.56000000000000005</v>
      </c>
      <c r="CG37" s="65">
        <v>1</v>
      </c>
      <c r="CH37" s="65">
        <v>1</v>
      </c>
      <c r="CI37" s="65">
        <v>1</v>
      </c>
      <c r="CJ37" s="65">
        <v>0.158854412</v>
      </c>
      <c r="CK37" s="65">
        <v>1</v>
      </c>
      <c r="CL37" s="65">
        <v>1</v>
      </c>
      <c r="CM37">
        <v>1</v>
      </c>
    </row>
    <row r="38" spans="1:91" ht="12.75" customHeight="1" thickBot="1" x14ac:dyDescent="0.3">
      <c r="A38" s="13"/>
      <c r="B38" s="65" t="s">
        <v>478</v>
      </c>
      <c r="C38" s="65">
        <v>3.5000000000000003E-2</v>
      </c>
      <c r="D38" s="65">
        <v>0.53749999999999998</v>
      </c>
      <c r="E38" s="65">
        <v>0.185</v>
      </c>
      <c r="F38" s="65">
        <v>0.23300000000000001</v>
      </c>
      <c r="G38" s="65">
        <v>0.210357143</v>
      </c>
      <c r="H38" s="65">
        <v>0.02</v>
      </c>
      <c r="I38" s="65">
        <v>7.2539999999999993E-2</v>
      </c>
      <c r="J38" s="65">
        <v>0.62</v>
      </c>
      <c r="K38" s="65">
        <v>0.05</v>
      </c>
      <c r="L38" s="65">
        <v>0.52500000000000002</v>
      </c>
      <c r="M38" s="65">
        <v>1</v>
      </c>
      <c r="N38" s="65">
        <v>0.505</v>
      </c>
      <c r="O38" s="65">
        <v>0.50249999999999995</v>
      </c>
      <c r="P38" s="65">
        <v>0.36833333299999999</v>
      </c>
      <c r="Q38" s="65">
        <v>0.20399999999999999</v>
      </c>
      <c r="R38" s="65">
        <v>1</v>
      </c>
      <c r="S38" s="65">
        <v>0.02</v>
      </c>
      <c r="T38" s="65">
        <v>0.52500000000000002</v>
      </c>
      <c r="U38" s="65">
        <v>0.7</v>
      </c>
      <c r="V38" s="65">
        <v>1</v>
      </c>
      <c r="W38" s="65">
        <v>0.43125000000000002</v>
      </c>
      <c r="X38" s="65">
        <v>0.428571429</v>
      </c>
      <c r="Y38" s="65">
        <v>1</v>
      </c>
      <c r="Z38" s="65">
        <v>0.32285714300000001</v>
      </c>
      <c r="AA38" s="65">
        <v>0.30833333299999999</v>
      </c>
      <c r="AB38" s="65">
        <v>1</v>
      </c>
      <c r="AC38" s="65">
        <v>0.95</v>
      </c>
      <c r="AD38" s="65">
        <v>0.9</v>
      </c>
      <c r="AE38" s="65">
        <v>0.85</v>
      </c>
      <c r="AF38" s="65">
        <v>0.61499999999999999</v>
      </c>
      <c r="AG38" s="65">
        <v>0.45250000000000001</v>
      </c>
      <c r="AH38" s="65">
        <v>0.53</v>
      </c>
      <c r="AI38" s="65">
        <v>0.55333333299999998</v>
      </c>
      <c r="AJ38" s="65">
        <v>0</v>
      </c>
      <c r="AK38" s="65">
        <v>0.97</v>
      </c>
      <c r="AL38" s="65">
        <v>0.6</v>
      </c>
      <c r="AM38" s="65">
        <v>0</v>
      </c>
      <c r="AN38" s="65">
        <v>0.21829999999999999</v>
      </c>
      <c r="AO38" s="65">
        <v>0.154028571</v>
      </c>
      <c r="AP38" s="65">
        <v>0.139583334</v>
      </c>
      <c r="AQ38" s="65">
        <v>0.10233566400000001</v>
      </c>
      <c r="AR38" s="65">
        <v>2.76018E-4</v>
      </c>
      <c r="AS38" s="65">
        <v>0.31103425600000001</v>
      </c>
      <c r="AT38" s="65">
        <v>0.34196428600000001</v>
      </c>
      <c r="AU38" s="66">
        <v>4.57E-5</v>
      </c>
      <c r="AV38" s="65">
        <v>0.75</v>
      </c>
      <c r="AW38" s="65">
        <v>0.76666666699999997</v>
      </c>
      <c r="AX38" s="65">
        <v>0.8</v>
      </c>
      <c r="AY38" s="65">
        <v>0.43</v>
      </c>
      <c r="AZ38" s="65">
        <v>1</v>
      </c>
      <c r="BA38" s="65">
        <v>0.37023172900000001</v>
      </c>
      <c r="BB38" s="65">
        <v>0.44166666700000001</v>
      </c>
      <c r="BC38" s="65">
        <v>1</v>
      </c>
      <c r="BD38" s="65">
        <v>0.625</v>
      </c>
      <c r="BE38" s="65">
        <v>0.46593406599999998</v>
      </c>
      <c r="BF38" s="65">
        <v>0.51111111099999995</v>
      </c>
      <c r="BG38" s="65">
        <v>0.57499999999999996</v>
      </c>
      <c r="BH38" s="65">
        <v>0.6</v>
      </c>
      <c r="BI38" s="65">
        <v>0.83474999999999999</v>
      </c>
      <c r="BJ38" s="65">
        <v>0.25043478299999999</v>
      </c>
      <c r="BK38" s="65">
        <v>0.19805194800000001</v>
      </c>
      <c r="BL38" s="65">
        <v>0.38019999999999998</v>
      </c>
      <c r="BM38" s="65">
        <v>1</v>
      </c>
      <c r="BN38" s="65">
        <v>1</v>
      </c>
      <c r="BO38" s="65">
        <v>0.33333333300000001</v>
      </c>
      <c r="BP38" s="65">
        <v>8.3649013999999994E-2</v>
      </c>
      <c r="BQ38" s="65">
        <v>9.0576923000000004E-2</v>
      </c>
      <c r="BR38" s="65">
        <v>7.8222221999999994E-2</v>
      </c>
      <c r="BS38" s="65">
        <v>6.3967357000000002E-2</v>
      </c>
      <c r="BT38" s="65">
        <v>5.0000000000000001E-3</v>
      </c>
      <c r="BU38" s="65">
        <v>6.5256768000000007E-2</v>
      </c>
      <c r="BV38" s="65">
        <v>0.256190476</v>
      </c>
      <c r="BW38" s="65">
        <v>1.3793102999999999E-2</v>
      </c>
      <c r="BX38" s="65">
        <v>1.8867925000000001E-2</v>
      </c>
      <c r="BY38" s="65">
        <v>8.6741019999999995E-3</v>
      </c>
      <c r="BZ38" s="65">
        <v>0.16666666699999999</v>
      </c>
      <c r="CA38" s="65">
        <v>0.2</v>
      </c>
      <c r="CB38" s="65">
        <v>3.7037037000000002E-2</v>
      </c>
      <c r="CC38" s="65">
        <v>2.5641026000000001E-2</v>
      </c>
      <c r="CD38" s="65">
        <v>0.52</v>
      </c>
      <c r="CE38" s="65">
        <v>1</v>
      </c>
      <c r="CF38" s="65">
        <v>0.56000000000000005</v>
      </c>
      <c r="CG38" s="65">
        <v>1</v>
      </c>
      <c r="CH38" s="65">
        <v>1</v>
      </c>
      <c r="CI38" s="65">
        <v>1</v>
      </c>
      <c r="CJ38" s="65">
        <v>0.158854412</v>
      </c>
      <c r="CK38" s="65">
        <v>1</v>
      </c>
      <c r="CL38" s="65">
        <v>1</v>
      </c>
      <c r="CM38">
        <v>1</v>
      </c>
    </row>
    <row r="39" spans="1:91" ht="12.75" customHeight="1" thickBot="1" x14ac:dyDescent="0.3">
      <c r="A39" s="13"/>
      <c r="B39" s="65" t="s">
        <v>477</v>
      </c>
      <c r="C39" s="65">
        <v>0.126</v>
      </c>
      <c r="D39" s="65">
        <v>0.53749999999999998</v>
      </c>
      <c r="E39" s="65">
        <v>0.185</v>
      </c>
      <c r="F39" s="65">
        <v>0.23300000000000001</v>
      </c>
      <c r="G39" s="65">
        <v>0.210357143</v>
      </c>
      <c r="H39" s="65">
        <v>0.122272727</v>
      </c>
      <c r="I39" s="65">
        <v>7.2539999999999993E-2</v>
      </c>
      <c r="J39" s="65">
        <v>0.62</v>
      </c>
      <c r="K39" s="65">
        <v>0.10284</v>
      </c>
      <c r="L39" s="65">
        <v>0.52500000000000002</v>
      </c>
      <c r="M39" s="65">
        <v>1</v>
      </c>
      <c r="N39" s="65">
        <v>0.505</v>
      </c>
      <c r="O39" s="65">
        <v>0.50249999999999995</v>
      </c>
      <c r="P39" s="65">
        <v>0.36833333299999999</v>
      </c>
      <c r="Q39" s="65">
        <v>0.20399999999999999</v>
      </c>
      <c r="R39" s="65">
        <v>1</v>
      </c>
      <c r="S39" s="65">
        <v>0.431857143</v>
      </c>
      <c r="T39" s="65">
        <v>0.52500000000000002</v>
      </c>
      <c r="U39" s="65">
        <v>0.7</v>
      </c>
      <c r="V39" s="65">
        <v>1</v>
      </c>
      <c r="W39" s="65">
        <v>0.43125000000000002</v>
      </c>
      <c r="X39" s="65">
        <v>0.428571429</v>
      </c>
      <c r="Y39" s="65">
        <v>1</v>
      </c>
      <c r="Z39" s="65">
        <v>0.32285714300000001</v>
      </c>
      <c r="AA39" s="65">
        <v>0.30833333299999999</v>
      </c>
      <c r="AB39" s="65">
        <v>1</v>
      </c>
      <c r="AC39" s="65">
        <v>0.95</v>
      </c>
      <c r="AD39" s="65">
        <v>0.9</v>
      </c>
      <c r="AE39" s="65">
        <v>0.85</v>
      </c>
      <c r="AF39" s="65">
        <v>0.61499999999999999</v>
      </c>
      <c r="AG39" s="65">
        <v>0.45250000000000001</v>
      </c>
      <c r="AH39" s="65">
        <v>0.53</v>
      </c>
      <c r="AI39" s="65">
        <v>0.55333333299999998</v>
      </c>
      <c r="AJ39" s="65">
        <v>0</v>
      </c>
      <c r="AK39" s="65">
        <v>0.97</v>
      </c>
      <c r="AL39" s="65">
        <v>0.6</v>
      </c>
      <c r="AM39" s="65">
        <v>0</v>
      </c>
      <c r="AN39" s="65">
        <v>0.21829999999999999</v>
      </c>
      <c r="AO39" s="65">
        <v>0.154028571</v>
      </c>
      <c r="AP39" s="65">
        <v>0.139583334</v>
      </c>
      <c r="AQ39" s="65">
        <v>0.10233566400000001</v>
      </c>
      <c r="AR39" s="65">
        <v>5.3237692000000003E-2</v>
      </c>
      <c r="AS39" s="65">
        <v>0.31103425600000001</v>
      </c>
      <c r="AT39" s="65">
        <v>0.34196428600000001</v>
      </c>
      <c r="AU39" s="65">
        <v>4.1685311000000003E-2</v>
      </c>
      <c r="AV39" s="65">
        <v>0.75</v>
      </c>
      <c r="AW39" s="65">
        <v>0.76666666699999997</v>
      </c>
      <c r="AX39" s="65">
        <v>0.8</v>
      </c>
      <c r="AY39" s="65">
        <v>0.43</v>
      </c>
      <c r="AZ39" s="65">
        <v>0.13441666699999999</v>
      </c>
      <c r="BA39" s="65">
        <v>0.37023172900000001</v>
      </c>
      <c r="BB39" s="65">
        <v>0.44166666700000001</v>
      </c>
      <c r="BC39" s="65">
        <v>0.37115789500000002</v>
      </c>
      <c r="BD39" s="65">
        <v>0.625</v>
      </c>
      <c r="BE39" s="65">
        <v>0.46593406599999998</v>
      </c>
      <c r="BF39" s="65">
        <v>0.51111111099999995</v>
      </c>
      <c r="BG39" s="65">
        <v>0.57499999999999996</v>
      </c>
      <c r="BH39" s="65">
        <v>0.6</v>
      </c>
      <c r="BI39" s="65">
        <v>0.83474999999999999</v>
      </c>
      <c r="BJ39" s="65">
        <v>0.25043478299999999</v>
      </c>
      <c r="BK39" s="65">
        <v>0.19805194800000001</v>
      </c>
      <c r="BL39" s="65">
        <v>0.38019999999999998</v>
      </c>
      <c r="BM39" s="65">
        <v>1</v>
      </c>
      <c r="BN39" s="65">
        <v>1</v>
      </c>
      <c r="BO39" s="65">
        <v>0.33333333300000001</v>
      </c>
      <c r="BP39" s="65">
        <v>8.3649013999999994E-2</v>
      </c>
      <c r="BQ39" s="65">
        <v>9.0576923000000004E-2</v>
      </c>
      <c r="BR39" s="65">
        <v>7.8222221999999994E-2</v>
      </c>
      <c r="BS39" s="65">
        <v>6.3967357000000002E-2</v>
      </c>
      <c r="BT39" s="65">
        <v>4.9281249999999999E-2</v>
      </c>
      <c r="BU39" s="65">
        <v>6.5256768000000007E-2</v>
      </c>
      <c r="BV39" s="65">
        <v>0.256190476</v>
      </c>
      <c r="BW39" s="65">
        <v>6.1939655000000003E-2</v>
      </c>
      <c r="BX39" s="65">
        <v>1.8867925000000001E-2</v>
      </c>
      <c r="BY39" s="65">
        <v>8.6741019999999995E-3</v>
      </c>
      <c r="BZ39" s="65">
        <v>0.16666666699999999</v>
      </c>
      <c r="CA39" s="65">
        <v>0.2</v>
      </c>
      <c r="CB39" s="65">
        <v>3.7037037000000002E-2</v>
      </c>
      <c r="CC39" s="65">
        <v>2.5641026000000001E-2</v>
      </c>
      <c r="CD39" s="65">
        <v>0.52</v>
      </c>
      <c r="CE39" s="65">
        <v>1</v>
      </c>
      <c r="CF39" s="65">
        <v>0.56000000000000005</v>
      </c>
      <c r="CG39" s="65">
        <v>1</v>
      </c>
      <c r="CH39" s="65">
        <v>1</v>
      </c>
      <c r="CI39" s="65">
        <v>1</v>
      </c>
      <c r="CJ39" s="65">
        <v>7.4999999999999997E-2</v>
      </c>
      <c r="CK39" s="65">
        <v>1</v>
      </c>
      <c r="CL39" s="65">
        <v>1</v>
      </c>
      <c r="CM39">
        <v>0.999999999999998</v>
      </c>
    </row>
    <row r="40" spans="1:91" ht="12.75" customHeight="1" thickBot="1" x14ac:dyDescent="0.3">
      <c r="A40" s="13"/>
      <c r="B40" s="65" t="s">
        <v>476</v>
      </c>
      <c r="C40" s="65">
        <v>9.0999999999999998E-2</v>
      </c>
      <c r="D40" s="65">
        <v>0.53749999999999998</v>
      </c>
      <c r="E40" s="65">
        <v>0.185</v>
      </c>
      <c r="F40" s="65">
        <v>0.23300000000000001</v>
      </c>
      <c r="G40" s="65">
        <v>0.210357143</v>
      </c>
      <c r="H40" s="65">
        <v>0.122272727</v>
      </c>
      <c r="I40" s="65">
        <v>7.2539999999999993E-2</v>
      </c>
      <c r="J40" s="65">
        <v>0.62</v>
      </c>
      <c r="K40" s="65">
        <v>0.10284</v>
      </c>
      <c r="L40" s="65">
        <v>0.52500000000000002</v>
      </c>
      <c r="M40" s="65">
        <v>1</v>
      </c>
      <c r="N40" s="65">
        <v>0.505</v>
      </c>
      <c r="O40" s="65">
        <v>0.50249999999999995</v>
      </c>
      <c r="P40" s="65">
        <v>0.36833333299999999</v>
      </c>
      <c r="Q40" s="65">
        <v>0.20399999999999999</v>
      </c>
      <c r="R40" s="65">
        <v>1</v>
      </c>
      <c r="S40" s="65">
        <v>0.431857143</v>
      </c>
      <c r="T40" s="65">
        <v>0.52500000000000002</v>
      </c>
      <c r="U40" s="65">
        <v>0.7</v>
      </c>
      <c r="V40" s="65">
        <v>1</v>
      </c>
      <c r="W40" s="65">
        <v>0.43125000000000002</v>
      </c>
      <c r="X40" s="65">
        <v>0.428571429</v>
      </c>
      <c r="Y40" s="65">
        <v>1</v>
      </c>
      <c r="Z40" s="65">
        <v>0.32285714300000001</v>
      </c>
      <c r="AA40" s="65">
        <v>0.30833333299999999</v>
      </c>
      <c r="AB40" s="65">
        <v>1</v>
      </c>
      <c r="AC40" s="65">
        <v>0.95</v>
      </c>
      <c r="AD40" s="65">
        <v>0.9</v>
      </c>
      <c r="AE40" s="65">
        <v>0.85</v>
      </c>
      <c r="AF40" s="65">
        <v>0.61499999999999999</v>
      </c>
      <c r="AG40" s="65">
        <v>0.45250000000000001</v>
      </c>
      <c r="AH40" s="65">
        <v>0.53</v>
      </c>
      <c r="AI40" s="65">
        <v>0.55333333299999998</v>
      </c>
      <c r="AJ40" s="65">
        <v>0</v>
      </c>
      <c r="AK40" s="65">
        <v>0.97</v>
      </c>
      <c r="AL40" s="65">
        <v>0.6</v>
      </c>
      <c r="AM40" s="65">
        <v>0</v>
      </c>
      <c r="AN40" s="65">
        <v>0.21829999999999999</v>
      </c>
      <c r="AO40" s="65">
        <v>0.154028571</v>
      </c>
      <c r="AP40" s="65">
        <v>0.139583334</v>
      </c>
      <c r="AQ40" s="65">
        <v>0.10233566400000001</v>
      </c>
      <c r="AR40" s="65">
        <v>1.0350660000000001E-3</v>
      </c>
      <c r="AS40" s="65">
        <v>0.31103425600000001</v>
      </c>
      <c r="AT40" s="65">
        <v>0.34196428600000001</v>
      </c>
      <c r="AU40" s="65">
        <v>4.1685311000000003E-2</v>
      </c>
      <c r="AV40" s="65">
        <v>0.75</v>
      </c>
      <c r="AW40" s="65">
        <v>0.76666666699999997</v>
      </c>
      <c r="AX40" s="65">
        <v>0.8</v>
      </c>
      <c r="AY40" s="65">
        <v>0.43</v>
      </c>
      <c r="AZ40" s="65">
        <v>0.13441666699999999</v>
      </c>
      <c r="BA40" s="65">
        <v>0.37023172900000001</v>
      </c>
      <c r="BB40" s="65">
        <v>0.44166666700000001</v>
      </c>
      <c r="BC40" s="65">
        <v>0.37115789500000002</v>
      </c>
      <c r="BD40" s="65">
        <v>0.69</v>
      </c>
      <c r="BE40" s="65">
        <v>0.46593406599999998</v>
      </c>
      <c r="BF40" s="65">
        <v>0.51111111099999995</v>
      </c>
      <c r="BG40" s="65">
        <v>0.57499999999999996</v>
      </c>
      <c r="BH40" s="65">
        <v>0.62346153800000004</v>
      </c>
      <c r="BI40" s="65">
        <v>0.83474999999999999</v>
      </c>
      <c r="BJ40" s="65">
        <v>0.25043478299999999</v>
      </c>
      <c r="BK40" s="65">
        <v>0.19805194800000001</v>
      </c>
      <c r="BL40" s="65">
        <v>0.38019999999999998</v>
      </c>
      <c r="BM40" s="65">
        <v>1</v>
      </c>
      <c r="BN40" s="65">
        <v>1</v>
      </c>
      <c r="BO40" s="65">
        <v>0.33333333300000001</v>
      </c>
      <c r="BP40" s="65">
        <v>8.3649013999999994E-2</v>
      </c>
      <c r="BQ40" s="65">
        <v>9.0576923000000004E-2</v>
      </c>
      <c r="BR40" s="65">
        <v>7.8222221999999994E-2</v>
      </c>
      <c r="BS40" s="65">
        <v>6.3967357000000002E-2</v>
      </c>
      <c r="BT40" s="65">
        <v>4.9281249999999999E-2</v>
      </c>
      <c r="BU40" s="65">
        <v>6.5256768000000007E-2</v>
      </c>
      <c r="BV40" s="65">
        <v>0.256190476</v>
      </c>
      <c r="BW40" s="65">
        <v>6.1939655000000003E-2</v>
      </c>
      <c r="BX40" s="65">
        <v>1.8867925000000001E-2</v>
      </c>
      <c r="BY40" s="65">
        <v>1.3630731E-2</v>
      </c>
      <c r="BZ40" s="65">
        <v>0.16666666699999999</v>
      </c>
      <c r="CA40" s="65">
        <v>0.2</v>
      </c>
      <c r="CB40" s="65">
        <v>3.7037037000000002E-2</v>
      </c>
      <c r="CC40" s="65">
        <v>2.5641026000000001E-2</v>
      </c>
      <c r="CD40" s="65">
        <v>0.52</v>
      </c>
      <c r="CE40" s="65">
        <v>1</v>
      </c>
      <c r="CF40" s="65">
        <v>0.56000000000000005</v>
      </c>
      <c r="CG40" s="65">
        <v>1</v>
      </c>
      <c r="CH40" s="65">
        <v>1</v>
      </c>
      <c r="CI40" s="65">
        <v>1</v>
      </c>
      <c r="CJ40" s="65">
        <v>0.158854412</v>
      </c>
      <c r="CK40" s="65">
        <v>1</v>
      </c>
      <c r="CL40" s="65">
        <v>1</v>
      </c>
      <c r="CM40">
        <v>1</v>
      </c>
    </row>
    <row r="41" spans="1:91" ht="12.75" customHeight="1" thickBot="1" x14ac:dyDescent="0.3">
      <c r="A41" s="13"/>
      <c r="B41" s="65" t="s">
        <v>475</v>
      </c>
      <c r="C41" s="65">
        <v>3.5000000000000003E-2</v>
      </c>
      <c r="D41" s="65">
        <v>0.53749999999999998</v>
      </c>
      <c r="E41" s="65">
        <v>0.185</v>
      </c>
      <c r="F41" s="65">
        <v>0.23300000000000001</v>
      </c>
      <c r="G41" s="65">
        <v>0.210357143</v>
      </c>
      <c r="H41" s="65">
        <v>0.122272727</v>
      </c>
      <c r="I41" s="65">
        <v>7.2539999999999993E-2</v>
      </c>
      <c r="J41" s="65">
        <v>0.62</v>
      </c>
      <c r="K41" s="65">
        <v>0.10284</v>
      </c>
      <c r="L41" s="65">
        <v>0.52500000000000002</v>
      </c>
      <c r="M41" s="65">
        <v>1</v>
      </c>
      <c r="N41" s="65">
        <v>0.505</v>
      </c>
      <c r="O41" s="65">
        <v>0.50249999999999995</v>
      </c>
      <c r="P41" s="65">
        <v>0.36833333299999999</v>
      </c>
      <c r="Q41" s="65">
        <v>0.20399999999999999</v>
      </c>
      <c r="R41" s="65">
        <v>1</v>
      </c>
      <c r="S41" s="65">
        <v>0.431857143</v>
      </c>
      <c r="T41" s="65">
        <v>0.52500000000000002</v>
      </c>
      <c r="U41" s="65">
        <v>0.7</v>
      </c>
      <c r="V41" s="65">
        <v>1</v>
      </c>
      <c r="W41" s="65">
        <v>0.43125000000000002</v>
      </c>
      <c r="X41" s="65">
        <v>0.428571429</v>
      </c>
      <c r="Y41" s="65">
        <v>1</v>
      </c>
      <c r="Z41" s="65">
        <v>0.32285714300000001</v>
      </c>
      <c r="AA41" s="65">
        <v>0.30833333299999999</v>
      </c>
      <c r="AB41" s="65">
        <v>1</v>
      </c>
      <c r="AC41" s="65">
        <v>0.95</v>
      </c>
      <c r="AD41" s="65">
        <v>0.9</v>
      </c>
      <c r="AE41" s="65">
        <v>0.85</v>
      </c>
      <c r="AF41" s="65">
        <v>0.61499999999999999</v>
      </c>
      <c r="AG41" s="65">
        <v>0.45250000000000001</v>
      </c>
      <c r="AH41" s="65">
        <v>0.53</v>
      </c>
      <c r="AI41" s="65">
        <v>0.55333333299999998</v>
      </c>
      <c r="AJ41" s="65">
        <v>0</v>
      </c>
      <c r="AK41" s="65">
        <v>0.97</v>
      </c>
      <c r="AL41" s="65">
        <v>0.6</v>
      </c>
      <c r="AM41" s="65">
        <v>0</v>
      </c>
      <c r="AN41" s="65">
        <v>0.21829999999999999</v>
      </c>
      <c r="AO41" s="65">
        <v>0.154028571</v>
      </c>
      <c r="AP41" s="65">
        <v>0.139583334</v>
      </c>
      <c r="AQ41" s="65">
        <v>0.10233566400000001</v>
      </c>
      <c r="AR41" s="65">
        <v>5.3237692000000003E-2</v>
      </c>
      <c r="AS41" s="65">
        <v>0.31103425600000001</v>
      </c>
      <c r="AT41" s="65">
        <v>0.34196428600000001</v>
      </c>
      <c r="AU41" s="65">
        <v>4.1685311000000003E-2</v>
      </c>
      <c r="AV41" s="65">
        <v>0.75</v>
      </c>
      <c r="AW41" s="65">
        <v>0.76666666699999997</v>
      </c>
      <c r="AX41" s="65">
        <v>0.8</v>
      </c>
      <c r="AY41" s="65">
        <v>0.43</v>
      </c>
      <c r="AZ41" s="65">
        <v>0.13441666699999999</v>
      </c>
      <c r="BA41" s="65">
        <v>0.37023172900000001</v>
      </c>
      <c r="BB41" s="65">
        <v>0.44166666700000001</v>
      </c>
      <c r="BC41" s="65">
        <v>0.37115789500000002</v>
      </c>
      <c r="BD41" s="65">
        <v>0.625</v>
      </c>
      <c r="BE41" s="65">
        <v>0.46593406599999998</v>
      </c>
      <c r="BF41" s="65">
        <v>0.51111111099999995</v>
      </c>
      <c r="BG41" s="65">
        <v>0.57499999999999996</v>
      </c>
      <c r="BH41" s="65">
        <v>0.6</v>
      </c>
      <c r="BI41" s="65">
        <v>0.83474999999999999</v>
      </c>
      <c r="BJ41" s="65">
        <v>0.25043478299999999</v>
      </c>
      <c r="BK41" s="65">
        <v>0.19805194800000001</v>
      </c>
      <c r="BL41" s="65">
        <v>0.38019999999999998</v>
      </c>
      <c r="BM41" s="65">
        <v>1</v>
      </c>
      <c r="BN41" s="65">
        <v>1</v>
      </c>
      <c r="BO41" s="65">
        <v>0.33333333300000001</v>
      </c>
      <c r="BP41" s="65">
        <v>8.3649013999999994E-2</v>
      </c>
      <c r="BQ41" s="65">
        <v>9.0576923000000004E-2</v>
      </c>
      <c r="BR41" s="65">
        <v>7.8222221999999994E-2</v>
      </c>
      <c r="BS41" s="65">
        <v>6.3967357000000002E-2</v>
      </c>
      <c r="BT41" s="65">
        <v>3.5000000000000003E-2</v>
      </c>
      <c r="BU41" s="65">
        <v>6.4620355000000004E-2</v>
      </c>
      <c r="BV41" s="65">
        <v>0.64285714299999996</v>
      </c>
      <c r="BW41" s="65">
        <v>6.2068966000000003E-2</v>
      </c>
      <c r="BX41" s="65">
        <v>1.8867925000000001E-2</v>
      </c>
      <c r="BY41" s="65">
        <v>1.3630731E-2</v>
      </c>
      <c r="BZ41" s="65">
        <v>0.16666666699999999</v>
      </c>
      <c r="CA41" s="65">
        <v>0.2</v>
      </c>
      <c r="CB41" s="65">
        <v>3.7037037000000002E-2</v>
      </c>
      <c r="CC41" s="65">
        <v>2.5641026000000001E-2</v>
      </c>
      <c r="CD41" s="65">
        <v>0.52</v>
      </c>
      <c r="CE41" s="65">
        <v>1</v>
      </c>
      <c r="CF41" s="65">
        <v>0.56000000000000005</v>
      </c>
      <c r="CG41" s="65">
        <v>1</v>
      </c>
      <c r="CH41" s="65">
        <v>1</v>
      </c>
      <c r="CI41" s="65">
        <v>1</v>
      </c>
      <c r="CJ41" s="65">
        <v>0.1</v>
      </c>
      <c r="CK41" s="65">
        <v>1</v>
      </c>
      <c r="CL41" s="65">
        <v>1</v>
      </c>
      <c r="CM41">
        <v>1</v>
      </c>
    </row>
    <row r="42" spans="1:91" ht="12.75" customHeight="1" thickBot="1" x14ac:dyDescent="0.3">
      <c r="A42" s="13"/>
      <c r="B42" s="65" t="s">
        <v>474</v>
      </c>
      <c r="C42" s="65">
        <v>4.4999999999999998E-2</v>
      </c>
      <c r="D42" s="65">
        <v>0.53749999999999998</v>
      </c>
      <c r="E42" s="65">
        <v>0.185</v>
      </c>
      <c r="F42" s="65">
        <v>0.23300000000000001</v>
      </c>
      <c r="G42" s="65">
        <v>0.210357143</v>
      </c>
      <c r="H42" s="65">
        <v>0.122272727</v>
      </c>
      <c r="I42" s="65">
        <v>7.2539999999999993E-2</v>
      </c>
      <c r="J42" s="65">
        <v>0.62</v>
      </c>
      <c r="K42" s="65">
        <v>0.10284</v>
      </c>
      <c r="L42" s="65">
        <v>0.52500000000000002</v>
      </c>
      <c r="M42" s="65">
        <v>1</v>
      </c>
      <c r="N42" s="65">
        <v>0.505</v>
      </c>
      <c r="O42" s="65">
        <v>0.50249999999999995</v>
      </c>
      <c r="P42" s="65">
        <v>0.36833333299999999</v>
      </c>
      <c r="Q42" s="65">
        <v>0.20399999999999999</v>
      </c>
      <c r="R42" s="65">
        <v>1</v>
      </c>
      <c r="S42" s="65">
        <v>0.431857143</v>
      </c>
      <c r="T42" s="65">
        <v>0.52500000000000002</v>
      </c>
      <c r="U42" s="65">
        <v>0.7</v>
      </c>
      <c r="V42" s="65">
        <v>1</v>
      </c>
      <c r="W42" s="65">
        <v>0.43125000000000002</v>
      </c>
      <c r="X42" s="65">
        <v>0.428571429</v>
      </c>
      <c r="Y42" s="65">
        <v>1</v>
      </c>
      <c r="Z42" s="65">
        <v>0.32285714300000001</v>
      </c>
      <c r="AA42" s="65">
        <v>0.30833333299999999</v>
      </c>
      <c r="AB42" s="65">
        <v>1</v>
      </c>
      <c r="AC42" s="65">
        <v>0.95</v>
      </c>
      <c r="AD42" s="65">
        <v>0.9</v>
      </c>
      <c r="AE42" s="65">
        <v>0.85</v>
      </c>
      <c r="AF42" s="65">
        <v>0.61499999999999999</v>
      </c>
      <c r="AG42" s="65">
        <v>0.45250000000000001</v>
      </c>
      <c r="AH42" s="65">
        <v>0.53</v>
      </c>
      <c r="AI42" s="65">
        <v>0.55333333299999998</v>
      </c>
      <c r="AJ42" s="65">
        <v>0</v>
      </c>
      <c r="AK42" s="65">
        <v>0.97</v>
      </c>
      <c r="AL42" s="65">
        <v>0.6</v>
      </c>
      <c r="AM42" s="65">
        <v>0</v>
      </c>
      <c r="AN42" s="65">
        <v>0.21829999999999999</v>
      </c>
      <c r="AO42" s="65">
        <v>0.154028571</v>
      </c>
      <c r="AP42" s="65">
        <v>0.139583333</v>
      </c>
      <c r="AQ42" s="65">
        <v>0.10233566400000001</v>
      </c>
      <c r="AR42" s="65">
        <v>5.3237692000000003E-2</v>
      </c>
      <c r="AS42" s="65">
        <v>0.31103425600000001</v>
      </c>
      <c r="AT42" s="65">
        <v>0.34196428600000001</v>
      </c>
      <c r="AU42" s="65">
        <v>4.1685311000000003E-2</v>
      </c>
      <c r="AV42" s="65">
        <v>0.75</v>
      </c>
      <c r="AW42" s="65">
        <v>0.76666666699999997</v>
      </c>
      <c r="AX42" s="65">
        <v>0.8</v>
      </c>
      <c r="AY42" s="65">
        <v>0.43</v>
      </c>
      <c r="AZ42" s="65">
        <v>0.13441666699999999</v>
      </c>
      <c r="BA42" s="65">
        <v>0.37023172900000001</v>
      </c>
      <c r="BB42" s="65">
        <v>0.44166666700000001</v>
      </c>
      <c r="BC42" s="65">
        <v>0.37115789500000002</v>
      </c>
      <c r="BD42" s="65">
        <v>0.625</v>
      </c>
      <c r="BE42" s="65">
        <v>0.46593406599999998</v>
      </c>
      <c r="BF42" s="65">
        <v>0.51111111099999995</v>
      </c>
      <c r="BG42" s="65">
        <v>0.57499999999999996</v>
      </c>
      <c r="BH42" s="65">
        <v>0.62346153800000004</v>
      </c>
      <c r="BI42" s="65">
        <v>0.83474999999999999</v>
      </c>
      <c r="BJ42" s="65">
        <v>0.25043478299999999</v>
      </c>
      <c r="BK42" s="65">
        <v>0.19805194800000001</v>
      </c>
      <c r="BL42" s="65">
        <v>0.38019999999999998</v>
      </c>
      <c r="BM42" s="65">
        <v>1</v>
      </c>
      <c r="BN42" s="65">
        <v>1</v>
      </c>
      <c r="BO42" s="65">
        <v>0.33333333300000001</v>
      </c>
      <c r="BP42" s="65">
        <v>8.3649013999999994E-2</v>
      </c>
      <c r="BQ42" s="65">
        <v>9.0576923000000004E-2</v>
      </c>
      <c r="BR42" s="65">
        <v>7.8222221999999994E-2</v>
      </c>
      <c r="BS42" s="65">
        <v>6.3967357000000002E-2</v>
      </c>
      <c r="BT42" s="65">
        <v>4.9281249999999999E-2</v>
      </c>
      <c r="BU42" s="65">
        <v>6.5256768000000007E-2</v>
      </c>
      <c r="BV42" s="65">
        <v>0.256190476</v>
      </c>
      <c r="BW42" s="65">
        <v>6.1939655000000003E-2</v>
      </c>
      <c r="BX42" s="65">
        <v>1.8867925000000001E-2</v>
      </c>
      <c r="BY42" s="65">
        <v>1.3630731E-2</v>
      </c>
      <c r="BZ42" s="65">
        <v>0.16666666699999999</v>
      </c>
      <c r="CA42" s="65">
        <v>0.2</v>
      </c>
      <c r="CB42" s="65">
        <v>3.7037037000000002E-2</v>
      </c>
      <c r="CC42" s="65">
        <v>2.5641026000000001E-2</v>
      </c>
      <c r="CD42" s="65">
        <v>0.52</v>
      </c>
      <c r="CE42" s="65">
        <v>1</v>
      </c>
      <c r="CF42" s="65">
        <v>0.56000000000000005</v>
      </c>
      <c r="CG42" s="65">
        <v>1</v>
      </c>
      <c r="CH42" s="65">
        <v>1</v>
      </c>
      <c r="CI42" s="65">
        <v>1</v>
      </c>
      <c r="CJ42" s="65">
        <v>0.158854412</v>
      </c>
      <c r="CK42" s="65">
        <v>1</v>
      </c>
      <c r="CL42" s="65">
        <v>1</v>
      </c>
      <c r="CM42">
        <v>1</v>
      </c>
    </row>
    <row r="43" spans="1:91" ht="12.75" customHeight="1" thickBot="1" x14ac:dyDescent="0.3">
      <c r="A43" s="13"/>
      <c r="B43" s="65" t="s">
        <v>473</v>
      </c>
      <c r="C43" s="65">
        <v>4.4999999999999998E-2</v>
      </c>
      <c r="D43" s="65">
        <v>0.53749999999999998</v>
      </c>
      <c r="E43" s="65">
        <v>0.185</v>
      </c>
      <c r="F43" s="65">
        <v>0.23300000000000001</v>
      </c>
      <c r="G43" s="65">
        <v>0.210357143</v>
      </c>
      <c r="H43" s="65">
        <v>0.122272727</v>
      </c>
      <c r="I43" s="65">
        <v>7.2539999999999993E-2</v>
      </c>
      <c r="J43" s="65">
        <v>0.62</v>
      </c>
      <c r="K43" s="65">
        <v>0.10284</v>
      </c>
      <c r="L43" s="65">
        <v>0.52500000000000002</v>
      </c>
      <c r="M43" s="65">
        <v>1</v>
      </c>
      <c r="N43" s="65">
        <v>0.505</v>
      </c>
      <c r="O43" s="65">
        <v>0.50249999999999995</v>
      </c>
      <c r="P43" s="65">
        <v>0.36833333299999999</v>
      </c>
      <c r="Q43" s="65">
        <v>0.20399999999999999</v>
      </c>
      <c r="R43" s="65">
        <v>1</v>
      </c>
      <c r="S43" s="65">
        <v>0.431857143</v>
      </c>
      <c r="T43" s="65">
        <v>0.52500000000000002</v>
      </c>
      <c r="U43" s="65">
        <v>0.7</v>
      </c>
      <c r="V43" s="65">
        <v>1</v>
      </c>
      <c r="W43" s="65">
        <v>0.43125000000000002</v>
      </c>
      <c r="X43" s="65">
        <v>0.428571429</v>
      </c>
      <c r="Y43" s="65">
        <v>1</v>
      </c>
      <c r="Z43" s="65">
        <v>0.32285714300000001</v>
      </c>
      <c r="AA43" s="65">
        <v>0.30833333299999999</v>
      </c>
      <c r="AB43" s="65">
        <v>1</v>
      </c>
      <c r="AC43" s="65">
        <v>0.95</v>
      </c>
      <c r="AD43" s="65">
        <v>0.9</v>
      </c>
      <c r="AE43" s="65">
        <v>0.85</v>
      </c>
      <c r="AF43" s="65">
        <v>0.61499999999999999</v>
      </c>
      <c r="AG43" s="65">
        <v>0.45250000000000001</v>
      </c>
      <c r="AH43" s="65">
        <v>0.53</v>
      </c>
      <c r="AI43" s="65">
        <v>0.55333333299999998</v>
      </c>
      <c r="AJ43" s="65">
        <v>0</v>
      </c>
      <c r="AK43" s="65">
        <v>0.97</v>
      </c>
      <c r="AL43" s="65">
        <v>0.6</v>
      </c>
      <c r="AM43" s="65">
        <v>0</v>
      </c>
      <c r="AN43" s="65">
        <v>0.21829999999999999</v>
      </c>
      <c r="AO43" s="65">
        <v>0.154028571</v>
      </c>
      <c r="AP43" s="65">
        <v>0.139583333</v>
      </c>
      <c r="AQ43" s="65">
        <v>0.10233566400000001</v>
      </c>
      <c r="AR43" s="65">
        <v>5.3237692000000003E-2</v>
      </c>
      <c r="AS43" s="65">
        <v>0.31103425600000001</v>
      </c>
      <c r="AT43" s="65">
        <v>0.34196428600000001</v>
      </c>
      <c r="AU43" s="65">
        <v>4.1685311000000003E-2</v>
      </c>
      <c r="AV43" s="65">
        <v>0.75</v>
      </c>
      <c r="AW43" s="65">
        <v>0.76666666699999997</v>
      </c>
      <c r="AX43" s="65">
        <v>0.8</v>
      </c>
      <c r="AY43" s="65">
        <v>0.43</v>
      </c>
      <c r="AZ43" s="65">
        <v>0.13441666699999999</v>
      </c>
      <c r="BA43" s="65">
        <v>0.37023172900000001</v>
      </c>
      <c r="BB43" s="65">
        <v>0.44166666700000001</v>
      </c>
      <c r="BC43" s="65">
        <v>0.37115789500000002</v>
      </c>
      <c r="BD43" s="65">
        <v>0.625</v>
      </c>
      <c r="BE43" s="65">
        <v>0.46593406599999998</v>
      </c>
      <c r="BF43" s="65">
        <v>0.51111111099999995</v>
      </c>
      <c r="BG43" s="65">
        <v>0.57499999999999996</v>
      </c>
      <c r="BH43" s="65">
        <v>0.62346153800000004</v>
      </c>
      <c r="BI43" s="65">
        <v>0.83474999999999999</v>
      </c>
      <c r="BJ43" s="65">
        <v>0.25043478299999999</v>
      </c>
      <c r="BK43" s="65">
        <v>0.19805194800000001</v>
      </c>
      <c r="BL43" s="65">
        <v>0.38019999999999998</v>
      </c>
      <c r="BM43" s="65">
        <v>1</v>
      </c>
      <c r="BN43" s="65">
        <v>1</v>
      </c>
      <c r="BO43" s="65">
        <v>0.33333333300000001</v>
      </c>
      <c r="BP43" s="65">
        <v>8.3649013999999994E-2</v>
      </c>
      <c r="BQ43" s="65">
        <v>9.0576923000000004E-2</v>
      </c>
      <c r="BR43" s="65">
        <v>7.8222221999999994E-2</v>
      </c>
      <c r="BS43" s="65">
        <v>6.3967357000000002E-2</v>
      </c>
      <c r="BT43" s="65">
        <v>4.9281249999999999E-2</v>
      </c>
      <c r="BU43" s="65">
        <v>6.5256768000000007E-2</v>
      </c>
      <c r="BV43" s="65">
        <v>0.256190476</v>
      </c>
      <c r="BW43" s="65">
        <v>6.1939655000000003E-2</v>
      </c>
      <c r="BX43" s="65">
        <v>1.8867925000000001E-2</v>
      </c>
      <c r="BY43" s="65">
        <v>1.3630731E-2</v>
      </c>
      <c r="BZ43" s="65">
        <v>0.16666666699999999</v>
      </c>
      <c r="CA43" s="65">
        <v>0.2</v>
      </c>
      <c r="CB43" s="65">
        <v>3.7037037000000002E-2</v>
      </c>
      <c r="CC43" s="65">
        <v>2.5641026000000001E-2</v>
      </c>
      <c r="CD43" s="65">
        <v>0.52</v>
      </c>
      <c r="CE43" s="65">
        <v>1</v>
      </c>
      <c r="CF43" s="65">
        <v>0.56000000000000005</v>
      </c>
      <c r="CG43" s="65">
        <v>1</v>
      </c>
      <c r="CH43" s="65">
        <v>1</v>
      </c>
      <c r="CI43" s="65">
        <v>1</v>
      </c>
      <c r="CJ43" s="65">
        <v>0.158854412</v>
      </c>
      <c r="CK43" s="65">
        <v>1</v>
      </c>
      <c r="CL43" s="65">
        <v>1</v>
      </c>
      <c r="CM43">
        <v>1</v>
      </c>
    </row>
    <row r="44" spans="1:91" ht="12.75" customHeight="1" thickBot="1" x14ac:dyDescent="0.3">
      <c r="A44" s="13"/>
      <c r="B44" s="65" t="s">
        <v>472</v>
      </c>
      <c r="C44" s="65">
        <v>4.4999999999999998E-2</v>
      </c>
      <c r="D44" s="65">
        <v>0.53749999999999998</v>
      </c>
      <c r="E44" s="65">
        <v>0.185</v>
      </c>
      <c r="F44" s="65">
        <v>0.23300000000000001</v>
      </c>
      <c r="G44" s="65">
        <v>0.1</v>
      </c>
      <c r="H44" s="65">
        <v>0.122272727</v>
      </c>
      <c r="I44" s="65">
        <v>7.2539999999999993E-2</v>
      </c>
      <c r="J44" s="65">
        <v>0.62</v>
      </c>
      <c r="K44" s="65">
        <v>0.10284</v>
      </c>
      <c r="L44" s="65">
        <v>0.52500000000000002</v>
      </c>
      <c r="M44" s="65">
        <v>1</v>
      </c>
      <c r="N44" s="65">
        <v>0.505</v>
      </c>
      <c r="O44" s="65">
        <v>0.50249999999999995</v>
      </c>
      <c r="P44" s="65">
        <v>0.36833333299999999</v>
      </c>
      <c r="Q44" s="65">
        <v>0.20399999999999999</v>
      </c>
      <c r="R44" s="65">
        <v>1</v>
      </c>
      <c r="S44" s="65">
        <v>0.431857143</v>
      </c>
      <c r="T44" s="65">
        <v>0.52500000000000002</v>
      </c>
      <c r="U44" s="65">
        <v>0.7</v>
      </c>
      <c r="V44" s="65">
        <v>1</v>
      </c>
      <c r="W44" s="65">
        <v>0.43125000000000002</v>
      </c>
      <c r="X44" s="65">
        <v>0.428571429</v>
      </c>
      <c r="Y44" s="65">
        <v>1</v>
      </c>
      <c r="Z44" s="65">
        <v>0.32285714300000001</v>
      </c>
      <c r="AA44" s="65">
        <v>0.30833333299999999</v>
      </c>
      <c r="AB44" s="65">
        <v>1</v>
      </c>
      <c r="AC44" s="65">
        <v>0.95</v>
      </c>
      <c r="AD44" s="65">
        <v>0.9</v>
      </c>
      <c r="AE44" s="65">
        <v>0.85</v>
      </c>
      <c r="AF44" s="65">
        <v>0.61499999999999999</v>
      </c>
      <c r="AG44" s="65">
        <v>0.45250000000000001</v>
      </c>
      <c r="AH44" s="65">
        <v>0.53</v>
      </c>
      <c r="AI44" s="65">
        <v>0.55333333299999998</v>
      </c>
      <c r="AJ44" s="65">
        <v>0</v>
      </c>
      <c r="AK44" s="65">
        <v>0.97</v>
      </c>
      <c r="AL44" s="65">
        <v>0.6</v>
      </c>
      <c r="AM44" s="65">
        <v>0</v>
      </c>
      <c r="AN44" s="65">
        <v>0.21829999999999999</v>
      </c>
      <c r="AO44" s="65">
        <v>0.154028571</v>
      </c>
      <c r="AP44" s="65">
        <v>0.139583334</v>
      </c>
      <c r="AQ44" s="65">
        <v>0.10233566400000001</v>
      </c>
      <c r="AR44" s="65">
        <v>5.3237692000000003E-2</v>
      </c>
      <c r="AS44" s="65">
        <v>0.31103425600000001</v>
      </c>
      <c r="AT44" s="65">
        <v>0.34196428600000001</v>
      </c>
      <c r="AU44" s="65">
        <v>4.1685311000000003E-2</v>
      </c>
      <c r="AV44" s="65">
        <v>0.75</v>
      </c>
      <c r="AW44" s="65">
        <v>0.76666666699999997</v>
      </c>
      <c r="AX44" s="65">
        <v>0.8</v>
      </c>
      <c r="AY44" s="65">
        <v>0.43</v>
      </c>
      <c r="AZ44" s="65">
        <v>0.13441666699999999</v>
      </c>
      <c r="BA44" s="65">
        <v>0.37023172900000001</v>
      </c>
      <c r="BB44" s="65">
        <v>0.44166666700000001</v>
      </c>
      <c r="BC44" s="65">
        <v>0.37115789500000002</v>
      </c>
      <c r="BD44" s="65">
        <v>0.625</v>
      </c>
      <c r="BE44" s="65">
        <v>0.46593406599999998</v>
      </c>
      <c r="BF44" s="65">
        <v>0.51111111099999995</v>
      </c>
      <c r="BG44" s="65">
        <v>0.57499999999999996</v>
      </c>
      <c r="BH44" s="65">
        <v>0.62346153800000004</v>
      </c>
      <c r="BI44" s="65">
        <v>0.83474999999999999</v>
      </c>
      <c r="BJ44" s="65">
        <v>0.25043478299999999</v>
      </c>
      <c r="BK44" s="65">
        <v>0.19805194800000001</v>
      </c>
      <c r="BL44" s="65">
        <v>0.38019999999999998</v>
      </c>
      <c r="BM44" s="65">
        <v>1</v>
      </c>
      <c r="BN44" s="65">
        <v>1</v>
      </c>
      <c r="BO44" s="65">
        <v>0.33333333300000001</v>
      </c>
      <c r="BP44" s="65">
        <v>8.3649013999999994E-2</v>
      </c>
      <c r="BQ44" s="65">
        <v>9.0576923000000004E-2</v>
      </c>
      <c r="BR44" s="65">
        <v>2.2222222E-2</v>
      </c>
      <c r="BS44" s="65">
        <v>6.3967357000000002E-2</v>
      </c>
      <c r="BT44" s="65">
        <v>4.9281249999999999E-2</v>
      </c>
      <c r="BU44" s="65">
        <v>6.5256768000000007E-2</v>
      </c>
      <c r="BV44" s="65">
        <v>0.256190476</v>
      </c>
      <c r="BW44" s="65">
        <v>6.1939655000000003E-2</v>
      </c>
      <c r="BX44" s="65">
        <v>1.8867925000000001E-2</v>
      </c>
      <c r="BY44" s="65">
        <v>1.3630731E-2</v>
      </c>
      <c r="BZ44" s="65">
        <v>0.16666666699999999</v>
      </c>
      <c r="CA44" s="65">
        <v>0.2</v>
      </c>
      <c r="CB44" s="65">
        <v>3.7037037000000002E-2</v>
      </c>
      <c r="CC44" s="65">
        <v>2.5641026000000001E-2</v>
      </c>
      <c r="CD44" s="65">
        <v>0.52</v>
      </c>
      <c r="CE44" s="65">
        <v>1</v>
      </c>
      <c r="CF44" s="65">
        <v>0.56000000000000005</v>
      </c>
      <c r="CG44" s="65">
        <v>1</v>
      </c>
      <c r="CH44" s="65">
        <v>1</v>
      </c>
      <c r="CI44" s="65">
        <v>1</v>
      </c>
      <c r="CJ44" s="65">
        <v>0.158854412</v>
      </c>
      <c r="CK44" s="65">
        <v>1</v>
      </c>
      <c r="CL44" s="65">
        <v>1</v>
      </c>
      <c r="CM44">
        <v>1</v>
      </c>
    </row>
    <row r="45" spans="1:91" ht="12.75" customHeight="1" thickBot="1" x14ac:dyDescent="0.3">
      <c r="A45" s="13"/>
      <c r="B45" s="65" t="s">
        <v>471</v>
      </c>
      <c r="C45" s="65">
        <v>0.13600000000000001</v>
      </c>
      <c r="D45" s="65">
        <v>0.53749999999999998</v>
      </c>
      <c r="E45" s="65">
        <v>0.185</v>
      </c>
      <c r="F45" s="65">
        <v>0.23300000000000001</v>
      </c>
      <c r="G45" s="65">
        <v>0.210357143</v>
      </c>
      <c r="H45" s="65">
        <v>0.122272727</v>
      </c>
      <c r="I45" s="65">
        <v>1</v>
      </c>
      <c r="J45" s="65">
        <v>0.62</v>
      </c>
      <c r="K45" s="65">
        <v>1</v>
      </c>
      <c r="L45" s="65">
        <v>0.52500000000000002</v>
      </c>
      <c r="M45" s="65">
        <v>1</v>
      </c>
      <c r="N45" s="65">
        <v>0.505</v>
      </c>
      <c r="O45" s="65">
        <v>0.50249999999999995</v>
      </c>
      <c r="P45" s="65">
        <v>0.36833333299999999</v>
      </c>
      <c r="Q45" s="65">
        <v>0.20399999999999999</v>
      </c>
      <c r="R45" s="65">
        <v>1</v>
      </c>
      <c r="S45" s="65">
        <v>0.431857143</v>
      </c>
      <c r="T45" s="65">
        <v>0.52500000000000002</v>
      </c>
      <c r="U45" s="65">
        <v>0.7</v>
      </c>
      <c r="V45" s="65">
        <v>1</v>
      </c>
      <c r="W45" s="65">
        <v>0.43125000000000002</v>
      </c>
      <c r="X45" s="65">
        <v>0.428571429</v>
      </c>
      <c r="Y45" s="65">
        <v>1</v>
      </c>
      <c r="Z45" s="65">
        <v>0.32285714300000001</v>
      </c>
      <c r="AA45" s="65">
        <v>0.30833333299999999</v>
      </c>
      <c r="AB45" s="65">
        <v>1</v>
      </c>
      <c r="AC45" s="65">
        <v>0.95</v>
      </c>
      <c r="AD45" s="65">
        <v>0.9</v>
      </c>
      <c r="AE45" s="65">
        <v>0.85</v>
      </c>
      <c r="AF45" s="65">
        <v>0.61499999999999999</v>
      </c>
      <c r="AG45" s="65">
        <v>0.45250000000000001</v>
      </c>
      <c r="AH45" s="65">
        <v>0.53</v>
      </c>
      <c r="AI45" s="65">
        <v>0.55333333299999998</v>
      </c>
      <c r="AJ45" s="65">
        <v>0</v>
      </c>
      <c r="AK45" s="65">
        <v>0.97</v>
      </c>
      <c r="AL45" s="65">
        <v>0.6</v>
      </c>
      <c r="AM45" s="65">
        <v>0</v>
      </c>
      <c r="AN45" s="65">
        <v>0.21829999999999999</v>
      </c>
      <c r="AO45" s="65">
        <v>0.154028571</v>
      </c>
      <c r="AP45" s="65">
        <v>0.139583334</v>
      </c>
      <c r="AQ45" s="65">
        <v>0.10233566400000001</v>
      </c>
      <c r="AR45" s="65">
        <v>5.3237692000000003E-2</v>
      </c>
      <c r="AS45" s="65">
        <v>1</v>
      </c>
      <c r="AT45" s="65">
        <v>0.34196428600000001</v>
      </c>
      <c r="AU45" s="66">
        <v>5.1400000000000003E-5</v>
      </c>
      <c r="AV45" s="65">
        <v>0.75</v>
      </c>
      <c r="AW45" s="65">
        <v>0.76666666699999997</v>
      </c>
      <c r="AX45" s="65">
        <v>0.8</v>
      </c>
      <c r="AY45" s="65">
        <v>0.43</v>
      </c>
      <c r="AZ45" s="65">
        <v>0.13441666699999999</v>
      </c>
      <c r="BA45" s="65">
        <v>1</v>
      </c>
      <c r="BB45" s="65">
        <v>0.44166666700000001</v>
      </c>
      <c r="BC45" s="65">
        <v>0.9</v>
      </c>
      <c r="BD45" s="65">
        <v>0.625</v>
      </c>
      <c r="BE45" s="65">
        <v>0.92307692299999999</v>
      </c>
      <c r="BF45" s="65">
        <v>0.51111111099999995</v>
      </c>
      <c r="BG45" s="65">
        <v>0.57499999999999996</v>
      </c>
      <c r="BH45" s="65">
        <v>0.5</v>
      </c>
      <c r="BI45" s="65">
        <v>0.3</v>
      </c>
      <c r="BJ45" s="65">
        <v>1</v>
      </c>
      <c r="BK45" s="65">
        <v>0.19805194800000001</v>
      </c>
      <c r="BL45" s="65">
        <v>0.8</v>
      </c>
      <c r="BM45" s="65">
        <v>1</v>
      </c>
      <c r="BN45" s="65">
        <v>1</v>
      </c>
      <c r="BO45" s="65">
        <v>0.33333333300000001</v>
      </c>
      <c r="BP45" s="65">
        <v>8.3649013999999994E-2</v>
      </c>
      <c r="BQ45" s="65">
        <v>9.0576923000000004E-2</v>
      </c>
      <c r="BR45" s="65">
        <v>7.8222221999999994E-2</v>
      </c>
      <c r="BS45" s="65">
        <v>6.3967357000000002E-2</v>
      </c>
      <c r="BT45" s="65">
        <v>4.9281249999999999E-2</v>
      </c>
      <c r="BU45" s="65">
        <v>8.0775444000000002E-2</v>
      </c>
      <c r="BV45" s="65">
        <v>0.256190476</v>
      </c>
      <c r="BW45" s="65">
        <v>0.10344827600000001</v>
      </c>
      <c r="BX45" s="65">
        <v>1.8867925000000001E-2</v>
      </c>
      <c r="BY45" s="65">
        <v>1.3630731E-2</v>
      </c>
      <c r="BZ45" s="65">
        <v>0.16666666699999999</v>
      </c>
      <c r="CA45" s="65">
        <v>0.2</v>
      </c>
      <c r="CB45" s="65">
        <v>3.7037037000000002E-2</v>
      </c>
      <c r="CC45" s="65">
        <v>2.5641026000000001E-2</v>
      </c>
      <c r="CD45" s="65">
        <v>0.52</v>
      </c>
      <c r="CE45" s="65">
        <v>1</v>
      </c>
      <c r="CF45" s="65">
        <v>0.56000000000000005</v>
      </c>
      <c r="CG45" s="65">
        <v>1</v>
      </c>
      <c r="CH45" s="65">
        <v>1</v>
      </c>
      <c r="CI45" s="65">
        <v>1</v>
      </c>
      <c r="CJ45" s="65">
        <v>0.158854412</v>
      </c>
      <c r="CK45" s="65">
        <v>1</v>
      </c>
      <c r="CL45" s="65">
        <v>1</v>
      </c>
      <c r="CM45">
        <v>1</v>
      </c>
    </row>
    <row r="46" spans="1:91" ht="12.75" customHeight="1" thickBot="1" x14ac:dyDescent="0.3">
      <c r="A46" s="13"/>
      <c r="B46" s="65" t="s">
        <v>470</v>
      </c>
      <c r="C46" s="65">
        <v>0.5</v>
      </c>
      <c r="D46" s="65">
        <v>0.53749999999999998</v>
      </c>
      <c r="E46" s="65">
        <v>0.185</v>
      </c>
      <c r="F46" s="65">
        <v>0.23300000000000001</v>
      </c>
      <c r="G46" s="65">
        <v>0.210357143</v>
      </c>
      <c r="H46" s="65">
        <v>0.122272727</v>
      </c>
      <c r="I46" s="65">
        <v>0.01</v>
      </c>
      <c r="J46" s="65">
        <v>0.62</v>
      </c>
      <c r="K46" s="65">
        <v>0.01</v>
      </c>
      <c r="L46" s="65">
        <v>0.52500000000000002</v>
      </c>
      <c r="M46" s="65">
        <v>1</v>
      </c>
      <c r="N46" s="65">
        <v>0.505</v>
      </c>
      <c r="O46" s="65">
        <v>0.50249999999999995</v>
      </c>
      <c r="P46" s="65">
        <v>0.36833333299999999</v>
      </c>
      <c r="Q46" s="65">
        <v>0.20399999999999999</v>
      </c>
      <c r="R46" s="65">
        <v>1</v>
      </c>
      <c r="S46" s="65">
        <v>0.431857143</v>
      </c>
      <c r="T46" s="65">
        <v>0.52500000000000002</v>
      </c>
      <c r="U46" s="65">
        <v>0.7</v>
      </c>
      <c r="V46" s="65">
        <v>1</v>
      </c>
      <c r="W46" s="65">
        <v>0.43125000000000002</v>
      </c>
      <c r="X46" s="65">
        <v>0.428571429</v>
      </c>
      <c r="Y46" s="65">
        <v>1</v>
      </c>
      <c r="Z46" s="65">
        <v>0.32285714300000001</v>
      </c>
      <c r="AA46" s="65">
        <v>0.30833333299999999</v>
      </c>
      <c r="AB46" s="65">
        <v>1</v>
      </c>
      <c r="AC46" s="65">
        <v>0.95</v>
      </c>
      <c r="AD46" s="65">
        <v>0.9</v>
      </c>
      <c r="AE46" s="65">
        <v>0.85</v>
      </c>
      <c r="AF46" s="65">
        <v>0.61499999999999999</v>
      </c>
      <c r="AG46" s="65">
        <v>0.45250000000000001</v>
      </c>
      <c r="AH46" s="65">
        <v>0.53</v>
      </c>
      <c r="AI46" s="65">
        <v>0.55333333299999998</v>
      </c>
      <c r="AJ46" s="65">
        <v>0</v>
      </c>
      <c r="AK46" s="65">
        <v>0.97</v>
      </c>
      <c r="AL46" s="65">
        <v>0.6</v>
      </c>
      <c r="AM46" s="65">
        <v>0</v>
      </c>
      <c r="AN46" s="65">
        <v>0.21829999999999999</v>
      </c>
      <c r="AO46" s="65">
        <v>0.154028571</v>
      </c>
      <c r="AP46" s="65">
        <v>0.139583334</v>
      </c>
      <c r="AQ46" s="65">
        <v>0.10233566400000001</v>
      </c>
      <c r="AR46" s="65">
        <v>5.3237692000000003E-2</v>
      </c>
      <c r="AS46" s="65">
        <v>0.45454545499999999</v>
      </c>
      <c r="AT46" s="65">
        <v>0.34196428600000001</v>
      </c>
      <c r="AU46" s="66">
        <v>2.2900000000000001E-5</v>
      </c>
      <c r="AV46" s="65">
        <v>0.75</v>
      </c>
      <c r="AW46" s="65">
        <v>0.76666666699999997</v>
      </c>
      <c r="AX46" s="65">
        <v>0.8</v>
      </c>
      <c r="AY46" s="65">
        <v>0.43</v>
      </c>
      <c r="AZ46" s="65">
        <v>0.13441666699999999</v>
      </c>
      <c r="BA46" s="65">
        <v>0.45454545499999999</v>
      </c>
      <c r="BB46" s="65">
        <v>0.44166666700000001</v>
      </c>
      <c r="BC46" s="65">
        <v>0.4</v>
      </c>
      <c r="BD46" s="65">
        <v>0.625</v>
      </c>
      <c r="BE46" s="65">
        <v>0.46593406599999998</v>
      </c>
      <c r="BF46" s="65">
        <v>0.51111111099999995</v>
      </c>
      <c r="BG46" s="65">
        <v>0.57499999999999996</v>
      </c>
      <c r="BH46" s="65">
        <v>0.6</v>
      </c>
      <c r="BI46" s="65">
        <v>0.7</v>
      </c>
      <c r="BJ46" s="65">
        <v>0.2</v>
      </c>
      <c r="BK46" s="65">
        <v>0.19805194800000001</v>
      </c>
      <c r="BL46" s="65">
        <v>0.38019999999999998</v>
      </c>
      <c r="BM46" s="65">
        <v>1</v>
      </c>
      <c r="BN46" s="65">
        <v>1</v>
      </c>
      <c r="BO46" s="65">
        <v>0.33333333300000001</v>
      </c>
      <c r="BP46" s="65">
        <v>8.3649013999999994E-2</v>
      </c>
      <c r="BQ46" s="65">
        <v>9.0576923000000004E-2</v>
      </c>
      <c r="BR46" s="65">
        <v>7.8222221999999994E-2</v>
      </c>
      <c r="BS46" s="65">
        <v>6.3967357000000002E-2</v>
      </c>
      <c r="BT46" s="65">
        <v>4.9281249999999999E-2</v>
      </c>
      <c r="BU46" s="65">
        <v>8.0775440000000007E-3</v>
      </c>
      <c r="BV46" s="65">
        <v>0.256190476</v>
      </c>
      <c r="BW46" s="65">
        <v>1.0344828E-2</v>
      </c>
      <c r="BX46" s="65">
        <v>1.8867925000000001E-2</v>
      </c>
      <c r="BY46" s="65">
        <v>1.3630731E-2</v>
      </c>
      <c r="BZ46" s="65">
        <v>0.16666666699999999</v>
      </c>
      <c r="CA46" s="65">
        <v>0.2</v>
      </c>
      <c r="CB46" s="65">
        <v>3.7037037000000002E-2</v>
      </c>
      <c r="CC46" s="65">
        <v>2.5641026000000001E-2</v>
      </c>
      <c r="CD46" s="65">
        <v>0.52</v>
      </c>
      <c r="CE46" s="65">
        <v>1</v>
      </c>
      <c r="CF46" s="65">
        <v>0.56000000000000005</v>
      </c>
      <c r="CG46" s="65">
        <v>1</v>
      </c>
      <c r="CH46" s="65">
        <v>1</v>
      </c>
      <c r="CI46" s="65">
        <v>1</v>
      </c>
      <c r="CJ46" s="65">
        <v>0.158854412</v>
      </c>
      <c r="CK46" s="65">
        <v>1</v>
      </c>
      <c r="CL46" s="65">
        <v>1</v>
      </c>
      <c r="CM46">
        <v>1</v>
      </c>
    </row>
    <row r="47" spans="1:91" ht="12.75" customHeight="1" thickBot="1" x14ac:dyDescent="0.3">
      <c r="A47" s="13"/>
      <c r="B47" s="65" t="s">
        <v>469</v>
      </c>
      <c r="C47" s="65">
        <v>4.4999999999999998E-2</v>
      </c>
      <c r="D47" s="65">
        <v>0.53749999999999998</v>
      </c>
      <c r="E47" s="65">
        <v>0.185</v>
      </c>
      <c r="F47" s="65">
        <v>0.23300000000000001</v>
      </c>
      <c r="G47" s="65">
        <v>0.210357143</v>
      </c>
      <c r="H47" s="65">
        <v>0.122272727</v>
      </c>
      <c r="I47" s="65">
        <v>0.01</v>
      </c>
      <c r="J47" s="65">
        <v>0.62</v>
      </c>
      <c r="K47" s="65">
        <v>0.01</v>
      </c>
      <c r="L47" s="65">
        <v>0.52500000000000002</v>
      </c>
      <c r="M47" s="65">
        <v>1</v>
      </c>
      <c r="N47" s="65">
        <v>0.505</v>
      </c>
      <c r="O47" s="65">
        <v>0.50249999999999995</v>
      </c>
      <c r="P47" s="65">
        <v>0.36833333299999999</v>
      </c>
      <c r="Q47" s="65">
        <v>0.20399999999999999</v>
      </c>
      <c r="R47" s="65">
        <v>1</v>
      </c>
      <c r="S47" s="65">
        <v>0.431857143</v>
      </c>
      <c r="T47" s="65">
        <v>0.52500000000000002</v>
      </c>
      <c r="U47" s="65">
        <v>0.7</v>
      </c>
      <c r="V47" s="65">
        <v>1</v>
      </c>
      <c r="W47" s="65">
        <v>0.43125000000000002</v>
      </c>
      <c r="X47" s="65">
        <v>0.428571429</v>
      </c>
      <c r="Y47" s="65">
        <v>1</v>
      </c>
      <c r="Z47" s="65">
        <v>0.32285714300000001</v>
      </c>
      <c r="AA47" s="65">
        <v>0.30833333299999999</v>
      </c>
      <c r="AB47" s="65">
        <v>1</v>
      </c>
      <c r="AC47" s="65">
        <v>0.95</v>
      </c>
      <c r="AD47" s="65">
        <v>0.9</v>
      </c>
      <c r="AE47" s="65">
        <v>0.85</v>
      </c>
      <c r="AF47" s="65">
        <v>0.61499999999999999</v>
      </c>
      <c r="AG47" s="65">
        <v>0.45250000000000001</v>
      </c>
      <c r="AH47" s="65">
        <v>0.53</v>
      </c>
      <c r="AI47" s="65">
        <v>0.55333333299999998</v>
      </c>
      <c r="AJ47" s="65">
        <v>0</v>
      </c>
      <c r="AK47" s="65">
        <v>0.97</v>
      </c>
      <c r="AL47" s="65">
        <v>0.6</v>
      </c>
      <c r="AM47" s="65">
        <v>0</v>
      </c>
      <c r="AN47" s="65">
        <v>0.21829999999999999</v>
      </c>
      <c r="AO47" s="65">
        <v>0.154028571</v>
      </c>
      <c r="AP47" s="65">
        <v>0.139583334</v>
      </c>
      <c r="AQ47" s="65">
        <v>0.10233566400000001</v>
      </c>
      <c r="AR47" s="65">
        <v>5.3237692000000003E-2</v>
      </c>
      <c r="AS47" s="65">
        <v>0.37878787899999999</v>
      </c>
      <c r="AT47" s="65">
        <v>0.34196428600000001</v>
      </c>
      <c r="AU47" s="66">
        <v>2.2900000000000001E-5</v>
      </c>
      <c r="AV47" s="65">
        <v>0.75</v>
      </c>
      <c r="AW47" s="65">
        <v>0.76666666699999997</v>
      </c>
      <c r="AX47" s="65">
        <v>0.8</v>
      </c>
      <c r="AY47" s="65">
        <v>0.43</v>
      </c>
      <c r="AZ47" s="65">
        <v>0.13441666699999999</v>
      </c>
      <c r="BA47" s="65">
        <v>0.37878787899999999</v>
      </c>
      <c r="BB47" s="65">
        <v>0.44166666700000001</v>
      </c>
      <c r="BC47" s="65">
        <v>0.4</v>
      </c>
      <c r="BD47" s="65">
        <v>0.625</v>
      </c>
      <c r="BE47" s="65">
        <v>0.46593406599999998</v>
      </c>
      <c r="BF47" s="65">
        <v>0.51111111099999995</v>
      </c>
      <c r="BG47" s="65">
        <v>0.57499999999999996</v>
      </c>
      <c r="BH47" s="65">
        <v>0.6</v>
      </c>
      <c r="BI47" s="65">
        <v>0.75</v>
      </c>
      <c r="BJ47" s="65">
        <v>0.06</v>
      </c>
      <c r="BK47" s="65">
        <v>0.19805194800000001</v>
      </c>
      <c r="BL47" s="65">
        <v>0.38019999999999998</v>
      </c>
      <c r="BM47" s="65">
        <v>1</v>
      </c>
      <c r="BN47" s="65">
        <v>1</v>
      </c>
      <c r="BO47" s="65">
        <v>0.33333333300000001</v>
      </c>
      <c r="BP47" s="65">
        <v>8.3649013999999994E-2</v>
      </c>
      <c r="BQ47" s="65">
        <v>9.0576923000000004E-2</v>
      </c>
      <c r="BR47" s="65">
        <v>7.8222221999999994E-2</v>
      </c>
      <c r="BS47" s="65">
        <v>6.3967357000000002E-2</v>
      </c>
      <c r="BT47" s="65">
        <v>4.9281249999999999E-2</v>
      </c>
      <c r="BU47" s="65">
        <v>8.0775440000000007E-3</v>
      </c>
      <c r="BV47" s="65">
        <v>0.256190476</v>
      </c>
      <c r="BW47" s="65">
        <v>1.0344828E-2</v>
      </c>
      <c r="BX47" s="65">
        <v>1.8867925000000001E-2</v>
      </c>
      <c r="BY47" s="65">
        <v>1.3630731E-2</v>
      </c>
      <c r="BZ47" s="65">
        <v>0.16666666699999999</v>
      </c>
      <c r="CA47" s="65">
        <v>0.2</v>
      </c>
      <c r="CB47" s="65">
        <v>3.7037037000000002E-2</v>
      </c>
      <c r="CC47" s="65">
        <v>2.5641026000000001E-2</v>
      </c>
      <c r="CD47" s="65">
        <v>0.52</v>
      </c>
      <c r="CE47" s="65">
        <v>1</v>
      </c>
      <c r="CF47" s="65">
        <v>0.56000000000000005</v>
      </c>
      <c r="CG47" s="65">
        <v>1</v>
      </c>
      <c r="CH47" s="65">
        <v>1</v>
      </c>
      <c r="CI47" s="65">
        <v>1</v>
      </c>
      <c r="CJ47" s="65">
        <v>0.158854412</v>
      </c>
      <c r="CK47" s="65">
        <v>1</v>
      </c>
      <c r="CL47" s="65">
        <v>1</v>
      </c>
      <c r="CM47">
        <v>1</v>
      </c>
    </row>
    <row r="48" spans="1:91" ht="12.75" customHeight="1" thickBot="1" x14ac:dyDescent="0.3">
      <c r="A48" s="13"/>
      <c r="B48" s="65" t="s">
        <v>468</v>
      </c>
      <c r="C48" s="65">
        <v>0.5</v>
      </c>
      <c r="D48" s="65">
        <v>0.53749999999999998</v>
      </c>
      <c r="E48" s="65">
        <v>0.185</v>
      </c>
      <c r="F48" s="65">
        <v>0.23300000000000001</v>
      </c>
      <c r="G48" s="65">
        <v>0.210357143</v>
      </c>
      <c r="H48" s="65">
        <v>0.122272727</v>
      </c>
      <c r="I48" s="65">
        <v>0.01</v>
      </c>
      <c r="J48" s="65">
        <v>0.62</v>
      </c>
      <c r="K48" s="65">
        <v>0.01</v>
      </c>
      <c r="L48" s="65">
        <v>0.52500000000000002</v>
      </c>
      <c r="M48" s="65">
        <v>1</v>
      </c>
      <c r="N48" s="65">
        <v>0.505</v>
      </c>
      <c r="O48" s="65">
        <v>0.50249999999999995</v>
      </c>
      <c r="P48" s="65">
        <v>0.36833333299999999</v>
      </c>
      <c r="Q48" s="65">
        <v>0.20399999999999999</v>
      </c>
      <c r="R48" s="65">
        <v>1</v>
      </c>
      <c r="S48" s="65">
        <v>0.431857143</v>
      </c>
      <c r="T48" s="65">
        <v>0.52500000000000002</v>
      </c>
      <c r="U48" s="65">
        <v>0.7</v>
      </c>
      <c r="V48" s="65">
        <v>1</v>
      </c>
      <c r="W48" s="65">
        <v>0.43125000000000002</v>
      </c>
      <c r="X48" s="65">
        <v>0.428571429</v>
      </c>
      <c r="Y48" s="65">
        <v>1</v>
      </c>
      <c r="Z48" s="65">
        <v>0.32285714300000001</v>
      </c>
      <c r="AA48" s="65">
        <v>0.30833333299999999</v>
      </c>
      <c r="AB48" s="65">
        <v>1</v>
      </c>
      <c r="AC48" s="65">
        <v>0.95</v>
      </c>
      <c r="AD48" s="65">
        <v>0.9</v>
      </c>
      <c r="AE48" s="65">
        <v>0.85</v>
      </c>
      <c r="AF48" s="65">
        <v>0.61499999999999999</v>
      </c>
      <c r="AG48" s="65">
        <v>0.45250000000000001</v>
      </c>
      <c r="AH48" s="65">
        <v>0.53</v>
      </c>
      <c r="AI48" s="65">
        <v>0.55333333299999998</v>
      </c>
      <c r="AJ48" s="65">
        <v>0</v>
      </c>
      <c r="AK48" s="65">
        <v>0.97</v>
      </c>
      <c r="AL48" s="65">
        <v>0.6</v>
      </c>
      <c r="AM48" s="65">
        <v>0</v>
      </c>
      <c r="AN48" s="65">
        <v>0.21829999999999999</v>
      </c>
      <c r="AO48" s="65">
        <v>0.154028571</v>
      </c>
      <c r="AP48" s="65">
        <v>0.139583334</v>
      </c>
      <c r="AQ48" s="65">
        <v>0.10233566400000001</v>
      </c>
      <c r="AR48" s="65">
        <v>5.3237692000000003E-2</v>
      </c>
      <c r="AS48" s="65">
        <v>0.45454545499999999</v>
      </c>
      <c r="AT48" s="65">
        <v>0.34196428600000001</v>
      </c>
      <c r="AU48" s="66">
        <v>2.2900000000000001E-5</v>
      </c>
      <c r="AV48" s="65">
        <v>0.75</v>
      </c>
      <c r="AW48" s="65">
        <v>0.76666666699999997</v>
      </c>
      <c r="AX48" s="65">
        <v>0.8</v>
      </c>
      <c r="AY48" s="65">
        <v>0.43</v>
      </c>
      <c r="AZ48" s="65">
        <v>0.13441666699999999</v>
      </c>
      <c r="BA48" s="65">
        <v>0.45454545499999999</v>
      </c>
      <c r="BB48" s="65">
        <v>0.44166666700000001</v>
      </c>
      <c r="BC48" s="65">
        <v>0.4</v>
      </c>
      <c r="BD48" s="65">
        <v>0.625</v>
      </c>
      <c r="BE48" s="65">
        <v>0.46593406599999998</v>
      </c>
      <c r="BF48" s="65">
        <v>0.22500000000000001</v>
      </c>
      <c r="BG48" s="65">
        <v>0.57499999999999996</v>
      </c>
      <c r="BH48" s="65">
        <v>0.6</v>
      </c>
      <c r="BI48" s="65">
        <v>0.85</v>
      </c>
      <c r="BJ48" s="65">
        <v>0.06</v>
      </c>
      <c r="BK48" s="65">
        <v>0.19805194800000001</v>
      </c>
      <c r="BL48" s="65">
        <v>0.38019999999999998</v>
      </c>
      <c r="BM48" s="65">
        <v>1</v>
      </c>
      <c r="BN48" s="65">
        <v>1</v>
      </c>
      <c r="BO48" s="65">
        <v>0.33333333300000001</v>
      </c>
      <c r="BP48" s="65">
        <v>8.3649013999999994E-2</v>
      </c>
      <c r="BQ48" s="65">
        <v>9.0576923000000004E-2</v>
      </c>
      <c r="BR48" s="65">
        <v>7.8222221999999994E-2</v>
      </c>
      <c r="BS48" s="65">
        <v>6.3967357000000002E-2</v>
      </c>
      <c r="BT48" s="65">
        <v>4.9281249999999999E-2</v>
      </c>
      <c r="BU48" s="65">
        <v>8.0775440000000007E-3</v>
      </c>
      <c r="BV48" s="65">
        <v>0.256190476</v>
      </c>
      <c r="BW48" s="65">
        <v>1.0344828E-2</v>
      </c>
      <c r="BX48" s="65">
        <v>1.8867925000000001E-2</v>
      </c>
      <c r="BY48" s="65">
        <v>1.3630731E-2</v>
      </c>
      <c r="BZ48" s="65">
        <v>0.16666666699999999</v>
      </c>
      <c r="CA48" s="65">
        <v>0.2</v>
      </c>
      <c r="CB48" s="65">
        <v>3.7037037000000002E-2</v>
      </c>
      <c r="CC48" s="65">
        <v>2.5641026000000001E-2</v>
      </c>
      <c r="CD48" s="65">
        <v>0.52</v>
      </c>
      <c r="CE48" s="65">
        <v>1</v>
      </c>
      <c r="CF48" s="65">
        <v>0.56000000000000005</v>
      </c>
      <c r="CG48" s="65">
        <v>1</v>
      </c>
      <c r="CH48" s="65">
        <v>1</v>
      </c>
      <c r="CI48" s="65">
        <v>1</v>
      </c>
      <c r="CJ48" s="65">
        <v>0.158854412</v>
      </c>
      <c r="CK48" s="65">
        <v>1</v>
      </c>
      <c r="CL48" s="65">
        <v>1</v>
      </c>
      <c r="CM48">
        <v>0.999999999999999</v>
      </c>
    </row>
    <row r="49" spans="1:91" ht="12.75" customHeight="1" thickBot="1" x14ac:dyDescent="0.3">
      <c r="A49" s="13"/>
      <c r="B49" s="65" t="s">
        <v>467</v>
      </c>
      <c r="C49" s="65">
        <v>9.0999999999999998E-2</v>
      </c>
      <c r="D49" s="65">
        <v>0.53749999999999998</v>
      </c>
      <c r="E49" s="65">
        <v>0.185</v>
      </c>
      <c r="F49" s="65">
        <v>0.23300000000000001</v>
      </c>
      <c r="G49" s="65">
        <v>0.210357143</v>
      </c>
      <c r="H49" s="65">
        <v>0.122272727</v>
      </c>
      <c r="I49" s="65">
        <v>0.01</v>
      </c>
      <c r="J49" s="65">
        <v>0.62</v>
      </c>
      <c r="K49" s="65">
        <v>0.01</v>
      </c>
      <c r="L49" s="65">
        <v>0.52500000000000002</v>
      </c>
      <c r="M49" s="65">
        <v>1</v>
      </c>
      <c r="N49" s="65">
        <v>0.505</v>
      </c>
      <c r="O49" s="65">
        <v>0.50249999999999995</v>
      </c>
      <c r="P49" s="65">
        <v>0.36833333299999999</v>
      </c>
      <c r="Q49" s="65">
        <v>0.20399999999999999</v>
      </c>
      <c r="R49" s="65">
        <v>1</v>
      </c>
      <c r="S49" s="65">
        <v>0.431857143</v>
      </c>
      <c r="T49" s="65">
        <v>0.52500000000000002</v>
      </c>
      <c r="U49" s="65">
        <v>0.7</v>
      </c>
      <c r="V49" s="65">
        <v>1</v>
      </c>
      <c r="W49" s="65">
        <v>0.43125000000000002</v>
      </c>
      <c r="X49" s="65">
        <v>0.428571429</v>
      </c>
      <c r="Y49" s="65">
        <v>1</v>
      </c>
      <c r="Z49" s="65">
        <v>0.32285714300000001</v>
      </c>
      <c r="AA49" s="65">
        <v>0.30833333299999999</v>
      </c>
      <c r="AB49" s="65">
        <v>1</v>
      </c>
      <c r="AC49" s="65">
        <v>0.95</v>
      </c>
      <c r="AD49" s="65">
        <v>0.9</v>
      </c>
      <c r="AE49" s="65">
        <v>0.85</v>
      </c>
      <c r="AF49" s="65">
        <v>0.61499999999999999</v>
      </c>
      <c r="AG49" s="65">
        <v>0.45250000000000001</v>
      </c>
      <c r="AH49" s="65">
        <v>0.53</v>
      </c>
      <c r="AI49" s="65">
        <v>0.55333333299999998</v>
      </c>
      <c r="AJ49" s="65">
        <v>0</v>
      </c>
      <c r="AK49" s="65">
        <v>0.97</v>
      </c>
      <c r="AL49" s="65">
        <v>0.6</v>
      </c>
      <c r="AM49" s="65">
        <v>0</v>
      </c>
      <c r="AN49" s="65">
        <v>0.21829999999999999</v>
      </c>
      <c r="AO49" s="65">
        <v>0.154028571</v>
      </c>
      <c r="AP49" s="65">
        <v>0.139583334</v>
      </c>
      <c r="AQ49" s="65">
        <v>0.10233566400000001</v>
      </c>
      <c r="AR49" s="65">
        <v>5.3237692000000003E-2</v>
      </c>
      <c r="AS49" s="65">
        <v>0.37878787899999999</v>
      </c>
      <c r="AT49" s="65">
        <v>0.34196428600000001</v>
      </c>
      <c r="AU49" s="66">
        <v>2.2900000000000001E-5</v>
      </c>
      <c r="AV49" s="65">
        <v>0.75</v>
      </c>
      <c r="AW49" s="65">
        <v>0.76666666699999997</v>
      </c>
      <c r="AX49" s="65">
        <v>0.8</v>
      </c>
      <c r="AY49" s="65">
        <v>0.43</v>
      </c>
      <c r="AZ49" s="65">
        <v>0.13441666699999999</v>
      </c>
      <c r="BA49" s="65">
        <v>0.37878787899999999</v>
      </c>
      <c r="BB49" s="65">
        <v>0.44166666700000001</v>
      </c>
      <c r="BC49" s="65">
        <v>0.4</v>
      </c>
      <c r="BD49" s="65">
        <v>0.625</v>
      </c>
      <c r="BE49" s="65">
        <v>0.46593406599999998</v>
      </c>
      <c r="BF49" s="65">
        <v>0.51111111099999995</v>
      </c>
      <c r="BG49" s="65">
        <v>0.57499999999999996</v>
      </c>
      <c r="BH49" s="65">
        <v>0.6</v>
      </c>
      <c r="BI49" s="65">
        <v>0.75</v>
      </c>
      <c r="BJ49" s="65">
        <v>0.25043478299999999</v>
      </c>
      <c r="BK49" s="65">
        <v>0.19805194800000001</v>
      </c>
      <c r="BL49" s="65">
        <v>0.38019999999999998</v>
      </c>
      <c r="BM49" s="65">
        <v>1</v>
      </c>
      <c r="BN49" s="65">
        <v>1</v>
      </c>
      <c r="BO49" s="65">
        <v>0.33333333300000001</v>
      </c>
      <c r="BP49" s="65">
        <v>8.3649013999999994E-2</v>
      </c>
      <c r="BQ49" s="65">
        <v>9.0576923000000004E-2</v>
      </c>
      <c r="BR49" s="65">
        <v>7.8222221999999994E-2</v>
      </c>
      <c r="BS49" s="65">
        <v>6.3967357000000002E-2</v>
      </c>
      <c r="BT49" s="65">
        <v>4.9281249999999999E-2</v>
      </c>
      <c r="BU49" s="65">
        <v>4.0387720000000004E-3</v>
      </c>
      <c r="BV49" s="65">
        <v>0.256190476</v>
      </c>
      <c r="BW49" s="65">
        <v>6.8965520000000002E-3</v>
      </c>
      <c r="BX49" s="65">
        <v>1.8867925000000001E-2</v>
      </c>
      <c r="BY49" s="65">
        <v>1.3630731E-2</v>
      </c>
      <c r="BZ49" s="65">
        <v>0.16666666699999999</v>
      </c>
      <c r="CA49" s="65">
        <v>0.2</v>
      </c>
      <c r="CB49" s="65">
        <v>3.7037037000000002E-2</v>
      </c>
      <c r="CC49" s="65">
        <v>2.5641026000000001E-2</v>
      </c>
      <c r="CD49" s="65">
        <v>0.52</v>
      </c>
      <c r="CE49" s="65">
        <v>1</v>
      </c>
      <c r="CF49" s="65">
        <v>0.56000000000000005</v>
      </c>
      <c r="CG49" s="65">
        <v>1</v>
      </c>
      <c r="CH49" s="65">
        <v>1</v>
      </c>
      <c r="CI49" s="65">
        <v>1</v>
      </c>
      <c r="CJ49" s="65">
        <v>0.158854412</v>
      </c>
      <c r="CK49" s="65">
        <v>1</v>
      </c>
      <c r="CL49" s="65">
        <v>1</v>
      </c>
      <c r="CM49">
        <v>1</v>
      </c>
    </row>
    <row r="50" spans="1:91" ht="12.75" customHeight="1" thickBot="1" x14ac:dyDescent="0.3">
      <c r="A50" s="13"/>
      <c r="B50" s="65" t="s">
        <v>466</v>
      </c>
      <c r="C50" s="65">
        <v>0.126</v>
      </c>
      <c r="D50" s="65">
        <v>0.53749999999999998</v>
      </c>
      <c r="E50" s="65">
        <v>0.185</v>
      </c>
      <c r="F50" s="65">
        <v>0.23300000000000001</v>
      </c>
      <c r="G50" s="65">
        <v>0.210357143</v>
      </c>
      <c r="H50" s="65">
        <v>0.122272727</v>
      </c>
      <c r="I50" s="65">
        <v>0.01</v>
      </c>
      <c r="J50" s="65">
        <v>0.62</v>
      </c>
      <c r="K50" s="65">
        <v>0.01</v>
      </c>
      <c r="L50" s="65">
        <v>0.52500000000000002</v>
      </c>
      <c r="M50" s="65">
        <v>1</v>
      </c>
      <c r="N50" s="65">
        <v>0.505</v>
      </c>
      <c r="O50" s="65">
        <v>0.50249999999999995</v>
      </c>
      <c r="P50" s="65">
        <v>0.36833333299999999</v>
      </c>
      <c r="Q50" s="65">
        <v>0.20399999999999999</v>
      </c>
      <c r="R50" s="65">
        <v>1</v>
      </c>
      <c r="S50" s="65">
        <v>0.431857143</v>
      </c>
      <c r="T50" s="65">
        <v>0.52500000000000002</v>
      </c>
      <c r="U50" s="65">
        <v>0.7</v>
      </c>
      <c r="V50" s="65">
        <v>1</v>
      </c>
      <c r="W50" s="65">
        <v>0.43125000000000002</v>
      </c>
      <c r="X50" s="65">
        <v>0.428571429</v>
      </c>
      <c r="Y50" s="65">
        <v>1</v>
      </c>
      <c r="Z50" s="65">
        <v>0.32285714300000001</v>
      </c>
      <c r="AA50" s="65">
        <v>0.30833333299999999</v>
      </c>
      <c r="AB50" s="65">
        <v>1</v>
      </c>
      <c r="AC50" s="65">
        <v>0.95</v>
      </c>
      <c r="AD50" s="65">
        <v>0.9</v>
      </c>
      <c r="AE50" s="65">
        <v>0.85</v>
      </c>
      <c r="AF50" s="65">
        <v>0.61499999999999999</v>
      </c>
      <c r="AG50" s="65">
        <v>0.45250000000000001</v>
      </c>
      <c r="AH50" s="65">
        <v>0.53</v>
      </c>
      <c r="AI50" s="65">
        <v>0.55333333299999998</v>
      </c>
      <c r="AJ50" s="65">
        <v>0</v>
      </c>
      <c r="AK50" s="65">
        <v>0.97</v>
      </c>
      <c r="AL50" s="65">
        <v>0.6</v>
      </c>
      <c r="AM50" s="65">
        <v>0</v>
      </c>
      <c r="AN50" s="65">
        <v>0.21829999999999999</v>
      </c>
      <c r="AO50" s="65">
        <v>0.154028571</v>
      </c>
      <c r="AP50" s="65">
        <v>0.139583334</v>
      </c>
      <c r="AQ50" s="65">
        <v>0.10233566400000001</v>
      </c>
      <c r="AR50" s="65">
        <v>5.3237692000000003E-2</v>
      </c>
      <c r="AS50" s="65">
        <v>0.37878787899999999</v>
      </c>
      <c r="AT50" s="65">
        <v>0.34196428600000001</v>
      </c>
      <c r="AU50" s="66">
        <v>2.2900000000000001E-5</v>
      </c>
      <c r="AV50" s="65">
        <v>0.75</v>
      </c>
      <c r="AW50" s="65">
        <v>0.76666666699999997</v>
      </c>
      <c r="AX50" s="65">
        <v>0.8</v>
      </c>
      <c r="AY50" s="65">
        <v>0.43</v>
      </c>
      <c r="AZ50" s="65">
        <v>0.13441666699999999</v>
      </c>
      <c r="BA50" s="65">
        <v>0.37878787899999999</v>
      </c>
      <c r="BB50" s="65">
        <v>0.44166666700000001</v>
      </c>
      <c r="BC50" s="65">
        <v>0.4</v>
      </c>
      <c r="BD50" s="65">
        <v>0.625</v>
      </c>
      <c r="BE50" s="65">
        <v>0.46593406599999998</v>
      </c>
      <c r="BF50" s="65">
        <v>0.51111111099999995</v>
      </c>
      <c r="BG50" s="65">
        <v>0.57499999999999996</v>
      </c>
      <c r="BH50" s="65">
        <v>0.6</v>
      </c>
      <c r="BI50" s="65">
        <v>0.85</v>
      </c>
      <c r="BJ50" s="65">
        <v>0.06</v>
      </c>
      <c r="BK50" s="65">
        <v>0.19805194800000001</v>
      </c>
      <c r="BL50" s="65">
        <v>0.38019999999999998</v>
      </c>
      <c r="BM50" s="65">
        <v>1</v>
      </c>
      <c r="BN50" s="65">
        <v>1</v>
      </c>
      <c r="BO50" s="65">
        <v>0.33333333300000001</v>
      </c>
      <c r="BP50" s="65">
        <v>8.3649013999999994E-2</v>
      </c>
      <c r="BQ50" s="65">
        <v>9.0576923000000004E-2</v>
      </c>
      <c r="BR50" s="65">
        <v>7.8222221999999994E-2</v>
      </c>
      <c r="BS50" s="65">
        <v>6.3967357000000002E-2</v>
      </c>
      <c r="BT50" s="65">
        <v>4.9281249999999999E-2</v>
      </c>
      <c r="BU50" s="65">
        <v>5.6542809999999997E-3</v>
      </c>
      <c r="BV50" s="65">
        <v>0.256190476</v>
      </c>
      <c r="BW50" s="65">
        <v>6.8965520000000002E-3</v>
      </c>
      <c r="BX50" s="65">
        <v>1.8867925000000001E-2</v>
      </c>
      <c r="BY50" s="65">
        <v>1.3630731E-2</v>
      </c>
      <c r="BZ50" s="65">
        <v>0.16666666699999999</v>
      </c>
      <c r="CA50" s="65">
        <v>0.2</v>
      </c>
      <c r="CB50" s="65">
        <v>3.7037037000000002E-2</v>
      </c>
      <c r="CC50" s="65">
        <v>2.5641026000000001E-2</v>
      </c>
      <c r="CD50" s="65">
        <v>0.52</v>
      </c>
      <c r="CE50" s="65">
        <v>1</v>
      </c>
      <c r="CF50" s="65">
        <v>0.56000000000000005</v>
      </c>
      <c r="CG50" s="65">
        <v>1</v>
      </c>
      <c r="CH50" s="65">
        <v>1</v>
      </c>
      <c r="CI50" s="65">
        <v>1</v>
      </c>
      <c r="CJ50" s="65">
        <v>0.125</v>
      </c>
      <c r="CK50" s="65">
        <v>1</v>
      </c>
      <c r="CL50" s="65">
        <v>1</v>
      </c>
      <c r="CM50">
        <v>1</v>
      </c>
    </row>
    <row r="51" spans="1:91" ht="12.75" customHeight="1" thickBot="1" x14ac:dyDescent="0.3">
      <c r="A51" s="13"/>
      <c r="B51" s="65" t="s">
        <v>465</v>
      </c>
      <c r="C51" s="65">
        <v>9.0999999999999998E-2</v>
      </c>
      <c r="D51" s="65">
        <v>0.53749999999999998</v>
      </c>
      <c r="E51" s="65">
        <v>0.185</v>
      </c>
      <c r="F51" s="65">
        <v>0.23300000000000001</v>
      </c>
      <c r="G51" s="65">
        <v>0.210357143</v>
      </c>
      <c r="H51" s="65">
        <v>0.122272727</v>
      </c>
      <c r="I51" s="65">
        <v>0.01</v>
      </c>
      <c r="J51" s="65">
        <v>0.62</v>
      </c>
      <c r="K51" s="65">
        <v>0.01</v>
      </c>
      <c r="L51" s="65">
        <v>0.52500000000000002</v>
      </c>
      <c r="M51" s="65">
        <v>1</v>
      </c>
      <c r="N51" s="65">
        <v>0.505</v>
      </c>
      <c r="O51" s="65">
        <v>0.50249999999999995</v>
      </c>
      <c r="P51" s="65">
        <v>0.36833333299999999</v>
      </c>
      <c r="Q51" s="65">
        <v>0.20399999999999999</v>
      </c>
      <c r="R51" s="65">
        <v>1</v>
      </c>
      <c r="S51" s="65">
        <v>0.431857143</v>
      </c>
      <c r="T51" s="65">
        <v>0.52500000000000002</v>
      </c>
      <c r="U51" s="65">
        <v>0.7</v>
      </c>
      <c r="V51" s="65">
        <v>1</v>
      </c>
      <c r="W51" s="65">
        <v>0.43125000000000002</v>
      </c>
      <c r="X51" s="65">
        <v>0.428571429</v>
      </c>
      <c r="Y51" s="65">
        <v>1</v>
      </c>
      <c r="Z51" s="65">
        <v>0.32285714300000001</v>
      </c>
      <c r="AA51" s="65">
        <v>0.30833333299999999</v>
      </c>
      <c r="AB51" s="65">
        <v>1</v>
      </c>
      <c r="AC51" s="65">
        <v>0.95</v>
      </c>
      <c r="AD51" s="65">
        <v>0.9</v>
      </c>
      <c r="AE51" s="65">
        <v>0.85</v>
      </c>
      <c r="AF51" s="65">
        <v>0.61499999999999999</v>
      </c>
      <c r="AG51" s="65">
        <v>0.45250000000000001</v>
      </c>
      <c r="AH51" s="65">
        <v>0.53</v>
      </c>
      <c r="AI51" s="65">
        <v>0.55333333299999998</v>
      </c>
      <c r="AJ51" s="65">
        <v>0</v>
      </c>
      <c r="AK51" s="65">
        <v>0.97</v>
      </c>
      <c r="AL51" s="65">
        <v>0.6</v>
      </c>
      <c r="AM51" s="65">
        <v>0</v>
      </c>
      <c r="AN51" s="65">
        <v>0.21829999999999999</v>
      </c>
      <c r="AO51" s="65">
        <v>0.154028571</v>
      </c>
      <c r="AP51" s="65">
        <v>0.139583334</v>
      </c>
      <c r="AQ51" s="65">
        <v>0.10233566400000001</v>
      </c>
      <c r="AR51" s="65">
        <v>5.3237692000000003E-2</v>
      </c>
      <c r="AS51" s="65">
        <v>0.37878787899999999</v>
      </c>
      <c r="AT51" s="65">
        <v>0.34196428600000001</v>
      </c>
      <c r="AU51" s="66">
        <v>2.2900000000000001E-5</v>
      </c>
      <c r="AV51" s="65">
        <v>0.75</v>
      </c>
      <c r="AW51" s="65">
        <v>0.76666666699999997</v>
      </c>
      <c r="AX51" s="65">
        <v>0.8</v>
      </c>
      <c r="AY51" s="65">
        <v>0.43</v>
      </c>
      <c r="AZ51" s="65">
        <v>0.13441666699999999</v>
      </c>
      <c r="BA51" s="65">
        <v>0.37878787899999999</v>
      </c>
      <c r="BB51" s="65">
        <v>0.44166666700000001</v>
      </c>
      <c r="BC51" s="65">
        <v>0.4</v>
      </c>
      <c r="BD51" s="65">
        <v>0.625</v>
      </c>
      <c r="BE51" s="65">
        <v>0.46593406599999998</v>
      </c>
      <c r="BF51" s="65">
        <v>0.51111111099999995</v>
      </c>
      <c r="BG51" s="65">
        <v>0.57499999999999996</v>
      </c>
      <c r="BH51" s="65">
        <v>0.6</v>
      </c>
      <c r="BI51" s="65">
        <v>0.7</v>
      </c>
      <c r="BJ51" s="65">
        <v>0.25043478299999999</v>
      </c>
      <c r="BK51" s="65">
        <v>0.19805194800000001</v>
      </c>
      <c r="BL51" s="65">
        <v>0.38019999999999998</v>
      </c>
      <c r="BM51" s="65">
        <v>1</v>
      </c>
      <c r="BN51" s="65">
        <v>1</v>
      </c>
      <c r="BO51" s="65">
        <v>0.33333333300000001</v>
      </c>
      <c r="BP51" s="65">
        <v>8.3649013999999994E-2</v>
      </c>
      <c r="BQ51" s="65">
        <v>9.0576923000000004E-2</v>
      </c>
      <c r="BR51" s="65">
        <v>7.8222221999999994E-2</v>
      </c>
      <c r="BS51" s="65">
        <v>6.3967357000000002E-2</v>
      </c>
      <c r="BT51" s="65">
        <v>4.9281249999999999E-2</v>
      </c>
      <c r="BU51" s="65">
        <v>4.8465269999999998E-3</v>
      </c>
      <c r="BV51" s="65">
        <v>0.256190476</v>
      </c>
      <c r="BW51" s="65">
        <v>6.8965520000000002E-3</v>
      </c>
      <c r="BX51" s="65">
        <v>1.8867925000000001E-2</v>
      </c>
      <c r="BY51" s="65">
        <v>1.3630731E-2</v>
      </c>
      <c r="BZ51" s="65">
        <v>0.16666666699999999</v>
      </c>
      <c r="CA51" s="65">
        <v>0.2</v>
      </c>
      <c r="CB51" s="65">
        <v>3.7037037000000002E-2</v>
      </c>
      <c r="CC51" s="65">
        <v>2.5641026000000001E-2</v>
      </c>
      <c r="CD51" s="65">
        <v>0.52</v>
      </c>
      <c r="CE51" s="65">
        <v>1</v>
      </c>
      <c r="CF51" s="65">
        <v>0.56000000000000005</v>
      </c>
      <c r="CG51" s="65">
        <v>1</v>
      </c>
      <c r="CH51" s="65">
        <v>1</v>
      </c>
      <c r="CI51" s="65">
        <v>1</v>
      </c>
      <c r="CJ51" s="65">
        <v>0.158854412</v>
      </c>
      <c r="CK51" s="65">
        <v>1</v>
      </c>
      <c r="CL51" s="65">
        <v>1</v>
      </c>
      <c r="CM51">
        <v>1</v>
      </c>
    </row>
    <row r="52" spans="1:91" ht="12.75" customHeight="1" thickBot="1" x14ac:dyDescent="0.3">
      <c r="A52" s="13"/>
      <c r="B52" s="65" t="s">
        <v>464</v>
      </c>
      <c r="C52" s="65">
        <v>9.0999999999999998E-2</v>
      </c>
      <c r="D52" s="65">
        <v>0.53749999999999998</v>
      </c>
      <c r="E52" s="65">
        <v>0.185</v>
      </c>
      <c r="F52" s="65">
        <v>0.23300000000000001</v>
      </c>
      <c r="G52" s="65">
        <v>0.210357143</v>
      </c>
      <c r="H52" s="65">
        <v>0.122272727</v>
      </c>
      <c r="I52" s="65">
        <v>0.01</v>
      </c>
      <c r="J52" s="65">
        <v>0.62</v>
      </c>
      <c r="K52" s="65">
        <v>0.05</v>
      </c>
      <c r="L52" s="65">
        <v>0.52500000000000002</v>
      </c>
      <c r="M52" s="65">
        <v>1</v>
      </c>
      <c r="N52" s="65">
        <v>0.505</v>
      </c>
      <c r="O52" s="65">
        <v>0.50249999999999995</v>
      </c>
      <c r="P52" s="65">
        <v>0.36833333299999999</v>
      </c>
      <c r="Q52" s="65">
        <v>0.20399999999999999</v>
      </c>
      <c r="R52" s="65">
        <v>1</v>
      </c>
      <c r="S52" s="65">
        <v>0.431857143</v>
      </c>
      <c r="T52" s="65">
        <v>0.52500000000000002</v>
      </c>
      <c r="U52" s="65">
        <v>0.7</v>
      </c>
      <c r="V52" s="65">
        <v>1</v>
      </c>
      <c r="W52" s="65">
        <v>0.43125000000000002</v>
      </c>
      <c r="X52" s="65">
        <v>0.428571429</v>
      </c>
      <c r="Y52" s="65">
        <v>1</v>
      </c>
      <c r="Z52" s="65">
        <v>0.32285714300000001</v>
      </c>
      <c r="AA52" s="65">
        <v>0.30833333299999999</v>
      </c>
      <c r="AB52" s="65">
        <v>1</v>
      </c>
      <c r="AC52" s="65">
        <v>0.95</v>
      </c>
      <c r="AD52" s="65">
        <v>0.9</v>
      </c>
      <c r="AE52" s="65">
        <v>0.85</v>
      </c>
      <c r="AF52" s="65">
        <v>0.61499999999999999</v>
      </c>
      <c r="AG52" s="65">
        <v>0.45250000000000001</v>
      </c>
      <c r="AH52" s="65">
        <v>0.53</v>
      </c>
      <c r="AI52" s="65">
        <v>0.55333333299999998</v>
      </c>
      <c r="AJ52" s="65">
        <v>0</v>
      </c>
      <c r="AK52" s="65">
        <v>0.97</v>
      </c>
      <c r="AL52" s="65">
        <v>0.6</v>
      </c>
      <c r="AM52" s="65">
        <v>0</v>
      </c>
      <c r="AN52" s="65">
        <v>0.21829999999999999</v>
      </c>
      <c r="AO52" s="65">
        <v>0.154028571</v>
      </c>
      <c r="AP52" s="65">
        <v>0.139583334</v>
      </c>
      <c r="AQ52" s="65">
        <v>0.10233566400000001</v>
      </c>
      <c r="AR52" s="65">
        <v>5.3237692000000003E-2</v>
      </c>
      <c r="AS52" s="65">
        <v>0.75757575799999999</v>
      </c>
      <c r="AT52" s="65">
        <v>0.34196428600000001</v>
      </c>
      <c r="AU52" s="66">
        <v>4.2899999999999999E-5</v>
      </c>
      <c r="AV52" s="65">
        <v>0.75</v>
      </c>
      <c r="AW52" s="65">
        <v>0.76666666699999997</v>
      </c>
      <c r="AX52" s="65">
        <v>0.8</v>
      </c>
      <c r="AY52" s="65">
        <v>0.43</v>
      </c>
      <c r="AZ52" s="65">
        <v>0.13441666699999999</v>
      </c>
      <c r="BA52" s="65">
        <v>0.75757575799999999</v>
      </c>
      <c r="BB52" s="65">
        <v>0.44166666700000001</v>
      </c>
      <c r="BC52" s="65">
        <v>0.75</v>
      </c>
      <c r="BD52" s="65">
        <v>0.625</v>
      </c>
      <c r="BE52" s="65">
        <v>0.46593406599999998</v>
      </c>
      <c r="BF52" s="65">
        <v>0.51111111099999995</v>
      </c>
      <c r="BG52" s="65">
        <v>0.57499999999999996</v>
      </c>
      <c r="BH52" s="65">
        <v>0.6</v>
      </c>
      <c r="BI52" s="65">
        <v>0.75</v>
      </c>
      <c r="BJ52" s="65">
        <v>0.25043478299999999</v>
      </c>
      <c r="BK52" s="65">
        <v>0.19805194800000001</v>
      </c>
      <c r="BL52" s="65">
        <v>0.38019999999999998</v>
      </c>
      <c r="BM52" s="65">
        <v>1</v>
      </c>
      <c r="BN52" s="65">
        <v>1</v>
      </c>
      <c r="BO52" s="65">
        <v>0.33333333300000001</v>
      </c>
      <c r="BP52" s="65">
        <v>8.3649013999999994E-2</v>
      </c>
      <c r="BQ52" s="65">
        <v>9.0576923000000004E-2</v>
      </c>
      <c r="BR52" s="65">
        <v>7.8222221999999994E-2</v>
      </c>
      <c r="BS52" s="65">
        <v>6.3967357000000002E-2</v>
      </c>
      <c r="BT52" s="65">
        <v>4.9281249999999999E-2</v>
      </c>
      <c r="BU52" s="65">
        <v>4.8465269999999998E-3</v>
      </c>
      <c r="BV52" s="65">
        <v>0.256190476</v>
      </c>
      <c r="BW52" s="65">
        <v>1.0344828E-2</v>
      </c>
      <c r="BX52" s="65">
        <v>1.8867925000000001E-2</v>
      </c>
      <c r="BY52" s="65">
        <v>1.3630731E-2</v>
      </c>
      <c r="BZ52" s="65">
        <v>0.16666666699999999</v>
      </c>
      <c r="CA52" s="65">
        <v>0.2</v>
      </c>
      <c r="CB52" s="65">
        <v>3.7037037000000002E-2</v>
      </c>
      <c r="CC52" s="65">
        <v>2.5641026000000001E-2</v>
      </c>
      <c r="CD52" s="65">
        <v>0.52</v>
      </c>
      <c r="CE52" s="65">
        <v>1</v>
      </c>
      <c r="CF52" s="65">
        <v>0.56000000000000005</v>
      </c>
      <c r="CG52" s="65">
        <v>1</v>
      </c>
      <c r="CH52" s="65">
        <v>1</v>
      </c>
      <c r="CI52" s="65">
        <v>1</v>
      </c>
      <c r="CJ52" s="65">
        <v>0.158854412</v>
      </c>
      <c r="CK52" s="65">
        <v>1</v>
      </c>
      <c r="CL52" s="65">
        <v>1</v>
      </c>
      <c r="CM52">
        <v>1</v>
      </c>
    </row>
    <row r="53" spans="1:91" ht="12.75" customHeight="1" thickBot="1" x14ac:dyDescent="0.3">
      <c r="A53" s="13"/>
      <c r="B53" s="65" t="s">
        <v>463</v>
      </c>
      <c r="C53" s="65">
        <v>9.0999999999999998E-2</v>
      </c>
      <c r="D53" s="65">
        <v>0.53749999999999998</v>
      </c>
      <c r="E53" s="65">
        <v>0.185</v>
      </c>
      <c r="F53" s="65">
        <v>0.23300000000000001</v>
      </c>
      <c r="G53" s="65">
        <v>0.210357143</v>
      </c>
      <c r="H53" s="65">
        <v>0.122272727</v>
      </c>
      <c r="I53" s="65">
        <v>0.01</v>
      </c>
      <c r="J53" s="65">
        <v>0.62</v>
      </c>
      <c r="K53" s="65">
        <v>0.05</v>
      </c>
      <c r="L53" s="65">
        <v>0.52500000000000002</v>
      </c>
      <c r="M53" s="65">
        <v>1</v>
      </c>
      <c r="N53" s="65">
        <v>0.505</v>
      </c>
      <c r="O53" s="65">
        <v>0.50249999999999995</v>
      </c>
      <c r="P53" s="65">
        <v>0.36833333299999999</v>
      </c>
      <c r="Q53" s="65">
        <v>0.20399999999999999</v>
      </c>
      <c r="R53" s="65">
        <v>1</v>
      </c>
      <c r="S53" s="65">
        <v>0.431857143</v>
      </c>
      <c r="T53" s="65">
        <v>0.52500000000000002</v>
      </c>
      <c r="U53" s="65">
        <v>0.7</v>
      </c>
      <c r="V53" s="65">
        <v>1</v>
      </c>
      <c r="W53" s="65">
        <v>0.43125000000000002</v>
      </c>
      <c r="X53" s="65">
        <v>0.428571429</v>
      </c>
      <c r="Y53" s="65">
        <v>1</v>
      </c>
      <c r="Z53" s="65">
        <v>0.32285714300000001</v>
      </c>
      <c r="AA53" s="65">
        <v>0.30833333299999999</v>
      </c>
      <c r="AB53" s="65">
        <v>1</v>
      </c>
      <c r="AC53" s="65">
        <v>0.95</v>
      </c>
      <c r="AD53" s="65">
        <v>0.9</v>
      </c>
      <c r="AE53" s="65">
        <v>0.85</v>
      </c>
      <c r="AF53" s="65">
        <v>0.61499999999999999</v>
      </c>
      <c r="AG53" s="65">
        <v>0.45250000000000001</v>
      </c>
      <c r="AH53" s="65">
        <v>0.53</v>
      </c>
      <c r="AI53" s="65">
        <v>0.55333333299999998</v>
      </c>
      <c r="AJ53" s="65">
        <v>0</v>
      </c>
      <c r="AK53" s="65">
        <v>0.97</v>
      </c>
      <c r="AL53" s="65">
        <v>0.6</v>
      </c>
      <c r="AM53" s="65">
        <v>0</v>
      </c>
      <c r="AN53" s="65">
        <v>0.21829999999999999</v>
      </c>
      <c r="AO53" s="65">
        <v>0.154028571</v>
      </c>
      <c r="AP53" s="65">
        <v>0.139583334</v>
      </c>
      <c r="AQ53" s="65">
        <v>0.10233566400000001</v>
      </c>
      <c r="AR53" s="65">
        <v>5.3237692000000003E-2</v>
      </c>
      <c r="AS53" s="65">
        <v>1</v>
      </c>
      <c r="AT53" s="65">
        <v>0.34196428600000001</v>
      </c>
      <c r="AU53" s="66">
        <v>5.1400000000000003E-5</v>
      </c>
      <c r="AV53" s="65">
        <v>0.75</v>
      </c>
      <c r="AW53" s="65">
        <v>0.76666666699999997</v>
      </c>
      <c r="AX53" s="65">
        <v>0.8</v>
      </c>
      <c r="AY53" s="65">
        <v>0.43</v>
      </c>
      <c r="AZ53" s="65">
        <v>0.13441666699999999</v>
      </c>
      <c r="BA53" s="65">
        <v>1</v>
      </c>
      <c r="BB53" s="65">
        <v>0.44166666700000001</v>
      </c>
      <c r="BC53" s="65">
        <v>0.9</v>
      </c>
      <c r="BD53" s="65">
        <v>0.625</v>
      </c>
      <c r="BE53" s="65">
        <v>0.46593406599999998</v>
      </c>
      <c r="BF53" s="65">
        <v>0.51111111099999995</v>
      </c>
      <c r="BG53" s="65">
        <v>0.57499999999999996</v>
      </c>
      <c r="BH53" s="65">
        <v>0.6</v>
      </c>
      <c r="BI53" s="65">
        <v>0.85</v>
      </c>
      <c r="BJ53" s="65">
        <v>0.06</v>
      </c>
      <c r="BK53" s="65">
        <v>0.19805194800000001</v>
      </c>
      <c r="BL53" s="65">
        <v>0.38019999999999998</v>
      </c>
      <c r="BM53" s="65">
        <v>1</v>
      </c>
      <c r="BN53" s="65">
        <v>1</v>
      </c>
      <c r="BO53" s="65">
        <v>0.33333333300000001</v>
      </c>
      <c r="BP53" s="65">
        <v>8.3649013999999994E-2</v>
      </c>
      <c r="BQ53" s="65">
        <v>9.0576923000000004E-2</v>
      </c>
      <c r="BR53" s="65">
        <v>7.8222221999999994E-2</v>
      </c>
      <c r="BS53" s="65">
        <v>6.3967357000000002E-2</v>
      </c>
      <c r="BT53" s="65">
        <v>4.9281249999999999E-2</v>
      </c>
      <c r="BU53" s="65">
        <v>2.4232633E-2</v>
      </c>
      <c r="BV53" s="65">
        <v>0.256190476</v>
      </c>
      <c r="BW53" s="65">
        <v>2.7586207000000001E-2</v>
      </c>
      <c r="BX53" s="65">
        <v>1.8867925000000001E-2</v>
      </c>
      <c r="BY53" s="65">
        <v>1.3630731E-2</v>
      </c>
      <c r="BZ53" s="65">
        <v>0.16666666699999999</v>
      </c>
      <c r="CA53" s="65">
        <v>0.2</v>
      </c>
      <c r="CB53" s="65">
        <v>3.7037037000000002E-2</v>
      </c>
      <c r="CC53" s="65">
        <v>2.5641026000000001E-2</v>
      </c>
      <c r="CD53" s="65">
        <v>0.52</v>
      </c>
      <c r="CE53" s="65">
        <v>1</v>
      </c>
      <c r="CF53" s="65">
        <v>0.56000000000000005</v>
      </c>
      <c r="CG53" s="65">
        <v>1</v>
      </c>
      <c r="CH53" s="65">
        <v>1</v>
      </c>
      <c r="CI53" s="65">
        <v>1</v>
      </c>
      <c r="CJ53" s="65">
        <v>0.125</v>
      </c>
      <c r="CK53" s="65">
        <v>1</v>
      </c>
      <c r="CL53" s="65">
        <v>1</v>
      </c>
      <c r="CM53">
        <v>1</v>
      </c>
    </row>
    <row r="54" spans="1:91" ht="12.75" customHeight="1" thickBot="1" x14ac:dyDescent="0.3">
      <c r="A54" s="13"/>
      <c r="B54" s="65" t="s">
        <v>462</v>
      </c>
      <c r="C54" s="65">
        <v>0.26200000000000001</v>
      </c>
      <c r="D54" s="65">
        <v>0.53749999999999998</v>
      </c>
      <c r="E54" s="65">
        <v>0.185</v>
      </c>
      <c r="F54" s="65">
        <v>0.23300000000000001</v>
      </c>
      <c r="G54" s="65">
        <v>0.210357143</v>
      </c>
      <c r="H54" s="65">
        <v>0.122272727</v>
      </c>
      <c r="I54" s="65">
        <v>0.01</v>
      </c>
      <c r="J54" s="65">
        <v>0.62</v>
      </c>
      <c r="K54" s="65">
        <v>0.01</v>
      </c>
      <c r="L54" s="65">
        <v>0.52500000000000002</v>
      </c>
      <c r="M54" s="65">
        <v>1</v>
      </c>
      <c r="N54" s="65">
        <v>0.505</v>
      </c>
      <c r="O54" s="65">
        <v>0.50249999999999995</v>
      </c>
      <c r="P54" s="65">
        <v>0.36833333299999999</v>
      </c>
      <c r="Q54" s="65">
        <v>0.20399999999999999</v>
      </c>
      <c r="R54" s="65">
        <v>1</v>
      </c>
      <c r="S54" s="65">
        <v>0.431857143</v>
      </c>
      <c r="T54" s="65">
        <v>0.52500000000000002</v>
      </c>
      <c r="U54" s="65">
        <v>0.7</v>
      </c>
      <c r="V54" s="65">
        <v>1</v>
      </c>
      <c r="W54" s="65">
        <v>0.43125000000000002</v>
      </c>
      <c r="X54" s="65">
        <v>0.428571429</v>
      </c>
      <c r="Y54" s="65">
        <v>1</v>
      </c>
      <c r="Z54" s="65">
        <v>0.32285714300000001</v>
      </c>
      <c r="AA54" s="65">
        <v>0.30833333299999999</v>
      </c>
      <c r="AB54" s="65">
        <v>1</v>
      </c>
      <c r="AC54" s="65">
        <v>0.95</v>
      </c>
      <c r="AD54" s="65">
        <v>0.9</v>
      </c>
      <c r="AE54" s="65">
        <v>0.85</v>
      </c>
      <c r="AF54" s="65">
        <v>0.61499999999999999</v>
      </c>
      <c r="AG54" s="65">
        <v>0.45250000000000001</v>
      </c>
      <c r="AH54" s="65">
        <v>0.53</v>
      </c>
      <c r="AI54" s="65">
        <v>0.55333333299999998</v>
      </c>
      <c r="AJ54" s="65">
        <v>0</v>
      </c>
      <c r="AK54" s="65">
        <v>0.97</v>
      </c>
      <c r="AL54" s="65">
        <v>0.6</v>
      </c>
      <c r="AM54" s="65">
        <v>0</v>
      </c>
      <c r="AN54" s="65">
        <v>0.21829999999999999</v>
      </c>
      <c r="AO54" s="65">
        <v>0.154028571</v>
      </c>
      <c r="AP54" s="65">
        <v>0.139583334</v>
      </c>
      <c r="AQ54" s="65">
        <v>0.10233566400000001</v>
      </c>
      <c r="AR54" s="65">
        <v>5.3237692000000003E-2</v>
      </c>
      <c r="AS54" s="65">
        <v>0.66136363600000003</v>
      </c>
      <c r="AT54" s="65">
        <v>0.34196428600000001</v>
      </c>
      <c r="AU54" s="66">
        <v>2.73E-5</v>
      </c>
      <c r="AV54" s="65">
        <v>0.75</v>
      </c>
      <c r="AW54" s="65">
        <v>0.76666666699999997</v>
      </c>
      <c r="AX54" s="65">
        <v>0.8</v>
      </c>
      <c r="AY54" s="65">
        <v>0.43</v>
      </c>
      <c r="AZ54" s="65">
        <v>0.13441666699999999</v>
      </c>
      <c r="BA54" s="65">
        <v>0.66136363600000003</v>
      </c>
      <c r="BB54" s="65">
        <v>0.44166666700000001</v>
      </c>
      <c r="BC54" s="65">
        <v>0.47799999999999998</v>
      </c>
      <c r="BD54" s="65">
        <v>0.625</v>
      </c>
      <c r="BE54" s="65">
        <v>0.46593406599999998</v>
      </c>
      <c r="BF54" s="65">
        <v>0.51111111099999995</v>
      </c>
      <c r="BG54" s="65">
        <v>0.57499999999999996</v>
      </c>
      <c r="BH54" s="65">
        <v>0.6</v>
      </c>
      <c r="BI54" s="65">
        <v>0.75</v>
      </c>
      <c r="BJ54" s="65">
        <v>0.2</v>
      </c>
      <c r="BK54" s="65">
        <v>0.19805194800000001</v>
      </c>
      <c r="BL54" s="65">
        <v>0.2</v>
      </c>
      <c r="BM54" s="65">
        <v>1</v>
      </c>
      <c r="BN54" s="65">
        <v>1</v>
      </c>
      <c r="BO54" s="65">
        <v>0.33333333300000001</v>
      </c>
      <c r="BP54" s="65">
        <v>8.3649013999999994E-2</v>
      </c>
      <c r="BQ54" s="65">
        <v>9.0576923000000004E-2</v>
      </c>
      <c r="BR54" s="65">
        <v>7.8222221999999994E-2</v>
      </c>
      <c r="BS54" s="65">
        <v>6.3967357000000002E-2</v>
      </c>
      <c r="BT54" s="65">
        <v>4.9281249999999999E-2</v>
      </c>
      <c r="BU54" s="65">
        <v>8.0775440000000007E-3</v>
      </c>
      <c r="BV54" s="65">
        <v>0.256190476</v>
      </c>
      <c r="BW54" s="65">
        <v>1.0344828E-2</v>
      </c>
      <c r="BX54" s="65">
        <v>1.8867925000000001E-2</v>
      </c>
      <c r="BY54" s="65">
        <v>8.6741019999999995E-3</v>
      </c>
      <c r="BZ54" s="65">
        <v>0.16666666699999999</v>
      </c>
      <c r="CA54" s="65">
        <v>0.2</v>
      </c>
      <c r="CB54" s="65">
        <v>3.7037037000000002E-2</v>
      </c>
      <c r="CC54" s="65">
        <v>2.5641026000000001E-2</v>
      </c>
      <c r="CD54" s="65">
        <v>0.52</v>
      </c>
      <c r="CE54" s="65">
        <v>1</v>
      </c>
      <c r="CF54" s="65">
        <v>0.56000000000000005</v>
      </c>
      <c r="CG54" s="65">
        <v>1</v>
      </c>
      <c r="CH54" s="65">
        <v>1</v>
      </c>
      <c r="CI54" s="65">
        <v>1</v>
      </c>
      <c r="CJ54" s="65">
        <v>0.25</v>
      </c>
      <c r="CK54" s="65">
        <v>1</v>
      </c>
      <c r="CL54" s="65">
        <v>1</v>
      </c>
      <c r="CM54">
        <v>1</v>
      </c>
    </row>
    <row r="55" spans="1:91" ht="12.75" customHeight="1" thickBot="1" x14ac:dyDescent="0.3">
      <c r="A55" s="13"/>
      <c r="B55" s="65" t="s">
        <v>461</v>
      </c>
      <c r="C55" s="65">
        <v>0.89800000000000002</v>
      </c>
      <c r="D55" s="65">
        <v>0.53749999999999998</v>
      </c>
      <c r="E55" s="65">
        <v>0.185</v>
      </c>
      <c r="F55" s="65">
        <v>0.23300000000000001</v>
      </c>
      <c r="G55" s="65">
        <v>0.1</v>
      </c>
      <c r="H55" s="65">
        <v>0.122272727</v>
      </c>
      <c r="I55" s="65">
        <v>7.2539999999999993E-2</v>
      </c>
      <c r="J55" s="65">
        <v>0.62</v>
      </c>
      <c r="K55" s="65">
        <v>0.01</v>
      </c>
      <c r="L55" s="65">
        <v>0.52500000000000002</v>
      </c>
      <c r="M55" s="65">
        <v>1</v>
      </c>
      <c r="N55" s="65">
        <v>0.505</v>
      </c>
      <c r="O55" s="65">
        <v>0.50249999999999995</v>
      </c>
      <c r="P55" s="65">
        <v>0.36833333299999999</v>
      </c>
      <c r="Q55" s="65">
        <v>0.20399999999999999</v>
      </c>
      <c r="R55" s="65">
        <v>1</v>
      </c>
      <c r="S55" s="65">
        <v>0.431857143</v>
      </c>
      <c r="T55" s="65">
        <v>0.52500000000000002</v>
      </c>
      <c r="U55" s="65">
        <v>0.7</v>
      </c>
      <c r="V55" s="65">
        <v>1</v>
      </c>
      <c r="W55" s="65">
        <v>0.43125000000000002</v>
      </c>
      <c r="X55" s="65">
        <v>0.428571429</v>
      </c>
      <c r="Y55" s="65">
        <v>1</v>
      </c>
      <c r="Z55" s="65">
        <v>0.32285714300000001</v>
      </c>
      <c r="AA55" s="65">
        <v>0.30833333299999999</v>
      </c>
      <c r="AB55" s="65">
        <v>1</v>
      </c>
      <c r="AC55" s="65">
        <v>0.95</v>
      </c>
      <c r="AD55" s="65">
        <v>0.9</v>
      </c>
      <c r="AE55" s="65">
        <v>0.85</v>
      </c>
      <c r="AF55" s="65">
        <v>0.61499999999999999</v>
      </c>
      <c r="AG55" s="65">
        <v>0.45250000000000001</v>
      </c>
      <c r="AH55" s="65">
        <v>0.53</v>
      </c>
      <c r="AI55" s="65">
        <v>0.55333333299999998</v>
      </c>
      <c r="AJ55" s="65">
        <v>0</v>
      </c>
      <c r="AK55" s="65">
        <v>0.97</v>
      </c>
      <c r="AL55" s="65">
        <v>0.6</v>
      </c>
      <c r="AM55" s="65">
        <v>0</v>
      </c>
      <c r="AN55" s="65">
        <v>0.21829999999999999</v>
      </c>
      <c r="AO55" s="65">
        <v>0.154028571</v>
      </c>
      <c r="AP55" s="65">
        <v>0.139583334</v>
      </c>
      <c r="AQ55" s="65">
        <v>1.076923E-3</v>
      </c>
      <c r="AR55" s="65">
        <v>5.3237692000000003E-2</v>
      </c>
      <c r="AS55" s="65">
        <v>0.31103425600000001</v>
      </c>
      <c r="AT55" s="65">
        <v>0.34196428600000001</v>
      </c>
      <c r="AU55" s="66">
        <v>4.2899999999999999E-7</v>
      </c>
      <c r="AV55" s="65">
        <v>0.75</v>
      </c>
      <c r="AW55" s="65">
        <v>0.76666666699999997</v>
      </c>
      <c r="AX55" s="65">
        <v>0.8</v>
      </c>
      <c r="AY55" s="65">
        <v>0.14000000000000001</v>
      </c>
      <c r="AZ55" s="65">
        <v>0.13441666699999999</v>
      </c>
      <c r="BA55" s="65">
        <v>0.37023172900000001</v>
      </c>
      <c r="BB55" s="65">
        <v>0.44166666700000001</v>
      </c>
      <c r="BC55" s="65">
        <v>7.4999999999999997E-3</v>
      </c>
      <c r="BD55" s="65">
        <v>0.625</v>
      </c>
      <c r="BE55" s="65">
        <v>0.46593406599999998</v>
      </c>
      <c r="BF55" s="65">
        <v>0.51111111099999995</v>
      </c>
      <c r="BG55" s="65">
        <v>0.57499999999999996</v>
      </c>
      <c r="BH55" s="65">
        <v>0.6</v>
      </c>
      <c r="BI55" s="65">
        <v>0.7</v>
      </c>
      <c r="BJ55" s="65">
        <v>0.2</v>
      </c>
      <c r="BK55" s="65">
        <v>0.19805194800000001</v>
      </c>
      <c r="BL55" s="65">
        <v>0.2</v>
      </c>
      <c r="BM55" s="65">
        <v>1</v>
      </c>
      <c r="BN55" s="65">
        <v>1</v>
      </c>
      <c r="BO55" s="65">
        <v>0.33333333300000001</v>
      </c>
      <c r="BP55" s="65">
        <v>8.3649013999999994E-2</v>
      </c>
      <c r="BQ55" s="65">
        <v>9.0576923000000004E-2</v>
      </c>
      <c r="BR55" s="65">
        <v>7.8222221999999994E-2</v>
      </c>
      <c r="BS55" s="65">
        <v>4.5197739999999998E-3</v>
      </c>
      <c r="BT55" s="65">
        <v>4.9281249999999999E-2</v>
      </c>
      <c r="BU55" s="65">
        <v>6.5256768000000007E-2</v>
      </c>
      <c r="BV55" s="65">
        <v>0.256190476</v>
      </c>
      <c r="BW55" s="65">
        <v>1.0344828E-2</v>
      </c>
      <c r="BX55" s="65">
        <v>1.8867925000000001E-2</v>
      </c>
      <c r="BY55" s="65">
        <v>1.3630731E-2</v>
      </c>
      <c r="BZ55" s="65">
        <v>0.16666666699999999</v>
      </c>
      <c r="CA55" s="65">
        <v>0.2</v>
      </c>
      <c r="CB55" s="65">
        <v>3.7037037000000002E-2</v>
      </c>
      <c r="CC55" s="65">
        <v>2.5641026000000001E-2</v>
      </c>
      <c r="CD55" s="65">
        <v>0.52</v>
      </c>
      <c r="CE55" s="65">
        <v>1</v>
      </c>
      <c r="CF55" s="65">
        <v>0.56000000000000005</v>
      </c>
      <c r="CG55" s="65">
        <v>1</v>
      </c>
      <c r="CH55" s="65">
        <v>1</v>
      </c>
      <c r="CI55" s="65">
        <v>1</v>
      </c>
      <c r="CJ55" s="65">
        <v>0.125</v>
      </c>
      <c r="CK55" s="65">
        <v>1</v>
      </c>
      <c r="CL55" s="65">
        <v>1</v>
      </c>
      <c r="CM55">
        <v>1</v>
      </c>
    </row>
    <row r="56" spans="1:91" ht="12.75" customHeight="1" thickBot="1" x14ac:dyDescent="0.3">
      <c r="A56" s="13"/>
      <c r="B56" s="65" t="s">
        <v>460</v>
      </c>
      <c r="C56" s="65">
        <v>3.5000000000000003E-2</v>
      </c>
      <c r="D56" s="65">
        <v>0.53749999999999998</v>
      </c>
      <c r="E56" s="65">
        <v>0.185</v>
      </c>
      <c r="F56" s="65">
        <v>0.23300000000000001</v>
      </c>
      <c r="G56" s="65">
        <v>0.210357143</v>
      </c>
      <c r="H56" s="65">
        <v>0.1</v>
      </c>
      <c r="I56" s="65">
        <v>7.2539999999999993E-2</v>
      </c>
      <c r="J56" s="65">
        <v>0.62</v>
      </c>
      <c r="K56" s="65">
        <v>0.05</v>
      </c>
      <c r="L56" s="65">
        <v>0.52500000000000002</v>
      </c>
      <c r="M56" s="65">
        <v>1</v>
      </c>
      <c r="N56" s="65">
        <v>0.505</v>
      </c>
      <c r="O56" s="65">
        <v>0.50249999999999995</v>
      </c>
      <c r="P56" s="65">
        <v>0.36833333299999999</v>
      </c>
      <c r="Q56" s="65">
        <v>0.20399999999999999</v>
      </c>
      <c r="R56" s="65">
        <v>1</v>
      </c>
      <c r="S56" s="65">
        <v>0.431857143</v>
      </c>
      <c r="T56" s="65">
        <v>0.52500000000000002</v>
      </c>
      <c r="U56" s="65">
        <v>0.7</v>
      </c>
      <c r="V56" s="65">
        <v>1</v>
      </c>
      <c r="W56" s="65">
        <v>0.43125000000000002</v>
      </c>
      <c r="X56" s="65">
        <v>0.428571429</v>
      </c>
      <c r="Y56" s="65">
        <v>1</v>
      </c>
      <c r="Z56" s="65">
        <v>0.32285714300000001</v>
      </c>
      <c r="AA56" s="65">
        <v>0.30833333299999999</v>
      </c>
      <c r="AB56" s="65">
        <v>1</v>
      </c>
      <c r="AC56" s="65">
        <v>0.95</v>
      </c>
      <c r="AD56" s="65">
        <v>0.9</v>
      </c>
      <c r="AE56" s="65">
        <v>0.85</v>
      </c>
      <c r="AF56" s="65">
        <v>0.61499999999999999</v>
      </c>
      <c r="AG56" s="65">
        <v>0.45250000000000001</v>
      </c>
      <c r="AH56" s="65">
        <v>0.53</v>
      </c>
      <c r="AI56" s="65">
        <v>0.55333333299999998</v>
      </c>
      <c r="AJ56" s="65">
        <v>0</v>
      </c>
      <c r="AK56" s="65">
        <v>0.97</v>
      </c>
      <c r="AL56" s="65">
        <v>0.6</v>
      </c>
      <c r="AM56" s="65">
        <v>0</v>
      </c>
      <c r="AN56" s="65">
        <v>0.21829999999999999</v>
      </c>
      <c r="AO56" s="65">
        <v>0.154028571</v>
      </c>
      <c r="AP56" s="65">
        <v>0.139583334</v>
      </c>
      <c r="AQ56" s="65">
        <v>0.10233566400000001</v>
      </c>
      <c r="AR56" s="66">
        <v>2.4199999999999999E-5</v>
      </c>
      <c r="AS56" s="65">
        <v>0.31103425600000001</v>
      </c>
      <c r="AT56" s="65">
        <v>0.34196428600000001</v>
      </c>
      <c r="AU56" s="66">
        <v>2.8600000000000001E-6</v>
      </c>
      <c r="AV56" s="65">
        <v>0.75</v>
      </c>
      <c r="AW56" s="65">
        <v>0.76666666699999997</v>
      </c>
      <c r="AX56" s="65">
        <v>0.8</v>
      </c>
      <c r="AY56" s="65">
        <v>0.43</v>
      </c>
      <c r="AZ56" s="65">
        <v>0.2</v>
      </c>
      <c r="BA56" s="65">
        <v>0.37023172900000001</v>
      </c>
      <c r="BB56" s="65">
        <v>0.44166666700000001</v>
      </c>
      <c r="BC56" s="65">
        <v>0.37115789500000002</v>
      </c>
      <c r="BD56" s="65">
        <v>0.625</v>
      </c>
      <c r="BE56" s="65">
        <v>0.46593406599999998</v>
      </c>
      <c r="BF56" s="65">
        <v>0.51111111099999995</v>
      </c>
      <c r="BG56" s="65">
        <v>0.57499999999999996</v>
      </c>
      <c r="BH56" s="65">
        <v>0.62346153800000004</v>
      </c>
      <c r="BI56" s="65">
        <v>0.83474999999999999</v>
      </c>
      <c r="BJ56" s="65">
        <v>0.25043478299999999</v>
      </c>
      <c r="BK56" s="65">
        <v>0.19805194800000001</v>
      </c>
      <c r="BL56" s="65">
        <v>0.38019999999999998</v>
      </c>
      <c r="BM56" s="65">
        <v>1</v>
      </c>
      <c r="BN56" s="65">
        <v>1</v>
      </c>
      <c r="BO56" s="65">
        <v>0.33333333300000001</v>
      </c>
      <c r="BP56" s="65">
        <v>8.3649013999999994E-2</v>
      </c>
      <c r="BQ56" s="65">
        <v>9.0576923000000004E-2</v>
      </c>
      <c r="BR56" s="65">
        <v>7.8222221999999994E-2</v>
      </c>
      <c r="BS56" s="65">
        <v>6.3967357000000002E-2</v>
      </c>
      <c r="BT56" s="65">
        <v>1.4999999999999999E-2</v>
      </c>
      <c r="BU56" s="65">
        <v>6.5256768000000007E-2</v>
      </c>
      <c r="BV56" s="65">
        <v>0.256190476</v>
      </c>
      <c r="BW56" s="65">
        <v>6.8965517000000004E-2</v>
      </c>
      <c r="BX56" s="65">
        <v>1.8867925000000001E-2</v>
      </c>
      <c r="BY56" s="65">
        <v>1.3630731E-2</v>
      </c>
      <c r="BZ56" s="65">
        <v>0.16666666699999999</v>
      </c>
      <c r="CA56" s="65">
        <v>0.2</v>
      </c>
      <c r="CB56" s="65">
        <v>3.7037037000000002E-2</v>
      </c>
      <c r="CC56" s="65">
        <v>2.5641026000000001E-2</v>
      </c>
      <c r="CD56" s="65">
        <v>0.52</v>
      </c>
      <c r="CE56" s="65">
        <v>1</v>
      </c>
      <c r="CF56" s="65">
        <v>0.56000000000000005</v>
      </c>
      <c r="CG56" s="65">
        <v>1</v>
      </c>
      <c r="CH56" s="65">
        <v>1</v>
      </c>
      <c r="CI56" s="65">
        <v>1</v>
      </c>
      <c r="CJ56" s="65">
        <v>0.158854412</v>
      </c>
      <c r="CK56" s="65">
        <v>1</v>
      </c>
      <c r="CL56" s="65">
        <v>1</v>
      </c>
      <c r="CM56">
        <v>1</v>
      </c>
    </row>
    <row r="57" spans="1:91" ht="12.75" customHeight="1" thickBot="1" x14ac:dyDescent="0.3">
      <c r="A57" s="13"/>
      <c r="B57" s="65" t="s">
        <v>459</v>
      </c>
      <c r="C57" s="65">
        <v>4.4999999999999998E-2</v>
      </c>
      <c r="D57" s="65">
        <v>0.53749999999999998</v>
      </c>
      <c r="E57" s="65">
        <v>0.185</v>
      </c>
      <c r="F57" s="65">
        <v>0.23300000000000001</v>
      </c>
      <c r="G57" s="65">
        <v>0.210357143</v>
      </c>
      <c r="H57" s="65">
        <v>0.1</v>
      </c>
      <c r="I57" s="65">
        <v>7.2539999999999993E-2</v>
      </c>
      <c r="J57" s="65">
        <v>0.62</v>
      </c>
      <c r="K57" s="65">
        <v>0.1</v>
      </c>
      <c r="L57" s="65">
        <v>0.52500000000000002</v>
      </c>
      <c r="M57" s="65">
        <v>1</v>
      </c>
      <c r="N57" s="65">
        <v>0.505</v>
      </c>
      <c r="O57" s="65">
        <v>0.50249999999999995</v>
      </c>
      <c r="P57" s="65">
        <v>1</v>
      </c>
      <c r="Q57" s="65">
        <v>0.20399999999999999</v>
      </c>
      <c r="R57" s="65">
        <v>1</v>
      </c>
      <c r="S57" s="65">
        <v>1</v>
      </c>
      <c r="T57" s="65">
        <v>0.52500000000000002</v>
      </c>
      <c r="U57" s="65">
        <v>0.7</v>
      </c>
      <c r="V57" s="65">
        <v>1</v>
      </c>
      <c r="W57" s="65">
        <v>0.43125000000000002</v>
      </c>
      <c r="X57" s="65">
        <v>0.7</v>
      </c>
      <c r="Y57" s="65">
        <v>1</v>
      </c>
      <c r="Z57" s="65">
        <v>0.32285714300000001</v>
      </c>
      <c r="AA57" s="65">
        <v>0.3</v>
      </c>
      <c r="AB57" s="65">
        <v>1</v>
      </c>
      <c r="AC57" s="65">
        <v>0.95</v>
      </c>
      <c r="AD57" s="65">
        <v>0.9</v>
      </c>
      <c r="AE57" s="65">
        <v>0.85</v>
      </c>
      <c r="AF57" s="65">
        <v>0.16</v>
      </c>
      <c r="AG57" s="65">
        <v>0.45250000000000001</v>
      </c>
      <c r="AH57" s="65">
        <v>0.53</v>
      </c>
      <c r="AI57" s="65">
        <v>0.25</v>
      </c>
      <c r="AJ57" s="65">
        <v>0</v>
      </c>
      <c r="AK57" s="65">
        <v>0.97</v>
      </c>
      <c r="AL57" s="65">
        <v>0.6</v>
      </c>
      <c r="AM57" s="65">
        <v>0</v>
      </c>
      <c r="AN57" s="65">
        <v>0.21829999999999999</v>
      </c>
      <c r="AO57" s="65">
        <v>0.154028571</v>
      </c>
      <c r="AP57" s="65">
        <v>0.139583334</v>
      </c>
      <c r="AQ57" s="65">
        <v>0.10233566400000001</v>
      </c>
      <c r="AR57" s="66">
        <v>6.8999999999999997E-5</v>
      </c>
      <c r="AS57" s="65">
        <v>0.31103425600000001</v>
      </c>
      <c r="AT57" s="65">
        <v>0.34196428600000001</v>
      </c>
      <c r="AU57" s="66">
        <v>8.5699999999999993E-6</v>
      </c>
      <c r="AV57" s="65">
        <v>0.75</v>
      </c>
      <c r="AW57" s="65">
        <v>0.76666666699999997</v>
      </c>
      <c r="AX57" s="65">
        <v>0.8</v>
      </c>
      <c r="AY57" s="65">
        <v>0.43</v>
      </c>
      <c r="AZ57" s="65">
        <v>2E-3</v>
      </c>
      <c r="BA57" s="65">
        <v>0.37023172900000001</v>
      </c>
      <c r="BB57" s="65">
        <v>0.44166666700000001</v>
      </c>
      <c r="BC57" s="65">
        <v>2.5000000000000001E-3</v>
      </c>
      <c r="BD57" s="65">
        <v>0.87</v>
      </c>
      <c r="BE57" s="65">
        <v>0.92307692299999999</v>
      </c>
      <c r="BF57" s="65">
        <v>0.6</v>
      </c>
      <c r="BG57" s="65">
        <v>0.67500000000000004</v>
      </c>
      <c r="BH57" s="65">
        <v>0.6</v>
      </c>
      <c r="BI57" s="65">
        <v>0.85</v>
      </c>
      <c r="BJ57" s="65">
        <v>0.3</v>
      </c>
      <c r="BK57" s="65">
        <v>0.19805194800000001</v>
      </c>
      <c r="BL57" s="65">
        <v>0.38019999999999998</v>
      </c>
      <c r="BM57" s="65">
        <v>1</v>
      </c>
      <c r="BN57" s="65">
        <v>1</v>
      </c>
      <c r="BO57" s="65">
        <v>0.33333333300000001</v>
      </c>
      <c r="BP57" s="65">
        <v>8.3649013999999994E-2</v>
      </c>
      <c r="BQ57" s="65">
        <v>9.0576923000000004E-2</v>
      </c>
      <c r="BR57" s="65">
        <v>7.8222221999999994E-2</v>
      </c>
      <c r="BS57" s="65">
        <v>6.3967357000000002E-2</v>
      </c>
      <c r="BT57" s="65">
        <v>0.09</v>
      </c>
      <c r="BU57" s="65">
        <v>6.5256768000000007E-2</v>
      </c>
      <c r="BV57" s="65">
        <v>0.256190476</v>
      </c>
      <c r="BW57" s="65">
        <v>0.20689655200000001</v>
      </c>
      <c r="BX57" s="65">
        <v>1.8867925000000001E-2</v>
      </c>
      <c r="BY57" s="65">
        <v>1.3630731E-2</v>
      </c>
      <c r="BZ57" s="65">
        <v>0.16666666699999999</v>
      </c>
      <c r="CA57" s="65">
        <v>0.2</v>
      </c>
      <c r="CB57" s="65">
        <v>3.7037037000000002E-2</v>
      </c>
      <c r="CC57" s="65">
        <v>2.5641026000000001E-2</v>
      </c>
      <c r="CD57" s="65">
        <v>0.52</v>
      </c>
      <c r="CE57" s="65">
        <v>1</v>
      </c>
      <c r="CF57" s="65">
        <v>0.56000000000000005</v>
      </c>
      <c r="CG57" s="65">
        <v>1</v>
      </c>
      <c r="CH57" s="65">
        <v>1</v>
      </c>
      <c r="CI57" s="65">
        <v>1</v>
      </c>
      <c r="CJ57" s="65">
        <v>0.158854412</v>
      </c>
      <c r="CK57" s="65">
        <v>1</v>
      </c>
      <c r="CL57" s="65">
        <v>1</v>
      </c>
      <c r="CM57">
        <v>1</v>
      </c>
    </row>
    <row r="58" spans="1:91" ht="12.75" customHeight="1" thickBot="1" x14ac:dyDescent="0.3">
      <c r="A58" s="13"/>
      <c r="B58" s="65" t="s">
        <v>458</v>
      </c>
      <c r="C58" s="65">
        <v>3.5000000000000003E-2</v>
      </c>
      <c r="D58" s="65">
        <v>0.53749999999999998</v>
      </c>
      <c r="E58" s="65">
        <v>0.185</v>
      </c>
      <c r="F58" s="65">
        <v>1</v>
      </c>
      <c r="G58" s="65">
        <v>1</v>
      </c>
      <c r="H58" s="65">
        <v>1</v>
      </c>
      <c r="I58" s="65">
        <v>0.5</v>
      </c>
      <c r="J58" s="65">
        <v>0.05</v>
      </c>
      <c r="K58" s="65">
        <v>0.10284</v>
      </c>
      <c r="L58" s="65">
        <v>0.52500000000000002</v>
      </c>
      <c r="M58" s="65">
        <v>1</v>
      </c>
      <c r="N58" s="65">
        <v>0.505</v>
      </c>
      <c r="O58" s="65">
        <v>0.50249999999999995</v>
      </c>
      <c r="P58" s="65">
        <v>0.36833333299999999</v>
      </c>
      <c r="Q58" s="65">
        <v>0.20399999999999999</v>
      </c>
      <c r="R58" s="65">
        <v>1</v>
      </c>
      <c r="S58" s="65">
        <v>0.431857143</v>
      </c>
      <c r="T58" s="65">
        <v>0.52500000000000002</v>
      </c>
      <c r="U58" s="65">
        <v>0.7</v>
      </c>
      <c r="V58" s="65">
        <v>1</v>
      </c>
      <c r="W58" s="65">
        <v>0.41249999999999998</v>
      </c>
      <c r="X58" s="65">
        <v>1</v>
      </c>
      <c r="Y58" s="65">
        <v>1.86</v>
      </c>
      <c r="Z58" s="65">
        <v>0.25</v>
      </c>
      <c r="AA58" s="65">
        <v>0.30833333299999999</v>
      </c>
      <c r="AB58" s="65">
        <v>1</v>
      </c>
      <c r="AC58" s="65">
        <v>0.95</v>
      </c>
      <c r="AD58" s="65">
        <v>0.9</v>
      </c>
      <c r="AE58" s="65">
        <v>0.85</v>
      </c>
      <c r="AF58" s="65">
        <v>0.61499999999999999</v>
      </c>
      <c r="AG58" s="65">
        <v>0.45250000000000001</v>
      </c>
      <c r="AH58" s="65">
        <v>0.53</v>
      </c>
      <c r="AI58" s="65">
        <v>0.55333333299999998</v>
      </c>
      <c r="AJ58" s="65">
        <v>0</v>
      </c>
      <c r="AK58" s="65">
        <v>0.97</v>
      </c>
      <c r="AL58" s="65">
        <v>0.6</v>
      </c>
      <c r="AM58" s="65">
        <v>0</v>
      </c>
      <c r="AN58" s="65">
        <v>0.21829999999999999</v>
      </c>
      <c r="AO58" s="65">
        <v>0.154028571</v>
      </c>
      <c r="AP58" s="65">
        <v>2.8666667E-2</v>
      </c>
      <c r="AQ58" s="65">
        <v>2.9230769E-2</v>
      </c>
      <c r="AR58" s="66">
        <v>7.3800000000000005E-5</v>
      </c>
      <c r="AS58" s="65">
        <v>0.175757576</v>
      </c>
      <c r="AT58" s="65">
        <v>0.37142857099999999</v>
      </c>
      <c r="AU58" s="66">
        <v>1.1399999999999999E-5</v>
      </c>
      <c r="AV58" s="65">
        <v>0.75</v>
      </c>
      <c r="AW58" s="65">
        <v>0.76666666699999997</v>
      </c>
      <c r="AX58" s="65">
        <v>0.8</v>
      </c>
      <c r="AY58" s="65">
        <v>0.43</v>
      </c>
      <c r="AZ58" s="65">
        <v>0.14199999999999999</v>
      </c>
      <c r="BA58" s="65">
        <v>0.37023172900000001</v>
      </c>
      <c r="BB58" s="65">
        <v>0.44166666700000001</v>
      </c>
      <c r="BC58" s="65">
        <v>0.1</v>
      </c>
      <c r="BD58" s="65">
        <v>1</v>
      </c>
      <c r="BE58" s="65">
        <v>0.46593406599999998</v>
      </c>
      <c r="BF58" s="65">
        <v>1</v>
      </c>
      <c r="BG58" s="65">
        <v>1</v>
      </c>
      <c r="BH58" s="65">
        <v>0.52</v>
      </c>
      <c r="BI58" s="65">
        <v>0.83</v>
      </c>
      <c r="BJ58" s="65">
        <v>0.14000000000000001</v>
      </c>
      <c r="BK58" s="65">
        <v>3.8961039000000003E-2</v>
      </c>
      <c r="BL58" s="65">
        <v>0.24</v>
      </c>
      <c r="BM58" s="65">
        <v>1</v>
      </c>
      <c r="BN58" s="65">
        <v>1</v>
      </c>
      <c r="BO58" s="65">
        <v>0.33333333300000001</v>
      </c>
      <c r="BP58" s="65">
        <v>8.3649013999999994E-2</v>
      </c>
      <c r="BQ58" s="65">
        <v>9.0576923000000004E-2</v>
      </c>
      <c r="BR58" s="65">
        <v>5.4074074E-2</v>
      </c>
      <c r="BS58" s="65">
        <v>4.8022598999999999E-2</v>
      </c>
      <c r="BT58" s="65">
        <v>5.9499999999999997E-2</v>
      </c>
      <c r="BU58" s="65">
        <v>0.10823909499999999</v>
      </c>
      <c r="BV58" s="65">
        <v>1</v>
      </c>
      <c r="BW58" s="65">
        <v>0.13793103400000001</v>
      </c>
      <c r="BX58" s="65">
        <v>1.8867925000000001E-2</v>
      </c>
      <c r="BY58" s="65">
        <v>1.3630731E-2</v>
      </c>
      <c r="BZ58" s="65">
        <v>0.16666666699999999</v>
      </c>
      <c r="CA58" s="65">
        <v>0.2</v>
      </c>
      <c r="CB58" s="65">
        <v>3.7037037000000002E-2</v>
      </c>
      <c r="CC58" s="65">
        <v>2.5641026000000001E-2</v>
      </c>
      <c r="CD58" s="65">
        <v>0.52</v>
      </c>
      <c r="CE58" s="65">
        <v>1</v>
      </c>
      <c r="CF58" s="65">
        <v>0.56000000000000005</v>
      </c>
      <c r="CG58" s="65">
        <v>1</v>
      </c>
      <c r="CH58" s="65">
        <v>1</v>
      </c>
      <c r="CI58" s="65">
        <v>1</v>
      </c>
      <c r="CJ58" s="65">
        <v>1</v>
      </c>
      <c r="CK58" s="65">
        <v>1</v>
      </c>
      <c r="CL58" s="65">
        <v>1</v>
      </c>
      <c r="CM58">
        <v>1</v>
      </c>
    </row>
    <row r="59" spans="1:91" ht="12.75" customHeight="1" thickBot="1" x14ac:dyDescent="0.3">
      <c r="A59" s="13"/>
      <c r="B59" s="65" t="s">
        <v>457</v>
      </c>
      <c r="C59" s="65">
        <v>3.5000000000000003E-2</v>
      </c>
      <c r="D59" s="65">
        <v>0.53749999999999998</v>
      </c>
      <c r="E59" s="65">
        <v>0.185</v>
      </c>
      <c r="F59" s="65">
        <v>0.23300000000000001</v>
      </c>
      <c r="G59" s="65">
        <v>0.210357143</v>
      </c>
      <c r="H59" s="65">
        <v>0.122272727</v>
      </c>
      <c r="I59" s="65">
        <v>7.2539999999999993E-2</v>
      </c>
      <c r="J59" s="65">
        <v>0.62</v>
      </c>
      <c r="K59" s="65">
        <v>0.10284</v>
      </c>
      <c r="L59" s="65">
        <v>0.52500000000000002</v>
      </c>
      <c r="M59" s="65">
        <v>1</v>
      </c>
      <c r="N59" s="65">
        <v>0.505</v>
      </c>
      <c r="O59" s="65">
        <v>0.50249999999999995</v>
      </c>
      <c r="P59" s="65">
        <v>0.36833333299999999</v>
      </c>
      <c r="Q59" s="65">
        <v>0.20399999999999999</v>
      </c>
      <c r="R59" s="65">
        <v>1</v>
      </c>
      <c r="S59" s="65">
        <v>0.431857143</v>
      </c>
      <c r="T59" s="65">
        <v>0.52500000000000002</v>
      </c>
      <c r="U59" s="65">
        <v>0.7</v>
      </c>
      <c r="V59" s="65">
        <v>1</v>
      </c>
      <c r="W59" s="65">
        <v>0.43125000000000002</v>
      </c>
      <c r="X59" s="65">
        <v>0.428571429</v>
      </c>
      <c r="Y59" s="65">
        <v>1</v>
      </c>
      <c r="Z59" s="65">
        <v>0.32285714300000001</v>
      </c>
      <c r="AA59" s="65">
        <v>0.30833333299999999</v>
      </c>
      <c r="AB59" s="65">
        <v>1</v>
      </c>
      <c r="AC59" s="65">
        <v>0.95</v>
      </c>
      <c r="AD59" s="65">
        <v>0.9</v>
      </c>
      <c r="AE59" s="65">
        <v>0.85</v>
      </c>
      <c r="AF59" s="65">
        <v>0.61499999999999999</v>
      </c>
      <c r="AG59" s="65">
        <v>0.45250000000000001</v>
      </c>
      <c r="AH59" s="65">
        <v>0.53</v>
      </c>
      <c r="AI59" s="65">
        <v>0.55333333299999998</v>
      </c>
      <c r="AJ59" s="65">
        <v>0</v>
      </c>
      <c r="AK59" s="65">
        <v>0.97</v>
      </c>
      <c r="AL59" s="65">
        <v>0.6</v>
      </c>
      <c r="AM59" s="65">
        <v>0</v>
      </c>
      <c r="AN59" s="65">
        <v>0.21829999999999999</v>
      </c>
      <c r="AO59" s="65">
        <v>0.154028571</v>
      </c>
      <c r="AP59" s="65">
        <v>0.139583334</v>
      </c>
      <c r="AQ59" s="65">
        <v>0.10233566400000001</v>
      </c>
      <c r="AR59" s="65">
        <v>5.3237692000000003E-2</v>
      </c>
      <c r="AS59" s="65">
        <v>0.31103425600000001</v>
      </c>
      <c r="AT59" s="65">
        <v>0.34196428600000001</v>
      </c>
      <c r="AU59" s="65">
        <v>4.1685311000000003E-2</v>
      </c>
      <c r="AV59" s="65">
        <v>0.75</v>
      </c>
      <c r="AW59" s="65">
        <v>0.76666666699999997</v>
      </c>
      <c r="AX59" s="65">
        <v>0.8</v>
      </c>
      <c r="AY59" s="65">
        <v>0.43</v>
      </c>
      <c r="AZ59" s="65">
        <v>0.13441666699999999</v>
      </c>
      <c r="BA59" s="65">
        <v>0.37023172900000001</v>
      </c>
      <c r="BB59" s="65">
        <v>0.44166666700000001</v>
      </c>
      <c r="BC59" s="65">
        <v>0.37115789500000002</v>
      </c>
      <c r="BD59" s="65">
        <v>0.625</v>
      </c>
      <c r="BE59" s="65">
        <v>0.46593406599999998</v>
      </c>
      <c r="BF59" s="65">
        <v>0.51111111099999995</v>
      </c>
      <c r="BG59" s="65">
        <v>0.57499999999999996</v>
      </c>
      <c r="BH59" s="65">
        <v>0.5</v>
      </c>
      <c r="BI59" s="65">
        <v>0.8</v>
      </c>
      <c r="BJ59" s="65">
        <v>0.4</v>
      </c>
      <c r="BK59" s="65">
        <v>0.19805194800000001</v>
      </c>
      <c r="BL59" s="65">
        <v>0.4</v>
      </c>
      <c r="BM59" s="65">
        <v>1</v>
      </c>
      <c r="BN59" s="65">
        <v>1</v>
      </c>
      <c r="BO59" s="65">
        <v>0.5</v>
      </c>
      <c r="BP59" s="65">
        <v>8.3649013999999994E-2</v>
      </c>
      <c r="BQ59" s="65">
        <v>9.0576923000000004E-2</v>
      </c>
      <c r="BR59" s="65">
        <v>7.8222221999999994E-2</v>
      </c>
      <c r="BS59" s="65">
        <v>2.8248589999999999E-3</v>
      </c>
      <c r="BT59" s="65">
        <v>1.4999999999999999E-2</v>
      </c>
      <c r="BU59" s="65">
        <v>4.0387722000000001E-2</v>
      </c>
      <c r="BV59" s="65">
        <v>0.256190476</v>
      </c>
      <c r="BW59" s="65">
        <v>6.1939655000000003E-2</v>
      </c>
      <c r="BX59" s="65">
        <v>1.8867925000000001E-2</v>
      </c>
      <c r="BY59" s="65">
        <v>1.3630731E-2</v>
      </c>
      <c r="BZ59" s="65">
        <v>0.16666666699999999</v>
      </c>
      <c r="CA59" s="65">
        <v>0.2</v>
      </c>
      <c r="CB59" s="65">
        <v>3.7037037000000002E-2</v>
      </c>
      <c r="CC59" s="65">
        <v>2.5641026000000001E-2</v>
      </c>
      <c r="CD59" s="65">
        <v>0.52</v>
      </c>
      <c r="CE59" s="65">
        <v>1</v>
      </c>
      <c r="CF59" s="65">
        <v>0.56000000000000005</v>
      </c>
      <c r="CG59" s="65">
        <v>1</v>
      </c>
      <c r="CH59" s="65">
        <v>1</v>
      </c>
      <c r="CI59" s="65">
        <v>1</v>
      </c>
      <c r="CJ59" s="65">
        <v>0.17499999999999999</v>
      </c>
      <c r="CK59" s="65">
        <v>1</v>
      </c>
      <c r="CL59" s="65">
        <v>1</v>
      </c>
      <c r="CM59">
        <v>1</v>
      </c>
    </row>
    <row r="60" spans="1:91" ht="12.75" customHeight="1" thickBot="1" x14ac:dyDescent="0.3">
      <c r="A60" s="13"/>
      <c r="B60" s="65" t="s">
        <v>456</v>
      </c>
      <c r="C60" s="65">
        <v>3.5000000000000003E-2</v>
      </c>
      <c r="D60" s="65">
        <v>0.1</v>
      </c>
      <c r="E60" s="65">
        <v>0.2</v>
      </c>
      <c r="F60" s="65">
        <v>0.1</v>
      </c>
      <c r="G60" s="65">
        <v>0.1</v>
      </c>
      <c r="H60" s="65">
        <v>0.02</v>
      </c>
      <c r="I60" s="65">
        <v>0.01</v>
      </c>
      <c r="J60" s="65">
        <v>1</v>
      </c>
      <c r="K60" s="65">
        <v>0.05</v>
      </c>
      <c r="L60" s="65">
        <v>0.52500000000000002</v>
      </c>
      <c r="M60" s="65">
        <v>1</v>
      </c>
      <c r="N60" s="65">
        <v>0.505</v>
      </c>
      <c r="O60" s="65">
        <v>0.50249999999999995</v>
      </c>
      <c r="P60" s="65">
        <v>0.1</v>
      </c>
      <c r="Q60" s="65">
        <v>5.0000000000000001E-3</v>
      </c>
      <c r="R60" s="65">
        <v>1</v>
      </c>
      <c r="S60" s="65">
        <v>1E-3</v>
      </c>
      <c r="T60" s="65">
        <v>0.52500000000000002</v>
      </c>
      <c r="U60" s="65">
        <v>1.7</v>
      </c>
      <c r="V60" s="65">
        <v>1</v>
      </c>
      <c r="W60" s="65">
        <v>0.1875</v>
      </c>
      <c r="X60" s="65">
        <v>1.1428571430000001</v>
      </c>
      <c r="Y60" s="65">
        <v>1</v>
      </c>
      <c r="Z60" s="65">
        <v>1</v>
      </c>
      <c r="AA60" s="65">
        <v>1</v>
      </c>
      <c r="AB60" s="65">
        <v>1</v>
      </c>
      <c r="AC60" s="65">
        <v>0.95</v>
      </c>
      <c r="AD60" s="65">
        <v>0.9</v>
      </c>
      <c r="AE60" s="65">
        <v>0.85</v>
      </c>
      <c r="AF60" s="65">
        <v>0.61499999999999999</v>
      </c>
      <c r="AG60" s="65">
        <v>0.2</v>
      </c>
      <c r="AH60" s="65">
        <v>0.4</v>
      </c>
      <c r="AI60" s="65">
        <v>0.4</v>
      </c>
      <c r="AJ60" s="65">
        <v>0</v>
      </c>
      <c r="AK60" s="65">
        <v>1</v>
      </c>
      <c r="AL60" s="65">
        <v>0.6</v>
      </c>
      <c r="AM60" s="65">
        <v>0</v>
      </c>
      <c r="AN60" s="65">
        <v>2.5000000000000001E-3</v>
      </c>
      <c r="AO60" s="65">
        <v>4.0000000000000001E-3</v>
      </c>
      <c r="AP60" s="65">
        <v>4.1666669999999998E-3</v>
      </c>
      <c r="AQ60" s="65">
        <v>7.6923080000000001E-3</v>
      </c>
      <c r="AR60" s="66">
        <v>3.4499999999999998E-5</v>
      </c>
      <c r="AS60" s="65">
        <v>0.113636364</v>
      </c>
      <c r="AT60" s="65">
        <v>0.428571429</v>
      </c>
      <c r="AU60" s="66">
        <v>8.5699999999999993E-6</v>
      </c>
      <c r="AV60" s="65">
        <v>1</v>
      </c>
      <c r="AW60" s="65">
        <v>1</v>
      </c>
      <c r="AX60" s="65">
        <v>1</v>
      </c>
      <c r="AY60" s="65">
        <v>1</v>
      </c>
      <c r="AZ60" s="65">
        <v>0.15</v>
      </c>
      <c r="BA60" s="65">
        <v>0.22727272700000001</v>
      </c>
      <c r="BB60" s="65">
        <v>1</v>
      </c>
      <c r="BC60" s="65">
        <v>0.15</v>
      </c>
      <c r="BD60" s="65">
        <v>0.94</v>
      </c>
      <c r="BE60" s="65">
        <v>0.46593406599999998</v>
      </c>
      <c r="BF60" s="65">
        <v>0.5</v>
      </c>
      <c r="BG60" s="65">
        <v>0.75</v>
      </c>
      <c r="BH60" s="65">
        <v>0.6</v>
      </c>
      <c r="BI60" s="65">
        <v>0.9</v>
      </c>
      <c r="BJ60" s="65">
        <v>0.25043478299999999</v>
      </c>
      <c r="BK60" s="65">
        <v>0.19805194800000001</v>
      </c>
      <c r="BL60" s="65">
        <v>0.38019999999999998</v>
      </c>
      <c r="BM60" s="65">
        <v>1</v>
      </c>
      <c r="BN60" s="65">
        <v>1</v>
      </c>
      <c r="BO60" s="65">
        <v>0.33333333300000001</v>
      </c>
      <c r="BP60" s="65">
        <v>5.0251260000000004E-3</v>
      </c>
      <c r="BQ60" s="65">
        <v>1.1538461999999999E-2</v>
      </c>
      <c r="BR60" s="65">
        <v>1.037037E-2</v>
      </c>
      <c r="BS60" s="65">
        <v>8.4745759999999993E-3</v>
      </c>
      <c r="BT60" s="65">
        <v>8.0000000000000002E-3</v>
      </c>
      <c r="BU60" s="65">
        <v>1.453958E-2</v>
      </c>
      <c r="BV60" s="65">
        <v>0.14285714299999999</v>
      </c>
      <c r="BW60" s="65">
        <v>1.3793102999999999E-2</v>
      </c>
      <c r="BX60" s="65">
        <v>1.8867925000000001E-2</v>
      </c>
      <c r="BY60" s="65">
        <v>1.3630731E-2</v>
      </c>
      <c r="BZ60" s="65">
        <v>0.16666666699999999</v>
      </c>
      <c r="CA60" s="65">
        <v>0.2</v>
      </c>
      <c r="CB60" s="65">
        <v>3.7037037000000002E-2</v>
      </c>
      <c r="CC60" s="65">
        <v>2.5641026000000001E-2</v>
      </c>
      <c r="CD60" s="65">
        <v>0.52</v>
      </c>
      <c r="CE60" s="65">
        <v>1</v>
      </c>
      <c r="CF60" s="65">
        <v>1</v>
      </c>
      <c r="CG60" s="65">
        <v>1</v>
      </c>
      <c r="CH60" s="65">
        <v>1</v>
      </c>
      <c r="CI60" s="65">
        <v>1</v>
      </c>
      <c r="CJ60" s="65">
        <v>0.158854412</v>
      </c>
      <c r="CK60" s="65">
        <v>1</v>
      </c>
      <c r="CL60" s="65">
        <v>1</v>
      </c>
      <c r="CM60">
        <v>1</v>
      </c>
    </row>
    <row r="61" spans="1:91" ht="12.75" customHeight="1" thickBot="1" x14ac:dyDescent="0.3">
      <c r="A61" s="13"/>
      <c r="CM61">
        <v>1</v>
      </c>
    </row>
    <row r="62" spans="1:91" ht="12.75" customHeight="1" thickBot="1" x14ac:dyDescent="0.3">
      <c r="A62" s="13"/>
      <c r="B62" s="65" t="s">
        <v>622</v>
      </c>
      <c r="C62" s="65" t="s">
        <v>529</v>
      </c>
      <c r="D62" s="65" t="s">
        <v>530</v>
      </c>
      <c r="E62" s="65" t="s">
        <v>531</v>
      </c>
      <c r="F62" s="65" t="s">
        <v>532</v>
      </c>
      <c r="G62" s="65" t="s">
        <v>533</v>
      </c>
      <c r="H62" s="65" t="s">
        <v>534</v>
      </c>
      <c r="I62" s="65" t="s">
        <v>535</v>
      </c>
      <c r="J62" s="65" t="s">
        <v>536</v>
      </c>
      <c r="K62" s="65" t="s">
        <v>537</v>
      </c>
      <c r="L62" s="65" t="s">
        <v>538</v>
      </c>
      <c r="M62" s="65" t="s">
        <v>539</v>
      </c>
      <c r="N62" s="65" t="s">
        <v>540</v>
      </c>
      <c r="O62" s="65" t="s">
        <v>541</v>
      </c>
      <c r="P62" s="65" t="s">
        <v>542</v>
      </c>
      <c r="Q62" s="65" t="s">
        <v>543</v>
      </c>
      <c r="R62" s="65" t="s">
        <v>544</v>
      </c>
      <c r="S62" s="65" t="s">
        <v>545</v>
      </c>
      <c r="T62" s="65" t="s">
        <v>546</v>
      </c>
      <c r="U62" s="65" t="s">
        <v>547</v>
      </c>
      <c r="V62" s="65" t="s">
        <v>548</v>
      </c>
      <c r="W62" s="65" t="s">
        <v>549</v>
      </c>
      <c r="X62" s="65" t="s">
        <v>550</v>
      </c>
      <c r="Y62" s="65" t="s">
        <v>551</v>
      </c>
      <c r="Z62" s="65" t="s">
        <v>552</v>
      </c>
      <c r="AA62" s="65" t="s">
        <v>553</v>
      </c>
      <c r="AB62" s="65" t="s">
        <v>554</v>
      </c>
      <c r="AC62" s="65" t="s">
        <v>555</v>
      </c>
      <c r="AD62" s="65" t="s">
        <v>556</v>
      </c>
      <c r="AE62" s="65" t="s">
        <v>557</v>
      </c>
      <c r="AF62" s="65" t="s">
        <v>558</v>
      </c>
      <c r="AG62" s="65" t="s">
        <v>559</v>
      </c>
      <c r="AH62" s="65" t="s">
        <v>560</v>
      </c>
      <c r="AI62" s="65" t="s">
        <v>561</v>
      </c>
      <c r="AJ62" s="65" t="s">
        <v>562</v>
      </c>
      <c r="AK62" s="65" t="s">
        <v>563</v>
      </c>
      <c r="AL62" s="65" t="s">
        <v>564</v>
      </c>
      <c r="AM62" s="65" t="s">
        <v>565</v>
      </c>
      <c r="AN62" s="65" t="s">
        <v>566</v>
      </c>
      <c r="AO62" s="65" t="s">
        <v>567</v>
      </c>
      <c r="AP62" s="65" t="s">
        <v>568</v>
      </c>
      <c r="AQ62" s="65" t="s">
        <v>569</v>
      </c>
      <c r="AR62" s="65" t="s">
        <v>570</v>
      </c>
      <c r="AS62" s="65" t="s">
        <v>571</v>
      </c>
      <c r="AT62" s="65" t="s">
        <v>572</v>
      </c>
      <c r="AU62" s="65" t="s">
        <v>573</v>
      </c>
      <c r="AV62" s="65" t="s">
        <v>574</v>
      </c>
      <c r="AW62" s="65" t="s">
        <v>575</v>
      </c>
      <c r="AX62" s="65" t="s">
        <v>576</v>
      </c>
      <c r="AY62" s="65" t="s">
        <v>577</v>
      </c>
      <c r="AZ62" s="65" t="s">
        <v>578</v>
      </c>
      <c r="BA62" s="65" t="s">
        <v>579</v>
      </c>
      <c r="BB62" s="65" t="s">
        <v>580</v>
      </c>
      <c r="BC62" s="65" t="s">
        <v>581</v>
      </c>
      <c r="BD62" s="65" t="s">
        <v>582</v>
      </c>
      <c r="BE62" s="65" t="s">
        <v>583</v>
      </c>
      <c r="BF62" s="65" t="s">
        <v>584</v>
      </c>
      <c r="BG62" s="65" t="s">
        <v>585</v>
      </c>
      <c r="BH62" s="65" t="s">
        <v>586</v>
      </c>
      <c r="BI62" s="65" t="s">
        <v>587</v>
      </c>
      <c r="BJ62" s="65" t="s">
        <v>588</v>
      </c>
      <c r="BK62" s="65" t="s">
        <v>589</v>
      </c>
      <c r="BL62" s="65" t="s">
        <v>590</v>
      </c>
      <c r="BM62" s="65" t="s">
        <v>591</v>
      </c>
      <c r="BN62" s="65" t="s">
        <v>592</v>
      </c>
      <c r="BO62" s="65" t="s">
        <v>593</v>
      </c>
      <c r="BP62" s="65" t="s">
        <v>594</v>
      </c>
      <c r="BQ62" s="65" t="s">
        <v>595</v>
      </c>
      <c r="BR62" s="65" t="s">
        <v>596</v>
      </c>
      <c r="BS62" s="65" t="s">
        <v>597</v>
      </c>
      <c r="BT62" s="65" t="s">
        <v>598</v>
      </c>
      <c r="BU62" s="65" t="s">
        <v>599</v>
      </c>
      <c r="BV62" s="65" t="s">
        <v>600</v>
      </c>
      <c r="BW62" s="65" t="s">
        <v>601</v>
      </c>
      <c r="BX62" s="65" t="s">
        <v>602</v>
      </c>
      <c r="BY62" s="65" t="s">
        <v>603</v>
      </c>
      <c r="BZ62" s="65" t="s">
        <v>604</v>
      </c>
      <c r="CA62" s="65" t="s">
        <v>605</v>
      </c>
      <c r="CB62" s="65" t="s">
        <v>606</v>
      </c>
      <c r="CC62" s="65" t="s">
        <v>607</v>
      </c>
      <c r="CD62" s="65" t="s">
        <v>608</v>
      </c>
      <c r="CE62" s="65" t="s">
        <v>609</v>
      </c>
      <c r="CF62" s="65" t="s">
        <v>610</v>
      </c>
      <c r="CG62" s="65" t="s">
        <v>611</v>
      </c>
      <c r="CH62" s="65" t="s">
        <v>612</v>
      </c>
      <c r="CI62" s="65" t="s">
        <v>613</v>
      </c>
      <c r="CJ62" s="65" t="s">
        <v>614</v>
      </c>
      <c r="CK62" s="65" t="s">
        <v>615</v>
      </c>
      <c r="CL62" s="65" t="s">
        <v>616</v>
      </c>
      <c r="CM62">
        <v>1</v>
      </c>
    </row>
    <row r="63" spans="1:91" ht="12.75" customHeight="1" thickBot="1" x14ac:dyDescent="0.3">
      <c r="A63" s="13"/>
      <c r="B63" s="65" t="s">
        <v>519</v>
      </c>
      <c r="C63" s="65">
        <v>3.5000000000000003E-2</v>
      </c>
      <c r="D63" s="65">
        <v>0.53749999999999998</v>
      </c>
      <c r="E63" s="65">
        <v>0.185</v>
      </c>
      <c r="F63" s="65">
        <v>0.23300000000000001</v>
      </c>
      <c r="G63" s="65">
        <v>0.210357143</v>
      </c>
      <c r="H63" s="65">
        <v>0.122272727</v>
      </c>
      <c r="I63" s="65">
        <v>7.2539999999999993E-2</v>
      </c>
      <c r="J63" s="65">
        <v>0.62</v>
      </c>
      <c r="K63" s="65">
        <v>0.10284</v>
      </c>
      <c r="L63" s="65">
        <v>0.52500000000000002</v>
      </c>
      <c r="M63" s="65">
        <v>1</v>
      </c>
      <c r="N63" s="65">
        <v>0.505</v>
      </c>
      <c r="O63" s="65">
        <v>0.50249999999999995</v>
      </c>
      <c r="P63" s="65">
        <v>0.36833333299999999</v>
      </c>
      <c r="Q63" s="65">
        <v>0.20399999999999999</v>
      </c>
      <c r="R63" s="65">
        <v>1</v>
      </c>
      <c r="S63" s="65">
        <v>0.431857143</v>
      </c>
      <c r="T63" s="65">
        <v>0.52500000000000002</v>
      </c>
      <c r="U63" s="65">
        <v>0.7</v>
      </c>
      <c r="V63" s="65">
        <v>1</v>
      </c>
      <c r="W63" s="65">
        <v>0.43125000000000002</v>
      </c>
      <c r="X63" s="65">
        <v>0.428571429</v>
      </c>
      <c r="Y63" s="65">
        <v>1</v>
      </c>
      <c r="Z63" s="65">
        <v>0.32285714300000001</v>
      </c>
      <c r="AA63" s="65">
        <v>0.30833333299999999</v>
      </c>
      <c r="AB63" s="65">
        <v>1</v>
      </c>
      <c r="AC63" s="65">
        <v>0.95</v>
      </c>
      <c r="AD63" s="65">
        <v>0.9</v>
      </c>
      <c r="AE63" s="65">
        <v>0.85</v>
      </c>
      <c r="AF63" s="65">
        <v>0.61499999999999999</v>
      </c>
      <c r="AG63" s="65">
        <v>0.45250000000000001</v>
      </c>
      <c r="AH63" s="65">
        <v>0.53</v>
      </c>
      <c r="AI63" s="65">
        <v>0.55333333299999998</v>
      </c>
      <c r="AJ63" s="65">
        <v>0</v>
      </c>
      <c r="AK63" s="65">
        <v>0.97</v>
      </c>
      <c r="AL63" s="65">
        <v>0.6</v>
      </c>
      <c r="AM63" s="65">
        <v>0</v>
      </c>
      <c r="AN63" s="65">
        <v>0.21829999999999999</v>
      </c>
      <c r="AO63" s="65">
        <v>0.154028571</v>
      </c>
      <c r="AP63" s="65">
        <v>0.139583333</v>
      </c>
      <c r="AQ63" s="65">
        <v>0.10233566400000001</v>
      </c>
      <c r="AR63" s="65">
        <v>5.3237692000000003E-2</v>
      </c>
      <c r="AS63" s="65">
        <v>0.31103425600000001</v>
      </c>
      <c r="AT63" s="65">
        <v>0.34196428600000001</v>
      </c>
      <c r="AU63" s="65">
        <v>4.1685311000000003E-2</v>
      </c>
      <c r="AV63" s="65">
        <v>0.75</v>
      </c>
      <c r="AW63" s="65">
        <v>0.76666666699999997</v>
      </c>
      <c r="AX63" s="65">
        <v>0.8</v>
      </c>
      <c r="AY63" s="65">
        <v>0.43</v>
      </c>
      <c r="AZ63" s="65">
        <v>0.13441666699999999</v>
      </c>
      <c r="BA63" s="65">
        <v>0.37023172900000001</v>
      </c>
      <c r="BB63" s="65">
        <v>0.44166666700000001</v>
      </c>
      <c r="BC63" s="65">
        <v>0.37115789500000002</v>
      </c>
      <c r="BD63" s="65">
        <v>0.6</v>
      </c>
      <c r="BE63" s="65">
        <v>0.46593406599999998</v>
      </c>
      <c r="BF63" s="65">
        <v>0.51111111099999995</v>
      </c>
      <c r="BG63" s="65">
        <v>0.57499999999999996</v>
      </c>
      <c r="BH63" s="65">
        <v>0.62346153800000004</v>
      </c>
      <c r="BI63" s="65">
        <v>0.83474999999999999</v>
      </c>
      <c r="BJ63" s="65">
        <v>0.25043478299999999</v>
      </c>
      <c r="BK63" s="65">
        <v>0.19805194800000001</v>
      </c>
      <c r="BL63" s="65">
        <v>0.38019999999999998</v>
      </c>
      <c r="BM63" s="65">
        <v>1</v>
      </c>
      <c r="BN63" s="65">
        <v>1</v>
      </c>
      <c r="BO63" s="65">
        <v>0.33333333300000001</v>
      </c>
      <c r="BP63" s="65">
        <v>8.3649013999999994E-2</v>
      </c>
      <c r="BQ63" s="65">
        <v>9.0576923000000004E-2</v>
      </c>
      <c r="BR63" s="65">
        <v>7.8222221999999994E-2</v>
      </c>
      <c r="BS63" s="65">
        <v>6.3967357000000002E-2</v>
      </c>
      <c r="BT63" s="65">
        <v>4.9281249999999999E-2</v>
      </c>
      <c r="BU63" s="65">
        <v>6.5256768000000007E-2</v>
      </c>
      <c r="BV63" s="65">
        <v>0.256190476</v>
      </c>
      <c r="BW63" s="65">
        <v>6.1939655000000003E-2</v>
      </c>
      <c r="BX63" s="65">
        <v>1.8867925000000001E-2</v>
      </c>
      <c r="BY63" s="65">
        <v>1.3630731E-2</v>
      </c>
      <c r="BZ63" s="65">
        <v>0.16666666699999999</v>
      </c>
      <c r="CA63" s="65">
        <v>0.2</v>
      </c>
      <c r="CB63" s="65">
        <v>3.7037037000000002E-2</v>
      </c>
      <c r="CC63" s="65">
        <v>2.5641026000000001E-2</v>
      </c>
      <c r="CD63" s="65">
        <v>0.52</v>
      </c>
      <c r="CE63" s="65">
        <v>1</v>
      </c>
      <c r="CF63" s="65">
        <v>0.56000000000000005</v>
      </c>
      <c r="CG63" s="65">
        <v>1</v>
      </c>
      <c r="CH63" s="65">
        <v>1</v>
      </c>
      <c r="CI63" s="65">
        <v>1</v>
      </c>
      <c r="CJ63" s="65">
        <v>0.158854412</v>
      </c>
      <c r="CK63" s="65">
        <v>1</v>
      </c>
      <c r="CL63" s="65">
        <v>1</v>
      </c>
      <c r="CM63">
        <v>0.999999999999998</v>
      </c>
    </row>
    <row r="64" spans="1:91" ht="12.75" customHeight="1" thickBot="1" x14ac:dyDescent="0.3">
      <c r="A64" s="13"/>
      <c r="B64" s="65" t="s">
        <v>518</v>
      </c>
      <c r="C64" s="65">
        <v>0.13600000000000001</v>
      </c>
      <c r="D64" s="65">
        <v>0.53749999999999998</v>
      </c>
      <c r="E64" s="65">
        <v>0.185</v>
      </c>
      <c r="F64" s="65">
        <v>0.23300000000000001</v>
      </c>
      <c r="G64" s="65">
        <v>0.210357143</v>
      </c>
      <c r="H64" s="65">
        <v>0.122272727</v>
      </c>
      <c r="I64" s="65">
        <v>7.2539999999999993E-2</v>
      </c>
      <c r="J64" s="65">
        <v>0.62</v>
      </c>
      <c r="K64" s="65">
        <v>0.10284</v>
      </c>
      <c r="L64" s="65">
        <v>0.52500000000000002</v>
      </c>
      <c r="M64" s="65">
        <v>1</v>
      </c>
      <c r="N64" s="65">
        <v>0.505</v>
      </c>
      <c r="O64" s="65">
        <v>0.50249999999999995</v>
      </c>
      <c r="P64" s="65">
        <v>0.36833333299999999</v>
      </c>
      <c r="Q64" s="65">
        <v>0.20399999999999999</v>
      </c>
      <c r="R64" s="65">
        <v>1</v>
      </c>
      <c r="S64" s="65">
        <v>0.431857143</v>
      </c>
      <c r="T64" s="65">
        <v>0.52500000000000002</v>
      </c>
      <c r="U64" s="65">
        <v>0.7</v>
      </c>
      <c r="V64" s="65">
        <v>1</v>
      </c>
      <c r="W64" s="65">
        <v>0.43125000000000002</v>
      </c>
      <c r="X64" s="65">
        <v>0.428571429</v>
      </c>
      <c r="Y64" s="65">
        <v>1</v>
      </c>
      <c r="Z64" s="65">
        <v>0.32285714300000001</v>
      </c>
      <c r="AA64" s="65">
        <v>0.30833333299999999</v>
      </c>
      <c r="AB64" s="65">
        <v>1</v>
      </c>
      <c r="AC64" s="65">
        <v>0.95</v>
      </c>
      <c r="AD64" s="65">
        <v>0.9</v>
      </c>
      <c r="AE64" s="65">
        <v>0.85</v>
      </c>
      <c r="AF64" s="65">
        <v>0.61499999999999999</v>
      </c>
      <c r="AG64" s="65">
        <v>0.45250000000000001</v>
      </c>
      <c r="AH64" s="65">
        <v>0.53</v>
      </c>
      <c r="AI64" s="65">
        <v>0.55333333299999998</v>
      </c>
      <c r="AJ64" s="65">
        <v>0</v>
      </c>
      <c r="AK64" s="65">
        <v>0.97</v>
      </c>
      <c r="AL64" s="65">
        <v>0.6</v>
      </c>
      <c r="AM64" s="65">
        <v>0</v>
      </c>
      <c r="AN64" s="65">
        <v>0.21829999999999999</v>
      </c>
      <c r="AO64" s="65">
        <v>0.154028571</v>
      </c>
      <c r="AP64" s="65">
        <v>0.139583334</v>
      </c>
      <c r="AQ64" s="65">
        <v>0.10233566400000001</v>
      </c>
      <c r="AR64" s="65">
        <v>5.3237692000000003E-2</v>
      </c>
      <c r="AS64" s="65">
        <v>0.31103425600000001</v>
      </c>
      <c r="AT64" s="65">
        <v>0.34196428600000001</v>
      </c>
      <c r="AU64" s="65">
        <v>4.1685311000000003E-2</v>
      </c>
      <c r="AV64" s="65">
        <v>0.75</v>
      </c>
      <c r="AW64" s="65">
        <v>0.76666666699999997</v>
      </c>
      <c r="AX64" s="65">
        <v>0.8</v>
      </c>
      <c r="AY64" s="65">
        <v>0.43</v>
      </c>
      <c r="AZ64" s="65">
        <v>0.13441666699999999</v>
      </c>
      <c r="BA64" s="65">
        <v>0.37023172900000001</v>
      </c>
      <c r="BB64" s="65">
        <v>0.44166666700000001</v>
      </c>
      <c r="BC64" s="65">
        <v>0.37115789500000002</v>
      </c>
      <c r="BD64" s="65">
        <v>0.6</v>
      </c>
      <c r="BE64" s="65">
        <v>0.46593406599999998</v>
      </c>
      <c r="BF64" s="65">
        <v>0.51111111099999995</v>
      </c>
      <c r="BG64" s="65">
        <v>0.57499999999999996</v>
      </c>
      <c r="BH64" s="65">
        <v>0.62346153800000004</v>
      </c>
      <c r="BI64" s="65">
        <v>0.83474999999999999</v>
      </c>
      <c r="BJ64" s="65">
        <v>0.25043478299999999</v>
      </c>
      <c r="BK64" s="65">
        <v>0.19805194800000001</v>
      </c>
      <c r="BL64" s="65">
        <v>0.38019999999999998</v>
      </c>
      <c r="BM64" s="65">
        <v>1</v>
      </c>
      <c r="BN64" s="65">
        <v>1</v>
      </c>
      <c r="BO64" s="65">
        <v>0.33333333300000001</v>
      </c>
      <c r="BP64" s="65">
        <v>8.3649013999999994E-2</v>
      </c>
      <c r="BQ64" s="65">
        <v>9.0576923000000004E-2</v>
      </c>
      <c r="BR64" s="65">
        <v>7.8222221999999994E-2</v>
      </c>
      <c r="BS64" s="65">
        <v>6.3967357000000002E-2</v>
      </c>
      <c r="BT64" s="65">
        <v>4.9281249999999999E-2</v>
      </c>
      <c r="BU64" s="65">
        <v>6.5256768000000007E-2</v>
      </c>
      <c r="BV64" s="65">
        <v>0.256190476</v>
      </c>
      <c r="BW64" s="65">
        <v>6.1939655000000003E-2</v>
      </c>
      <c r="BX64" s="65">
        <v>1.8867925000000001E-2</v>
      </c>
      <c r="BY64" s="65">
        <v>1.3630731E-2</v>
      </c>
      <c r="BZ64" s="65">
        <v>0.16666666699999999</v>
      </c>
      <c r="CA64" s="65">
        <v>0.2</v>
      </c>
      <c r="CB64" s="65">
        <v>3.7037037000000002E-2</v>
      </c>
      <c r="CC64" s="65">
        <v>2.5641026000000001E-2</v>
      </c>
      <c r="CD64" s="65">
        <v>0.52</v>
      </c>
      <c r="CE64" s="65">
        <v>1</v>
      </c>
      <c r="CF64" s="65">
        <v>0.56000000000000005</v>
      </c>
      <c r="CG64" s="65">
        <v>1</v>
      </c>
      <c r="CH64" s="65">
        <v>1</v>
      </c>
      <c r="CI64" s="65">
        <v>1</v>
      </c>
      <c r="CJ64" s="65">
        <v>0.158854412</v>
      </c>
      <c r="CK64" s="65">
        <v>1</v>
      </c>
      <c r="CL64" s="65">
        <v>1</v>
      </c>
      <c r="CM64">
        <v>1</v>
      </c>
    </row>
    <row r="65" spans="1:91" ht="12.75" customHeight="1" thickBot="1" x14ac:dyDescent="0.3">
      <c r="A65" s="13"/>
      <c r="B65" s="65" t="s">
        <v>517</v>
      </c>
      <c r="C65" s="65">
        <v>3.5000000000000003E-2</v>
      </c>
      <c r="D65" s="65">
        <v>0.53749999999999998</v>
      </c>
      <c r="E65" s="65">
        <v>0.02</v>
      </c>
      <c r="F65" s="65">
        <v>0.1</v>
      </c>
      <c r="G65" s="65">
        <v>0.1</v>
      </c>
      <c r="H65" s="65">
        <v>0.02</v>
      </c>
      <c r="I65" s="65">
        <v>0.01</v>
      </c>
      <c r="J65" s="65">
        <v>1</v>
      </c>
      <c r="K65" s="65">
        <v>0.01</v>
      </c>
      <c r="L65" s="65">
        <v>0.52500000000000002</v>
      </c>
      <c r="M65" s="65">
        <v>1</v>
      </c>
      <c r="N65" s="65">
        <v>0.505</v>
      </c>
      <c r="O65" s="65">
        <v>0.50249999999999995</v>
      </c>
      <c r="P65" s="65">
        <v>0.36833333299999999</v>
      </c>
      <c r="Q65" s="65">
        <v>0.20399999999999999</v>
      </c>
      <c r="R65" s="65">
        <v>1</v>
      </c>
      <c r="S65" s="65">
        <v>0.431857143</v>
      </c>
      <c r="T65" s="65">
        <v>0.52500000000000002</v>
      </c>
      <c r="U65" s="65">
        <v>0.7</v>
      </c>
      <c r="V65" s="65">
        <v>1</v>
      </c>
      <c r="W65" s="65">
        <v>0.43125000000000002</v>
      </c>
      <c r="X65" s="65">
        <v>0.428571429</v>
      </c>
      <c r="Y65" s="65">
        <v>1</v>
      </c>
      <c r="Z65" s="65">
        <v>0.32285714300000001</v>
      </c>
      <c r="AA65" s="65">
        <v>0.30833333299999999</v>
      </c>
      <c r="AB65" s="65">
        <v>1</v>
      </c>
      <c r="AC65" s="65">
        <v>0.95</v>
      </c>
      <c r="AD65" s="65">
        <v>0.9</v>
      </c>
      <c r="AE65" s="65">
        <v>0.85</v>
      </c>
      <c r="AF65" s="65">
        <v>0.61499999999999999</v>
      </c>
      <c r="AG65" s="65">
        <v>0.45250000000000001</v>
      </c>
      <c r="AH65" s="65">
        <v>0.53</v>
      </c>
      <c r="AI65" s="65">
        <v>0.55333333299999998</v>
      </c>
      <c r="AJ65" s="65">
        <v>0</v>
      </c>
      <c r="AK65" s="65">
        <v>1</v>
      </c>
      <c r="AL65" s="65">
        <v>0.6</v>
      </c>
      <c r="AM65" s="65">
        <v>0</v>
      </c>
      <c r="AN65" s="65">
        <v>0.21829999999999999</v>
      </c>
      <c r="AO65" s="65">
        <v>3.2000000000000002E-3</v>
      </c>
      <c r="AP65" s="65">
        <v>4.1666669999999998E-3</v>
      </c>
      <c r="AQ65" s="65">
        <v>6.9230769999999997E-3</v>
      </c>
      <c r="AR65" s="66">
        <v>2.0699999999999998E-5</v>
      </c>
      <c r="AS65" s="65">
        <v>5.3030303000000001E-2</v>
      </c>
      <c r="AT65" s="65">
        <v>0.14285714299999999</v>
      </c>
      <c r="AU65" s="66">
        <v>3.4300000000000002E-6</v>
      </c>
      <c r="AV65" s="65">
        <v>0.75</v>
      </c>
      <c r="AW65" s="65">
        <v>0.8</v>
      </c>
      <c r="AX65" s="65">
        <v>1</v>
      </c>
      <c r="AY65" s="65">
        <v>0.9</v>
      </c>
      <c r="AZ65" s="65">
        <v>0.06</v>
      </c>
      <c r="BA65" s="65">
        <v>0.37023172900000001</v>
      </c>
      <c r="BB65" s="65">
        <v>0.44166666700000001</v>
      </c>
      <c r="BC65" s="65">
        <v>0.37115789500000002</v>
      </c>
      <c r="BD65" s="65">
        <v>0.625</v>
      </c>
      <c r="BE65" s="65">
        <v>0.46593406599999998</v>
      </c>
      <c r="BF65" s="65">
        <v>0.51111111099999995</v>
      </c>
      <c r="BG65" s="65">
        <v>0.5</v>
      </c>
      <c r="BH65" s="65">
        <v>0.6</v>
      </c>
      <c r="BI65" s="65">
        <v>1</v>
      </c>
      <c r="BJ65" s="65">
        <v>0.25043478299999999</v>
      </c>
      <c r="BK65" s="65">
        <v>0.19805194800000001</v>
      </c>
      <c r="BL65" s="65">
        <v>0.38019999999999998</v>
      </c>
      <c r="BM65" s="65">
        <v>1</v>
      </c>
      <c r="BN65" s="65">
        <v>1</v>
      </c>
      <c r="BO65" s="65">
        <v>0.33333333300000001</v>
      </c>
      <c r="BP65" s="65">
        <v>8.3649013999999994E-2</v>
      </c>
      <c r="BQ65" s="65">
        <v>3.0769230000000001E-3</v>
      </c>
      <c r="BR65" s="65">
        <v>3.7037039999999999E-3</v>
      </c>
      <c r="BS65" s="65">
        <v>4.5197739999999998E-3</v>
      </c>
      <c r="BT65" s="65">
        <v>5.0000000000000001E-3</v>
      </c>
      <c r="BU65" s="65">
        <v>1.0500808E-2</v>
      </c>
      <c r="BV65" s="65">
        <v>0.14285714299999999</v>
      </c>
      <c r="BW65" s="65">
        <v>1.7241379000000001E-2</v>
      </c>
      <c r="BX65" s="65">
        <v>1.8867925000000001E-2</v>
      </c>
      <c r="BY65" s="65">
        <v>8.6741019999999995E-3</v>
      </c>
      <c r="BZ65" s="65">
        <v>0.16666666699999999</v>
      </c>
      <c r="CA65" s="65">
        <v>0.2</v>
      </c>
      <c r="CB65" s="65">
        <v>3.7037037000000002E-2</v>
      </c>
      <c r="CC65" s="65">
        <v>2.5641026000000001E-2</v>
      </c>
      <c r="CD65" s="65">
        <v>0.52</v>
      </c>
      <c r="CE65" s="65">
        <v>1</v>
      </c>
      <c r="CF65" s="65">
        <v>0.56000000000000005</v>
      </c>
      <c r="CG65" s="65">
        <v>1</v>
      </c>
      <c r="CH65" s="65">
        <v>1</v>
      </c>
      <c r="CI65" s="65">
        <v>1</v>
      </c>
      <c r="CJ65" s="65">
        <v>0.158854412</v>
      </c>
      <c r="CK65" s="65">
        <v>1</v>
      </c>
      <c r="CL65" s="65">
        <v>1</v>
      </c>
      <c r="CM65">
        <v>1</v>
      </c>
    </row>
    <row r="66" spans="1:91" ht="12.75" customHeight="1" thickBot="1" x14ac:dyDescent="0.3">
      <c r="A66" s="13"/>
      <c r="B66" s="65" t="s">
        <v>516</v>
      </c>
      <c r="C66" s="65">
        <v>0.68200000000000005</v>
      </c>
      <c r="D66" s="65">
        <v>0.53749999999999998</v>
      </c>
      <c r="E66" s="65">
        <v>0.185</v>
      </c>
      <c r="F66" s="65">
        <v>0.23300000000000001</v>
      </c>
      <c r="G66" s="65">
        <v>0.210357143</v>
      </c>
      <c r="H66" s="65">
        <v>0.122272727</v>
      </c>
      <c r="I66" s="65">
        <v>7.2539999999999993E-2</v>
      </c>
      <c r="J66" s="65">
        <v>0.62</v>
      </c>
      <c r="K66" s="65">
        <v>0.10284</v>
      </c>
      <c r="L66" s="65">
        <v>0.52500000000000002</v>
      </c>
      <c r="M66" s="65">
        <v>1</v>
      </c>
      <c r="N66" s="65">
        <v>0.505</v>
      </c>
      <c r="O66" s="65">
        <v>0.50249999999999995</v>
      </c>
      <c r="P66" s="65">
        <v>0.36833333299999999</v>
      </c>
      <c r="Q66" s="65">
        <v>0.20399999999999999</v>
      </c>
      <c r="R66" s="65">
        <v>1</v>
      </c>
      <c r="S66" s="65">
        <v>0.431857143</v>
      </c>
      <c r="T66" s="65">
        <v>0.52500000000000002</v>
      </c>
      <c r="U66" s="65">
        <v>0.7</v>
      </c>
      <c r="V66" s="65">
        <v>1</v>
      </c>
      <c r="W66" s="65">
        <v>0.43125000000000002</v>
      </c>
      <c r="X66" s="65">
        <v>0.428571429</v>
      </c>
      <c r="Y66" s="65">
        <v>1</v>
      </c>
      <c r="Z66" s="65">
        <v>0.32285714300000001</v>
      </c>
      <c r="AA66" s="65">
        <v>0.30833333299999999</v>
      </c>
      <c r="AB66" s="65">
        <v>1</v>
      </c>
      <c r="AC66" s="65">
        <v>0.95</v>
      </c>
      <c r="AD66" s="65">
        <v>0.9</v>
      </c>
      <c r="AE66" s="65">
        <v>0.85</v>
      </c>
      <c r="AF66" s="65">
        <v>0.61499999999999999</v>
      </c>
      <c r="AG66" s="65">
        <v>0.45250000000000001</v>
      </c>
      <c r="AH66" s="65">
        <v>0.53</v>
      </c>
      <c r="AI66" s="65">
        <v>0.55333333299999998</v>
      </c>
      <c r="AJ66" s="65">
        <v>0</v>
      </c>
      <c r="AK66" s="65">
        <v>1</v>
      </c>
      <c r="AL66" s="65">
        <v>0.6</v>
      </c>
      <c r="AM66" s="65">
        <v>0</v>
      </c>
      <c r="AN66" s="65">
        <v>7.4999999999999997E-2</v>
      </c>
      <c r="AO66" s="65">
        <v>0.06</v>
      </c>
      <c r="AP66" s="65">
        <v>6.6666666999999999E-2</v>
      </c>
      <c r="AQ66" s="65">
        <v>6.1538462000000002E-2</v>
      </c>
      <c r="AR66" s="65">
        <v>1.72511E-4</v>
      </c>
      <c r="AS66" s="65">
        <v>0.45454545499999999</v>
      </c>
      <c r="AT66" s="65">
        <v>1</v>
      </c>
      <c r="AU66" s="66">
        <v>2.2900000000000001E-5</v>
      </c>
      <c r="AV66" s="65">
        <v>0.75</v>
      </c>
      <c r="AW66" s="65">
        <v>0.76666666699999997</v>
      </c>
      <c r="AX66" s="65">
        <v>0.8</v>
      </c>
      <c r="AY66" s="65">
        <v>0.43</v>
      </c>
      <c r="AZ66" s="65">
        <v>0.13441666699999999</v>
      </c>
      <c r="BA66" s="65">
        <v>0.37023172900000001</v>
      </c>
      <c r="BB66" s="65">
        <v>0.44166666700000001</v>
      </c>
      <c r="BC66" s="65">
        <v>0.37115789500000002</v>
      </c>
      <c r="BD66" s="65">
        <v>0.99</v>
      </c>
      <c r="BE66" s="65">
        <v>0.23076923099999999</v>
      </c>
      <c r="BF66" s="65">
        <v>0.51111111099999995</v>
      </c>
      <c r="BG66" s="65">
        <v>0.57499999999999996</v>
      </c>
      <c r="BH66" s="65">
        <v>0.62346153800000004</v>
      </c>
      <c r="BI66" s="65">
        <v>0.83</v>
      </c>
      <c r="BJ66" s="65">
        <v>0.34</v>
      </c>
      <c r="BK66" s="65">
        <v>0.19805194800000001</v>
      </c>
      <c r="BL66" s="65">
        <v>0.38019999999999998</v>
      </c>
      <c r="BM66" s="65">
        <v>1</v>
      </c>
      <c r="BN66" s="65">
        <v>1</v>
      </c>
      <c r="BO66" s="65">
        <v>0.33333333300000001</v>
      </c>
      <c r="BP66" s="65">
        <v>6.0301510000000001E-3</v>
      </c>
      <c r="BQ66" s="65">
        <v>4.6153849999999996E-3</v>
      </c>
      <c r="BR66" s="65">
        <v>4.4444439999999997E-3</v>
      </c>
      <c r="BS66" s="65">
        <v>3.3898309999999998E-3</v>
      </c>
      <c r="BT66" s="65">
        <v>3.0000000000000001E-3</v>
      </c>
      <c r="BU66" s="65">
        <v>4.8465269999999998E-3</v>
      </c>
      <c r="BV66" s="65">
        <v>0.05</v>
      </c>
      <c r="BW66" s="65">
        <v>5.517241E-3</v>
      </c>
      <c r="BX66" s="65">
        <v>1.8867925000000001E-2</v>
      </c>
      <c r="BY66" s="65">
        <v>1.3630731E-2</v>
      </c>
      <c r="BZ66" s="65">
        <v>0.16666666699999999</v>
      </c>
      <c r="CA66" s="65">
        <v>0.2</v>
      </c>
      <c r="CB66" s="65">
        <v>3.7037037000000002E-2</v>
      </c>
      <c r="CC66" s="65">
        <v>2.5641026000000001E-2</v>
      </c>
      <c r="CD66" s="65">
        <v>0.2</v>
      </c>
      <c r="CE66" s="65">
        <v>1</v>
      </c>
      <c r="CF66" s="65">
        <v>1</v>
      </c>
      <c r="CG66" s="65">
        <v>1</v>
      </c>
      <c r="CH66" s="65">
        <v>1</v>
      </c>
      <c r="CI66" s="65">
        <v>1</v>
      </c>
      <c r="CJ66" s="65">
        <v>0.158854412</v>
      </c>
      <c r="CK66" s="65">
        <v>1</v>
      </c>
      <c r="CL66" s="65">
        <v>1</v>
      </c>
      <c r="CM66">
        <v>1</v>
      </c>
    </row>
    <row r="67" spans="1:91" ht="12.75" customHeight="1" thickBot="1" x14ac:dyDescent="0.3">
      <c r="A67" s="13"/>
      <c r="B67" s="65" t="s">
        <v>515</v>
      </c>
      <c r="C67" s="65">
        <v>3.5000000000000003E-2</v>
      </c>
      <c r="D67" s="65">
        <v>0.53749999999999998</v>
      </c>
      <c r="E67" s="65">
        <v>0.185</v>
      </c>
      <c r="F67" s="65">
        <v>0.23300000000000001</v>
      </c>
      <c r="G67" s="65">
        <v>0.210357143</v>
      </c>
      <c r="H67" s="65">
        <v>0.122272727</v>
      </c>
      <c r="I67" s="65">
        <v>7.2539999999999993E-2</v>
      </c>
      <c r="J67" s="65">
        <v>0.62</v>
      </c>
      <c r="K67" s="65">
        <v>0.10284</v>
      </c>
      <c r="L67" s="65">
        <v>0.52500000000000002</v>
      </c>
      <c r="M67" s="65">
        <v>1</v>
      </c>
      <c r="N67" s="65">
        <v>0.505</v>
      </c>
      <c r="O67" s="65">
        <v>0.50249999999999995</v>
      </c>
      <c r="P67" s="65">
        <v>0.36833333299999999</v>
      </c>
      <c r="Q67" s="65">
        <v>0.20399999999999999</v>
      </c>
      <c r="R67" s="65">
        <v>1</v>
      </c>
      <c r="S67" s="65">
        <v>0.431857143</v>
      </c>
      <c r="T67" s="65">
        <v>0.52500000000000002</v>
      </c>
      <c r="U67" s="65">
        <v>0.7</v>
      </c>
      <c r="V67" s="65">
        <v>1</v>
      </c>
      <c r="W67" s="65">
        <v>0.43125000000000002</v>
      </c>
      <c r="X67" s="65">
        <v>0.428571429</v>
      </c>
      <c r="Y67" s="65">
        <v>1</v>
      </c>
      <c r="Z67" s="65">
        <v>0.32285714300000001</v>
      </c>
      <c r="AA67" s="65">
        <v>0.30833333299999999</v>
      </c>
      <c r="AB67" s="65">
        <v>1</v>
      </c>
      <c r="AC67" s="65">
        <v>0.95</v>
      </c>
      <c r="AD67" s="65">
        <v>0.9</v>
      </c>
      <c r="AE67" s="65">
        <v>0.85</v>
      </c>
      <c r="AF67" s="65">
        <v>0.61499999999999999</v>
      </c>
      <c r="AG67" s="65">
        <v>0.45250000000000001</v>
      </c>
      <c r="AH67" s="65">
        <v>0.53</v>
      </c>
      <c r="AI67" s="65">
        <v>0.55333333299999998</v>
      </c>
      <c r="AJ67" s="65">
        <v>0</v>
      </c>
      <c r="AK67" s="65">
        <v>0.97</v>
      </c>
      <c r="AL67" s="65">
        <v>0.6</v>
      </c>
      <c r="AM67" s="65">
        <v>0</v>
      </c>
      <c r="AN67" s="65">
        <v>0.21829999999999999</v>
      </c>
      <c r="AO67" s="65">
        <v>0.154028571</v>
      </c>
      <c r="AP67" s="65">
        <v>0.139583334</v>
      </c>
      <c r="AQ67" s="65">
        <v>0.10233566400000001</v>
      </c>
      <c r="AR67" s="65">
        <v>5.3237692000000003E-2</v>
      </c>
      <c r="AS67" s="65">
        <v>0.31103425600000001</v>
      </c>
      <c r="AT67" s="65">
        <v>0.34196428600000001</v>
      </c>
      <c r="AU67" s="65">
        <v>4.1685311000000003E-2</v>
      </c>
      <c r="AV67" s="65">
        <v>0.75</v>
      </c>
      <c r="AW67" s="65">
        <v>0.76666666699999997</v>
      </c>
      <c r="AX67" s="65">
        <v>0.8</v>
      </c>
      <c r="AY67" s="65">
        <v>0.43</v>
      </c>
      <c r="AZ67" s="65">
        <v>0.13441666699999999</v>
      </c>
      <c r="BA67" s="65">
        <v>0.37023172900000001</v>
      </c>
      <c r="BB67" s="65">
        <v>0.44166666700000001</v>
      </c>
      <c r="BC67" s="65">
        <v>0.37115789500000002</v>
      </c>
      <c r="BD67" s="65">
        <v>0.625</v>
      </c>
      <c r="BE67" s="65">
        <v>0.46593406599999998</v>
      </c>
      <c r="BF67" s="65">
        <v>0.51111111099999995</v>
      </c>
      <c r="BG67" s="65">
        <v>0.57499999999999996</v>
      </c>
      <c r="BH67" s="65">
        <v>0.8</v>
      </c>
      <c r="BI67" s="65">
        <v>0.83474999999999999</v>
      </c>
      <c r="BJ67" s="65">
        <v>0.25043478299999999</v>
      </c>
      <c r="BK67" s="65">
        <v>0.19805194800000001</v>
      </c>
      <c r="BL67" s="65">
        <v>0.38019999999999998</v>
      </c>
      <c r="BM67" s="65">
        <v>1</v>
      </c>
      <c r="BN67" s="65">
        <v>1</v>
      </c>
      <c r="BO67" s="65">
        <v>0.33333333300000001</v>
      </c>
      <c r="BP67" s="65">
        <v>8.3649013999999994E-2</v>
      </c>
      <c r="BQ67" s="65">
        <v>9.0576923000000004E-2</v>
      </c>
      <c r="BR67" s="65">
        <v>7.8222221999999994E-2</v>
      </c>
      <c r="BS67" s="65">
        <v>6.3967357000000002E-2</v>
      </c>
      <c r="BT67" s="65">
        <v>4.9281249999999999E-2</v>
      </c>
      <c r="BU67" s="65">
        <v>6.5256768000000007E-2</v>
      </c>
      <c r="BV67" s="65">
        <v>0.256190476</v>
      </c>
      <c r="BW67" s="65">
        <v>6.1939655000000003E-2</v>
      </c>
      <c r="BX67" s="65">
        <v>1.8867925000000001E-2</v>
      </c>
      <c r="BY67" s="65">
        <v>1.3630731E-2</v>
      </c>
      <c r="BZ67" s="65">
        <v>0.16666666699999999</v>
      </c>
      <c r="CA67" s="65">
        <v>0.2</v>
      </c>
      <c r="CB67" s="65">
        <v>3.7037037000000002E-2</v>
      </c>
      <c r="CC67" s="65">
        <v>2.5641026000000001E-2</v>
      </c>
      <c r="CD67" s="65">
        <v>0.52</v>
      </c>
      <c r="CE67" s="65">
        <v>1</v>
      </c>
      <c r="CF67" s="65">
        <v>0.56000000000000005</v>
      </c>
      <c r="CG67" s="65">
        <v>1</v>
      </c>
      <c r="CH67" s="65">
        <v>1</v>
      </c>
      <c r="CI67" s="65">
        <v>1</v>
      </c>
      <c r="CJ67" s="65">
        <v>0.158854412</v>
      </c>
      <c r="CK67" s="65">
        <v>1</v>
      </c>
      <c r="CL67" s="65">
        <v>1</v>
      </c>
      <c r="CM67">
        <v>1</v>
      </c>
    </row>
    <row r="68" spans="1:91" ht="12.75" customHeight="1" thickBot="1" x14ac:dyDescent="0.3">
      <c r="A68" s="13"/>
      <c r="B68" s="65" t="s">
        <v>514</v>
      </c>
      <c r="C68" s="65">
        <v>0.126</v>
      </c>
      <c r="D68" s="65">
        <v>0.53749999999999998</v>
      </c>
      <c r="E68" s="65">
        <v>0.185</v>
      </c>
      <c r="F68" s="65">
        <v>0.23300000000000001</v>
      </c>
      <c r="G68" s="65">
        <v>0.210357143</v>
      </c>
      <c r="H68" s="65">
        <v>0.122272727</v>
      </c>
      <c r="I68" s="65">
        <v>7.2539999999999993E-2</v>
      </c>
      <c r="J68" s="65">
        <v>0.62</v>
      </c>
      <c r="K68" s="65">
        <v>0.10284</v>
      </c>
      <c r="L68" s="65">
        <v>0.52500000000000002</v>
      </c>
      <c r="M68" s="65">
        <v>1</v>
      </c>
      <c r="N68" s="65">
        <v>0.505</v>
      </c>
      <c r="O68" s="65">
        <v>0.50249999999999995</v>
      </c>
      <c r="P68" s="65">
        <v>0.36833333299999999</v>
      </c>
      <c r="Q68" s="65">
        <v>0.20399999999999999</v>
      </c>
      <c r="R68" s="65">
        <v>1</v>
      </c>
      <c r="S68" s="65">
        <v>0.431857143</v>
      </c>
      <c r="T68" s="65">
        <v>0.52500000000000002</v>
      </c>
      <c r="U68" s="65">
        <v>0.7</v>
      </c>
      <c r="V68" s="65">
        <v>1</v>
      </c>
      <c r="W68" s="65">
        <v>0.43125000000000002</v>
      </c>
      <c r="X68" s="65">
        <v>0.428571429</v>
      </c>
      <c r="Y68" s="65">
        <v>1</v>
      </c>
      <c r="Z68" s="65">
        <v>0.32285714300000001</v>
      </c>
      <c r="AA68" s="65">
        <v>0.30833333299999999</v>
      </c>
      <c r="AB68" s="65">
        <v>1</v>
      </c>
      <c r="AC68" s="65">
        <v>0.95</v>
      </c>
      <c r="AD68" s="65">
        <v>0.9</v>
      </c>
      <c r="AE68" s="65">
        <v>0.85</v>
      </c>
      <c r="AF68" s="65">
        <v>0.61499999999999999</v>
      </c>
      <c r="AG68" s="65">
        <v>0.45250000000000001</v>
      </c>
      <c r="AH68" s="65">
        <v>0.53</v>
      </c>
      <c r="AI68" s="65">
        <v>0.55333333299999998</v>
      </c>
      <c r="AJ68" s="65">
        <v>0</v>
      </c>
      <c r="AK68" s="65">
        <v>0.97</v>
      </c>
      <c r="AL68" s="65">
        <v>0.6</v>
      </c>
      <c r="AM68" s="65">
        <v>0</v>
      </c>
      <c r="AN68" s="65">
        <v>0.21829999999999999</v>
      </c>
      <c r="AO68" s="65">
        <v>0.154028571</v>
      </c>
      <c r="AP68" s="65">
        <v>0.139583334</v>
      </c>
      <c r="AQ68" s="65">
        <v>0.10233566400000001</v>
      </c>
      <c r="AR68" s="65">
        <v>5.3237692000000003E-2</v>
      </c>
      <c r="AS68" s="65">
        <v>0.31103425600000001</v>
      </c>
      <c r="AT68" s="65">
        <v>0.34196428600000001</v>
      </c>
      <c r="AU68" s="65">
        <v>4.1685311000000003E-2</v>
      </c>
      <c r="AV68" s="65">
        <v>0.75</v>
      </c>
      <c r="AW68" s="65">
        <v>0.76666666699999997</v>
      </c>
      <c r="AX68" s="65">
        <v>0.8</v>
      </c>
      <c r="AY68" s="65">
        <v>0.43</v>
      </c>
      <c r="AZ68" s="65">
        <v>0.13441666699999999</v>
      </c>
      <c r="BA68" s="65">
        <v>0.37023172900000001</v>
      </c>
      <c r="BB68" s="65">
        <v>0.44166666700000001</v>
      </c>
      <c r="BC68" s="65">
        <v>0.37115789500000002</v>
      </c>
      <c r="BD68" s="65">
        <v>0.625</v>
      </c>
      <c r="BE68" s="65">
        <v>0.46593406599999998</v>
      </c>
      <c r="BF68" s="65">
        <v>0.51111111099999995</v>
      </c>
      <c r="BG68" s="65">
        <v>0.57499999999999996</v>
      </c>
      <c r="BH68" s="65">
        <v>0.6</v>
      </c>
      <c r="BI68" s="65">
        <v>0.83474999999999999</v>
      </c>
      <c r="BJ68" s="65">
        <v>0.25043478299999999</v>
      </c>
      <c r="BK68" s="65">
        <v>0.19805194800000001</v>
      </c>
      <c r="BL68" s="65">
        <v>0.38019999999999998</v>
      </c>
      <c r="BM68" s="65">
        <v>1</v>
      </c>
      <c r="BN68" s="65">
        <v>1</v>
      </c>
      <c r="BO68" s="65">
        <v>0.33333333300000001</v>
      </c>
      <c r="BP68" s="65">
        <v>8.3649013999999994E-2</v>
      </c>
      <c r="BQ68" s="65">
        <v>9.0576923000000004E-2</v>
      </c>
      <c r="BR68" s="65">
        <v>7.8222221999999994E-2</v>
      </c>
      <c r="BS68" s="65">
        <v>6.3967357000000002E-2</v>
      </c>
      <c r="BT68" s="65">
        <v>4.9281249999999999E-2</v>
      </c>
      <c r="BU68" s="65">
        <v>6.5256768000000007E-2</v>
      </c>
      <c r="BV68" s="65">
        <v>0.256190476</v>
      </c>
      <c r="BW68" s="65">
        <v>6.1939655000000003E-2</v>
      </c>
      <c r="BX68" s="65">
        <v>1.8867925000000001E-2</v>
      </c>
      <c r="BY68" s="65">
        <v>3.7174719999999999E-3</v>
      </c>
      <c r="BZ68" s="65">
        <v>0.16666666699999999</v>
      </c>
      <c r="CA68" s="65">
        <v>0.2</v>
      </c>
      <c r="CB68" s="65">
        <v>3.7037037000000002E-2</v>
      </c>
      <c r="CC68" s="65">
        <v>2.5641026000000001E-2</v>
      </c>
      <c r="CD68" s="65">
        <v>0.52</v>
      </c>
      <c r="CE68" s="65">
        <v>1</v>
      </c>
      <c r="CF68" s="65">
        <v>0.56000000000000005</v>
      </c>
      <c r="CG68" s="65">
        <v>1</v>
      </c>
      <c r="CH68" s="65">
        <v>1</v>
      </c>
      <c r="CI68" s="65">
        <v>1</v>
      </c>
      <c r="CJ68" s="65">
        <v>0.158854412</v>
      </c>
      <c r="CK68" s="65">
        <v>1</v>
      </c>
      <c r="CL68" s="65">
        <v>1</v>
      </c>
      <c r="CM68">
        <v>1</v>
      </c>
    </row>
    <row r="69" spans="1:91" ht="12.75" customHeight="1" thickBot="1" x14ac:dyDescent="0.3">
      <c r="A69" s="13"/>
      <c r="B69" s="65" t="s">
        <v>513</v>
      </c>
      <c r="C69" s="65">
        <v>9.0999999999999998E-2</v>
      </c>
      <c r="D69" s="65">
        <v>0.53749999999999998</v>
      </c>
      <c r="E69" s="65">
        <v>0.185</v>
      </c>
      <c r="F69" s="65">
        <v>0.23300000000000001</v>
      </c>
      <c r="G69" s="65">
        <v>0.210357143</v>
      </c>
      <c r="H69" s="65">
        <v>0.122272727</v>
      </c>
      <c r="I69" s="65">
        <v>7.2539999999999993E-2</v>
      </c>
      <c r="J69" s="65">
        <v>0.62</v>
      </c>
      <c r="K69" s="65">
        <v>0.10284</v>
      </c>
      <c r="L69" s="65">
        <v>0.52500000000000002</v>
      </c>
      <c r="M69" s="65">
        <v>1</v>
      </c>
      <c r="N69" s="65">
        <v>0.505</v>
      </c>
      <c r="O69" s="65">
        <v>0.50249999999999995</v>
      </c>
      <c r="P69" s="65">
        <v>0.36833333299999999</v>
      </c>
      <c r="Q69" s="65">
        <v>0.20399999999999999</v>
      </c>
      <c r="R69" s="65">
        <v>1</v>
      </c>
      <c r="S69" s="65">
        <v>0.431857143</v>
      </c>
      <c r="T69" s="65">
        <v>0.52500000000000002</v>
      </c>
      <c r="U69" s="65">
        <v>0.7</v>
      </c>
      <c r="V69" s="65">
        <v>1</v>
      </c>
      <c r="W69" s="65">
        <v>0.43125000000000002</v>
      </c>
      <c r="X69" s="65">
        <v>0.428571429</v>
      </c>
      <c r="Y69" s="65">
        <v>1</v>
      </c>
      <c r="Z69" s="65">
        <v>0.32285714300000001</v>
      </c>
      <c r="AA69" s="65">
        <v>0.30833333299999999</v>
      </c>
      <c r="AB69" s="65">
        <v>1</v>
      </c>
      <c r="AC69" s="65">
        <v>0.95</v>
      </c>
      <c r="AD69" s="65">
        <v>0.9</v>
      </c>
      <c r="AE69" s="65">
        <v>0.85</v>
      </c>
      <c r="AF69" s="65">
        <v>0.61499999999999999</v>
      </c>
      <c r="AG69" s="65">
        <v>0.45250000000000001</v>
      </c>
      <c r="AH69" s="65">
        <v>0.53</v>
      </c>
      <c r="AI69" s="65">
        <v>0.55333333299999998</v>
      </c>
      <c r="AJ69" s="65">
        <v>0</v>
      </c>
      <c r="AK69" s="65">
        <v>0.97</v>
      </c>
      <c r="AL69" s="65">
        <v>0.6</v>
      </c>
      <c r="AM69" s="65">
        <v>0</v>
      </c>
      <c r="AN69" s="65">
        <v>0.21829999999999999</v>
      </c>
      <c r="AO69" s="65">
        <v>0.154028571</v>
      </c>
      <c r="AP69" s="65">
        <v>0.139583334</v>
      </c>
      <c r="AQ69" s="65">
        <v>0.10233566400000001</v>
      </c>
      <c r="AR69" s="65">
        <v>6.9004419999999997E-3</v>
      </c>
      <c r="AS69" s="65">
        <v>0.31103425600000001</v>
      </c>
      <c r="AT69" s="65">
        <v>0.34196428600000001</v>
      </c>
      <c r="AU69" s="65">
        <v>4.1685311000000003E-2</v>
      </c>
      <c r="AV69" s="65">
        <v>0.75</v>
      </c>
      <c r="AW69" s="65">
        <v>0.76666666699999997</v>
      </c>
      <c r="AX69" s="65">
        <v>0.8</v>
      </c>
      <c r="AY69" s="65">
        <v>0.43</v>
      </c>
      <c r="AZ69" s="65">
        <v>0.13441666699999999</v>
      </c>
      <c r="BA69" s="65">
        <v>0.37023172900000001</v>
      </c>
      <c r="BB69" s="65">
        <v>0.44166666700000001</v>
      </c>
      <c r="BC69" s="65">
        <v>0.37115789500000002</v>
      </c>
      <c r="BD69" s="65">
        <v>0.625</v>
      </c>
      <c r="BE69" s="65">
        <v>0.46593406599999998</v>
      </c>
      <c r="BF69" s="65">
        <v>0.51111111099999995</v>
      </c>
      <c r="BG69" s="65">
        <v>0.57499999999999996</v>
      </c>
      <c r="BH69" s="65">
        <v>0.62346153800000004</v>
      </c>
      <c r="BI69" s="65">
        <v>0.83474999999999999</v>
      </c>
      <c r="BJ69" s="65">
        <v>0.25043478299999999</v>
      </c>
      <c r="BK69" s="65">
        <v>0.19805194800000001</v>
      </c>
      <c r="BL69" s="65">
        <v>0.38019999999999998</v>
      </c>
      <c r="BM69" s="65">
        <v>1</v>
      </c>
      <c r="BN69" s="65">
        <v>1</v>
      </c>
      <c r="BO69" s="65">
        <v>0.33333333300000001</v>
      </c>
      <c r="BP69" s="65">
        <v>8.3649013999999994E-2</v>
      </c>
      <c r="BQ69" s="65">
        <v>9.0576923000000004E-2</v>
      </c>
      <c r="BR69" s="65">
        <v>7.8222221999999994E-2</v>
      </c>
      <c r="BS69" s="65">
        <v>6.3967357000000002E-2</v>
      </c>
      <c r="BT69" s="65">
        <v>4.9281249999999999E-2</v>
      </c>
      <c r="BU69" s="65">
        <v>6.5256768000000007E-2</v>
      </c>
      <c r="BV69" s="65">
        <v>0.256190476</v>
      </c>
      <c r="BW69" s="65">
        <v>6.1939655000000003E-2</v>
      </c>
      <c r="BX69" s="65">
        <v>1.8867925000000001E-2</v>
      </c>
      <c r="BY69" s="65">
        <v>1.3630731E-2</v>
      </c>
      <c r="BZ69" s="65">
        <v>0.16666666699999999</v>
      </c>
      <c r="CA69" s="65">
        <v>0.2</v>
      </c>
      <c r="CB69" s="65">
        <v>3.7037037000000002E-2</v>
      </c>
      <c r="CC69" s="65">
        <v>2.5641026000000001E-2</v>
      </c>
      <c r="CD69" s="65">
        <v>0.52</v>
      </c>
      <c r="CE69" s="65">
        <v>1</v>
      </c>
      <c r="CF69" s="65">
        <v>0.56000000000000005</v>
      </c>
      <c r="CG69" s="65">
        <v>1</v>
      </c>
      <c r="CH69" s="65">
        <v>1</v>
      </c>
      <c r="CI69" s="65">
        <v>1</v>
      </c>
      <c r="CJ69" s="65">
        <v>0.158854412</v>
      </c>
      <c r="CK69" s="65">
        <v>1</v>
      </c>
      <c r="CL69" s="65">
        <v>1</v>
      </c>
      <c r="CM69">
        <v>1</v>
      </c>
    </row>
    <row r="70" spans="1:91" ht="12.75" customHeight="1" thickBot="1" x14ac:dyDescent="0.3">
      <c r="A70" s="13"/>
      <c r="B70" s="65" t="s">
        <v>512</v>
      </c>
      <c r="C70" s="65">
        <v>4.4999999999999998E-2</v>
      </c>
      <c r="D70" s="65">
        <v>0.53749999999999998</v>
      </c>
      <c r="E70" s="65">
        <v>0.185</v>
      </c>
      <c r="F70" s="65">
        <v>0.23300000000000001</v>
      </c>
      <c r="G70" s="65">
        <v>0.210357143</v>
      </c>
      <c r="H70" s="65">
        <v>0.122272727</v>
      </c>
      <c r="I70" s="65">
        <v>7.2539999999999993E-2</v>
      </c>
      <c r="J70" s="65">
        <v>0.62</v>
      </c>
      <c r="K70" s="65">
        <v>0.10284</v>
      </c>
      <c r="L70" s="65">
        <v>0.52500000000000002</v>
      </c>
      <c r="M70" s="65">
        <v>1</v>
      </c>
      <c r="N70" s="65">
        <v>0.505</v>
      </c>
      <c r="O70" s="65">
        <v>0.50249999999999995</v>
      </c>
      <c r="P70" s="65">
        <v>0.36833333299999999</v>
      </c>
      <c r="Q70" s="65">
        <v>0.20399999999999999</v>
      </c>
      <c r="R70" s="65">
        <v>1</v>
      </c>
      <c r="S70" s="65">
        <v>0.431857143</v>
      </c>
      <c r="T70" s="65">
        <v>0.52500000000000002</v>
      </c>
      <c r="U70" s="65">
        <v>0.7</v>
      </c>
      <c r="V70" s="65">
        <v>1</v>
      </c>
      <c r="W70" s="65">
        <v>0.43125000000000002</v>
      </c>
      <c r="X70" s="65">
        <v>0.428571429</v>
      </c>
      <c r="Y70" s="65">
        <v>1</v>
      </c>
      <c r="Z70" s="65">
        <v>0.32285714300000001</v>
      </c>
      <c r="AA70" s="65">
        <v>0.30833333299999999</v>
      </c>
      <c r="AB70" s="65">
        <v>1</v>
      </c>
      <c r="AC70" s="65">
        <v>0.95</v>
      </c>
      <c r="AD70" s="65">
        <v>0.9</v>
      </c>
      <c r="AE70" s="65">
        <v>0.85</v>
      </c>
      <c r="AF70" s="65">
        <v>0.61499999999999999</v>
      </c>
      <c r="AG70" s="65">
        <v>0.45250000000000001</v>
      </c>
      <c r="AH70" s="65">
        <v>0.53</v>
      </c>
      <c r="AI70" s="65">
        <v>0.55333333299999998</v>
      </c>
      <c r="AJ70" s="65">
        <v>0</v>
      </c>
      <c r="AK70" s="65">
        <v>0.97</v>
      </c>
      <c r="AL70" s="65">
        <v>0.6</v>
      </c>
      <c r="AM70" s="65">
        <v>0</v>
      </c>
      <c r="AN70" s="65">
        <v>0.21829999999999999</v>
      </c>
      <c r="AO70" s="65">
        <v>0.154028571</v>
      </c>
      <c r="AP70" s="65">
        <v>0.139583333</v>
      </c>
      <c r="AQ70" s="65">
        <v>0.10233566400000001</v>
      </c>
      <c r="AR70" s="65">
        <v>5.3237692000000003E-2</v>
      </c>
      <c r="AS70" s="65">
        <v>0.31103425600000001</v>
      </c>
      <c r="AT70" s="65">
        <v>0.34196428600000001</v>
      </c>
      <c r="AU70" s="65">
        <v>4.1685311000000003E-2</v>
      </c>
      <c r="AV70" s="65">
        <v>0.75</v>
      </c>
      <c r="AW70" s="65">
        <v>0.76666666699999997</v>
      </c>
      <c r="AX70" s="65">
        <v>0.8</v>
      </c>
      <c r="AY70" s="65">
        <v>0.43</v>
      </c>
      <c r="AZ70" s="65">
        <v>0.13441666699999999</v>
      </c>
      <c r="BA70" s="65">
        <v>0.37023172900000001</v>
      </c>
      <c r="BB70" s="65">
        <v>0.44166666700000001</v>
      </c>
      <c r="BC70" s="65">
        <v>0.37115789500000002</v>
      </c>
      <c r="BD70" s="65">
        <v>0.625</v>
      </c>
      <c r="BE70" s="65">
        <v>0.46593406599999998</v>
      </c>
      <c r="BF70" s="65">
        <v>0.51111111099999995</v>
      </c>
      <c r="BG70" s="65">
        <v>0.57499999999999996</v>
      </c>
      <c r="BH70" s="65">
        <v>0.62346153800000004</v>
      </c>
      <c r="BI70" s="65">
        <v>0.83474999999999999</v>
      </c>
      <c r="BJ70" s="65">
        <v>0.25043478299999999</v>
      </c>
      <c r="BK70" s="65">
        <v>0.19805194800000001</v>
      </c>
      <c r="BL70" s="65">
        <v>0.38019999999999998</v>
      </c>
      <c r="BM70" s="65">
        <v>1</v>
      </c>
      <c r="BN70" s="65">
        <v>1</v>
      </c>
      <c r="BO70" s="65">
        <v>0.33333333300000001</v>
      </c>
      <c r="BP70" s="65">
        <v>8.3649013999999994E-2</v>
      </c>
      <c r="BQ70" s="65">
        <v>9.0576923000000004E-2</v>
      </c>
      <c r="BR70" s="65">
        <v>7.8222221999999994E-2</v>
      </c>
      <c r="BS70" s="65">
        <v>6.3967357000000002E-2</v>
      </c>
      <c r="BT70" s="65">
        <v>4.9281249999999999E-2</v>
      </c>
      <c r="BU70" s="65">
        <v>6.5256768000000007E-2</v>
      </c>
      <c r="BV70" s="65">
        <v>0.256190476</v>
      </c>
      <c r="BW70" s="65">
        <v>6.1939655000000003E-2</v>
      </c>
      <c r="BX70" s="65">
        <v>1.8867925000000001E-2</v>
      </c>
      <c r="BY70" s="65">
        <v>1.3630731E-2</v>
      </c>
      <c r="BZ70" s="65">
        <v>0.16666666699999999</v>
      </c>
      <c r="CA70" s="65">
        <v>0.2</v>
      </c>
      <c r="CB70" s="65">
        <v>3.7037037000000002E-2</v>
      </c>
      <c r="CC70" s="65">
        <v>2.5641026000000001E-2</v>
      </c>
      <c r="CD70" s="65">
        <v>0.52</v>
      </c>
      <c r="CE70" s="65">
        <v>1</v>
      </c>
      <c r="CF70" s="65">
        <v>0.56000000000000005</v>
      </c>
      <c r="CG70" s="65">
        <v>1</v>
      </c>
      <c r="CH70" s="65">
        <v>1</v>
      </c>
      <c r="CI70" s="65">
        <v>1</v>
      </c>
      <c r="CJ70" s="65">
        <v>0.158854412</v>
      </c>
      <c r="CK70" s="65">
        <v>1</v>
      </c>
      <c r="CL70" s="65">
        <v>1</v>
      </c>
      <c r="CM70">
        <v>1</v>
      </c>
    </row>
    <row r="71" spans="1:91" ht="12.75" customHeight="1" thickBot="1" x14ac:dyDescent="0.3">
      <c r="A71" s="13"/>
      <c r="B71" s="65" t="s">
        <v>511</v>
      </c>
      <c r="C71" s="65">
        <v>3.5000000000000003E-2</v>
      </c>
      <c r="D71" s="65">
        <v>0.53750028500000002</v>
      </c>
      <c r="E71" s="65">
        <v>0.184999944</v>
      </c>
      <c r="F71" s="65">
        <v>0.23299990500000001</v>
      </c>
      <c r="G71" s="65">
        <v>0.210356339</v>
      </c>
      <c r="H71" s="65">
        <v>0.12227213300000001</v>
      </c>
      <c r="I71" s="65">
        <v>7.2539431000000001E-2</v>
      </c>
      <c r="J71" s="65">
        <v>0.62000013399999998</v>
      </c>
      <c r="K71" s="65">
        <v>0.10283880300000001</v>
      </c>
      <c r="L71" s="65">
        <v>0.52499997399999998</v>
      </c>
      <c r="M71" s="65">
        <v>1</v>
      </c>
      <c r="N71" s="65">
        <v>0.50499997200000002</v>
      </c>
      <c r="O71" s="65">
        <v>0.50249997199999996</v>
      </c>
      <c r="P71" s="65">
        <v>0.36833333400000001</v>
      </c>
      <c r="Q71" s="65">
        <v>0.20399996200000001</v>
      </c>
      <c r="R71" s="65">
        <v>1</v>
      </c>
      <c r="S71" s="65">
        <v>0.43185706000000001</v>
      </c>
      <c r="T71" s="65">
        <v>0.52500000199999997</v>
      </c>
      <c r="U71" s="65">
        <v>0.7</v>
      </c>
      <c r="V71" s="65">
        <v>1</v>
      </c>
      <c r="W71" s="65">
        <v>0.43125000899999999</v>
      </c>
      <c r="X71" s="65">
        <v>0.428571429</v>
      </c>
      <c r="Y71" s="65">
        <v>1</v>
      </c>
      <c r="Z71" s="65">
        <v>0.322857542</v>
      </c>
      <c r="AA71" s="65">
        <v>0.308333317</v>
      </c>
      <c r="AB71" s="65">
        <v>1</v>
      </c>
      <c r="AC71" s="65">
        <v>0.95</v>
      </c>
      <c r="AD71" s="65">
        <v>0.9</v>
      </c>
      <c r="AE71" s="65">
        <v>0.85</v>
      </c>
      <c r="AF71" s="65">
        <v>0.61499998099999997</v>
      </c>
      <c r="AG71" s="65">
        <v>0.45249999299999999</v>
      </c>
      <c r="AH71" s="65">
        <v>0.529999993</v>
      </c>
      <c r="AI71" s="65">
        <v>0.55333331399999997</v>
      </c>
      <c r="AJ71" s="65">
        <v>0</v>
      </c>
      <c r="AK71" s="65">
        <v>0.97000014199999995</v>
      </c>
      <c r="AL71" s="65">
        <v>0.59999998099999996</v>
      </c>
      <c r="AM71" s="65">
        <v>0</v>
      </c>
      <c r="AN71" s="65">
        <v>0.21829999</v>
      </c>
      <c r="AO71" s="65">
        <v>0.15402853499999999</v>
      </c>
      <c r="AP71" s="65">
        <v>0.13958330199999999</v>
      </c>
      <c r="AQ71" s="65">
        <v>0.10233563</v>
      </c>
      <c r="AR71" s="65">
        <v>5.3235912000000003E-2</v>
      </c>
      <c r="AS71" s="65">
        <v>0.31103482799999999</v>
      </c>
      <c r="AT71" s="65">
        <v>0.34196425400000002</v>
      </c>
      <c r="AU71" s="65">
        <v>4.1684638000000003E-2</v>
      </c>
      <c r="AV71" s="65">
        <v>0.74999999399999995</v>
      </c>
      <c r="AW71" s="65">
        <v>0.76666666400000005</v>
      </c>
      <c r="AX71" s="65">
        <v>0.80000001300000001</v>
      </c>
      <c r="AY71" s="65">
        <v>0.43000000399999999</v>
      </c>
      <c r="AZ71" s="65">
        <v>0.134417128</v>
      </c>
      <c r="BA71" s="65">
        <v>0.370231688</v>
      </c>
      <c r="BB71" s="65">
        <v>0.44166660899999999</v>
      </c>
      <c r="BC71" s="65">
        <v>0.37115820399999999</v>
      </c>
      <c r="BD71" s="65">
        <v>0.62499626399999997</v>
      </c>
      <c r="BE71" s="65">
        <v>0.46593412400000001</v>
      </c>
      <c r="BF71" s="65">
        <v>0.51111142399999998</v>
      </c>
      <c r="BG71" s="65">
        <v>0.57499997599999997</v>
      </c>
      <c r="BH71" s="65">
        <v>0.62346026899999996</v>
      </c>
      <c r="BI71" s="65">
        <v>0.83474861899999997</v>
      </c>
      <c r="BJ71" s="65">
        <v>0.25043407400000001</v>
      </c>
      <c r="BK71" s="65">
        <v>0.19805156900000001</v>
      </c>
      <c r="BL71" s="65">
        <v>0.38019966199999999</v>
      </c>
      <c r="BM71" s="65">
        <v>1</v>
      </c>
      <c r="BN71" s="65">
        <v>1</v>
      </c>
      <c r="BO71" s="65">
        <v>0.333333306</v>
      </c>
      <c r="BP71" s="65">
        <v>8.3648626000000004E-2</v>
      </c>
      <c r="BQ71" s="65">
        <v>9.0576084000000001E-2</v>
      </c>
      <c r="BR71" s="65">
        <v>7.8221576000000001E-2</v>
      </c>
      <c r="BS71" s="65">
        <v>6.3967045E-2</v>
      </c>
      <c r="BT71" s="65">
        <v>4.9280838E-2</v>
      </c>
      <c r="BU71" s="65">
        <v>6.5256039000000002E-2</v>
      </c>
      <c r="BV71" s="65">
        <v>0.25619045499999998</v>
      </c>
      <c r="BW71" s="65">
        <v>6.1938959000000002E-2</v>
      </c>
      <c r="BX71" s="65">
        <v>1.8867925000000001E-2</v>
      </c>
      <c r="BY71" s="65">
        <v>1.3630731E-2</v>
      </c>
      <c r="BZ71" s="65">
        <v>0.16666666699999999</v>
      </c>
      <c r="CA71" s="65">
        <v>0.20000001000000001</v>
      </c>
      <c r="CB71" s="65">
        <v>3.7037037000000002E-2</v>
      </c>
      <c r="CC71" s="65">
        <v>2.5641026000000001E-2</v>
      </c>
      <c r="CD71" s="65">
        <v>0.52000000300000004</v>
      </c>
      <c r="CE71" s="65">
        <v>1</v>
      </c>
      <c r="CF71" s="65">
        <v>0.55999999300000003</v>
      </c>
      <c r="CG71" s="65">
        <v>1</v>
      </c>
      <c r="CH71" s="65">
        <v>1</v>
      </c>
      <c r="CI71" s="65">
        <v>1</v>
      </c>
      <c r="CJ71" s="65">
        <v>0.158853825</v>
      </c>
      <c r="CK71" s="65">
        <v>1</v>
      </c>
      <c r="CL71" s="65">
        <v>1</v>
      </c>
      <c r="CM71">
        <v>1</v>
      </c>
    </row>
    <row r="72" spans="1:91" ht="12.75" customHeight="1" thickBot="1" x14ac:dyDescent="0.3">
      <c r="A72" s="13"/>
      <c r="B72" s="65" t="s">
        <v>510</v>
      </c>
      <c r="C72" s="65">
        <v>9.0999999999999998E-2</v>
      </c>
      <c r="D72" s="65">
        <v>0.53749999999999998</v>
      </c>
      <c r="E72" s="65">
        <v>0.185</v>
      </c>
      <c r="F72" s="65">
        <v>0.23300000000000001</v>
      </c>
      <c r="G72" s="65">
        <v>0.210357143</v>
      </c>
      <c r="H72" s="65">
        <v>0.122272727</v>
      </c>
      <c r="I72" s="65">
        <v>7.2539999999999993E-2</v>
      </c>
      <c r="J72" s="65">
        <v>0.62</v>
      </c>
      <c r="K72" s="65">
        <v>0.10284</v>
      </c>
      <c r="L72" s="65">
        <v>0.52500000000000002</v>
      </c>
      <c r="M72" s="65">
        <v>1</v>
      </c>
      <c r="N72" s="65">
        <v>0.505</v>
      </c>
      <c r="O72" s="65">
        <v>0.50249999999999995</v>
      </c>
      <c r="P72" s="65">
        <v>0.36833333299999999</v>
      </c>
      <c r="Q72" s="65">
        <v>0.20399999999999999</v>
      </c>
      <c r="R72" s="65">
        <v>1</v>
      </c>
      <c r="S72" s="65">
        <v>0.431857143</v>
      </c>
      <c r="T72" s="65">
        <v>0.52500000000000002</v>
      </c>
      <c r="U72" s="65">
        <v>0.7</v>
      </c>
      <c r="V72" s="65">
        <v>1</v>
      </c>
      <c r="W72" s="65">
        <v>0.43125000000000002</v>
      </c>
      <c r="X72" s="65">
        <v>0.428571429</v>
      </c>
      <c r="Y72" s="65">
        <v>1</v>
      </c>
      <c r="Z72" s="65">
        <v>0.32285714300000001</v>
      </c>
      <c r="AA72" s="65">
        <v>0.30833333299999999</v>
      </c>
      <c r="AB72" s="65">
        <v>1</v>
      </c>
      <c r="AC72" s="65">
        <v>0.95</v>
      </c>
      <c r="AD72" s="65">
        <v>0.9</v>
      </c>
      <c r="AE72" s="65">
        <v>0.85</v>
      </c>
      <c r="AF72" s="65">
        <v>0.61499999999999999</v>
      </c>
      <c r="AG72" s="65">
        <v>0.45250000000000001</v>
      </c>
      <c r="AH72" s="65">
        <v>0.53</v>
      </c>
      <c r="AI72" s="65">
        <v>0.55333333299999998</v>
      </c>
      <c r="AJ72" s="65">
        <v>0</v>
      </c>
      <c r="AK72" s="65">
        <v>0.97</v>
      </c>
      <c r="AL72" s="65">
        <v>0.6</v>
      </c>
      <c r="AM72" s="65">
        <v>0</v>
      </c>
      <c r="AN72" s="65">
        <v>0.21829999999999999</v>
      </c>
      <c r="AO72" s="65">
        <v>0.154028571</v>
      </c>
      <c r="AP72" s="65">
        <v>0.139583334</v>
      </c>
      <c r="AQ72" s="65">
        <v>0.10233566400000001</v>
      </c>
      <c r="AR72" s="65">
        <v>5.3237692000000003E-2</v>
      </c>
      <c r="AS72" s="65">
        <v>0.31103425600000001</v>
      </c>
      <c r="AT72" s="65">
        <v>0.34196428600000001</v>
      </c>
      <c r="AU72" s="65">
        <v>4.1685311000000003E-2</v>
      </c>
      <c r="AV72" s="65">
        <v>0.75</v>
      </c>
      <c r="AW72" s="65">
        <v>0.76666666699999997</v>
      </c>
      <c r="AX72" s="65">
        <v>0.8</v>
      </c>
      <c r="AY72" s="65">
        <v>0.43</v>
      </c>
      <c r="AZ72" s="65">
        <v>0.13441666699999999</v>
      </c>
      <c r="BA72" s="65">
        <v>0.37023172900000001</v>
      </c>
      <c r="BB72" s="65">
        <v>0.44166666700000001</v>
      </c>
      <c r="BC72" s="65">
        <v>0.37115789500000002</v>
      </c>
      <c r="BD72" s="65">
        <v>0.625</v>
      </c>
      <c r="BE72" s="65">
        <v>0.46593406599999998</v>
      </c>
      <c r="BF72" s="65">
        <v>0.51111111099999995</v>
      </c>
      <c r="BG72" s="65">
        <v>0.57499999999999996</v>
      </c>
      <c r="BH72" s="65">
        <v>0.6</v>
      </c>
      <c r="BI72" s="65">
        <v>0.83474999999999999</v>
      </c>
      <c r="BJ72" s="65">
        <v>0.25043478299999999</v>
      </c>
      <c r="BK72" s="65">
        <v>0.19805194800000001</v>
      </c>
      <c r="BL72" s="65">
        <v>0.38019999999999998</v>
      </c>
      <c r="BM72" s="65">
        <v>1</v>
      </c>
      <c r="BN72" s="65">
        <v>1</v>
      </c>
      <c r="BO72" s="65">
        <v>0.33333333300000001</v>
      </c>
      <c r="BP72" s="65">
        <v>8.3649013999999994E-2</v>
      </c>
      <c r="BQ72" s="65">
        <v>9.0576923000000004E-2</v>
      </c>
      <c r="BR72" s="65">
        <v>7.8222221999999994E-2</v>
      </c>
      <c r="BS72" s="65">
        <v>6.3967357000000002E-2</v>
      </c>
      <c r="BT72" s="65">
        <v>4.9281249999999999E-2</v>
      </c>
      <c r="BU72" s="65">
        <v>6.5256768000000007E-2</v>
      </c>
      <c r="BV72" s="65">
        <v>0.256190476</v>
      </c>
      <c r="BW72" s="65">
        <v>6.1939655000000003E-2</v>
      </c>
      <c r="BX72" s="65">
        <v>1.8867925000000001E-2</v>
      </c>
      <c r="BY72" s="65">
        <v>1.3630731E-2</v>
      </c>
      <c r="BZ72" s="65">
        <v>0.16666666699999999</v>
      </c>
      <c r="CA72" s="65">
        <v>0.2</v>
      </c>
      <c r="CB72" s="65">
        <v>3.7037037000000002E-2</v>
      </c>
      <c r="CC72" s="65">
        <v>2.5641026000000001E-2</v>
      </c>
      <c r="CD72" s="65">
        <v>0.52</v>
      </c>
      <c r="CE72" s="65">
        <v>1</v>
      </c>
      <c r="CF72" s="65">
        <v>0.56000000000000005</v>
      </c>
      <c r="CG72" s="65">
        <v>1</v>
      </c>
      <c r="CH72" s="65">
        <v>1</v>
      </c>
      <c r="CI72" s="65">
        <v>1</v>
      </c>
      <c r="CJ72" s="65">
        <v>0.158854412</v>
      </c>
      <c r="CK72" s="65">
        <v>1</v>
      </c>
      <c r="CL72" s="65">
        <v>1</v>
      </c>
      <c r="CM72">
        <v>0.999999999999998</v>
      </c>
    </row>
    <row r="73" spans="1:91" ht="12.75" customHeight="1" thickBot="1" x14ac:dyDescent="0.3">
      <c r="A73" s="13"/>
      <c r="B73" s="65" t="s">
        <v>509</v>
      </c>
      <c r="C73" s="65">
        <v>0.13600000000000001</v>
      </c>
      <c r="D73" s="65">
        <v>0.53749999999999998</v>
      </c>
      <c r="E73" s="65">
        <v>0.185</v>
      </c>
      <c r="F73" s="65">
        <v>0.23300000000000001</v>
      </c>
      <c r="G73" s="65">
        <v>0.210357143</v>
      </c>
      <c r="H73" s="65">
        <v>0.122272727</v>
      </c>
      <c r="I73" s="65">
        <v>7.2539999999999993E-2</v>
      </c>
      <c r="J73" s="65">
        <v>0.62</v>
      </c>
      <c r="K73" s="65">
        <v>0.10284</v>
      </c>
      <c r="L73" s="65">
        <v>0.52500000000000002</v>
      </c>
      <c r="M73" s="65">
        <v>1</v>
      </c>
      <c r="N73" s="65">
        <v>0.505</v>
      </c>
      <c r="O73" s="65">
        <v>0.50249999999999995</v>
      </c>
      <c r="P73" s="65">
        <v>0.36833333299999999</v>
      </c>
      <c r="Q73" s="65">
        <v>0.20399999999999999</v>
      </c>
      <c r="R73" s="65">
        <v>1</v>
      </c>
      <c r="S73" s="65">
        <v>0.431857143</v>
      </c>
      <c r="T73" s="65">
        <v>0.52500000000000002</v>
      </c>
      <c r="U73" s="65">
        <v>0.7</v>
      </c>
      <c r="V73" s="65">
        <v>1</v>
      </c>
      <c r="W73" s="65">
        <v>0.43125000000000002</v>
      </c>
      <c r="X73" s="65">
        <v>0.428571429</v>
      </c>
      <c r="Y73" s="65">
        <v>1</v>
      </c>
      <c r="Z73" s="65">
        <v>0.32285714300000001</v>
      </c>
      <c r="AA73" s="65">
        <v>0.30833333299999999</v>
      </c>
      <c r="AB73" s="65">
        <v>1</v>
      </c>
      <c r="AC73" s="65">
        <v>0.95</v>
      </c>
      <c r="AD73" s="65">
        <v>0.9</v>
      </c>
      <c r="AE73" s="65">
        <v>0.85</v>
      </c>
      <c r="AF73" s="65">
        <v>0.61499999999999999</v>
      </c>
      <c r="AG73" s="65">
        <v>0.45250000000000001</v>
      </c>
      <c r="AH73" s="65">
        <v>0.53</v>
      </c>
      <c r="AI73" s="65">
        <v>0.55333333299999998</v>
      </c>
      <c r="AJ73" s="65">
        <v>0</v>
      </c>
      <c r="AK73" s="65">
        <v>0.97</v>
      </c>
      <c r="AL73" s="65">
        <v>0.6</v>
      </c>
      <c r="AM73" s="65">
        <v>0</v>
      </c>
      <c r="AN73" s="65">
        <v>0.21829999999999999</v>
      </c>
      <c r="AO73" s="65">
        <v>0.154028571</v>
      </c>
      <c r="AP73" s="65">
        <v>0.139583334</v>
      </c>
      <c r="AQ73" s="65">
        <v>0.10233566400000001</v>
      </c>
      <c r="AR73" s="65">
        <v>5.3237692000000003E-2</v>
      </c>
      <c r="AS73" s="65">
        <v>0.31103425600000001</v>
      </c>
      <c r="AT73" s="65">
        <v>0.34196428600000001</v>
      </c>
      <c r="AU73" s="65">
        <v>4.1685311000000003E-2</v>
      </c>
      <c r="AV73" s="65">
        <v>0.75</v>
      </c>
      <c r="AW73" s="65">
        <v>0.76666666699999997</v>
      </c>
      <c r="AX73" s="65">
        <v>0.8</v>
      </c>
      <c r="AY73" s="65">
        <v>0.43</v>
      </c>
      <c r="AZ73" s="65">
        <v>0.13441666699999999</v>
      </c>
      <c r="BA73" s="65">
        <v>0.37023172900000001</v>
      </c>
      <c r="BB73" s="65">
        <v>0.44166666700000001</v>
      </c>
      <c r="BC73" s="65">
        <v>0.37115789500000002</v>
      </c>
      <c r="BD73" s="65">
        <v>0.625</v>
      </c>
      <c r="BE73" s="65">
        <v>0.46593406599999998</v>
      </c>
      <c r="BF73" s="65">
        <v>0.51111111099999995</v>
      </c>
      <c r="BG73" s="65">
        <v>0.57499999999999996</v>
      </c>
      <c r="BH73" s="65">
        <v>0.6</v>
      </c>
      <c r="BI73" s="65">
        <v>0.83474999999999999</v>
      </c>
      <c r="BJ73" s="65">
        <v>0.25043478299999999</v>
      </c>
      <c r="BK73" s="65">
        <v>0.19805194800000001</v>
      </c>
      <c r="BL73" s="65">
        <v>0.38019999999999998</v>
      </c>
      <c r="BM73" s="65">
        <v>1</v>
      </c>
      <c r="BN73" s="65">
        <v>1</v>
      </c>
      <c r="BO73" s="65">
        <v>0.33333333300000001</v>
      </c>
      <c r="BP73" s="65">
        <v>8.3649013999999994E-2</v>
      </c>
      <c r="BQ73" s="65">
        <v>9.0576923000000004E-2</v>
      </c>
      <c r="BR73" s="65">
        <v>7.8222221999999994E-2</v>
      </c>
      <c r="BS73" s="65">
        <v>6.3967357000000002E-2</v>
      </c>
      <c r="BT73" s="65">
        <v>0.125</v>
      </c>
      <c r="BU73" s="65">
        <v>6.5256768000000007E-2</v>
      </c>
      <c r="BV73" s="65">
        <v>0.256190476</v>
      </c>
      <c r="BW73" s="65">
        <v>6.1939655000000003E-2</v>
      </c>
      <c r="BX73" s="65">
        <v>1.8867925000000001E-2</v>
      </c>
      <c r="BY73" s="65">
        <v>1.3630731E-2</v>
      </c>
      <c r="BZ73" s="65">
        <v>0.16666666699999999</v>
      </c>
      <c r="CA73" s="65">
        <v>0.2</v>
      </c>
      <c r="CB73" s="65">
        <v>3.7037037000000002E-2</v>
      </c>
      <c r="CC73" s="65">
        <v>2.5641026000000001E-2</v>
      </c>
      <c r="CD73" s="65">
        <v>0.52</v>
      </c>
      <c r="CE73" s="65">
        <v>1</v>
      </c>
      <c r="CF73" s="65">
        <v>0.56000000000000005</v>
      </c>
      <c r="CG73" s="65">
        <v>1</v>
      </c>
      <c r="CH73" s="65">
        <v>1</v>
      </c>
      <c r="CI73" s="65">
        <v>1</v>
      </c>
      <c r="CJ73" s="65">
        <v>0.158854412</v>
      </c>
      <c r="CK73" s="65">
        <v>1</v>
      </c>
      <c r="CL73" s="65">
        <v>1</v>
      </c>
      <c r="CM73">
        <v>1</v>
      </c>
    </row>
    <row r="74" spans="1:91" ht="12.75" customHeight="1" thickBot="1" x14ac:dyDescent="0.3">
      <c r="A74" s="13"/>
      <c r="B74" s="65" t="s">
        <v>508</v>
      </c>
      <c r="C74" s="65">
        <v>9.0999999999999998E-2</v>
      </c>
      <c r="D74" s="65">
        <v>0.53749999999999998</v>
      </c>
      <c r="E74" s="65">
        <v>0.02</v>
      </c>
      <c r="F74" s="65">
        <v>0.01</v>
      </c>
      <c r="G74" s="65">
        <v>0.01</v>
      </c>
      <c r="H74" s="65">
        <v>2E-3</v>
      </c>
      <c r="I74" s="65">
        <v>0.01</v>
      </c>
      <c r="J74" s="65">
        <v>0.62</v>
      </c>
      <c r="K74" s="65">
        <v>0.10284</v>
      </c>
      <c r="L74" s="65">
        <v>0.52500000000000002</v>
      </c>
      <c r="M74" s="65">
        <v>1</v>
      </c>
      <c r="N74" s="65">
        <v>0.505</v>
      </c>
      <c r="O74" s="65">
        <v>0.50249999999999995</v>
      </c>
      <c r="P74" s="65">
        <v>0.36833333299999999</v>
      </c>
      <c r="Q74" s="65">
        <v>0.20399999999999999</v>
      </c>
      <c r="R74" s="65">
        <v>1</v>
      </c>
      <c r="S74" s="65">
        <v>0.431857143</v>
      </c>
      <c r="T74" s="65">
        <v>0.52500000000000002</v>
      </c>
      <c r="U74" s="65">
        <v>0.7</v>
      </c>
      <c r="V74" s="65">
        <v>1</v>
      </c>
      <c r="W74" s="65">
        <v>0.43125000000000002</v>
      </c>
      <c r="X74" s="65">
        <v>0.428571429</v>
      </c>
      <c r="Y74" s="65">
        <v>1</v>
      </c>
      <c r="Z74" s="65">
        <v>0.32285714300000001</v>
      </c>
      <c r="AA74" s="65">
        <v>0.30833333299999999</v>
      </c>
      <c r="AB74" s="65">
        <v>1</v>
      </c>
      <c r="AC74" s="65">
        <v>0.95</v>
      </c>
      <c r="AD74" s="65">
        <v>0.9</v>
      </c>
      <c r="AE74" s="65">
        <v>0.85</v>
      </c>
      <c r="AF74" s="65">
        <v>0.61499999999999999</v>
      </c>
      <c r="AG74" s="65">
        <v>0.45250000000000001</v>
      </c>
      <c r="AH74" s="65">
        <v>0.53</v>
      </c>
      <c r="AI74" s="65">
        <v>0.55333333299999998</v>
      </c>
      <c r="AJ74" s="65">
        <v>0</v>
      </c>
      <c r="AK74" s="65">
        <v>0.9</v>
      </c>
      <c r="AL74" s="65">
        <v>0.2</v>
      </c>
      <c r="AM74" s="65">
        <v>0</v>
      </c>
      <c r="AN74" s="65">
        <v>0.21829999999999999</v>
      </c>
      <c r="AO74" s="65">
        <v>2E-3</v>
      </c>
      <c r="AP74" s="65">
        <v>2.5000000000000001E-3</v>
      </c>
      <c r="AQ74" s="65">
        <v>3.0769230000000001E-3</v>
      </c>
      <c r="AR74" s="66">
        <v>8.6300000000000004E-6</v>
      </c>
      <c r="AS74" s="65">
        <v>1.8939393999999998E-2</v>
      </c>
      <c r="AT74" s="65">
        <v>0.34196428600000001</v>
      </c>
      <c r="AU74" s="65">
        <v>9.9999999999999995E-7</v>
      </c>
      <c r="AV74" s="65">
        <v>0.75</v>
      </c>
      <c r="AW74" s="65">
        <v>0.76666666699999997</v>
      </c>
      <c r="AX74" s="65">
        <v>0.8</v>
      </c>
      <c r="AY74" s="65">
        <v>0.43</v>
      </c>
      <c r="AZ74" s="65">
        <v>0.13441666699999999</v>
      </c>
      <c r="BA74" s="65">
        <v>0.37023172900000001</v>
      </c>
      <c r="BB74" s="65">
        <v>0.44166666700000001</v>
      </c>
      <c r="BC74" s="65">
        <v>0.37115789500000002</v>
      </c>
      <c r="BD74" s="65">
        <v>1</v>
      </c>
      <c r="BE74" s="65">
        <v>0.46593406599999998</v>
      </c>
      <c r="BF74" s="65">
        <v>0.51111111099999995</v>
      </c>
      <c r="BG74" s="65">
        <v>0.57499999999999996</v>
      </c>
      <c r="BH74" s="65">
        <v>0.6</v>
      </c>
      <c r="BI74" s="65">
        <v>0.7</v>
      </c>
      <c r="BJ74" s="65">
        <v>0.6</v>
      </c>
      <c r="BK74" s="65">
        <v>0.19805194800000001</v>
      </c>
      <c r="BL74" s="65">
        <v>0.38019999999999998</v>
      </c>
      <c r="BM74" s="65">
        <v>1</v>
      </c>
      <c r="BN74" s="65">
        <v>1</v>
      </c>
      <c r="BO74" s="65">
        <v>0.33333333300000001</v>
      </c>
      <c r="BP74" s="65">
        <v>8.3649013999999994E-2</v>
      </c>
      <c r="BQ74" s="65">
        <v>9.0576923000000004E-2</v>
      </c>
      <c r="BR74" s="65">
        <v>2.2222219999999998E-3</v>
      </c>
      <c r="BS74" s="65">
        <v>1.694915E-3</v>
      </c>
      <c r="BT74" s="65">
        <v>2E-3</v>
      </c>
      <c r="BU74" s="65">
        <v>4.0387720000000004E-3</v>
      </c>
      <c r="BV74" s="65">
        <v>0.256190476</v>
      </c>
      <c r="BW74" s="65">
        <v>4.827586E-3</v>
      </c>
      <c r="BX74" s="65">
        <v>1.8867925000000001E-2</v>
      </c>
      <c r="BY74" s="65">
        <v>8.6741019999999995E-3</v>
      </c>
      <c r="BZ74" s="65">
        <v>0.16666666699999999</v>
      </c>
      <c r="CA74" s="65">
        <v>0.2</v>
      </c>
      <c r="CB74" s="65">
        <v>3.7037037000000002E-2</v>
      </c>
      <c r="CC74" s="65">
        <v>2.5641026000000001E-2</v>
      </c>
      <c r="CD74" s="65">
        <v>0.52</v>
      </c>
      <c r="CE74" s="65">
        <v>1</v>
      </c>
      <c r="CF74" s="65">
        <v>0.56000000000000005</v>
      </c>
      <c r="CG74" s="65">
        <v>1</v>
      </c>
      <c r="CH74" s="65">
        <v>1</v>
      </c>
      <c r="CI74" s="65">
        <v>1</v>
      </c>
      <c r="CJ74" s="65">
        <v>2.5000000000000001E-2</v>
      </c>
      <c r="CK74" s="65">
        <v>1</v>
      </c>
      <c r="CL74" s="65">
        <v>1</v>
      </c>
      <c r="CM74">
        <v>1</v>
      </c>
    </row>
    <row r="75" spans="1:91" ht="12.75" customHeight="1" thickBot="1" x14ac:dyDescent="0.3">
      <c r="A75" s="13"/>
      <c r="B75" s="65" t="s">
        <v>507</v>
      </c>
      <c r="C75" s="65">
        <v>3.5000000000000003E-2</v>
      </c>
      <c r="D75" s="65">
        <v>0.53749999999999998</v>
      </c>
      <c r="E75" s="65">
        <v>0.185</v>
      </c>
      <c r="F75" s="65">
        <v>0.23300000000000001</v>
      </c>
      <c r="G75" s="65">
        <v>0.210357143</v>
      </c>
      <c r="H75" s="65">
        <v>0.122272727</v>
      </c>
      <c r="I75" s="65">
        <v>7.2539999999999993E-2</v>
      </c>
      <c r="J75" s="65">
        <v>0.62</v>
      </c>
      <c r="K75" s="65">
        <v>0.10284</v>
      </c>
      <c r="L75" s="65">
        <v>0.52500000000000002</v>
      </c>
      <c r="M75" s="65">
        <v>1</v>
      </c>
      <c r="N75" s="65">
        <v>0.505</v>
      </c>
      <c r="O75" s="65">
        <v>0.50249999999999995</v>
      </c>
      <c r="P75" s="65">
        <v>0.36833333299999999</v>
      </c>
      <c r="Q75" s="65">
        <v>0.20399999999999999</v>
      </c>
      <c r="R75" s="65">
        <v>1</v>
      </c>
      <c r="S75" s="65">
        <v>0.431857143</v>
      </c>
      <c r="T75" s="65">
        <v>0.52500000000000002</v>
      </c>
      <c r="U75" s="65">
        <v>0.7</v>
      </c>
      <c r="V75" s="65">
        <v>1</v>
      </c>
      <c r="W75" s="65">
        <v>0.43125000000000002</v>
      </c>
      <c r="X75" s="65">
        <v>0.428571429</v>
      </c>
      <c r="Y75" s="65">
        <v>1</v>
      </c>
      <c r="Z75" s="65">
        <v>0.32285714300000001</v>
      </c>
      <c r="AA75" s="65">
        <v>0.30833333299999999</v>
      </c>
      <c r="AB75" s="65">
        <v>1</v>
      </c>
      <c r="AC75" s="65">
        <v>0.95</v>
      </c>
      <c r="AD75" s="65">
        <v>0.9</v>
      </c>
      <c r="AE75" s="65">
        <v>0.85</v>
      </c>
      <c r="AF75" s="65">
        <v>0.61499999999999999</v>
      </c>
      <c r="AG75" s="65">
        <v>0.45250000000000001</v>
      </c>
      <c r="AH75" s="65">
        <v>0.53</v>
      </c>
      <c r="AI75" s="65">
        <v>0.55333333299999998</v>
      </c>
      <c r="AJ75" s="65">
        <v>0</v>
      </c>
      <c r="AK75" s="65">
        <v>0.97</v>
      </c>
      <c r="AL75" s="65">
        <v>0.6</v>
      </c>
      <c r="AM75" s="65">
        <v>0</v>
      </c>
      <c r="AN75" s="65">
        <v>0.21829999999999999</v>
      </c>
      <c r="AO75" s="65">
        <v>0.154028571</v>
      </c>
      <c r="AP75" s="65">
        <v>0.139583334</v>
      </c>
      <c r="AQ75" s="65">
        <v>0.10233566400000001</v>
      </c>
      <c r="AR75" s="65">
        <v>5.3237692000000003E-2</v>
      </c>
      <c r="AS75" s="65">
        <v>0.31103425600000001</v>
      </c>
      <c r="AT75" s="65">
        <v>0.34196428600000001</v>
      </c>
      <c r="AU75" s="65">
        <v>4.1685311000000003E-2</v>
      </c>
      <c r="AV75" s="65">
        <v>0.75</v>
      </c>
      <c r="AW75" s="65">
        <v>0.76666666699999997</v>
      </c>
      <c r="AX75" s="65">
        <v>0.8</v>
      </c>
      <c r="AY75" s="65">
        <v>0.43</v>
      </c>
      <c r="AZ75" s="65">
        <v>0.13441666699999999</v>
      </c>
      <c r="BA75" s="65">
        <v>0.37023172900000001</v>
      </c>
      <c r="BB75" s="65">
        <v>0.44166666700000001</v>
      </c>
      <c r="BC75" s="65">
        <v>0.37115789500000002</v>
      </c>
      <c r="BD75" s="65">
        <v>0.2</v>
      </c>
      <c r="BE75" s="65">
        <v>0.46593406599999998</v>
      </c>
      <c r="BF75" s="65">
        <v>0.51111111099999995</v>
      </c>
      <c r="BG75" s="65">
        <v>0.57499999999999996</v>
      </c>
      <c r="BH75" s="65">
        <v>0.62346153800000004</v>
      </c>
      <c r="BI75" s="65">
        <v>0.83474999999999999</v>
      </c>
      <c r="BJ75" s="65">
        <v>0.25043478299999999</v>
      </c>
      <c r="BK75" s="65">
        <v>0.19805194800000001</v>
      </c>
      <c r="BL75" s="65">
        <v>0.38019999999999998</v>
      </c>
      <c r="BM75" s="65">
        <v>1</v>
      </c>
      <c r="BN75" s="65">
        <v>1</v>
      </c>
      <c r="BO75" s="65">
        <v>0.33333333300000001</v>
      </c>
      <c r="BP75" s="65">
        <v>8.3649013999999994E-2</v>
      </c>
      <c r="BQ75" s="65">
        <v>9.0576923000000004E-2</v>
      </c>
      <c r="BR75" s="65">
        <v>7.8222221999999994E-2</v>
      </c>
      <c r="BS75" s="65">
        <v>6.3967357000000002E-2</v>
      </c>
      <c r="BT75" s="65">
        <v>4.9281249999999999E-2</v>
      </c>
      <c r="BU75" s="65">
        <v>6.5256768000000007E-2</v>
      </c>
      <c r="BV75" s="65">
        <v>0.256190476</v>
      </c>
      <c r="BW75" s="65">
        <v>6.1939655000000003E-2</v>
      </c>
      <c r="BX75" s="65">
        <v>1.8867925000000001E-2</v>
      </c>
      <c r="BY75" s="65">
        <v>1.3630731E-2</v>
      </c>
      <c r="BZ75" s="65">
        <v>0.16666666699999999</v>
      </c>
      <c r="CA75" s="65">
        <v>0.2</v>
      </c>
      <c r="CB75" s="65">
        <v>3.7037037000000002E-2</v>
      </c>
      <c r="CC75" s="65">
        <v>2.5641026000000001E-2</v>
      </c>
      <c r="CD75" s="65">
        <v>0.52</v>
      </c>
      <c r="CE75" s="65">
        <v>1</v>
      </c>
      <c r="CF75" s="65">
        <v>0.56000000000000005</v>
      </c>
      <c r="CG75" s="65">
        <v>1</v>
      </c>
      <c r="CH75" s="65">
        <v>1</v>
      </c>
      <c r="CI75" s="65">
        <v>1</v>
      </c>
      <c r="CJ75" s="65">
        <v>0.158854412</v>
      </c>
      <c r="CK75" s="65">
        <v>1</v>
      </c>
      <c r="CL75" s="65">
        <v>1</v>
      </c>
      <c r="CM75">
        <v>1</v>
      </c>
    </row>
    <row r="76" spans="1:91" ht="12.75" customHeight="1" thickBot="1" x14ac:dyDescent="0.3">
      <c r="A76" s="13"/>
      <c r="B76" s="65" t="s">
        <v>506</v>
      </c>
      <c r="C76" s="65">
        <v>0.08</v>
      </c>
      <c r="D76" s="65">
        <v>0.53749999999999998</v>
      </c>
      <c r="E76" s="65">
        <v>0.185</v>
      </c>
      <c r="F76" s="65">
        <v>0.23300000000000001</v>
      </c>
      <c r="G76" s="65">
        <v>0.210357143</v>
      </c>
      <c r="H76" s="65">
        <v>0.122272727</v>
      </c>
      <c r="I76" s="65">
        <v>7.2539999999999993E-2</v>
      </c>
      <c r="J76" s="65">
        <v>0.62</v>
      </c>
      <c r="K76" s="65">
        <v>0.10284</v>
      </c>
      <c r="L76" s="65">
        <v>0.52500000000000002</v>
      </c>
      <c r="M76" s="65">
        <v>1</v>
      </c>
      <c r="N76" s="65">
        <v>0.505</v>
      </c>
      <c r="O76" s="65">
        <v>0.50249999999999995</v>
      </c>
      <c r="P76" s="65">
        <v>0.36833333299999999</v>
      </c>
      <c r="Q76" s="65">
        <v>0.20399999999999999</v>
      </c>
      <c r="R76" s="65">
        <v>1</v>
      </c>
      <c r="S76" s="65">
        <v>0.431857143</v>
      </c>
      <c r="T76" s="65">
        <v>0.52500000000000002</v>
      </c>
      <c r="U76" s="65">
        <v>0.7</v>
      </c>
      <c r="V76" s="65">
        <v>1</v>
      </c>
      <c r="W76" s="65">
        <v>0.43125000000000002</v>
      </c>
      <c r="X76" s="65">
        <v>0.428571429</v>
      </c>
      <c r="Y76" s="65">
        <v>1</v>
      </c>
      <c r="Z76" s="65">
        <v>0.32285714300000001</v>
      </c>
      <c r="AA76" s="65">
        <v>0.30833333299999999</v>
      </c>
      <c r="AB76" s="65">
        <v>1</v>
      </c>
      <c r="AC76" s="65">
        <v>0.95</v>
      </c>
      <c r="AD76" s="65">
        <v>0.9</v>
      </c>
      <c r="AE76" s="65">
        <v>0.85</v>
      </c>
      <c r="AF76" s="65">
        <v>0.61499999999999999</v>
      </c>
      <c r="AG76" s="65">
        <v>0.45250000000000001</v>
      </c>
      <c r="AH76" s="65">
        <v>0.53</v>
      </c>
      <c r="AI76" s="65">
        <v>0.55333333299999998</v>
      </c>
      <c r="AJ76" s="65">
        <v>0</v>
      </c>
      <c r="AK76" s="65">
        <v>0.97</v>
      </c>
      <c r="AL76" s="65">
        <v>0.6</v>
      </c>
      <c r="AM76" s="65">
        <v>0</v>
      </c>
      <c r="AN76" s="65">
        <v>0.21829999999999999</v>
      </c>
      <c r="AO76" s="65">
        <v>0.154028571</v>
      </c>
      <c r="AP76" s="65">
        <v>0.139583334</v>
      </c>
      <c r="AQ76" s="65">
        <v>0.10233566400000001</v>
      </c>
      <c r="AR76" s="65">
        <v>5.3237692000000003E-2</v>
      </c>
      <c r="AS76" s="65">
        <v>7.5757575999999993E-2</v>
      </c>
      <c r="AT76" s="65">
        <v>0.34196428600000001</v>
      </c>
      <c r="AU76" s="65">
        <v>4.1685311000000003E-2</v>
      </c>
      <c r="AV76" s="65">
        <v>0.75</v>
      </c>
      <c r="AW76" s="65">
        <v>0.76666666699999997</v>
      </c>
      <c r="AX76" s="65">
        <v>0.8</v>
      </c>
      <c r="AY76" s="65">
        <v>0.43</v>
      </c>
      <c r="AZ76" s="65">
        <v>0.13441666699999999</v>
      </c>
      <c r="BA76" s="65">
        <v>0.37023172900000001</v>
      </c>
      <c r="BB76" s="65">
        <v>0.44166666700000001</v>
      </c>
      <c r="BC76" s="65">
        <v>0.37115789500000002</v>
      </c>
      <c r="BD76" s="65">
        <v>0.2</v>
      </c>
      <c r="BE76" s="65">
        <v>0.46593406599999998</v>
      </c>
      <c r="BF76" s="65">
        <v>0.51111111099999995</v>
      </c>
      <c r="BG76" s="65">
        <v>0.57499999999999996</v>
      </c>
      <c r="BH76" s="65">
        <v>0.62346153800000004</v>
      </c>
      <c r="BI76" s="65">
        <v>0.83474999999999999</v>
      </c>
      <c r="BJ76" s="65">
        <v>0.25043478299999999</v>
      </c>
      <c r="BK76" s="65">
        <v>0.19805194800000001</v>
      </c>
      <c r="BL76" s="65">
        <v>0.38019999999999998</v>
      </c>
      <c r="BM76" s="65">
        <v>1</v>
      </c>
      <c r="BN76" s="65">
        <v>1</v>
      </c>
      <c r="BO76" s="65">
        <v>0.33333333300000001</v>
      </c>
      <c r="BP76" s="65">
        <v>8.3649013999999994E-2</v>
      </c>
      <c r="BQ76" s="65">
        <v>9.0576923000000004E-2</v>
      </c>
      <c r="BR76" s="65">
        <v>7.8222221999999994E-2</v>
      </c>
      <c r="BS76" s="65">
        <v>6.3967357000000002E-2</v>
      </c>
      <c r="BT76" s="65">
        <v>4.9281249999999999E-2</v>
      </c>
      <c r="BU76" s="65">
        <v>6.5256768000000007E-2</v>
      </c>
      <c r="BV76" s="65">
        <v>0.256190476</v>
      </c>
      <c r="BW76" s="65">
        <v>6.1939655000000003E-2</v>
      </c>
      <c r="BX76" s="65">
        <v>1.8867925000000001E-2</v>
      </c>
      <c r="BY76" s="65">
        <v>1.3630731E-2</v>
      </c>
      <c r="BZ76" s="65">
        <v>0.16666666699999999</v>
      </c>
      <c r="CA76" s="65">
        <v>0.2</v>
      </c>
      <c r="CB76" s="65">
        <v>3.7037037000000002E-2</v>
      </c>
      <c r="CC76" s="65">
        <v>2.5641026000000001E-2</v>
      </c>
      <c r="CD76" s="65">
        <v>0.52</v>
      </c>
      <c r="CE76" s="65">
        <v>1</v>
      </c>
      <c r="CF76" s="65">
        <v>0.56000000000000005</v>
      </c>
      <c r="CG76" s="65">
        <v>1</v>
      </c>
      <c r="CH76" s="65">
        <v>1</v>
      </c>
      <c r="CI76" s="65">
        <v>1</v>
      </c>
      <c r="CJ76" s="65">
        <v>0.158854412</v>
      </c>
      <c r="CK76" s="65">
        <v>1</v>
      </c>
      <c r="CL76" s="65">
        <v>1</v>
      </c>
      <c r="CM76">
        <v>1</v>
      </c>
    </row>
    <row r="77" spans="1:91" ht="12.75" customHeight="1" thickBot="1" x14ac:dyDescent="0.3">
      <c r="A77" s="13"/>
      <c r="B77" s="65" t="s">
        <v>505</v>
      </c>
      <c r="C77" s="65">
        <v>0.126</v>
      </c>
      <c r="D77" s="65">
        <v>0.53749999999999998</v>
      </c>
      <c r="E77" s="65">
        <v>0.185</v>
      </c>
      <c r="F77" s="65">
        <v>0.23300000000000001</v>
      </c>
      <c r="G77" s="65">
        <v>0.210357143</v>
      </c>
      <c r="H77" s="65">
        <v>0.122272727</v>
      </c>
      <c r="I77" s="65">
        <v>7.2539999999999993E-2</v>
      </c>
      <c r="J77" s="65">
        <v>0.62</v>
      </c>
      <c r="K77" s="65">
        <v>0.10284</v>
      </c>
      <c r="L77" s="65">
        <v>0.52500000000000002</v>
      </c>
      <c r="M77" s="65">
        <v>1</v>
      </c>
      <c r="N77" s="65">
        <v>0.505</v>
      </c>
      <c r="O77" s="65">
        <v>0.50249999999999995</v>
      </c>
      <c r="P77" s="65">
        <v>0.36833333299999999</v>
      </c>
      <c r="Q77" s="65">
        <v>0.20399999999999999</v>
      </c>
      <c r="R77" s="65">
        <v>1</v>
      </c>
      <c r="S77" s="65">
        <v>0.431857143</v>
      </c>
      <c r="T77" s="65">
        <v>0.52500000000000002</v>
      </c>
      <c r="U77" s="65">
        <v>0.7</v>
      </c>
      <c r="V77" s="65">
        <v>1</v>
      </c>
      <c r="W77" s="65">
        <v>0.43125000000000002</v>
      </c>
      <c r="X77" s="65">
        <v>0.428571429</v>
      </c>
      <c r="Y77" s="65">
        <v>1</v>
      </c>
      <c r="Z77" s="65">
        <v>0.32285714300000001</v>
      </c>
      <c r="AA77" s="65">
        <v>0.30833333299999999</v>
      </c>
      <c r="AB77" s="65">
        <v>1</v>
      </c>
      <c r="AC77" s="65">
        <v>0.95</v>
      </c>
      <c r="AD77" s="65">
        <v>0.9</v>
      </c>
      <c r="AE77" s="65">
        <v>0.85</v>
      </c>
      <c r="AF77" s="65">
        <v>0.61499999999999999</v>
      </c>
      <c r="AG77" s="65">
        <v>0.45250000000000001</v>
      </c>
      <c r="AH77" s="65">
        <v>0.53</v>
      </c>
      <c r="AI77" s="65">
        <v>0.55333333299999998</v>
      </c>
      <c r="AJ77" s="65">
        <v>0</v>
      </c>
      <c r="AK77" s="65">
        <v>0.97</v>
      </c>
      <c r="AL77" s="65">
        <v>0.6</v>
      </c>
      <c r="AM77" s="65">
        <v>0</v>
      </c>
      <c r="AN77" s="65">
        <v>1</v>
      </c>
      <c r="AO77" s="65">
        <v>1</v>
      </c>
      <c r="AP77" s="65">
        <v>1</v>
      </c>
      <c r="AQ77" s="65">
        <v>1</v>
      </c>
      <c r="AR77" s="65">
        <v>2.415155E-3</v>
      </c>
      <c r="AS77" s="65">
        <v>0.31103425600000001</v>
      </c>
      <c r="AT77" s="65">
        <v>0.34196428600000001</v>
      </c>
      <c r="AU77" s="65">
        <v>4.1685311000000003E-2</v>
      </c>
      <c r="AV77" s="65">
        <v>0.75</v>
      </c>
      <c r="AW77" s="65">
        <v>0.76666666699999997</v>
      </c>
      <c r="AX77" s="65">
        <v>0.8</v>
      </c>
      <c r="AY77" s="65">
        <v>0.43</v>
      </c>
      <c r="AZ77" s="65">
        <v>0.13441666699999999</v>
      </c>
      <c r="BA77" s="65">
        <v>0.37023172900000001</v>
      </c>
      <c r="BB77" s="65">
        <v>0.44166666700000001</v>
      </c>
      <c r="BC77" s="65">
        <v>0.37115789500000002</v>
      </c>
      <c r="BD77" s="65">
        <v>0.625</v>
      </c>
      <c r="BE77" s="65">
        <v>0.46593406599999998</v>
      </c>
      <c r="BF77" s="65">
        <v>0.51111111099999995</v>
      </c>
      <c r="BG77" s="65">
        <v>0.57499999999999996</v>
      </c>
      <c r="BH77" s="65">
        <v>0.62346153800000004</v>
      </c>
      <c r="BI77" s="65">
        <v>0.83474999999999999</v>
      </c>
      <c r="BJ77" s="65">
        <v>0.25043478299999999</v>
      </c>
      <c r="BK77" s="65">
        <v>0.19805194800000001</v>
      </c>
      <c r="BL77" s="65">
        <v>0.38019999999999998</v>
      </c>
      <c r="BM77" s="65">
        <v>1</v>
      </c>
      <c r="BN77" s="65">
        <v>1</v>
      </c>
      <c r="BO77" s="65">
        <v>0.33333333300000001</v>
      </c>
      <c r="BP77" s="65">
        <v>8.3649013999999994E-2</v>
      </c>
      <c r="BQ77" s="65">
        <v>9.0576923000000004E-2</v>
      </c>
      <c r="BR77" s="65">
        <v>7.8222221999999994E-2</v>
      </c>
      <c r="BS77" s="65">
        <v>6.3967357000000002E-2</v>
      </c>
      <c r="BT77" s="65">
        <v>4.9281249999999999E-2</v>
      </c>
      <c r="BU77" s="65">
        <v>0.52504038799999997</v>
      </c>
      <c r="BV77" s="65">
        <v>0.256190476</v>
      </c>
      <c r="BW77" s="65">
        <v>6.1939655000000003E-2</v>
      </c>
      <c r="BX77" s="65">
        <v>1.8867925000000001E-2</v>
      </c>
      <c r="BY77" s="65">
        <v>1.3630731E-2</v>
      </c>
      <c r="BZ77" s="65">
        <v>0.16666666699999999</v>
      </c>
      <c r="CA77" s="65">
        <v>0.2</v>
      </c>
      <c r="CB77" s="65">
        <v>3.7037037000000002E-2</v>
      </c>
      <c r="CC77" s="65">
        <v>2.5641026000000001E-2</v>
      </c>
      <c r="CD77" s="65">
        <v>0.52</v>
      </c>
      <c r="CE77" s="65">
        <v>1</v>
      </c>
      <c r="CF77" s="65">
        <v>0.56000000000000005</v>
      </c>
      <c r="CG77" s="65">
        <v>1</v>
      </c>
      <c r="CH77" s="65">
        <v>1</v>
      </c>
      <c r="CI77" s="65">
        <v>1</v>
      </c>
      <c r="CJ77" s="65">
        <v>0.158854412</v>
      </c>
      <c r="CK77" s="65">
        <v>1</v>
      </c>
      <c r="CL77" s="65">
        <v>1</v>
      </c>
      <c r="CM77">
        <v>1</v>
      </c>
    </row>
    <row r="78" spans="1:91" ht="12.75" customHeight="1" thickBot="1" x14ac:dyDescent="0.3">
      <c r="A78" s="13"/>
      <c r="B78" s="65" t="s">
        <v>504</v>
      </c>
      <c r="C78" s="65">
        <v>0.08</v>
      </c>
      <c r="D78" s="65">
        <v>0.53749999999999998</v>
      </c>
      <c r="E78" s="65">
        <v>0.185</v>
      </c>
      <c r="F78" s="65">
        <v>0.23300000000000001</v>
      </c>
      <c r="G78" s="65">
        <v>0.210357143</v>
      </c>
      <c r="H78" s="65">
        <v>0.122272727</v>
      </c>
      <c r="I78" s="65">
        <v>7.2539999999999993E-2</v>
      </c>
      <c r="J78" s="65">
        <v>0.62</v>
      </c>
      <c r="K78" s="65">
        <v>0.10284</v>
      </c>
      <c r="L78" s="65">
        <v>0.52500000000000002</v>
      </c>
      <c r="M78" s="65">
        <v>1</v>
      </c>
      <c r="N78" s="65">
        <v>0.505</v>
      </c>
      <c r="O78" s="65">
        <v>0.50249999999999995</v>
      </c>
      <c r="P78" s="65">
        <v>0.36833333299999999</v>
      </c>
      <c r="Q78" s="65">
        <v>0.20399999999999999</v>
      </c>
      <c r="R78" s="65">
        <v>1</v>
      </c>
      <c r="S78" s="65">
        <v>0.431857143</v>
      </c>
      <c r="T78" s="65">
        <v>0.52500000000000002</v>
      </c>
      <c r="U78" s="65">
        <v>0.7</v>
      </c>
      <c r="V78" s="65">
        <v>1</v>
      </c>
      <c r="W78" s="65">
        <v>0.43125000000000002</v>
      </c>
      <c r="X78" s="65">
        <v>0.428571429</v>
      </c>
      <c r="Y78" s="65">
        <v>1</v>
      </c>
      <c r="Z78" s="65">
        <v>0.32285714300000001</v>
      </c>
      <c r="AA78" s="65">
        <v>0.30833333299999999</v>
      </c>
      <c r="AB78" s="65">
        <v>1</v>
      </c>
      <c r="AC78" s="65">
        <v>0.95</v>
      </c>
      <c r="AD78" s="65">
        <v>0.9</v>
      </c>
      <c r="AE78" s="65">
        <v>0.85</v>
      </c>
      <c r="AF78" s="65">
        <v>0.61499999999999999</v>
      </c>
      <c r="AG78" s="65">
        <v>0.45250000000000001</v>
      </c>
      <c r="AH78" s="65">
        <v>0.53</v>
      </c>
      <c r="AI78" s="65">
        <v>0.55333333299999998</v>
      </c>
      <c r="AJ78" s="65">
        <v>0</v>
      </c>
      <c r="AK78" s="65">
        <v>0.97</v>
      </c>
      <c r="AL78" s="65">
        <v>0.6</v>
      </c>
      <c r="AM78" s="65">
        <v>0</v>
      </c>
      <c r="AN78" s="65">
        <v>0.21829999999999999</v>
      </c>
      <c r="AO78" s="65">
        <v>0.154028571</v>
      </c>
      <c r="AP78" s="65">
        <v>0.139583334</v>
      </c>
      <c r="AQ78" s="65">
        <v>0.10233566400000001</v>
      </c>
      <c r="AR78" s="65">
        <v>5.3237692000000003E-2</v>
      </c>
      <c r="AS78" s="65">
        <v>0.31103425600000001</v>
      </c>
      <c r="AT78" s="65">
        <v>0.34196428600000001</v>
      </c>
      <c r="AU78" s="65">
        <v>4.1685311000000003E-2</v>
      </c>
      <c r="AV78" s="65">
        <v>0.75</v>
      </c>
      <c r="AW78" s="65">
        <v>0.76666666699999997</v>
      </c>
      <c r="AX78" s="65">
        <v>0.8</v>
      </c>
      <c r="AY78" s="65">
        <v>0.43</v>
      </c>
      <c r="AZ78" s="65">
        <v>0.13441666699999999</v>
      </c>
      <c r="BA78" s="65">
        <v>0.37023172900000001</v>
      </c>
      <c r="BB78" s="65">
        <v>0.44166666700000001</v>
      </c>
      <c r="BC78" s="65">
        <v>0.37115789500000002</v>
      </c>
      <c r="BD78" s="65">
        <v>0.625</v>
      </c>
      <c r="BE78" s="65">
        <v>0.46593406599999998</v>
      </c>
      <c r="BF78" s="65">
        <v>0.75</v>
      </c>
      <c r="BG78" s="65">
        <v>0.57499999999999996</v>
      </c>
      <c r="BH78" s="65">
        <v>0.62346153800000004</v>
      </c>
      <c r="BI78" s="65">
        <v>0.83474999999999999</v>
      </c>
      <c r="BJ78" s="65">
        <v>0.25043478299999999</v>
      </c>
      <c r="BK78" s="65">
        <v>0.19805194800000001</v>
      </c>
      <c r="BL78" s="65">
        <v>0.38019999999999998</v>
      </c>
      <c r="BM78" s="65">
        <v>1</v>
      </c>
      <c r="BN78" s="65">
        <v>1</v>
      </c>
      <c r="BO78" s="65">
        <v>0.33333333300000001</v>
      </c>
      <c r="BP78" s="65">
        <v>8.3649013999999994E-2</v>
      </c>
      <c r="BQ78" s="65">
        <v>9.0576923000000004E-2</v>
      </c>
      <c r="BR78" s="65">
        <v>7.8222221999999994E-2</v>
      </c>
      <c r="BS78" s="65">
        <v>6.3967357000000002E-2</v>
      </c>
      <c r="BT78" s="65">
        <v>4.9281249999999999E-2</v>
      </c>
      <c r="BU78" s="65">
        <v>6.5256768000000007E-2</v>
      </c>
      <c r="BV78" s="65">
        <v>0.256190476</v>
      </c>
      <c r="BW78" s="65">
        <v>6.1939655000000003E-2</v>
      </c>
      <c r="BX78" s="65">
        <v>1.8867925000000001E-2</v>
      </c>
      <c r="BY78" s="65">
        <v>8.6741019999999995E-3</v>
      </c>
      <c r="BZ78" s="65">
        <v>0.16666666699999999</v>
      </c>
      <c r="CA78" s="65">
        <v>0.2</v>
      </c>
      <c r="CB78" s="65">
        <v>3.7037037000000002E-2</v>
      </c>
      <c r="CC78" s="65">
        <v>2.5641026000000001E-2</v>
      </c>
      <c r="CD78" s="65">
        <v>0.52</v>
      </c>
      <c r="CE78" s="65">
        <v>1</v>
      </c>
      <c r="CF78" s="65">
        <v>0.56000000000000005</v>
      </c>
      <c r="CG78" s="65">
        <v>1</v>
      </c>
      <c r="CH78" s="65">
        <v>1</v>
      </c>
      <c r="CI78" s="65">
        <v>1</v>
      </c>
      <c r="CJ78" s="65">
        <v>0.158854412</v>
      </c>
      <c r="CK78" s="65">
        <v>1</v>
      </c>
      <c r="CL78" s="65">
        <v>1</v>
      </c>
      <c r="CM78">
        <v>1</v>
      </c>
    </row>
    <row r="79" spans="1:91" ht="12.75" customHeight="1" thickBot="1" x14ac:dyDescent="0.3">
      <c r="A79" s="13"/>
      <c r="B79" s="65" t="s">
        <v>503</v>
      </c>
      <c r="C79" s="65">
        <v>0.126</v>
      </c>
      <c r="D79" s="65">
        <v>0.53749999999999998</v>
      </c>
      <c r="E79" s="65">
        <v>0.185</v>
      </c>
      <c r="F79" s="65">
        <v>0.23300000000000001</v>
      </c>
      <c r="G79" s="65">
        <v>0.210357143</v>
      </c>
      <c r="H79" s="65">
        <v>0.122272727</v>
      </c>
      <c r="I79" s="65">
        <v>7.2539999999999993E-2</v>
      </c>
      <c r="J79" s="65">
        <v>0.62</v>
      </c>
      <c r="K79" s="65">
        <v>0.10284</v>
      </c>
      <c r="L79" s="65">
        <v>0.52500000000000002</v>
      </c>
      <c r="M79" s="65">
        <v>1</v>
      </c>
      <c r="N79" s="65">
        <v>0.505</v>
      </c>
      <c r="O79" s="65">
        <v>0.50249999999999995</v>
      </c>
      <c r="P79" s="65">
        <v>0.36833333299999999</v>
      </c>
      <c r="Q79" s="65">
        <v>0.20399999999999999</v>
      </c>
      <c r="R79" s="65">
        <v>1</v>
      </c>
      <c r="S79" s="65">
        <v>0.431857143</v>
      </c>
      <c r="T79" s="65">
        <v>0.52500000000000002</v>
      </c>
      <c r="U79" s="65">
        <v>0.7</v>
      </c>
      <c r="V79" s="65">
        <v>1</v>
      </c>
      <c r="W79" s="65">
        <v>0.43125000000000002</v>
      </c>
      <c r="X79" s="65">
        <v>0.428571429</v>
      </c>
      <c r="Y79" s="65">
        <v>1</v>
      </c>
      <c r="Z79" s="65">
        <v>0.32285714300000001</v>
      </c>
      <c r="AA79" s="65">
        <v>0.30833333299999999</v>
      </c>
      <c r="AB79" s="65">
        <v>1</v>
      </c>
      <c r="AC79" s="65">
        <v>0.95</v>
      </c>
      <c r="AD79" s="65">
        <v>0.9</v>
      </c>
      <c r="AE79" s="65">
        <v>0.85</v>
      </c>
      <c r="AF79" s="65">
        <v>0.61499999999999999</v>
      </c>
      <c r="AG79" s="65">
        <v>0.45250000000000001</v>
      </c>
      <c r="AH79" s="65">
        <v>0.53</v>
      </c>
      <c r="AI79" s="65">
        <v>0.55333333299999998</v>
      </c>
      <c r="AJ79" s="65">
        <v>0</v>
      </c>
      <c r="AK79" s="65">
        <v>0.97</v>
      </c>
      <c r="AL79" s="65">
        <v>0.6</v>
      </c>
      <c r="AM79" s="65">
        <v>0</v>
      </c>
      <c r="AN79" s="65">
        <v>0.21829999999999999</v>
      </c>
      <c r="AO79" s="65">
        <v>0.154028571</v>
      </c>
      <c r="AP79" s="65">
        <v>0.139583334</v>
      </c>
      <c r="AQ79" s="65">
        <v>0.10233566400000001</v>
      </c>
      <c r="AR79" s="65">
        <v>5.3237692000000003E-2</v>
      </c>
      <c r="AS79" s="65">
        <v>0.31103425600000001</v>
      </c>
      <c r="AT79" s="65">
        <v>0.34196428600000001</v>
      </c>
      <c r="AU79" s="65">
        <v>4.1685311000000003E-2</v>
      </c>
      <c r="AV79" s="65">
        <v>0.75</v>
      </c>
      <c r="AW79" s="65">
        <v>0.76666666699999997</v>
      </c>
      <c r="AX79" s="65">
        <v>0.8</v>
      </c>
      <c r="AY79" s="65">
        <v>0.43</v>
      </c>
      <c r="AZ79" s="65">
        <v>0.13441666699999999</v>
      </c>
      <c r="BA79" s="65">
        <v>9.8484850000000006E-3</v>
      </c>
      <c r="BB79" s="65">
        <v>0.44166666700000001</v>
      </c>
      <c r="BC79" s="65">
        <v>0.37115789500000002</v>
      </c>
      <c r="BD79" s="65">
        <v>0.625</v>
      </c>
      <c r="BE79" s="65">
        <v>0.46593406599999998</v>
      </c>
      <c r="BF79" s="65">
        <v>0.51111111099999995</v>
      </c>
      <c r="BG79" s="65">
        <v>0.57499999999999996</v>
      </c>
      <c r="BH79" s="65">
        <v>0.62346153800000004</v>
      </c>
      <c r="BI79" s="65">
        <v>0.83474999999999999</v>
      </c>
      <c r="BJ79" s="65">
        <v>0.25043478299999999</v>
      </c>
      <c r="BK79" s="65">
        <v>0.19805194800000001</v>
      </c>
      <c r="BL79" s="65">
        <v>0.38019999999999998</v>
      </c>
      <c r="BM79" s="65">
        <v>1</v>
      </c>
      <c r="BN79" s="65">
        <v>1</v>
      </c>
      <c r="BO79" s="65">
        <v>0.33333333300000001</v>
      </c>
      <c r="BP79" s="65">
        <v>8.3649013999999994E-2</v>
      </c>
      <c r="BQ79" s="65">
        <v>9.0576923000000004E-2</v>
      </c>
      <c r="BR79" s="65">
        <v>7.8222221999999994E-2</v>
      </c>
      <c r="BS79" s="65">
        <v>6.3967357000000002E-2</v>
      </c>
      <c r="BT79" s="65">
        <v>4.9281249999999999E-2</v>
      </c>
      <c r="BU79" s="65">
        <v>1.0500808E-2</v>
      </c>
      <c r="BV79" s="65">
        <v>0.256190476</v>
      </c>
      <c r="BW79" s="65">
        <v>6.1939655000000003E-2</v>
      </c>
      <c r="BX79" s="65">
        <v>1.8867925000000001E-2</v>
      </c>
      <c r="BY79" s="65">
        <v>8.6741019999999995E-3</v>
      </c>
      <c r="BZ79" s="65">
        <v>0.16666666699999999</v>
      </c>
      <c r="CA79" s="65">
        <v>0.2</v>
      </c>
      <c r="CB79" s="65">
        <v>3.7037037000000002E-2</v>
      </c>
      <c r="CC79" s="65">
        <v>2.5641026000000001E-2</v>
      </c>
      <c r="CD79" s="65">
        <v>0.52</v>
      </c>
      <c r="CE79" s="65">
        <v>1</v>
      </c>
      <c r="CF79" s="65">
        <v>0.56000000000000005</v>
      </c>
      <c r="CG79" s="65">
        <v>1</v>
      </c>
      <c r="CH79" s="65">
        <v>1</v>
      </c>
      <c r="CI79" s="65">
        <v>1</v>
      </c>
      <c r="CJ79" s="65">
        <v>0.158854412</v>
      </c>
      <c r="CK79" s="65">
        <v>1</v>
      </c>
      <c r="CL79" s="65">
        <v>1</v>
      </c>
      <c r="CM79">
        <v>1</v>
      </c>
    </row>
    <row r="80" spans="1:91" ht="12.75" customHeight="1" thickBot="1" x14ac:dyDescent="0.3">
      <c r="A80" s="13"/>
      <c r="B80" s="65" t="s">
        <v>502</v>
      </c>
      <c r="C80" s="65">
        <v>0.126</v>
      </c>
      <c r="D80" s="65">
        <v>0.53749999999999998</v>
      </c>
      <c r="E80" s="65">
        <v>0.185</v>
      </c>
      <c r="F80" s="65">
        <v>0.23300000000000001</v>
      </c>
      <c r="G80" s="65">
        <v>0.210357143</v>
      </c>
      <c r="H80" s="65">
        <v>0.122272727</v>
      </c>
      <c r="I80" s="65">
        <v>7.2539999999999993E-2</v>
      </c>
      <c r="J80" s="65">
        <v>0.62</v>
      </c>
      <c r="K80" s="65">
        <v>0.10284</v>
      </c>
      <c r="L80" s="65">
        <v>0.52500000000000002</v>
      </c>
      <c r="M80" s="65">
        <v>1</v>
      </c>
      <c r="N80" s="65">
        <v>0.505</v>
      </c>
      <c r="O80" s="65">
        <v>0.50249999999999995</v>
      </c>
      <c r="P80" s="65">
        <v>0.36833333299999999</v>
      </c>
      <c r="Q80" s="65">
        <v>0.20399999999999999</v>
      </c>
      <c r="R80" s="65">
        <v>1</v>
      </c>
      <c r="S80" s="65">
        <v>0.431857143</v>
      </c>
      <c r="T80" s="65">
        <v>0.52500000000000002</v>
      </c>
      <c r="U80" s="65">
        <v>0.7</v>
      </c>
      <c r="V80" s="65">
        <v>1</v>
      </c>
      <c r="W80" s="65">
        <v>0.43125000000000002</v>
      </c>
      <c r="X80" s="65">
        <v>0.428571429</v>
      </c>
      <c r="Y80" s="65">
        <v>1</v>
      </c>
      <c r="Z80" s="65">
        <v>0.32285714300000001</v>
      </c>
      <c r="AA80" s="65">
        <v>0.30833333299999999</v>
      </c>
      <c r="AB80" s="65">
        <v>1</v>
      </c>
      <c r="AC80" s="65">
        <v>0.95</v>
      </c>
      <c r="AD80" s="65">
        <v>0.9</v>
      </c>
      <c r="AE80" s="65">
        <v>0.85</v>
      </c>
      <c r="AF80" s="65">
        <v>0.61499999999999999</v>
      </c>
      <c r="AG80" s="65">
        <v>0.45250000000000001</v>
      </c>
      <c r="AH80" s="65">
        <v>0.53</v>
      </c>
      <c r="AI80" s="65">
        <v>0.55333333299999998</v>
      </c>
      <c r="AJ80" s="65">
        <v>0</v>
      </c>
      <c r="AK80" s="65">
        <v>0.97</v>
      </c>
      <c r="AL80" s="65">
        <v>0.6</v>
      </c>
      <c r="AM80" s="65">
        <v>0</v>
      </c>
      <c r="AN80" s="65">
        <v>0.21829999999999999</v>
      </c>
      <c r="AO80" s="65">
        <v>0.154028571</v>
      </c>
      <c r="AP80" s="65">
        <v>0.139583334</v>
      </c>
      <c r="AQ80" s="65">
        <v>0.10233566400000001</v>
      </c>
      <c r="AR80" s="65">
        <v>5.3237692000000003E-2</v>
      </c>
      <c r="AS80" s="65">
        <v>0.31103425600000001</v>
      </c>
      <c r="AT80" s="65">
        <v>0.34196428600000001</v>
      </c>
      <c r="AU80" s="65">
        <v>4.1685311000000003E-2</v>
      </c>
      <c r="AV80" s="65">
        <v>0.75</v>
      </c>
      <c r="AW80" s="65">
        <v>0.76666666699999997</v>
      </c>
      <c r="AX80" s="65">
        <v>0.8</v>
      </c>
      <c r="AY80" s="65">
        <v>0.43</v>
      </c>
      <c r="AZ80" s="65">
        <v>0.13441666699999999</v>
      </c>
      <c r="BA80" s="65">
        <v>0.37023172900000001</v>
      </c>
      <c r="BB80" s="65">
        <v>0.44166666700000001</v>
      </c>
      <c r="BC80" s="65">
        <v>0.37115789500000002</v>
      </c>
      <c r="BD80" s="65">
        <v>0.625</v>
      </c>
      <c r="BE80" s="65">
        <v>0.46593406599999998</v>
      </c>
      <c r="BF80" s="65">
        <v>0.51111111099999995</v>
      </c>
      <c r="BG80" s="65">
        <v>0.57499999999999996</v>
      </c>
      <c r="BH80" s="65">
        <v>0.6</v>
      </c>
      <c r="BI80" s="65">
        <v>0.9</v>
      </c>
      <c r="BJ80" s="65">
        <v>0.25043478299999999</v>
      </c>
      <c r="BK80" s="65">
        <v>0.19805194800000001</v>
      </c>
      <c r="BL80" s="65">
        <v>0.38019999999999998</v>
      </c>
      <c r="BM80" s="65">
        <v>1</v>
      </c>
      <c r="BN80" s="65">
        <v>1</v>
      </c>
      <c r="BO80" s="65">
        <v>0.33333333300000001</v>
      </c>
      <c r="BP80" s="65">
        <v>1</v>
      </c>
      <c r="BQ80" s="65">
        <v>1</v>
      </c>
      <c r="BR80" s="65">
        <v>1</v>
      </c>
      <c r="BS80" s="65">
        <v>1</v>
      </c>
      <c r="BT80" s="65">
        <v>1</v>
      </c>
      <c r="BU80" s="65">
        <v>6.5256768000000007E-2</v>
      </c>
      <c r="BV80" s="65">
        <v>0.256190476</v>
      </c>
      <c r="BW80" s="65">
        <v>6.1939655000000003E-2</v>
      </c>
      <c r="BX80" s="65">
        <v>1.8867925000000001E-2</v>
      </c>
      <c r="BY80" s="65">
        <v>1.3630731E-2</v>
      </c>
      <c r="BZ80" s="65">
        <v>0.16666666699999999</v>
      </c>
      <c r="CA80" s="65">
        <v>0.2</v>
      </c>
      <c r="CB80" s="65">
        <v>3.7037037000000002E-2</v>
      </c>
      <c r="CC80" s="65">
        <v>2.5641026000000001E-2</v>
      </c>
      <c r="CD80" s="65">
        <v>0.52</v>
      </c>
      <c r="CE80" s="65">
        <v>1</v>
      </c>
      <c r="CF80" s="65">
        <v>0.56000000000000005</v>
      </c>
      <c r="CG80" s="65">
        <v>1</v>
      </c>
      <c r="CH80" s="65">
        <v>1</v>
      </c>
      <c r="CI80" s="65">
        <v>1</v>
      </c>
      <c r="CJ80" s="65">
        <v>0.158854412</v>
      </c>
      <c r="CK80" s="65">
        <v>1</v>
      </c>
      <c r="CL80" s="65">
        <v>1</v>
      </c>
      <c r="CM80">
        <v>0.999999999999999</v>
      </c>
    </row>
    <row r="81" spans="1:92" ht="12.75" customHeight="1" thickBot="1" x14ac:dyDescent="0.3">
      <c r="A81" s="13"/>
      <c r="B81" s="65" t="s">
        <v>501</v>
      </c>
      <c r="C81" s="65">
        <v>9.0999999999999998E-2</v>
      </c>
      <c r="D81" s="65">
        <v>0.53749999999999998</v>
      </c>
      <c r="E81" s="65">
        <v>0.185</v>
      </c>
      <c r="F81" s="65">
        <v>0.23300000000000001</v>
      </c>
      <c r="G81" s="65">
        <v>0.210357143</v>
      </c>
      <c r="H81" s="65">
        <v>0.122272727</v>
      </c>
      <c r="I81" s="65">
        <v>7.2539999999999993E-2</v>
      </c>
      <c r="J81" s="65">
        <v>0.62</v>
      </c>
      <c r="K81" s="65">
        <v>0.10284</v>
      </c>
      <c r="L81" s="65">
        <v>0.52500000000000002</v>
      </c>
      <c r="M81" s="65">
        <v>1</v>
      </c>
      <c r="N81" s="65">
        <v>0.505</v>
      </c>
      <c r="O81" s="65">
        <v>0.50249999999999995</v>
      </c>
      <c r="P81" s="65">
        <v>0.36833333299999999</v>
      </c>
      <c r="Q81" s="65">
        <v>0.20399999999999999</v>
      </c>
      <c r="R81" s="65">
        <v>1</v>
      </c>
      <c r="S81" s="65">
        <v>0.431857143</v>
      </c>
      <c r="T81" s="65">
        <v>0.52500000000000002</v>
      </c>
      <c r="U81" s="65">
        <v>0.7</v>
      </c>
      <c r="V81" s="65">
        <v>1</v>
      </c>
      <c r="W81" s="65">
        <v>0.43125000000000002</v>
      </c>
      <c r="X81" s="65">
        <v>0.428571429</v>
      </c>
      <c r="Y81" s="65">
        <v>1</v>
      </c>
      <c r="Z81" s="65">
        <v>0.32285714300000001</v>
      </c>
      <c r="AA81" s="65">
        <v>0.30833333299999999</v>
      </c>
      <c r="AB81" s="65">
        <v>1</v>
      </c>
      <c r="AC81" s="65">
        <v>0.95</v>
      </c>
      <c r="AD81" s="65">
        <v>0.9</v>
      </c>
      <c r="AE81" s="65">
        <v>0.85</v>
      </c>
      <c r="AF81" s="65">
        <v>0.61499999999999999</v>
      </c>
      <c r="AG81" s="65">
        <v>0.45250000000000001</v>
      </c>
      <c r="AH81" s="65">
        <v>0.53</v>
      </c>
      <c r="AI81" s="65">
        <v>0.55333333299999998</v>
      </c>
      <c r="AJ81" s="65">
        <v>0</v>
      </c>
      <c r="AK81" s="65">
        <v>0.97</v>
      </c>
      <c r="AL81" s="65">
        <v>0.6</v>
      </c>
      <c r="AM81" s="65">
        <v>0</v>
      </c>
      <c r="AN81" s="65">
        <v>0.21829999999999999</v>
      </c>
      <c r="AO81" s="65">
        <v>0.154028571</v>
      </c>
      <c r="AP81" s="65">
        <v>0.139583334</v>
      </c>
      <c r="AQ81" s="65">
        <v>0.10233566400000001</v>
      </c>
      <c r="AR81" s="65">
        <v>5.3237692000000003E-2</v>
      </c>
      <c r="AS81" s="65">
        <v>0.31103425600000001</v>
      </c>
      <c r="AT81" s="65">
        <v>0.34196428600000001</v>
      </c>
      <c r="AU81" s="65">
        <v>4.1685311000000003E-2</v>
      </c>
      <c r="AV81" s="65">
        <v>0.75</v>
      </c>
      <c r="AW81" s="65">
        <v>0.76666666699999997</v>
      </c>
      <c r="AX81" s="65">
        <v>0.8</v>
      </c>
      <c r="AY81" s="65">
        <v>0.43</v>
      </c>
      <c r="AZ81" s="65">
        <v>0.13441666699999999</v>
      </c>
      <c r="BA81" s="65">
        <v>0.37023172900000001</v>
      </c>
      <c r="BB81" s="65">
        <v>0.44166666700000001</v>
      </c>
      <c r="BC81" s="65">
        <v>0.37115789500000002</v>
      </c>
      <c r="BD81" s="65">
        <v>0.625</v>
      </c>
      <c r="BE81" s="65">
        <v>0.46593406599999998</v>
      </c>
      <c r="BF81" s="65">
        <v>0.51111111099999995</v>
      </c>
      <c r="BG81" s="65">
        <v>0.57499999999999996</v>
      </c>
      <c r="BH81" s="65">
        <v>0.62346153800000004</v>
      </c>
      <c r="BI81" s="65">
        <v>0.83474999999999999</v>
      </c>
      <c r="BJ81" s="65">
        <v>0.25043478299999999</v>
      </c>
      <c r="BK81" s="65">
        <v>0.19805194800000001</v>
      </c>
      <c r="BL81" s="65">
        <v>0.38019999999999998</v>
      </c>
      <c r="BM81" s="65">
        <v>1</v>
      </c>
      <c r="BN81" s="65">
        <v>1</v>
      </c>
      <c r="BO81" s="65">
        <v>0.33333333300000001</v>
      </c>
      <c r="BP81" s="65">
        <v>8.3649013999999994E-2</v>
      </c>
      <c r="BQ81" s="65">
        <v>9.0576923000000004E-2</v>
      </c>
      <c r="BR81" s="65">
        <v>7.8222221999999994E-2</v>
      </c>
      <c r="BS81" s="65">
        <v>6.3967357000000002E-2</v>
      </c>
      <c r="BT81" s="65">
        <v>4.9281249999999999E-2</v>
      </c>
      <c r="BU81" s="65">
        <v>6.5256768000000007E-2</v>
      </c>
      <c r="BV81" s="65">
        <v>0.256190476</v>
      </c>
      <c r="BW81" s="65">
        <v>6.1939655000000003E-2</v>
      </c>
      <c r="BX81" s="65">
        <v>1.8867925000000001E-2</v>
      </c>
      <c r="BY81" s="65">
        <v>8.6741019999999995E-3</v>
      </c>
      <c r="BZ81" s="65">
        <v>0.16666666699999999</v>
      </c>
      <c r="CA81" s="65">
        <v>0.2</v>
      </c>
      <c r="CB81" s="65">
        <v>3.7037037000000002E-2</v>
      </c>
      <c r="CC81" s="65">
        <v>2.5641026000000001E-2</v>
      </c>
      <c r="CD81" s="65">
        <v>0.52</v>
      </c>
      <c r="CE81" s="65">
        <v>1</v>
      </c>
      <c r="CF81" s="65">
        <v>0.56000000000000005</v>
      </c>
      <c r="CG81" s="65">
        <v>1</v>
      </c>
      <c r="CH81" s="65">
        <v>1</v>
      </c>
      <c r="CI81" s="65">
        <v>1</v>
      </c>
      <c r="CJ81" s="65">
        <v>0.158854412</v>
      </c>
      <c r="CK81" s="65">
        <v>1</v>
      </c>
      <c r="CL81" s="65">
        <v>1</v>
      </c>
      <c r="CM81">
        <v>1</v>
      </c>
    </row>
    <row r="82" spans="1:92" ht="12.75" customHeight="1" thickBot="1" x14ac:dyDescent="0.3">
      <c r="A82" s="13"/>
      <c r="B82" s="65" t="s">
        <v>499</v>
      </c>
      <c r="C82" s="65">
        <v>0.17100000000000001</v>
      </c>
      <c r="D82" s="65">
        <v>0.53749999999999998</v>
      </c>
      <c r="E82" s="65">
        <v>0.185</v>
      </c>
      <c r="F82" s="65">
        <v>0.23300000000000001</v>
      </c>
      <c r="G82" s="65">
        <v>0.210357143</v>
      </c>
      <c r="H82" s="65">
        <v>0.122272727</v>
      </c>
      <c r="I82" s="65">
        <v>7.2539999999999993E-2</v>
      </c>
      <c r="J82" s="65">
        <v>0.62</v>
      </c>
      <c r="K82" s="65">
        <v>0.10284</v>
      </c>
      <c r="L82" s="65">
        <v>0.52500000000000002</v>
      </c>
      <c r="M82" s="65">
        <v>1</v>
      </c>
      <c r="N82" s="65">
        <v>0.505</v>
      </c>
      <c r="O82" s="65">
        <v>0.50249999999999995</v>
      </c>
      <c r="P82" s="65">
        <v>0.36833333299999999</v>
      </c>
      <c r="Q82" s="65">
        <v>5.0000000000000001E-3</v>
      </c>
      <c r="R82" s="65">
        <v>1</v>
      </c>
      <c r="S82" s="65">
        <v>0.431857143</v>
      </c>
      <c r="T82" s="65">
        <v>0.52500000000000002</v>
      </c>
      <c r="U82" s="65">
        <v>0.7</v>
      </c>
      <c r="V82" s="65">
        <v>1</v>
      </c>
      <c r="W82" s="65">
        <v>0.43125000000000002</v>
      </c>
      <c r="X82" s="65">
        <v>0.428571429</v>
      </c>
      <c r="Y82" s="65">
        <v>1.2</v>
      </c>
      <c r="Z82" s="65">
        <v>0.12</v>
      </c>
      <c r="AA82" s="65">
        <v>0.30833333299999999</v>
      </c>
      <c r="AB82" s="65">
        <v>1</v>
      </c>
      <c r="AC82" s="65">
        <v>0.95</v>
      </c>
      <c r="AD82" s="65">
        <v>0.9</v>
      </c>
      <c r="AE82" s="65">
        <v>0.85</v>
      </c>
      <c r="AF82" s="65">
        <v>0.61499999999999999</v>
      </c>
      <c r="AG82" s="65">
        <v>0.45250000000000001</v>
      </c>
      <c r="AH82" s="65">
        <v>0.53</v>
      </c>
      <c r="AI82" s="65">
        <v>0.55333333299999998</v>
      </c>
      <c r="AJ82" s="65">
        <v>0</v>
      </c>
      <c r="AK82" s="65">
        <v>0.97</v>
      </c>
      <c r="AL82" s="65">
        <v>0.6</v>
      </c>
      <c r="AM82" s="65">
        <v>0</v>
      </c>
      <c r="AN82" s="65">
        <v>0.21829999999999999</v>
      </c>
      <c r="AO82" s="65">
        <v>0.154028571</v>
      </c>
      <c r="AP82" s="65">
        <v>0.139583334</v>
      </c>
      <c r="AQ82" s="65">
        <v>0.10233566400000001</v>
      </c>
      <c r="AR82" s="65">
        <v>5.3237692000000003E-2</v>
      </c>
      <c r="AS82" s="65">
        <v>0.31103425600000001</v>
      </c>
      <c r="AT82" s="65">
        <v>0.34196428600000001</v>
      </c>
      <c r="AU82" s="65">
        <v>4.1685311000000003E-2</v>
      </c>
      <c r="AV82" s="65">
        <v>0.75</v>
      </c>
      <c r="AW82" s="65">
        <v>0.76666666699999997</v>
      </c>
      <c r="AX82" s="65">
        <v>0.8</v>
      </c>
      <c r="AY82" s="65">
        <v>0.43</v>
      </c>
      <c r="AZ82" s="65">
        <v>0.13441666699999999</v>
      </c>
      <c r="BA82" s="65">
        <v>0.15151515199999999</v>
      </c>
      <c r="BB82" s="65">
        <v>0.44166666700000001</v>
      </c>
      <c r="BC82" s="65">
        <v>0.37115789500000002</v>
      </c>
      <c r="BD82" s="65">
        <v>1</v>
      </c>
      <c r="BE82" s="65">
        <v>1</v>
      </c>
      <c r="BF82" s="65">
        <v>0.51111111099999995</v>
      </c>
      <c r="BG82" s="65">
        <v>0.57499999999999996</v>
      </c>
      <c r="BH82" s="65">
        <v>0.8</v>
      </c>
      <c r="BI82" s="65">
        <v>0.95</v>
      </c>
      <c r="BJ82" s="65">
        <v>0.25043478299999999</v>
      </c>
      <c r="BK82" s="65">
        <v>3.8961039000000003E-2</v>
      </c>
      <c r="BL82" s="65">
        <v>0.38019999999999998</v>
      </c>
      <c r="BM82" s="65">
        <v>1</v>
      </c>
      <c r="BN82" s="65">
        <v>1</v>
      </c>
      <c r="BO82" s="65">
        <v>0.33333333300000001</v>
      </c>
      <c r="BP82" s="65">
        <v>8.3649013999999994E-2</v>
      </c>
      <c r="BQ82" s="65">
        <v>9.0576923000000004E-2</v>
      </c>
      <c r="BR82" s="65">
        <v>7.8222221999999994E-2</v>
      </c>
      <c r="BS82" s="65">
        <v>6.3967357000000002E-2</v>
      </c>
      <c r="BT82" s="65">
        <v>4.9281249999999999E-2</v>
      </c>
      <c r="BU82" s="65">
        <v>2.7463650999999999E-2</v>
      </c>
      <c r="BV82" s="65">
        <v>0.242857143</v>
      </c>
      <c r="BW82" s="65">
        <v>6.1939655000000003E-2</v>
      </c>
      <c r="BX82" s="65">
        <v>1.8867925000000001E-2</v>
      </c>
      <c r="BY82" s="65">
        <v>1.3630731E-2</v>
      </c>
      <c r="BZ82" s="65">
        <v>0.16666666699999999</v>
      </c>
      <c r="CA82" s="65">
        <v>0.33333333300000001</v>
      </c>
      <c r="CB82" s="65">
        <v>3.7037037000000002E-2</v>
      </c>
      <c r="CC82" s="65">
        <v>2.5641026000000001E-2</v>
      </c>
      <c r="CD82" s="65">
        <v>0.52</v>
      </c>
      <c r="CE82" s="65">
        <v>1</v>
      </c>
      <c r="CF82" s="65">
        <v>0.56000000000000005</v>
      </c>
      <c r="CG82" s="65">
        <v>1</v>
      </c>
      <c r="CH82" s="65">
        <v>1</v>
      </c>
      <c r="CI82" s="65">
        <v>1</v>
      </c>
      <c r="CJ82" s="65">
        <v>0.158854412</v>
      </c>
      <c r="CK82" s="65">
        <v>1</v>
      </c>
      <c r="CL82" s="65">
        <v>1</v>
      </c>
      <c r="CM82">
        <v>1</v>
      </c>
    </row>
    <row r="83" spans="1:92" ht="12.75" customHeight="1" thickBot="1" x14ac:dyDescent="0.3">
      <c r="A83" s="13"/>
      <c r="B83" s="65" t="s">
        <v>500</v>
      </c>
      <c r="C83" s="65">
        <v>3.5000000000000003E-2</v>
      </c>
      <c r="D83" s="65">
        <v>0.53749999999999998</v>
      </c>
      <c r="E83" s="65">
        <v>0.185</v>
      </c>
      <c r="F83" s="65">
        <v>0.23300000000000001</v>
      </c>
      <c r="G83" s="65">
        <v>0.210357143</v>
      </c>
      <c r="H83" s="65">
        <v>0.122272727</v>
      </c>
      <c r="I83" s="65">
        <v>7.2539999999999993E-2</v>
      </c>
      <c r="J83" s="65">
        <v>0.62</v>
      </c>
      <c r="K83" s="65">
        <v>0.10284</v>
      </c>
      <c r="L83" s="65">
        <v>0.52500000000000002</v>
      </c>
      <c r="M83" s="65">
        <v>1</v>
      </c>
      <c r="N83" s="65">
        <v>0.505</v>
      </c>
      <c r="O83" s="65">
        <v>0.50249999999999995</v>
      </c>
      <c r="P83" s="65">
        <v>0.36833333299999999</v>
      </c>
      <c r="Q83" s="65">
        <v>0.20399999999999999</v>
      </c>
      <c r="R83" s="65">
        <v>1</v>
      </c>
      <c r="S83" s="65">
        <v>0.431857143</v>
      </c>
      <c r="T83" s="65">
        <v>0.52500000000000002</v>
      </c>
      <c r="U83" s="65">
        <v>0.7</v>
      </c>
      <c r="V83" s="65">
        <v>1</v>
      </c>
      <c r="W83" s="65">
        <v>0.43125000000000002</v>
      </c>
      <c r="X83" s="65">
        <v>0.428571429</v>
      </c>
      <c r="Y83" s="65">
        <v>1</v>
      </c>
      <c r="Z83" s="65">
        <v>0.32285714300000001</v>
      </c>
      <c r="AA83" s="65">
        <v>0.30833333299999999</v>
      </c>
      <c r="AB83" s="65">
        <v>1</v>
      </c>
      <c r="AC83" s="65">
        <v>0.95</v>
      </c>
      <c r="AD83" s="65">
        <v>0.9</v>
      </c>
      <c r="AE83" s="65">
        <v>0.85</v>
      </c>
      <c r="AF83" s="65">
        <v>0.61499999999999999</v>
      </c>
      <c r="AG83" s="65">
        <v>0.45250000000000001</v>
      </c>
      <c r="AH83" s="65">
        <v>0.53</v>
      </c>
      <c r="AI83" s="65">
        <v>0.55333333299999998</v>
      </c>
      <c r="AJ83" s="65">
        <v>0</v>
      </c>
      <c r="AK83" s="65">
        <v>0.97</v>
      </c>
      <c r="AL83" s="65">
        <v>0.6</v>
      </c>
      <c r="AM83" s="65">
        <v>0</v>
      </c>
      <c r="AN83" s="65">
        <v>0.21829999999999999</v>
      </c>
      <c r="AO83" s="65">
        <v>0.154028571</v>
      </c>
      <c r="AP83" s="65">
        <v>0.139583334</v>
      </c>
      <c r="AQ83" s="65">
        <v>0.10233566400000001</v>
      </c>
      <c r="AR83" s="65">
        <v>5.3237692000000003E-2</v>
      </c>
      <c r="AS83" s="65">
        <v>0.31103425600000001</v>
      </c>
      <c r="AT83" s="65">
        <v>0.34196428600000001</v>
      </c>
      <c r="AU83" s="65">
        <v>4.1685311000000003E-2</v>
      </c>
      <c r="AV83" s="65">
        <v>0.75</v>
      </c>
      <c r="AW83" s="65">
        <v>0.76666666699999997</v>
      </c>
      <c r="AX83" s="65">
        <v>0.8</v>
      </c>
      <c r="AY83" s="65">
        <v>0.43</v>
      </c>
      <c r="AZ83" s="65">
        <v>0.13441666699999999</v>
      </c>
      <c r="BA83" s="65">
        <v>0.37023172900000001</v>
      </c>
      <c r="BB83" s="65">
        <v>0.44166666700000001</v>
      </c>
      <c r="BC83" s="65">
        <v>0.37115789500000002</v>
      </c>
      <c r="BD83" s="65">
        <v>0.625</v>
      </c>
      <c r="BE83" s="65">
        <v>0.46593406599999998</v>
      </c>
      <c r="BF83" s="65">
        <v>0.51111111099999995</v>
      </c>
      <c r="BG83" s="65">
        <v>0.57499999999999996</v>
      </c>
      <c r="BH83" s="65">
        <v>0.8</v>
      </c>
      <c r="BI83" s="65">
        <v>0.83474999999999999</v>
      </c>
      <c r="BJ83" s="65">
        <v>0.25043478299999999</v>
      </c>
      <c r="BK83" s="65">
        <v>3.8961039000000003E-2</v>
      </c>
      <c r="BL83" s="65">
        <v>0.38019999999999998</v>
      </c>
      <c r="BM83" s="65">
        <v>1</v>
      </c>
      <c r="BN83" s="65">
        <v>1</v>
      </c>
      <c r="BO83" s="65">
        <v>0.33333333300000001</v>
      </c>
      <c r="BP83" s="65">
        <v>8.3649013999999994E-2</v>
      </c>
      <c r="BQ83" s="65">
        <v>9.0576923000000004E-2</v>
      </c>
      <c r="BR83" s="65">
        <v>7.8222221999999994E-2</v>
      </c>
      <c r="BS83" s="65">
        <v>6.3967357000000002E-2</v>
      </c>
      <c r="BT83" s="65">
        <v>6.5000000000000002E-2</v>
      </c>
      <c r="BU83" s="65">
        <v>6.5256768000000007E-2</v>
      </c>
      <c r="BV83" s="65">
        <v>0.256190476</v>
      </c>
      <c r="BW83" s="65">
        <v>6.1939655000000003E-2</v>
      </c>
      <c r="BX83" s="65">
        <v>1.8867925000000001E-2</v>
      </c>
      <c r="BY83" s="65">
        <v>1.3630731E-2</v>
      </c>
      <c r="BZ83" s="65">
        <v>0.16666666699999999</v>
      </c>
      <c r="CA83" s="65">
        <v>0.2</v>
      </c>
      <c r="CB83" s="65">
        <v>3.7037037000000002E-2</v>
      </c>
      <c r="CC83" s="65">
        <v>2.5641026000000001E-2</v>
      </c>
      <c r="CD83" s="65">
        <v>0.52</v>
      </c>
      <c r="CE83" s="65">
        <v>1</v>
      </c>
      <c r="CF83" s="65">
        <v>0.56000000000000005</v>
      </c>
      <c r="CG83" s="65">
        <v>1</v>
      </c>
      <c r="CH83" s="65">
        <v>1</v>
      </c>
      <c r="CI83" s="65">
        <v>1</v>
      </c>
      <c r="CJ83" s="65">
        <v>0.158854412</v>
      </c>
      <c r="CK83" s="65">
        <v>1</v>
      </c>
      <c r="CL83" s="65">
        <v>1</v>
      </c>
      <c r="CM83">
        <v>1</v>
      </c>
    </row>
    <row r="84" spans="1:92" ht="12.75" customHeight="1" thickBot="1" x14ac:dyDescent="0.3">
      <c r="A84" s="13"/>
      <c r="B84" s="65" t="s">
        <v>498</v>
      </c>
      <c r="C84" s="65">
        <v>4.4999999999999998E-2</v>
      </c>
      <c r="D84" s="65">
        <v>0.53749999999999998</v>
      </c>
      <c r="E84" s="65">
        <v>0.185</v>
      </c>
      <c r="F84" s="65">
        <v>0.23300000000000001</v>
      </c>
      <c r="G84" s="65">
        <v>0.210357143</v>
      </c>
      <c r="H84" s="65">
        <v>0.122272727</v>
      </c>
      <c r="I84" s="65">
        <v>7.2539999999999993E-2</v>
      </c>
      <c r="J84" s="65">
        <v>0.62</v>
      </c>
      <c r="K84" s="65">
        <v>0.10284</v>
      </c>
      <c r="L84" s="65">
        <v>0.52500000000000002</v>
      </c>
      <c r="M84" s="65">
        <v>1</v>
      </c>
      <c r="N84" s="65">
        <v>0.505</v>
      </c>
      <c r="O84" s="65">
        <v>0.50249999999999995</v>
      </c>
      <c r="P84" s="65">
        <v>0.36833333299999999</v>
      </c>
      <c r="Q84" s="65">
        <v>0.20399999999999999</v>
      </c>
      <c r="R84" s="65">
        <v>1</v>
      </c>
      <c r="S84" s="65">
        <v>0.431857143</v>
      </c>
      <c r="T84" s="65">
        <v>0.52500000000000002</v>
      </c>
      <c r="U84" s="65">
        <v>0.7</v>
      </c>
      <c r="V84" s="65">
        <v>1</v>
      </c>
      <c r="W84" s="65">
        <v>0.43125000000000002</v>
      </c>
      <c r="X84" s="65">
        <v>0.428571429</v>
      </c>
      <c r="Y84" s="65">
        <v>1</v>
      </c>
      <c r="Z84" s="65">
        <v>0.32285714300000001</v>
      </c>
      <c r="AA84" s="65">
        <v>0.30833333299999999</v>
      </c>
      <c r="AB84" s="65">
        <v>1</v>
      </c>
      <c r="AC84" s="65">
        <v>0.95</v>
      </c>
      <c r="AD84" s="65">
        <v>0.9</v>
      </c>
      <c r="AE84" s="65">
        <v>0.85</v>
      </c>
      <c r="AF84" s="65">
        <v>0.61499999999999999</v>
      </c>
      <c r="AG84" s="65">
        <v>0.45250000000000001</v>
      </c>
      <c r="AH84" s="65">
        <v>0.53</v>
      </c>
      <c r="AI84" s="65">
        <v>0.55333333299999998</v>
      </c>
      <c r="AJ84" s="65">
        <v>0</v>
      </c>
      <c r="AK84" s="65">
        <v>0.97</v>
      </c>
      <c r="AL84" s="65">
        <v>0.6</v>
      </c>
      <c r="AM84" s="65">
        <v>0</v>
      </c>
      <c r="AN84" s="65">
        <v>0.21829999999999999</v>
      </c>
      <c r="AO84" s="65">
        <v>0.154028571</v>
      </c>
      <c r="AP84" s="65">
        <v>0.139583333</v>
      </c>
      <c r="AQ84" s="65">
        <v>0.10233566400000001</v>
      </c>
      <c r="AR84" s="65">
        <v>5.3237692000000003E-2</v>
      </c>
      <c r="AS84" s="65">
        <v>0.31103425600000001</v>
      </c>
      <c r="AT84" s="65">
        <v>0.34196428600000001</v>
      </c>
      <c r="AU84" s="65">
        <v>4.1685311000000003E-2</v>
      </c>
      <c r="AV84" s="65">
        <v>0.75</v>
      </c>
      <c r="AW84" s="65">
        <v>0.76666666699999997</v>
      </c>
      <c r="AX84" s="65">
        <v>0.8</v>
      </c>
      <c r="AY84" s="65">
        <v>0.43</v>
      </c>
      <c r="AZ84" s="65">
        <v>0.13441666699999999</v>
      </c>
      <c r="BA84" s="65">
        <v>0.37023172900000001</v>
      </c>
      <c r="BB84" s="65">
        <v>0.44166666700000001</v>
      </c>
      <c r="BC84" s="65">
        <v>0.37115789500000002</v>
      </c>
      <c r="BD84" s="65">
        <v>0.625</v>
      </c>
      <c r="BE84" s="65">
        <v>0.46593406599999998</v>
      </c>
      <c r="BF84" s="65">
        <v>0.51111111099999995</v>
      </c>
      <c r="BG84" s="65">
        <v>0.57499999999999996</v>
      </c>
      <c r="BH84" s="65">
        <v>0.62346153800000004</v>
      </c>
      <c r="BI84" s="65">
        <v>0.83474999999999999</v>
      </c>
      <c r="BJ84" s="65">
        <v>0.25043478299999999</v>
      </c>
      <c r="BK84" s="65">
        <v>0.19805194800000001</v>
      </c>
      <c r="BL84" s="65">
        <v>0.38019999999999998</v>
      </c>
      <c r="BM84" s="65">
        <v>1</v>
      </c>
      <c r="BN84" s="65">
        <v>1</v>
      </c>
      <c r="BO84" s="65">
        <v>0.33333333300000001</v>
      </c>
      <c r="BP84" s="65">
        <v>8.3649013999999994E-2</v>
      </c>
      <c r="BQ84" s="65">
        <v>9.0576923000000004E-2</v>
      </c>
      <c r="BR84" s="65">
        <v>7.8222221999999994E-2</v>
      </c>
      <c r="BS84" s="65">
        <v>6.3967357000000002E-2</v>
      </c>
      <c r="BT84" s="65">
        <v>4.9281249999999999E-2</v>
      </c>
      <c r="BU84" s="65">
        <v>6.5256768000000007E-2</v>
      </c>
      <c r="BV84" s="65">
        <v>0.256190476</v>
      </c>
      <c r="BW84" s="65">
        <v>6.1939655000000003E-2</v>
      </c>
      <c r="BX84" s="65">
        <v>1.8867925000000001E-2</v>
      </c>
      <c r="BY84" s="65">
        <v>1.3630731E-2</v>
      </c>
      <c r="BZ84" s="65">
        <v>0.16666666699999999</v>
      </c>
      <c r="CA84" s="65">
        <v>0.2</v>
      </c>
      <c r="CB84" s="65">
        <v>3.7037037000000002E-2</v>
      </c>
      <c r="CC84" s="65">
        <v>2.5641026000000001E-2</v>
      </c>
      <c r="CD84" s="65">
        <v>0.52</v>
      </c>
      <c r="CE84" s="65">
        <v>1</v>
      </c>
      <c r="CF84" s="65">
        <v>0.56000000000000005</v>
      </c>
      <c r="CG84" s="65">
        <v>1</v>
      </c>
      <c r="CH84" s="65">
        <v>1</v>
      </c>
      <c r="CI84" s="65">
        <v>1</v>
      </c>
      <c r="CJ84" s="65">
        <v>0.158854412</v>
      </c>
      <c r="CK84" s="65">
        <v>1</v>
      </c>
      <c r="CL84" s="65">
        <v>1</v>
      </c>
      <c r="CM84">
        <v>1</v>
      </c>
    </row>
    <row r="85" spans="1:92" ht="12.75" customHeight="1" thickBot="1" x14ac:dyDescent="0.3">
      <c r="A85" s="13"/>
      <c r="B85" s="65" t="s">
        <v>497</v>
      </c>
      <c r="C85" s="65">
        <v>0.40899999999999997</v>
      </c>
      <c r="D85" s="65">
        <v>0.53749999999999998</v>
      </c>
      <c r="E85" s="65">
        <v>0.185</v>
      </c>
      <c r="F85" s="65">
        <v>0.23300000000000001</v>
      </c>
      <c r="G85" s="65">
        <v>0.210357143</v>
      </c>
      <c r="H85" s="65">
        <v>0.122272727</v>
      </c>
      <c r="I85" s="65">
        <v>7.2539999999999993E-2</v>
      </c>
      <c r="J85" s="65">
        <v>0.62</v>
      </c>
      <c r="K85" s="65">
        <v>0.10284</v>
      </c>
      <c r="L85" s="65">
        <v>0.52500000000000002</v>
      </c>
      <c r="M85" s="65">
        <v>1</v>
      </c>
      <c r="N85" s="65">
        <v>0.505</v>
      </c>
      <c r="O85" s="65">
        <v>0.50249999999999995</v>
      </c>
      <c r="P85" s="65">
        <v>0.36833333299999999</v>
      </c>
      <c r="Q85" s="65">
        <v>0.20399999999999999</v>
      </c>
      <c r="R85" s="65">
        <v>1</v>
      </c>
      <c r="S85" s="65">
        <v>0.431857143</v>
      </c>
      <c r="T85" s="65">
        <v>0.52500000000000002</v>
      </c>
      <c r="U85" s="65">
        <v>0.7</v>
      </c>
      <c r="V85" s="65">
        <v>1</v>
      </c>
      <c r="W85" s="65">
        <v>0.43125000000000002</v>
      </c>
      <c r="X85" s="65">
        <v>0.428571429</v>
      </c>
      <c r="Y85" s="65">
        <v>1</v>
      </c>
      <c r="Z85" s="65">
        <v>0.32285714300000001</v>
      </c>
      <c r="AA85" s="65">
        <v>0.30833333299999999</v>
      </c>
      <c r="AB85" s="65">
        <v>1</v>
      </c>
      <c r="AC85" s="65">
        <v>0.95</v>
      </c>
      <c r="AD85" s="65">
        <v>0.9</v>
      </c>
      <c r="AE85" s="65">
        <v>0.85</v>
      </c>
      <c r="AF85" s="65">
        <v>0.61499999999999999</v>
      </c>
      <c r="AG85" s="65">
        <v>0.45250000000000001</v>
      </c>
      <c r="AH85" s="65">
        <v>0.53</v>
      </c>
      <c r="AI85" s="65">
        <v>0.55333333299999998</v>
      </c>
      <c r="AJ85" s="65">
        <v>0</v>
      </c>
      <c r="AK85" s="65">
        <v>0.97</v>
      </c>
      <c r="AL85" s="65">
        <v>0.6</v>
      </c>
      <c r="AM85" s="65">
        <v>0</v>
      </c>
      <c r="AN85" s="65">
        <v>0.21829999999999999</v>
      </c>
      <c r="AO85" s="65">
        <v>0.154028571</v>
      </c>
      <c r="AP85" s="65">
        <v>0.139583334</v>
      </c>
      <c r="AQ85" s="65">
        <v>0.10233566400000001</v>
      </c>
      <c r="AR85" s="65">
        <v>5.3237692000000003E-2</v>
      </c>
      <c r="AS85" s="65">
        <v>0.31103425600000001</v>
      </c>
      <c r="AT85" s="65">
        <v>0.34196428600000001</v>
      </c>
      <c r="AU85" s="65">
        <v>4.1685311000000003E-2</v>
      </c>
      <c r="AV85" s="65">
        <v>0.75</v>
      </c>
      <c r="AW85" s="65">
        <v>0.76666666699999997</v>
      </c>
      <c r="AX85" s="65">
        <v>0.8</v>
      </c>
      <c r="AY85" s="65">
        <v>0.43</v>
      </c>
      <c r="AZ85" s="65">
        <v>0.13441666699999999</v>
      </c>
      <c r="BA85" s="65">
        <v>0.37023172900000001</v>
      </c>
      <c r="BB85" s="65">
        <v>0.44166666700000001</v>
      </c>
      <c r="BC85" s="65">
        <v>0.37115789500000002</v>
      </c>
      <c r="BD85" s="65">
        <v>0.625</v>
      </c>
      <c r="BE85" s="65">
        <v>0.46593406599999998</v>
      </c>
      <c r="BF85" s="65">
        <v>0.51111111099999995</v>
      </c>
      <c r="BG85" s="65">
        <v>0.57499999999999996</v>
      </c>
      <c r="BH85" s="65">
        <v>0.62346153800000004</v>
      </c>
      <c r="BI85" s="65">
        <v>0.83474999999999999</v>
      </c>
      <c r="BJ85" s="65">
        <v>0.25043478299999999</v>
      </c>
      <c r="BK85" s="65">
        <v>0.19805194800000001</v>
      </c>
      <c r="BL85" s="65">
        <v>0.38019999999999998</v>
      </c>
      <c r="BM85" s="65">
        <v>1</v>
      </c>
      <c r="BN85" s="65">
        <v>1</v>
      </c>
      <c r="BO85" s="65">
        <v>0.33333333300000001</v>
      </c>
      <c r="BP85" s="65">
        <v>8.3649013999999994E-2</v>
      </c>
      <c r="BQ85" s="65">
        <v>9.0576923000000004E-2</v>
      </c>
      <c r="BR85" s="65">
        <v>7.8222221999999994E-2</v>
      </c>
      <c r="BS85" s="65">
        <v>6.3967357000000002E-2</v>
      </c>
      <c r="BT85" s="65">
        <v>4.9281249999999999E-2</v>
      </c>
      <c r="BU85" s="65">
        <v>6.5256768000000007E-2</v>
      </c>
      <c r="BV85" s="65">
        <v>0.256190476</v>
      </c>
      <c r="BW85" s="65">
        <v>6.1939655000000003E-2</v>
      </c>
      <c r="BX85" s="65">
        <v>1.8867925000000001E-2</v>
      </c>
      <c r="BY85" s="65">
        <v>1.3630731E-2</v>
      </c>
      <c r="BZ85" s="65">
        <v>0.16666666699999999</v>
      </c>
      <c r="CA85" s="65">
        <v>0.2</v>
      </c>
      <c r="CB85" s="65">
        <v>3.7037037000000002E-2</v>
      </c>
      <c r="CC85" s="65">
        <v>2.5641026000000001E-2</v>
      </c>
      <c r="CD85" s="65">
        <v>0.52</v>
      </c>
      <c r="CE85" s="65">
        <v>1</v>
      </c>
      <c r="CF85" s="65">
        <v>0.56000000000000005</v>
      </c>
      <c r="CG85" s="65">
        <v>1</v>
      </c>
      <c r="CH85" s="65">
        <v>1</v>
      </c>
      <c r="CI85" s="65">
        <v>1</v>
      </c>
      <c r="CJ85" s="65">
        <v>0.158854412</v>
      </c>
      <c r="CK85" s="65">
        <v>1</v>
      </c>
      <c r="CL85" s="65">
        <v>1</v>
      </c>
      <c r="CM85">
        <v>1</v>
      </c>
    </row>
    <row r="86" spans="1:92" ht="12.75" customHeight="1" thickBot="1" x14ac:dyDescent="0.3">
      <c r="A86" s="13"/>
      <c r="B86" s="65" t="s">
        <v>496</v>
      </c>
      <c r="C86" s="65">
        <v>3.5000000000000003E-2</v>
      </c>
      <c r="D86" s="65">
        <v>0.53749999999999998</v>
      </c>
      <c r="E86" s="65">
        <v>0.185</v>
      </c>
      <c r="F86" s="65">
        <v>0.23300000000000001</v>
      </c>
      <c r="G86" s="65">
        <v>0.210357143</v>
      </c>
      <c r="H86" s="65">
        <v>0.122272727</v>
      </c>
      <c r="I86" s="65">
        <v>7.2539999999999993E-2</v>
      </c>
      <c r="J86" s="65">
        <v>0.62</v>
      </c>
      <c r="K86" s="65">
        <v>0.10284</v>
      </c>
      <c r="L86" s="65">
        <v>0.52500000000000002</v>
      </c>
      <c r="M86" s="65">
        <v>1</v>
      </c>
      <c r="N86" s="65">
        <v>0.505</v>
      </c>
      <c r="O86" s="65">
        <v>0.50249999999999995</v>
      </c>
      <c r="P86" s="65">
        <v>0.36833333299999999</v>
      </c>
      <c r="Q86" s="65">
        <v>0.20399999999999999</v>
      </c>
      <c r="R86" s="65">
        <v>1</v>
      </c>
      <c r="S86" s="65">
        <v>0.431857143</v>
      </c>
      <c r="T86" s="65">
        <v>0.52500000000000002</v>
      </c>
      <c r="U86" s="65">
        <v>0.7</v>
      </c>
      <c r="V86" s="65">
        <v>1</v>
      </c>
      <c r="W86" s="65">
        <v>0.43125000000000002</v>
      </c>
      <c r="X86" s="65">
        <v>0.428571429</v>
      </c>
      <c r="Y86" s="65">
        <v>1</v>
      </c>
      <c r="Z86" s="65">
        <v>0.32285714300000001</v>
      </c>
      <c r="AA86" s="65">
        <v>0.30833333299999999</v>
      </c>
      <c r="AB86" s="65">
        <v>1</v>
      </c>
      <c r="AC86" s="65">
        <v>0.95</v>
      </c>
      <c r="AD86" s="65">
        <v>0.9</v>
      </c>
      <c r="AE86" s="65">
        <v>0.85</v>
      </c>
      <c r="AF86" s="65">
        <v>0.61499999999999999</v>
      </c>
      <c r="AG86" s="65">
        <v>0.45250000000000001</v>
      </c>
      <c r="AH86" s="65">
        <v>0.53</v>
      </c>
      <c r="AI86" s="65">
        <v>0.55333333299999998</v>
      </c>
      <c r="AJ86" s="65">
        <v>0</v>
      </c>
      <c r="AK86" s="65">
        <v>0.97</v>
      </c>
      <c r="AL86" s="65">
        <v>0.6</v>
      </c>
      <c r="AM86" s="65">
        <v>0</v>
      </c>
      <c r="AN86" s="65">
        <v>0.21829999999999999</v>
      </c>
      <c r="AO86" s="65">
        <v>0.154028571</v>
      </c>
      <c r="AP86" s="65">
        <v>0.139583334</v>
      </c>
      <c r="AQ86" s="65">
        <v>0.10233566400000001</v>
      </c>
      <c r="AR86" s="65">
        <v>5.3237692000000003E-2</v>
      </c>
      <c r="AS86" s="65">
        <v>0.31103425600000001</v>
      </c>
      <c r="AT86" s="65">
        <v>0.34196428600000001</v>
      </c>
      <c r="AU86" s="65">
        <v>4.1685311000000003E-2</v>
      </c>
      <c r="AV86" s="65">
        <v>0.75</v>
      </c>
      <c r="AW86" s="65">
        <v>0.76666666699999997</v>
      </c>
      <c r="AX86" s="65">
        <v>0.8</v>
      </c>
      <c r="AY86" s="65">
        <v>0.43</v>
      </c>
      <c r="AZ86" s="65">
        <v>0.13441666699999999</v>
      </c>
      <c r="BA86" s="65">
        <v>0.37023172900000001</v>
      </c>
      <c r="BB86" s="65">
        <v>0.44166666700000001</v>
      </c>
      <c r="BC86" s="65">
        <v>0.37115789500000002</v>
      </c>
      <c r="BD86" s="65">
        <v>0.625</v>
      </c>
      <c r="BE86" s="65">
        <v>0.46593406599999998</v>
      </c>
      <c r="BF86" s="65">
        <v>0.51111111099999995</v>
      </c>
      <c r="BG86" s="65">
        <v>0.57499999999999996</v>
      </c>
      <c r="BH86" s="65">
        <v>0.8</v>
      </c>
      <c r="BI86" s="65">
        <v>0.83474999999999999</v>
      </c>
      <c r="BJ86" s="65">
        <v>0.25043478299999999</v>
      </c>
      <c r="BK86" s="65">
        <v>0.19805194800000001</v>
      </c>
      <c r="BL86" s="65">
        <v>0.38019999999999998</v>
      </c>
      <c r="BM86" s="65">
        <v>1</v>
      </c>
      <c r="BN86" s="65">
        <v>1</v>
      </c>
      <c r="BO86" s="65">
        <v>0.33333333300000001</v>
      </c>
      <c r="BP86" s="65">
        <v>8.3649013999999994E-2</v>
      </c>
      <c r="BQ86" s="65">
        <v>9.0576923000000004E-2</v>
      </c>
      <c r="BR86" s="65">
        <v>7.8222221999999994E-2</v>
      </c>
      <c r="BS86" s="65">
        <v>6.3967357000000002E-2</v>
      </c>
      <c r="BT86" s="65">
        <v>4.9281249999999999E-2</v>
      </c>
      <c r="BU86" s="65">
        <v>6.5256768000000007E-2</v>
      </c>
      <c r="BV86" s="65">
        <v>0.256190476</v>
      </c>
      <c r="BW86" s="65">
        <v>6.1939655000000003E-2</v>
      </c>
      <c r="BX86" s="65">
        <v>1.8867925000000001E-2</v>
      </c>
      <c r="BY86" s="65">
        <v>8.6741019999999995E-3</v>
      </c>
      <c r="BZ86" s="65">
        <v>0.16666666699999999</v>
      </c>
      <c r="CA86" s="65">
        <v>0.2</v>
      </c>
      <c r="CB86" s="65">
        <v>3.7037037000000002E-2</v>
      </c>
      <c r="CC86" s="65">
        <v>2.5641026000000001E-2</v>
      </c>
      <c r="CD86" s="65">
        <v>0.52</v>
      </c>
      <c r="CE86" s="65">
        <v>1</v>
      </c>
      <c r="CF86" s="65">
        <v>0.56000000000000005</v>
      </c>
      <c r="CG86" s="65">
        <v>1</v>
      </c>
      <c r="CH86" s="65">
        <v>1</v>
      </c>
      <c r="CI86" s="65">
        <v>1</v>
      </c>
      <c r="CJ86" s="65">
        <v>0.158854412</v>
      </c>
      <c r="CK86" s="65">
        <v>1</v>
      </c>
      <c r="CL86" s="65">
        <v>1</v>
      </c>
      <c r="CM86">
        <v>1</v>
      </c>
    </row>
    <row r="87" spans="1:92" ht="12.75" customHeight="1" thickBot="1" x14ac:dyDescent="0.3">
      <c r="A87" s="13"/>
      <c r="B87" s="65" t="s">
        <v>495</v>
      </c>
      <c r="C87" s="65">
        <v>4.4999999999999998E-2</v>
      </c>
      <c r="D87" s="65">
        <v>0.53749999999999998</v>
      </c>
      <c r="E87" s="65">
        <v>0.185</v>
      </c>
      <c r="F87" s="65">
        <v>0.23300000000000001</v>
      </c>
      <c r="G87" s="65">
        <v>0.210357143</v>
      </c>
      <c r="H87" s="65">
        <v>0.122272727</v>
      </c>
      <c r="I87" s="65">
        <v>7.2539999999999993E-2</v>
      </c>
      <c r="J87" s="65">
        <v>0.62</v>
      </c>
      <c r="K87" s="65">
        <v>0.10284</v>
      </c>
      <c r="L87" s="65">
        <v>0.52500000000000002</v>
      </c>
      <c r="M87" s="65">
        <v>1</v>
      </c>
      <c r="N87" s="65">
        <v>0.505</v>
      </c>
      <c r="O87" s="65">
        <v>0.50249999999999995</v>
      </c>
      <c r="P87" s="65">
        <v>0.36833333299999999</v>
      </c>
      <c r="Q87" s="65">
        <v>0.20399999999999999</v>
      </c>
      <c r="R87" s="65">
        <v>1</v>
      </c>
      <c r="S87" s="65">
        <v>0.431857143</v>
      </c>
      <c r="T87" s="65">
        <v>0.52500000000000002</v>
      </c>
      <c r="U87" s="65">
        <v>0.7</v>
      </c>
      <c r="V87" s="65">
        <v>1</v>
      </c>
      <c r="W87" s="65">
        <v>0.43125000000000002</v>
      </c>
      <c r="X87" s="65">
        <v>0.428571429</v>
      </c>
      <c r="Y87" s="65">
        <v>1</v>
      </c>
      <c r="Z87" s="65">
        <v>0.32285714300000001</v>
      </c>
      <c r="AA87" s="65">
        <v>0.30833333299999999</v>
      </c>
      <c r="AB87" s="65">
        <v>1</v>
      </c>
      <c r="AC87" s="65">
        <v>0.95</v>
      </c>
      <c r="AD87" s="65">
        <v>0.9</v>
      </c>
      <c r="AE87" s="65">
        <v>0.85</v>
      </c>
      <c r="AF87" s="65">
        <v>0.61499999999999999</v>
      </c>
      <c r="AG87" s="65">
        <v>0.45250000000000001</v>
      </c>
      <c r="AH87" s="65">
        <v>0.53</v>
      </c>
      <c r="AI87" s="65">
        <v>0.55333333299999998</v>
      </c>
      <c r="AJ87" s="65">
        <v>0</v>
      </c>
      <c r="AK87" s="65">
        <v>0.97</v>
      </c>
      <c r="AL87" s="65">
        <v>0.6</v>
      </c>
      <c r="AM87" s="65">
        <v>0</v>
      </c>
      <c r="AN87" s="65">
        <v>0.21829999999999999</v>
      </c>
      <c r="AO87" s="65">
        <v>0.154028571</v>
      </c>
      <c r="AP87" s="65">
        <v>0.139583333</v>
      </c>
      <c r="AQ87" s="65">
        <v>0.10233566400000001</v>
      </c>
      <c r="AR87" s="65">
        <v>5.3237692000000003E-2</v>
      </c>
      <c r="AS87" s="65">
        <v>0.31103425600000001</v>
      </c>
      <c r="AT87" s="65">
        <v>0.34196428600000001</v>
      </c>
      <c r="AU87" s="65">
        <v>4.1685311000000003E-2</v>
      </c>
      <c r="AV87" s="65">
        <v>0.75</v>
      </c>
      <c r="AW87" s="65">
        <v>0.76666666699999997</v>
      </c>
      <c r="AX87" s="65">
        <v>0.8</v>
      </c>
      <c r="AY87" s="65">
        <v>0.43</v>
      </c>
      <c r="AZ87" s="65">
        <v>0.13441666699999999</v>
      </c>
      <c r="BA87" s="65">
        <v>0.37023172900000001</v>
      </c>
      <c r="BB87" s="65">
        <v>0.44166666700000001</v>
      </c>
      <c r="BC87" s="65">
        <v>0.37115789500000002</v>
      </c>
      <c r="BD87" s="65">
        <v>0.625</v>
      </c>
      <c r="BE87" s="65">
        <v>0.46593406599999998</v>
      </c>
      <c r="BF87" s="65">
        <v>0.51111111099999995</v>
      </c>
      <c r="BG87" s="65">
        <v>0.57499999999999996</v>
      </c>
      <c r="BH87" s="65">
        <v>0.62346153800000004</v>
      </c>
      <c r="BI87" s="65">
        <v>0.83474999999999999</v>
      </c>
      <c r="BJ87" s="65">
        <v>0.25043478299999999</v>
      </c>
      <c r="BK87" s="65">
        <v>0.19805194800000001</v>
      </c>
      <c r="BL87" s="65">
        <v>0.38019999999999998</v>
      </c>
      <c r="BM87" s="65">
        <v>1</v>
      </c>
      <c r="BN87" s="65">
        <v>1</v>
      </c>
      <c r="BO87" s="65">
        <v>0.33333333300000001</v>
      </c>
      <c r="BP87" s="65">
        <v>8.3649013999999994E-2</v>
      </c>
      <c r="BQ87" s="65">
        <v>9.0576923000000004E-2</v>
      </c>
      <c r="BR87" s="65">
        <v>7.8222221999999994E-2</v>
      </c>
      <c r="BS87" s="65">
        <v>6.3967357000000002E-2</v>
      </c>
      <c r="BT87" s="65">
        <v>4.9281249999999999E-2</v>
      </c>
      <c r="BU87" s="65">
        <v>6.5256768000000007E-2</v>
      </c>
      <c r="BV87" s="65">
        <v>0.256190476</v>
      </c>
      <c r="BW87" s="65">
        <v>6.1939655000000003E-2</v>
      </c>
      <c r="BX87" s="65">
        <v>1.8867925000000001E-2</v>
      </c>
      <c r="BY87" s="65">
        <v>1.3630731E-2</v>
      </c>
      <c r="BZ87" s="65">
        <v>0.16666666699999999</v>
      </c>
      <c r="CA87" s="65">
        <v>0.2</v>
      </c>
      <c r="CB87" s="65">
        <v>3.7037037000000002E-2</v>
      </c>
      <c r="CC87" s="65">
        <v>2.5641026000000001E-2</v>
      </c>
      <c r="CD87" s="65">
        <v>0.52</v>
      </c>
      <c r="CE87" s="65">
        <v>1</v>
      </c>
      <c r="CF87" s="65">
        <v>0.56000000000000005</v>
      </c>
      <c r="CG87" s="65">
        <v>1</v>
      </c>
      <c r="CH87" s="65">
        <v>1</v>
      </c>
      <c r="CI87" s="65">
        <v>1</v>
      </c>
      <c r="CJ87" s="65">
        <v>0.158854412</v>
      </c>
      <c r="CK87" s="65">
        <v>1</v>
      </c>
      <c r="CL87" s="65">
        <v>1</v>
      </c>
      <c r="CM87">
        <v>1</v>
      </c>
    </row>
    <row r="88" spans="1:92" ht="12.75" customHeight="1" thickBot="1" x14ac:dyDescent="0.3">
      <c r="A88" s="13"/>
      <c r="B88" s="65" t="s">
        <v>494</v>
      </c>
      <c r="C88" s="65">
        <v>3.5000000000000003E-2</v>
      </c>
      <c r="D88" s="65">
        <v>0.53749999999999998</v>
      </c>
      <c r="E88" s="65">
        <v>0.185</v>
      </c>
      <c r="F88" s="65">
        <v>0.23300000000000001</v>
      </c>
      <c r="G88" s="65">
        <v>0.210357143</v>
      </c>
      <c r="H88" s="65">
        <v>0.02</v>
      </c>
      <c r="I88" s="65">
        <v>7.2539999999999993E-2</v>
      </c>
      <c r="J88" s="65">
        <v>0.62</v>
      </c>
      <c r="K88" s="65">
        <v>0.10284</v>
      </c>
      <c r="L88" s="65">
        <v>0.52500000000000002</v>
      </c>
      <c r="M88" s="65">
        <v>1</v>
      </c>
      <c r="N88" s="65">
        <v>0.505</v>
      </c>
      <c r="O88" s="65">
        <v>0.50249999999999995</v>
      </c>
      <c r="P88" s="65">
        <v>0.36833333299999999</v>
      </c>
      <c r="Q88" s="65">
        <v>0.20399999999999999</v>
      </c>
      <c r="R88" s="65">
        <v>1</v>
      </c>
      <c r="S88" s="65">
        <v>0.431857143</v>
      </c>
      <c r="T88" s="65">
        <v>0.52500000000000002</v>
      </c>
      <c r="U88" s="65">
        <v>0.7</v>
      </c>
      <c r="V88" s="65">
        <v>1</v>
      </c>
      <c r="W88" s="65">
        <v>0.43125000000000002</v>
      </c>
      <c r="X88" s="65">
        <v>0.428571429</v>
      </c>
      <c r="Y88" s="65">
        <v>1</v>
      </c>
      <c r="Z88" s="65">
        <v>0.32285714300000001</v>
      </c>
      <c r="AA88" s="65">
        <v>0.30833333299999999</v>
      </c>
      <c r="AB88" s="65">
        <v>1</v>
      </c>
      <c r="AC88" s="65">
        <v>0.95</v>
      </c>
      <c r="AD88" s="65">
        <v>0.9</v>
      </c>
      <c r="AE88" s="65">
        <v>0.85</v>
      </c>
      <c r="AF88" s="65">
        <v>0.61499999999999999</v>
      </c>
      <c r="AG88" s="65">
        <v>0.45250000000000001</v>
      </c>
      <c r="AH88" s="65">
        <v>0.53</v>
      </c>
      <c r="AI88" s="65">
        <v>0.55333333299999998</v>
      </c>
      <c r="AJ88" s="65">
        <v>0</v>
      </c>
      <c r="AK88" s="65">
        <v>0.97</v>
      </c>
      <c r="AL88" s="65">
        <v>0.6</v>
      </c>
      <c r="AM88" s="65">
        <v>0</v>
      </c>
      <c r="AN88" s="65">
        <v>0.21829999999999999</v>
      </c>
      <c r="AO88" s="65">
        <v>0.154028571</v>
      </c>
      <c r="AP88" s="65">
        <v>0.139583334</v>
      </c>
      <c r="AQ88" s="65">
        <v>0.10233566400000001</v>
      </c>
      <c r="AR88" s="65">
        <v>5.3237692000000003E-2</v>
      </c>
      <c r="AS88" s="65">
        <v>0.31103425600000001</v>
      </c>
      <c r="AT88" s="65">
        <v>0.34196428600000001</v>
      </c>
      <c r="AU88" s="65">
        <v>4.1685311000000003E-2</v>
      </c>
      <c r="AV88" s="65">
        <v>0.75</v>
      </c>
      <c r="AW88" s="65">
        <v>0.76666666699999997</v>
      </c>
      <c r="AX88" s="65">
        <v>0.8</v>
      </c>
      <c r="AY88" s="65">
        <v>0.43</v>
      </c>
      <c r="AZ88" s="65">
        <v>0.13441666699999999</v>
      </c>
      <c r="BA88" s="65">
        <v>0.37023172900000001</v>
      </c>
      <c r="BB88" s="65">
        <v>0.44166666700000001</v>
      </c>
      <c r="BC88" s="65">
        <v>0.37115789500000002</v>
      </c>
      <c r="BD88" s="65">
        <v>0.625</v>
      </c>
      <c r="BE88" s="65">
        <v>0.46593406599999998</v>
      </c>
      <c r="BF88" s="65">
        <v>0.51111111099999995</v>
      </c>
      <c r="BG88" s="65">
        <v>0.57499999999999996</v>
      </c>
      <c r="BH88" s="65">
        <v>0.62346153800000004</v>
      </c>
      <c r="BI88" s="65">
        <v>0.7</v>
      </c>
      <c r="BJ88" s="65">
        <v>0.25043478299999999</v>
      </c>
      <c r="BK88" s="65">
        <v>0.19805194800000001</v>
      </c>
      <c r="BL88" s="65">
        <v>0.38019999999999998</v>
      </c>
      <c r="BM88" s="65">
        <v>1</v>
      </c>
      <c r="BN88" s="65">
        <v>1</v>
      </c>
      <c r="BO88" s="65">
        <v>0.33333333300000001</v>
      </c>
      <c r="BP88" s="65">
        <v>8.3649013999999994E-2</v>
      </c>
      <c r="BQ88" s="65">
        <v>9.0576923000000004E-2</v>
      </c>
      <c r="BR88" s="65">
        <v>7.8222221999999994E-2</v>
      </c>
      <c r="BS88" s="65">
        <v>6.3967357000000002E-2</v>
      </c>
      <c r="BT88" s="65">
        <v>7.4999999999999997E-3</v>
      </c>
      <c r="BU88" s="65">
        <v>6.5256768000000007E-2</v>
      </c>
      <c r="BV88" s="65">
        <v>0.256190476</v>
      </c>
      <c r="BW88" s="65">
        <v>6.1939655000000003E-2</v>
      </c>
      <c r="BX88" s="65">
        <v>1.8867925000000001E-2</v>
      </c>
      <c r="BY88" s="65">
        <v>8.6741019999999995E-3</v>
      </c>
      <c r="BZ88" s="65">
        <v>0.16666666699999999</v>
      </c>
      <c r="CA88" s="65">
        <v>0.2</v>
      </c>
      <c r="CB88" s="65">
        <v>3.7037037000000002E-2</v>
      </c>
      <c r="CC88" s="65">
        <v>2.5641026000000001E-2</v>
      </c>
      <c r="CD88" s="65">
        <v>0.52</v>
      </c>
      <c r="CE88" s="65">
        <v>1</v>
      </c>
      <c r="CF88" s="65">
        <v>0.56000000000000005</v>
      </c>
      <c r="CG88" s="65">
        <v>1</v>
      </c>
      <c r="CH88" s="65">
        <v>1</v>
      </c>
      <c r="CI88" s="65">
        <v>1</v>
      </c>
      <c r="CJ88" s="65">
        <v>0.158854412</v>
      </c>
      <c r="CK88" s="65">
        <v>1</v>
      </c>
      <c r="CL88" s="65">
        <v>1</v>
      </c>
      <c r="CM88">
        <v>1</v>
      </c>
    </row>
    <row r="89" spans="1:92" ht="12.75" customHeight="1" thickBot="1" x14ac:dyDescent="0.3">
      <c r="A89" s="13"/>
      <c r="B89" s="65" t="s">
        <v>493</v>
      </c>
      <c r="C89" s="65">
        <v>0</v>
      </c>
      <c r="D89" s="65">
        <v>0.53749999999999998</v>
      </c>
      <c r="E89" s="65">
        <v>0.185</v>
      </c>
      <c r="F89" s="65">
        <v>0.23300000000000001</v>
      </c>
      <c r="G89" s="65">
        <v>0.210357143</v>
      </c>
      <c r="H89" s="65">
        <v>0.122272727</v>
      </c>
      <c r="I89" s="65">
        <v>7.2539999999999993E-2</v>
      </c>
      <c r="J89" s="65">
        <v>0.62</v>
      </c>
      <c r="K89" s="65">
        <v>0.10284</v>
      </c>
      <c r="L89" s="65">
        <v>0.52500000000000002</v>
      </c>
      <c r="M89" s="65">
        <v>1</v>
      </c>
      <c r="N89" s="65">
        <v>0.505</v>
      </c>
      <c r="O89" s="65">
        <v>0.50249999999999995</v>
      </c>
      <c r="P89" s="65">
        <v>0.36833333299999999</v>
      </c>
      <c r="Q89" s="65">
        <v>0.20399999999999999</v>
      </c>
      <c r="R89" s="65">
        <v>1</v>
      </c>
      <c r="S89" s="65">
        <v>0.431857143</v>
      </c>
      <c r="T89" s="65">
        <v>0.52500000000000002</v>
      </c>
      <c r="U89" s="65">
        <v>0.7</v>
      </c>
      <c r="V89" s="65">
        <v>1</v>
      </c>
      <c r="W89" s="65">
        <v>0.43125000000000002</v>
      </c>
      <c r="X89" s="65">
        <v>0.428571429</v>
      </c>
      <c r="Y89" s="65">
        <v>1</v>
      </c>
      <c r="Z89" s="65">
        <v>0.32285714300000001</v>
      </c>
      <c r="AA89" s="65">
        <v>0.30833333299999999</v>
      </c>
      <c r="AB89" s="65">
        <v>1</v>
      </c>
      <c r="AC89" s="65">
        <v>0.95</v>
      </c>
      <c r="AD89" s="65">
        <v>0.9</v>
      </c>
      <c r="AE89" s="65">
        <v>0.85</v>
      </c>
      <c r="AF89" s="65">
        <v>0.61499999999999999</v>
      </c>
      <c r="AG89" s="65">
        <v>0.45250000000000001</v>
      </c>
      <c r="AH89" s="65">
        <v>0.53</v>
      </c>
      <c r="AI89" s="65">
        <v>0.55333333299999998</v>
      </c>
      <c r="AJ89" s="65">
        <v>0</v>
      </c>
      <c r="AK89" s="65">
        <v>0.97</v>
      </c>
      <c r="AL89" s="65">
        <v>0.6</v>
      </c>
      <c r="AM89" s="65">
        <v>0</v>
      </c>
      <c r="AN89" s="65">
        <v>0.21829999999999999</v>
      </c>
      <c r="AO89" s="65">
        <v>0.154028571</v>
      </c>
      <c r="AP89" s="65">
        <v>0.139583334</v>
      </c>
      <c r="AQ89" s="65">
        <v>0.10233566400000001</v>
      </c>
      <c r="AR89" s="65">
        <v>5.3237692000000003E-2</v>
      </c>
      <c r="AS89" s="65">
        <v>0.31103425600000001</v>
      </c>
      <c r="AT89" s="65">
        <v>0.34196428600000001</v>
      </c>
      <c r="AU89" s="65">
        <v>4.1685311000000003E-2</v>
      </c>
      <c r="AV89" s="65">
        <v>0.75</v>
      </c>
      <c r="AW89" s="65">
        <v>0.76666666699999997</v>
      </c>
      <c r="AX89" s="65">
        <v>0.8</v>
      </c>
      <c r="AY89" s="65">
        <v>0.43</v>
      </c>
      <c r="AZ89" s="65">
        <v>0.13441666699999999</v>
      </c>
      <c r="BA89" s="65">
        <v>0.37023172900000001</v>
      </c>
      <c r="BB89" s="65">
        <v>0.44166666700000001</v>
      </c>
      <c r="BC89" s="65">
        <v>0.37115789500000002</v>
      </c>
      <c r="BD89" s="65">
        <v>0.625</v>
      </c>
      <c r="BE89" s="65">
        <v>0.46593406599999998</v>
      </c>
      <c r="BF89" s="65">
        <v>0.51111111099999995</v>
      </c>
      <c r="BG89" s="65">
        <v>0.57499999999999996</v>
      </c>
      <c r="BH89" s="65">
        <v>0.5</v>
      </c>
      <c r="BI89" s="65">
        <v>0.83474999999999999</v>
      </c>
      <c r="BJ89" s="65">
        <v>0.25043478299999999</v>
      </c>
      <c r="BK89" s="65">
        <v>0.19805194800000001</v>
      </c>
      <c r="BL89" s="65">
        <v>0.38019999999999998</v>
      </c>
      <c r="BM89" s="65">
        <v>1</v>
      </c>
      <c r="BN89" s="65">
        <v>1</v>
      </c>
      <c r="BO89" s="65">
        <v>0.33333333300000001</v>
      </c>
      <c r="BP89" s="65">
        <v>8.3649013999999994E-2</v>
      </c>
      <c r="BQ89" s="65">
        <v>9.0576923000000004E-2</v>
      </c>
      <c r="BR89" s="65">
        <v>7.8222221999999994E-2</v>
      </c>
      <c r="BS89" s="65">
        <v>6.3967357000000002E-2</v>
      </c>
      <c r="BT89" s="65">
        <v>4.9281249999999999E-2</v>
      </c>
      <c r="BU89" s="65">
        <v>6.5256768000000007E-2</v>
      </c>
      <c r="BV89" s="65">
        <v>0.256190476</v>
      </c>
      <c r="BW89" s="65">
        <v>6.1939655000000003E-2</v>
      </c>
      <c r="BX89" s="65">
        <v>1.8867925000000001E-2</v>
      </c>
      <c r="BY89" s="65">
        <v>8.6741019999999995E-3</v>
      </c>
      <c r="BZ89" s="65">
        <v>0.16666666699999999</v>
      </c>
      <c r="CA89" s="65">
        <v>0.2</v>
      </c>
      <c r="CB89" s="65">
        <v>3.7037037000000002E-2</v>
      </c>
      <c r="CC89" s="65">
        <v>2.5641026000000001E-2</v>
      </c>
      <c r="CD89" s="65">
        <v>0.52</v>
      </c>
      <c r="CE89" s="65">
        <v>1</v>
      </c>
      <c r="CF89" s="65">
        <v>0.56000000000000005</v>
      </c>
      <c r="CG89" s="65">
        <v>1</v>
      </c>
      <c r="CH89" s="65">
        <v>1</v>
      </c>
      <c r="CI89" s="65">
        <v>1</v>
      </c>
      <c r="CJ89" s="65">
        <v>0.158854412</v>
      </c>
      <c r="CK89" s="65">
        <v>1</v>
      </c>
      <c r="CL89" s="65">
        <v>1</v>
      </c>
      <c r="CM89">
        <v>1</v>
      </c>
    </row>
    <row r="90" spans="1:92" ht="12.75" customHeight="1" thickBot="1" x14ac:dyDescent="0.3">
      <c r="A90" s="13"/>
      <c r="B90" s="65" t="s">
        <v>492</v>
      </c>
      <c r="C90" s="65">
        <v>0.08</v>
      </c>
      <c r="D90" s="65">
        <v>1</v>
      </c>
      <c r="E90" s="65">
        <v>0.185</v>
      </c>
      <c r="F90" s="65">
        <v>0.23300000000000001</v>
      </c>
      <c r="G90" s="65">
        <v>0.210357143</v>
      </c>
      <c r="H90" s="65">
        <v>0.02</v>
      </c>
      <c r="I90" s="65">
        <v>7.2539999999999993E-2</v>
      </c>
      <c r="J90" s="65">
        <v>0.62</v>
      </c>
      <c r="K90" s="65">
        <v>0.10284</v>
      </c>
      <c r="L90" s="65">
        <v>0.52500000000000002</v>
      </c>
      <c r="M90" s="65">
        <v>1</v>
      </c>
      <c r="N90" s="65">
        <v>0.505</v>
      </c>
      <c r="O90" s="65">
        <v>0.50249999999999995</v>
      </c>
      <c r="P90" s="65">
        <v>0.36833333299999999</v>
      </c>
      <c r="Q90" s="65">
        <v>0.20399999999999999</v>
      </c>
      <c r="R90" s="65">
        <v>1</v>
      </c>
      <c r="S90" s="65">
        <v>0.431857143</v>
      </c>
      <c r="T90" s="65">
        <v>0.52500000000000002</v>
      </c>
      <c r="U90" s="65">
        <v>0.7</v>
      </c>
      <c r="V90" s="65">
        <v>1</v>
      </c>
      <c r="W90" s="65">
        <v>0.43125000000000002</v>
      </c>
      <c r="X90" s="65">
        <v>0.428571429</v>
      </c>
      <c r="Y90" s="65">
        <v>1</v>
      </c>
      <c r="Z90" s="65">
        <v>0.32285714300000001</v>
      </c>
      <c r="AA90" s="65">
        <v>0.30833333299999999</v>
      </c>
      <c r="AB90" s="65">
        <v>1</v>
      </c>
      <c r="AC90" s="65">
        <v>0.95</v>
      </c>
      <c r="AD90" s="65">
        <v>0.9</v>
      </c>
      <c r="AE90" s="65">
        <v>0.85</v>
      </c>
      <c r="AF90" s="65">
        <v>0.61499999999999999</v>
      </c>
      <c r="AG90" s="65">
        <v>0.45250000000000001</v>
      </c>
      <c r="AH90" s="65">
        <v>0.53</v>
      </c>
      <c r="AI90" s="65">
        <v>0.55333333299999998</v>
      </c>
      <c r="AJ90" s="65">
        <v>0</v>
      </c>
      <c r="AK90" s="65">
        <v>1</v>
      </c>
      <c r="AL90" s="65">
        <v>0.6</v>
      </c>
      <c r="AM90" s="65">
        <v>0</v>
      </c>
      <c r="AN90" s="65">
        <v>0.21829999999999999</v>
      </c>
      <c r="AO90" s="65">
        <v>0.154028571</v>
      </c>
      <c r="AP90" s="65">
        <v>0.139583334</v>
      </c>
      <c r="AQ90" s="65">
        <v>0.10233566400000001</v>
      </c>
      <c r="AR90" s="65">
        <v>5.3237692000000003E-2</v>
      </c>
      <c r="AS90" s="65">
        <v>0.31103425600000001</v>
      </c>
      <c r="AT90" s="65">
        <v>0.34196428600000001</v>
      </c>
      <c r="AU90" s="65">
        <v>4.1685311000000003E-2</v>
      </c>
      <c r="AV90" s="65">
        <v>0.75</v>
      </c>
      <c r="AW90" s="65">
        <v>0.76666666699999997</v>
      </c>
      <c r="AX90" s="65">
        <v>0.8</v>
      </c>
      <c r="AY90" s="65">
        <v>0.43</v>
      </c>
      <c r="AZ90" s="65">
        <v>0.13441666699999999</v>
      </c>
      <c r="BA90" s="65">
        <v>0.37023172900000001</v>
      </c>
      <c r="BB90" s="65">
        <v>0.44166666700000001</v>
      </c>
      <c r="BC90" s="65">
        <v>0.37115789500000002</v>
      </c>
      <c r="BD90" s="65">
        <v>0.625</v>
      </c>
      <c r="BE90" s="65">
        <v>0.46593406599999998</v>
      </c>
      <c r="BF90" s="65">
        <v>0.51111111099999995</v>
      </c>
      <c r="BG90" s="65">
        <v>0.57499999999999996</v>
      </c>
      <c r="BH90" s="65">
        <v>0.6</v>
      </c>
      <c r="BI90" s="65">
        <v>1</v>
      </c>
      <c r="BJ90" s="65">
        <v>0.25043478299999999</v>
      </c>
      <c r="BK90" s="65">
        <v>0.19805194800000001</v>
      </c>
      <c r="BL90" s="65">
        <v>0.38019999999999998</v>
      </c>
      <c r="BM90" s="65">
        <v>1</v>
      </c>
      <c r="BN90" s="65">
        <v>1</v>
      </c>
      <c r="BO90" s="65">
        <v>0.33333333300000001</v>
      </c>
      <c r="BP90" s="65">
        <v>5.0251260000000004E-3</v>
      </c>
      <c r="BQ90" s="65">
        <v>9.0576923000000004E-2</v>
      </c>
      <c r="BR90" s="65">
        <v>7.8222221999999994E-2</v>
      </c>
      <c r="BS90" s="65">
        <v>6.3967357000000002E-2</v>
      </c>
      <c r="BT90" s="65">
        <v>4.0000000000000001E-3</v>
      </c>
      <c r="BU90" s="65">
        <v>6.5256768000000007E-2</v>
      </c>
      <c r="BV90" s="65">
        <v>0.256190476</v>
      </c>
      <c r="BW90" s="65">
        <v>6.1939655000000003E-2</v>
      </c>
      <c r="BX90" s="65">
        <v>1.8867925000000001E-2</v>
      </c>
      <c r="BY90" s="65">
        <v>1.3630731E-2</v>
      </c>
      <c r="BZ90" s="65">
        <v>0.16666666699999999</v>
      </c>
      <c r="CA90" s="65">
        <v>0.2</v>
      </c>
      <c r="CB90" s="65">
        <v>3.7037037000000002E-2</v>
      </c>
      <c r="CC90" s="65">
        <v>2.5641026000000001E-2</v>
      </c>
      <c r="CD90" s="65">
        <v>0.52</v>
      </c>
      <c r="CE90" s="65">
        <v>1</v>
      </c>
      <c r="CF90" s="65">
        <v>0.56000000000000005</v>
      </c>
      <c r="CG90" s="65">
        <v>1</v>
      </c>
      <c r="CH90" s="65">
        <v>1</v>
      </c>
      <c r="CI90" s="65">
        <v>1</v>
      </c>
      <c r="CJ90" s="65">
        <v>0.158854412</v>
      </c>
      <c r="CK90" s="65">
        <v>1</v>
      </c>
      <c r="CL90" s="65">
        <v>1</v>
      </c>
      <c r="CM90">
        <v>1</v>
      </c>
    </row>
    <row r="91" spans="1:92" ht="12.75" customHeight="1" x14ac:dyDescent="0.25">
      <c r="B91" s="65" t="s">
        <v>491</v>
      </c>
      <c r="C91" s="65">
        <v>3.5000000000000003E-2</v>
      </c>
      <c r="D91" s="65">
        <v>1</v>
      </c>
      <c r="E91" s="65">
        <v>0.185</v>
      </c>
      <c r="F91" s="65">
        <v>0.1</v>
      </c>
      <c r="G91" s="65">
        <v>0.210357143</v>
      </c>
      <c r="H91" s="65">
        <v>0.02</v>
      </c>
      <c r="I91" s="65">
        <v>7.2539999999999993E-2</v>
      </c>
      <c r="J91" s="65">
        <v>0.62</v>
      </c>
      <c r="K91" s="65">
        <v>0.10284</v>
      </c>
      <c r="L91" s="65">
        <v>0.52500000000000002</v>
      </c>
      <c r="M91" s="65">
        <v>1</v>
      </c>
      <c r="N91" s="65">
        <v>0.505</v>
      </c>
      <c r="O91" s="65">
        <v>0.50249999999999995</v>
      </c>
      <c r="P91" s="65">
        <v>0.36833333299999999</v>
      </c>
      <c r="Q91" s="65">
        <v>0.20399999999999999</v>
      </c>
      <c r="R91" s="65">
        <v>1</v>
      </c>
      <c r="S91" s="65">
        <v>0.431857143</v>
      </c>
      <c r="T91" s="65">
        <v>0.52500000000000002</v>
      </c>
      <c r="U91" s="65">
        <v>0.7</v>
      </c>
      <c r="V91" s="65">
        <v>1</v>
      </c>
      <c r="W91" s="65">
        <v>0.43125000000000002</v>
      </c>
      <c r="X91" s="65">
        <v>0.428571429</v>
      </c>
      <c r="Y91" s="65">
        <v>1</v>
      </c>
      <c r="Z91" s="65">
        <v>0.32285714300000001</v>
      </c>
      <c r="AA91" s="65">
        <v>0.30833333299999999</v>
      </c>
      <c r="AB91" s="65">
        <v>1</v>
      </c>
      <c r="AC91" s="65">
        <v>0.95</v>
      </c>
      <c r="AD91" s="65">
        <v>0.9</v>
      </c>
      <c r="AE91" s="65">
        <v>0.85</v>
      </c>
      <c r="AF91" s="65">
        <v>0.61499999999999999</v>
      </c>
      <c r="AG91" s="65">
        <v>0.45250000000000001</v>
      </c>
      <c r="AH91" s="65">
        <v>0.53</v>
      </c>
      <c r="AI91" s="65">
        <v>0.55333333299999998</v>
      </c>
      <c r="AJ91" s="65">
        <v>0</v>
      </c>
      <c r="AK91" s="65">
        <v>1</v>
      </c>
      <c r="AL91" s="65">
        <v>0.6</v>
      </c>
      <c r="AM91" s="65">
        <v>0</v>
      </c>
      <c r="AN91" s="65">
        <v>0.21829999999999999</v>
      </c>
      <c r="AO91" s="65">
        <v>0.154028571</v>
      </c>
      <c r="AP91" s="65">
        <v>0.139583334</v>
      </c>
      <c r="AQ91" s="65">
        <v>0.10233566400000001</v>
      </c>
      <c r="AR91" s="65">
        <v>5.3237692000000003E-2</v>
      </c>
      <c r="AS91" s="65">
        <v>0.31103425600000001</v>
      </c>
      <c r="AT91" s="65">
        <v>0.34196428600000001</v>
      </c>
      <c r="AU91" s="65">
        <v>4.1685311000000003E-2</v>
      </c>
      <c r="AV91" s="65">
        <v>0.75</v>
      </c>
      <c r="AW91" s="65">
        <v>0.76666666699999997</v>
      </c>
      <c r="AX91" s="65">
        <v>0.8</v>
      </c>
      <c r="AY91" s="65">
        <v>0.43</v>
      </c>
      <c r="AZ91" s="65">
        <v>0.13441666699999999</v>
      </c>
      <c r="BA91" s="65">
        <v>0.37023172900000001</v>
      </c>
      <c r="BB91" s="65">
        <v>0.44166666700000001</v>
      </c>
      <c r="BC91" s="65">
        <v>0.37115789500000002</v>
      </c>
      <c r="BD91" s="65">
        <v>0.625</v>
      </c>
      <c r="BE91" s="65">
        <v>0.46593406599999998</v>
      </c>
      <c r="BF91" s="65">
        <v>0.51111111099999995</v>
      </c>
      <c r="BG91" s="65">
        <v>0.57499999999999996</v>
      </c>
      <c r="BH91" s="65">
        <v>0.6</v>
      </c>
      <c r="BI91" s="65">
        <v>1</v>
      </c>
      <c r="BJ91" s="65">
        <v>0.25043478299999999</v>
      </c>
      <c r="BK91" s="65">
        <v>0.19805194800000001</v>
      </c>
      <c r="BL91" s="65">
        <v>0.38019999999999998</v>
      </c>
      <c r="BM91" s="65">
        <v>1</v>
      </c>
      <c r="BN91" s="65">
        <v>1</v>
      </c>
      <c r="BO91" s="65">
        <v>0.33333333300000001</v>
      </c>
      <c r="BP91" s="65">
        <v>6.0301510000000001E-3</v>
      </c>
      <c r="BQ91" s="65">
        <v>9.0576923000000004E-2</v>
      </c>
      <c r="BR91" s="65">
        <v>4.4444439999999997E-3</v>
      </c>
      <c r="BS91" s="65">
        <v>6.3967357000000002E-2</v>
      </c>
      <c r="BT91" s="65">
        <v>4.0000000000000001E-3</v>
      </c>
      <c r="BU91" s="65">
        <v>6.5256768000000007E-2</v>
      </c>
      <c r="BV91" s="65">
        <v>0.256190476</v>
      </c>
      <c r="BW91" s="65">
        <v>6.1939655000000003E-2</v>
      </c>
      <c r="BX91" s="65">
        <v>1.8867925000000001E-2</v>
      </c>
      <c r="BY91" s="65">
        <v>1.3630731E-2</v>
      </c>
      <c r="BZ91" s="65">
        <v>0.16666666699999999</v>
      </c>
      <c r="CA91" s="65">
        <v>0.2</v>
      </c>
      <c r="CB91" s="65">
        <v>3.7037037000000002E-2</v>
      </c>
      <c r="CC91" s="65">
        <v>2.5641026000000001E-2</v>
      </c>
      <c r="CD91" s="65">
        <v>0.52</v>
      </c>
      <c r="CE91" s="65">
        <v>1</v>
      </c>
      <c r="CF91" s="65">
        <v>0.56000000000000005</v>
      </c>
      <c r="CG91" s="65">
        <v>1</v>
      </c>
      <c r="CH91" s="65">
        <v>1</v>
      </c>
      <c r="CI91" s="65">
        <v>1</v>
      </c>
      <c r="CJ91" s="65">
        <v>0.158854412</v>
      </c>
      <c r="CK91" s="65">
        <v>1</v>
      </c>
      <c r="CL91" s="65">
        <v>1</v>
      </c>
      <c r="CM91" t="s">
        <v>617</v>
      </c>
      <c r="CN91" t="s">
        <v>618</v>
      </c>
    </row>
    <row r="92" spans="1:92" ht="12.75" customHeight="1" x14ac:dyDescent="0.25">
      <c r="B92" s="65" t="s">
        <v>490</v>
      </c>
      <c r="C92" s="65">
        <v>4.4999999999999998E-2</v>
      </c>
      <c r="D92" s="65">
        <v>0.53749999999999998</v>
      </c>
      <c r="E92" s="65">
        <v>0.185</v>
      </c>
      <c r="F92" s="65">
        <v>0.23300000000000001</v>
      </c>
      <c r="G92" s="65">
        <v>0.210357143</v>
      </c>
      <c r="H92" s="65">
        <v>0.122272727</v>
      </c>
      <c r="I92" s="65">
        <v>7.2539999999999993E-2</v>
      </c>
      <c r="J92" s="65">
        <v>0.62</v>
      </c>
      <c r="K92" s="65">
        <v>0.10284</v>
      </c>
      <c r="L92" s="65">
        <v>0.52500000000000002</v>
      </c>
      <c r="M92" s="65">
        <v>1</v>
      </c>
      <c r="N92" s="65">
        <v>0.505</v>
      </c>
      <c r="O92" s="65">
        <v>0.50249999999999995</v>
      </c>
      <c r="P92" s="65">
        <v>0.36833333299999999</v>
      </c>
      <c r="Q92" s="65">
        <v>0.20399999999999999</v>
      </c>
      <c r="R92" s="65">
        <v>1</v>
      </c>
      <c r="S92" s="65">
        <v>0.431857143</v>
      </c>
      <c r="T92" s="65">
        <v>0.52500000000000002</v>
      </c>
      <c r="U92" s="65">
        <v>0.7</v>
      </c>
      <c r="V92" s="65">
        <v>1</v>
      </c>
      <c r="W92" s="65">
        <v>0.43125000000000002</v>
      </c>
      <c r="X92" s="65">
        <v>0.428571429</v>
      </c>
      <c r="Y92" s="65">
        <v>1</v>
      </c>
      <c r="Z92" s="65">
        <v>0.32285714300000001</v>
      </c>
      <c r="AA92" s="65">
        <v>0.30833333299999999</v>
      </c>
      <c r="AB92" s="65">
        <v>1</v>
      </c>
      <c r="AC92" s="65">
        <v>0.95</v>
      </c>
      <c r="AD92" s="65">
        <v>0.9</v>
      </c>
      <c r="AE92" s="65">
        <v>0.85</v>
      </c>
      <c r="AF92" s="65">
        <v>0.61499999999999999</v>
      </c>
      <c r="AG92" s="65">
        <v>0.45250000000000001</v>
      </c>
      <c r="AH92" s="65">
        <v>0.53</v>
      </c>
      <c r="AI92" s="65">
        <v>0.55333333299999998</v>
      </c>
      <c r="AJ92" s="65">
        <v>0</v>
      </c>
      <c r="AK92" s="65">
        <v>0.97</v>
      </c>
      <c r="AL92" s="65">
        <v>0.6</v>
      </c>
      <c r="AM92" s="65">
        <v>0</v>
      </c>
      <c r="AN92" s="65">
        <v>0.21829999999999999</v>
      </c>
      <c r="AO92" s="65">
        <v>0.154028571</v>
      </c>
      <c r="AP92" s="65">
        <v>0.139583334</v>
      </c>
      <c r="AQ92" s="65">
        <v>0.10233566400000001</v>
      </c>
      <c r="AR92" s="65">
        <v>5.3237692000000003E-2</v>
      </c>
      <c r="AS92" s="65">
        <v>0.31103425600000001</v>
      </c>
      <c r="AT92" s="65">
        <v>0.34196428600000001</v>
      </c>
      <c r="AU92" s="65">
        <v>4.1685311000000003E-2</v>
      </c>
      <c r="AV92" s="65">
        <v>0.75</v>
      </c>
      <c r="AW92" s="65">
        <v>0.76666666699999997</v>
      </c>
      <c r="AX92" s="65">
        <v>0.8</v>
      </c>
      <c r="AY92" s="65">
        <v>0.43</v>
      </c>
      <c r="AZ92" s="65">
        <v>0.13441666699999999</v>
      </c>
      <c r="BA92" s="65">
        <v>0.37023172900000001</v>
      </c>
      <c r="BB92" s="65">
        <v>0.44166666700000001</v>
      </c>
      <c r="BC92" s="65">
        <v>0.37115789500000002</v>
      </c>
      <c r="BD92" s="65">
        <v>0.625</v>
      </c>
      <c r="BE92" s="65">
        <v>0.46593406599999998</v>
      </c>
      <c r="BF92" s="65">
        <v>0.51111111099999995</v>
      </c>
      <c r="BG92" s="65">
        <v>0.57499999999999996</v>
      </c>
      <c r="BH92" s="65">
        <v>0.6</v>
      </c>
      <c r="BI92" s="65">
        <v>0.6</v>
      </c>
      <c r="BJ92" s="65">
        <v>0.25043478299999999</v>
      </c>
      <c r="BK92" s="65">
        <v>0.19805194800000001</v>
      </c>
      <c r="BL92" s="65">
        <v>0.38019999999999998</v>
      </c>
      <c r="BM92" s="65">
        <v>1</v>
      </c>
      <c r="BN92" s="65">
        <v>1</v>
      </c>
      <c r="BO92" s="65">
        <v>0.33333333300000001</v>
      </c>
      <c r="BP92" s="65">
        <v>8.3649013999999994E-2</v>
      </c>
      <c r="BQ92" s="65">
        <v>9.0576923000000004E-2</v>
      </c>
      <c r="BR92" s="65">
        <v>7.8222221999999994E-2</v>
      </c>
      <c r="BS92" s="65">
        <v>6.3967357000000002E-2</v>
      </c>
      <c r="BT92" s="65">
        <v>0.01</v>
      </c>
      <c r="BU92" s="65">
        <v>6.5256768000000007E-2</v>
      </c>
      <c r="BV92" s="65">
        <v>0.256190476</v>
      </c>
      <c r="BW92" s="65">
        <v>6.1939655000000003E-2</v>
      </c>
      <c r="BX92" s="65">
        <v>1.8867925000000001E-2</v>
      </c>
      <c r="BY92" s="65">
        <v>1.3630731E-2</v>
      </c>
      <c r="BZ92" s="65">
        <v>0.16666666699999999</v>
      </c>
      <c r="CA92" s="65">
        <v>0.2</v>
      </c>
      <c r="CB92" s="65">
        <v>3.7037037000000002E-2</v>
      </c>
      <c r="CC92" s="65">
        <v>2.5641026000000001E-2</v>
      </c>
      <c r="CD92" s="65">
        <v>0.52</v>
      </c>
      <c r="CE92" s="65">
        <v>1</v>
      </c>
      <c r="CF92" s="65">
        <v>0.56000000000000005</v>
      </c>
      <c r="CG92" s="65">
        <v>1</v>
      </c>
      <c r="CH92" s="65">
        <v>1</v>
      </c>
      <c r="CI92" s="65">
        <v>1</v>
      </c>
      <c r="CJ92" s="65">
        <v>0.158854412</v>
      </c>
      <c r="CK92" s="65">
        <v>1</v>
      </c>
      <c r="CL92" s="65">
        <v>1</v>
      </c>
    </row>
    <row r="93" spans="1:92" ht="12.75" customHeight="1" x14ac:dyDescent="0.25">
      <c r="B93" s="65" t="s">
        <v>489</v>
      </c>
      <c r="C93" s="65">
        <v>3.5000000000000003E-2</v>
      </c>
      <c r="D93" s="65">
        <v>0.53749999999999998</v>
      </c>
      <c r="E93" s="65">
        <v>0.185</v>
      </c>
      <c r="F93" s="65">
        <v>0.23300000000000001</v>
      </c>
      <c r="G93" s="65">
        <v>0.210357143</v>
      </c>
      <c r="H93" s="65">
        <v>0.122272727</v>
      </c>
      <c r="I93" s="65">
        <v>7.2539999999999993E-2</v>
      </c>
      <c r="J93" s="65">
        <v>0.62</v>
      </c>
      <c r="K93" s="65">
        <v>0.10284</v>
      </c>
      <c r="L93" s="65">
        <v>0.52500000000000002</v>
      </c>
      <c r="M93" s="65">
        <v>1</v>
      </c>
      <c r="N93" s="65">
        <v>0.505</v>
      </c>
      <c r="O93" s="65">
        <v>0.50249999999999995</v>
      </c>
      <c r="P93" s="65">
        <v>0.36833333299999999</v>
      </c>
      <c r="Q93" s="65">
        <v>0.20399999999999999</v>
      </c>
      <c r="R93" s="65">
        <v>1</v>
      </c>
      <c r="S93" s="65">
        <v>0.431857143</v>
      </c>
      <c r="T93" s="65">
        <v>0.52500000000000002</v>
      </c>
      <c r="U93" s="65">
        <v>0.7</v>
      </c>
      <c r="V93" s="65">
        <v>1</v>
      </c>
      <c r="W93" s="65">
        <v>0.43125000000000002</v>
      </c>
      <c r="X93" s="65">
        <v>0.428571429</v>
      </c>
      <c r="Y93" s="65">
        <v>1</v>
      </c>
      <c r="Z93" s="65">
        <v>0.32285714300000001</v>
      </c>
      <c r="AA93" s="65">
        <v>0.30833333299999999</v>
      </c>
      <c r="AB93" s="65">
        <v>1</v>
      </c>
      <c r="AC93" s="65">
        <v>0.95</v>
      </c>
      <c r="AD93" s="65">
        <v>0.9</v>
      </c>
      <c r="AE93" s="65">
        <v>0.85</v>
      </c>
      <c r="AF93" s="65">
        <v>0.61499999999999999</v>
      </c>
      <c r="AG93" s="65">
        <v>0.45250000000000001</v>
      </c>
      <c r="AH93" s="65">
        <v>0.53</v>
      </c>
      <c r="AI93" s="65">
        <v>0.55333333299999998</v>
      </c>
      <c r="AJ93" s="65">
        <v>0</v>
      </c>
      <c r="AK93" s="65">
        <v>0.97</v>
      </c>
      <c r="AL93" s="65">
        <v>0.6</v>
      </c>
      <c r="AM93" s="65">
        <v>0</v>
      </c>
      <c r="AN93" s="65">
        <v>0.21829999999999999</v>
      </c>
      <c r="AO93" s="65">
        <v>0.154028571</v>
      </c>
      <c r="AP93" s="65">
        <v>0.139583334</v>
      </c>
      <c r="AQ93" s="65">
        <v>0.10233566400000001</v>
      </c>
      <c r="AR93" s="65">
        <v>5.3237692000000003E-2</v>
      </c>
      <c r="AS93" s="65">
        <v>0.31103425600000001</v>
      </c>
      <c r="AT93" s="65">
        <v>0.34196428600000001</v>
      </c>
      <c r="AU93" s="65">
        <v>4.1685311000000003E-2</v>
      </c>
      <c r="AV93" s="65">
        <v>0.75</v>
      </c>
      <c r="AW93" s="65">
        <v>0.76666666699999997</v>
      </c>
      <c r="AX93" s="65">
        <v>0.8</v>
      </c>
      <c r="AY93" s="65">
        <v>0.43</v>
      </c>
      <c r="AZ93" s="65">
        <v>0.13441666699999999</v>
      </c>
      <c r="BA93" s="65">
        <v>0.37023172900000001</v>
      </c>
      <c r="BB93" s="65">
        <v>0.44166666700000001</v>
      </c>
      <c r="BC93" s="65">
        <v>0.37115789500000002</v>
      </c>
      <c r="BD93" s="65">
        <v>0.625</v>
      </c>
      <c r="BE93" s="65">
        <v>0.46593406599999998</v>
      </c>
      <c r="BF93" s="65">
        <v>0.51111111099999995</v>
      </c>
      <c r="BG93" s="65">
        <v>0.57499999999999996</v>
      </c>
      <c r="BH93" s="65">
        <v>0.6</v>
      </c>
      <c r="BI93" s="65">
        <v>0.7</v>
      </c>
      <c r="BJ93" s="65">
        <v>0.25043478299999999</v>
      </c>
      <c r="BK93" s="65">
        <v>0.19805194800000001</v>
      </c>
      <c r="BL93" s="65">
        <v>0.38019999999999998</v>
      </c>
      <c r="BM93" s="65">
        <v>1</v>
      </c>
      <c r="BN93" s="65">
        <v>1</v>
      </c>
      <c r="BO93" s="65">
        <v>0.33333333300000001</v>
      </c>
      <c r="BP93" s="65">
        <v>8.3649013999999994E-2</v>
      </c>
      <c r="BQ93" s="65">
        <v>9.0576923000000004E-2</v>
      </c>
      <c r="BR93" s="65">
        <v>7.8222221999999994E-2</v>
      </c>
      <c r="BS93" s="65">
        <v>6.3967357000000002E-2</v>
      </c>
      <c r="BT93" s="65">
        <v>6.0000000000000001E-3</v>
      </c>
      <c r="BU93" s="65">
        <v>6.5256768000000007E-2</v>
      </c>
      <c r="BV93" s="65">
        <v>0.256190476</v>
      </c>
      <c r="BW93" s="65">
        <v>1.3793102999999999E-2</v>
      </c>
      <c r="BX93" s="65">
        <v>1.8867925000000001E-2</v>
      </c>
      <c r="BY93" s="65">
        <v>1.3630731E-2</v>
      </c>
      <c r="BZ93" s="65">
        <v>0.16666666699999999</v>
      </c>
      <c r="CA93" s="65">
        <v>0.2</v>
      </c>
      <c r="CB93" s="65">
        <v>3.7037037000000002E-2</v>
      </c>
      <c r="CC93" s="65">
        <v>2.5641026000000001E-2</v>
      </c>
      <c r="CD93" s="65">
        <v>0.52</v>
      </c>
      <c r="CE93" s="65">
        <v>1</v>
      </c>
      <c r="CF93" s="65">
        <v>0.56000000000000005</v>
      </c>
      <c r="CG93" s="65">
        <v>1</v>
      </c>
      <c r="CH93" s="65">
        <v>1</v>
      </c>
      <c r="CI93" s="65">
        <v>1</v>
      </c>
      <c r="CJ93" s="65">
        <v>0.158854412</v>
      </c>
      <c r="CK93" s="65">
        <v>1</v>
      </c>
      <c r="CL93" s="65">
        <v>1</v>
      </c>
    </row>
    <row r="94" spans="1:92" ht="12.75" customHeight="1" x14ac:dyDescent="0.25">
      <c r="B94" s="65" t="s">
        <v>488</v>
      </c>
      <c r="C94" s="65">
        <v>3.5000000000000003E-2</v>
      </c>
      <c r="D94" s="65">
        <v>0.53749999999999998</v>
      </c>
      <c r="E94" s="65">
        <v>0.185</v>
      </c>
      <c r="F94" s="65">
        <v>0.23300000000000001</v>
      </c>
      <c r="G94" s="65">
        <v>0.210357143</v>
      </c>
      <c r="H94" s="65">
        <v>0.122272727</v>
      </c>
      <c r="I94" s="65">
        <v>7.2539999999999993E-2</v>
      </c>
      <c r="J94" s="65">
        <v>0.62</v>
      </c>
      <c r="K94" s="65">
        <v>0.10284</v>
      </c>
      <c r="L94" s="65">
        <v>0.52500000000000002</v>
      </c>
      <c r="M94" s="65">
        <v>1</v>
      </c>
      <c r="N94" s="65">
        <v>0.505</v>
      </c>
      <c r="O94" s="65">
        <v>0.50249999999999995</v>
      </c>
      <c r="P94" s="65">
        <v>0.36833333299999999</v>
      </c>
      <c r="Q94" s="65">
        <v>0.20399999999999999</v>
      </c>
      <c r="R94" s="65">
        <v>1</v>
      </c>
      <c r="S94" s="65">
        <v>0.431857143</v>
      </c>
      <c r="T94" s="65">
        <v>0.52500000000000002</v>
      </c>
      <c r="U94" s="65">
        <v>0.7</v>
      </c>
      <c r="V94" s="65">
        <v>1</v>
      </c>
      <c r="W94" s="65">
        <v>0.43125000000000002</v>
      </c>
      <c r="X94" s="65">
        <v>0.428571429</v>
      </c>
      <c r="Y94" s="65">
        <v>1</v>
      </c>
      <c r="Z94" s="65">
        <v>0.32285714300000001</v>
      </c>
      <c r="AA94" s="65">
        <v>0.30833333299999999</v>
      </c>
      <c r="AB94" s="65">
        <v>1</v>
      </c>
      <c r="AC94" s="65">
        <v>0.95</v>
      </c>
      <c r="AD94" s="65">
        <v>0.9</v>
      </c>
      <c r="AE94" s="65">
        <v>0.85</v>
      </c>
      <c r="AF94" s="65">
        <v>0.61499999999999999</v>
      </c>
      <c r="AG94" s="65">
        <v>0.45250000000000001</v>
      </c>
      <c r="AH94" s="65">
        <v>0.53</v>
      </c>
      <c r="AI94" s="65">
        <v>0.55333333299999998</v>
      </c>
      <c r="AJ94" s="65">
        <v>0</v>
      </c>
      <c r="AK94" s="65">
        <v>0.97</v>
      </c>
      <c r="AL94" s="65">
        <v>0.6</v>
      </c>
      <c r="AM94" s="65">
        <v>0</v>
      </c>
      <c r="AN94" s="65">
        <v>0.21829999999999999</v>
      </c>
      <c r="AO94" s="65">
        <v>0.154028571</v>
      </c>
      <c r="AP94" s="65">
        <v>0.139583333</v>
      </c>
      <c r="AQ94" s="65">
        <v>0.10233566400000001</v>
      </c>
      <c r="AR94" s="65">
        <v>5.3237692000000003E-2</v>
      </c>
      <c r="AS94" s="65">
        <v>0.31103425600000001</v>
      </c>
      <c r="AT94" s="65">
        <v>0.34196428600000001</v>
      </c>
      <c r="AU94" s="65">
        <v>4.1685311000000003E-2</v>
      </c>
      <c r="AV94" s="65">
        <v>0.75</v>
      </c>
      <c r="AW94" s="65">
        <v>0.76666666699999997</v>
      </c>
      <c r="AX94" s="65">
        <v>0.8</v>
      </c>
      <c r="AY94" s="65">
        <v>0.43</v>
      </c>
      <c r="AZ94" s="65">
        <v>0.13441666699999999</v>
      </c>
      <c r="BA94" s="65">
        <v>0.37023172900000001</v>
      </c>
      <c r="BB94" s="65">
        <v>0.44166666700000001</v>
      </c>
      <c r="BC94" s="65">
        <v>0.37115789500000002</v>
      </c>
      <c r="BD94" s="65">
        <v>0.625</v>
      </c>
      <c r="BE94" s="65">
        <v>0.46593406599999998</v>
      </c>
      <c r="BF94" s="65">
        <v>0.51111111099999995</v>
      </c>
      <c r="BG94" s="65">
        <v>0.57499999999999996</v>
      </c>
      <c r="BH94" s="65">
        <v>0.62346153800000004</v>
      </c>
      <c r="BI94" s="65">
        <v>0.83474999999999999</v>
      </c>
      <c r="BJ94" s="65">
        <v>0.25043478299999999</v>
      </c>
      <c r="BK94" s="65">
        <v>0.19805194800000001</v>
      </c>
      <c r="BL94" s="65">
        <v>0.38019999999999998</v>
      </c>
      <c r="BM94" s="65">
        <v>1</v>
      </c>
      <c r="BN94" s="65">
        <v>1</v>
      </c>
      <c r="BO94" s="65">
        <v>0.33333333300000001</v>
      </c>
      <c r="BP94" s="65">
        <v>8.3649013999999994E-2</v>
      </c>
      <c r="BQ94" s="65">
        <v>9.0576923000000004E-2</v>
      </c>
      <c r="BR94" s="65">
        <v>7.8222221999999994E-2</v>
      </c>
      <c r="BS94" s="65">
        <v>6.3967357000000002E-2</v>
      </c>
      <c r="BT94" s="65">
        <v>4.9281249999999999E-2</v>
      </c>
      <c r="BU94" s="65">
        <v>6.5256768000000007E-2</v>
      </c>
      <c r="BV94" s="65">
        <v>0.256190476</v>
      </c>
      <c r="BW94" s="65">
        <v>6.1939655000000003E-2</v>
      </c>
      <c r="BX94" s="65">
        <v>1.8867925000000001E-2</v>
      </c>
      <c r="BY94" s="65">
        <v>3.7174719999999999E-3</v>
      </c>
      <c r="BZ94" s="65">
        <v>0.16666666699999999</v>
      </c>
      <c r="CA94" s="65">
        <v>0.2</v>
      </c>
      <c r="CB94" s="65">
        <v>3.7037037000000002E-2</v>
      </c>
      <c r="CC94" s="65">
        <v>2.5641026000000001E-2</v>
      </c>
      <c r="CD94" s="65">
        <v>0.52</v>
      </c>
      <c r="CE94" s="65">
        <v>1</v>
      </c>
      <c r="CF94" s="65">
        <v>0.56000000000000005</v>
      </c>
      <c r="CG94" s="65">
        <v>1</v>
      </c>
      <c r="CH94" s="65">
        <v>1</v>
      </c>
      <c r="CI94" s="65">
        <v>1</v>
      </c>
      <c r="CJ94" s="65">
        <v>0.158854412</v>
      </c>
      <c r="CK94" s="65">
        <v>1</v>
      </c>
      <c r="CL94" s="65">
        <v>1</v>
      </c>
    </row>
    <row r="95" spans="1:92" ht="12.75" customHeight="1" x14ac:dyDescent="0.25"/>
    <row r="96" spans="1:92" ht="12.75" customHeight="1" x14ac:dyDescent="0.25"/>
    <row r="97" ht="12.75" customHeight="1" x14ac:dyDescent="0.25"/>
    <row r="98" ht="12.75" customHeight="1" x14ac:dyDescent="0.25"/>
    <row r="99" ht="12.75" customHeight="1" x14ac:dyDescent="0.25"/>
    <row r="100" ht="12.75" customHeight="1" x14ac:dyDescent="0.25"/>
    <row r="101" ht="12.75" customHeight="1" x14ac:dyDescent="0.25"/>
  </sheetData>
  <conditionalFormatting sqref="C4:CN9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topLeftCell="A22" workbookViewId="0">
      <selection activeCell="T3" sqref="T3:AC90"/>
    </sheetView>
  </sheetViews>
  <sheetFormatPr defaultRowHeight="15" x14ac:dyDescent="0.25"/>
  <cols>
    <col min="28" max="28" width="15" customWidth="1"/>
  </cols>
  <sheetData>
    <row r="1" spans="1:29" ht="15.75" thickBot="1" x14ac:dyDescent="0.3">
      <c r="A1" t="s">
        <v>632</v>
      </c>
    </row>
    <row r="2" spans="1:29" ht="115.5" thickBot="1" x14ac:dyDescent="0.3">
      <c r="B2" s="56" t="s">
        <v>11</v>
      </c>
      <c r="C2" s="59" t="s">
        <v>163</v>
      </c>
      <c r="D2" s="59" t="s">
        <v>164</v>
      </c>
      <c r="E2" s="59" t="s">
        <v>165</v>
      </c>
      <c r="F2" s="59" t="s">
        <v>166</v>
      </c>
      <c r="G2" s="59" t="s">
        <v>167</v>
      </c>
      <c r="H2" s="59" t="s">
        <v>168</v>
      </c>
      <c r="I2" s="59" t="s">
        <v>169</v>
      </c>
      <c r="J2" s="59" t="s">
        <v>170</v>
      </c>
      <c r="L2" s="17" t="s">
        <v>163</v>
      </c>
      <c r="M2" s="17" t="s">
        <v>164</v>
      </c>
      <c r="N2" s="17" t="s">
        <v>165</v>
      </c>
      <c r="O2" s="17" t="s">
        <v>166</v>
      </c>
      <c r="P2" s="17" t="s">
        <v>167</v>
      </c>
      <c r="Q2" s="17" t="s">
        <v>168</v>
      </c>
      <c r="R2" s="17" t="s">
        <v>169</v>
      </c>
      <c r="S2" s="17" t="s">
        <v>170</v>
      </c>
      <c r="T2" s="69"/>
      <c r="U2" s="67">
        <v>10000</v>
      </c>
      <c r="V2" s="68">
        <v>50000</v>
      </c>
      <c r="W2" s="68">
        <v>100000</v>
      </c>
      <c r="X2" s="68">
        <v>100000</v>
      </c>
      <c r="Y2" s="68">
        <v>500000</v>
      </c>
      <c r="Z2" s="68">
        <v>1000000</v>
      </c>
      <c r="AA2" s="68">
        <v>10000</v>
      </c>
      <c r="AB2" s="68">
        <v>1000000</v>
      </c>
    </row>
    <row r="3" spans="1:29" x14ac:dyDescent="0.25">
      <c r="A3" t="s">
        <v>619</v>
      </c>
      <c r="B3" t="s">
        <v>529</v>
      </c>
      <c r="C3" t="s">
        <v>530</v>
      </c>
      <c r="D3" t="s">
        <v>531</v>
      </c>
      <c r="E3" t="s">
        <v>532</v>
      </c>
      <c r="F3" t="s">
        <v>533</v>
      </c>
      <c r="G3" t="s">
        <v>534</v>
      </c>
      <c r="H3" t="s">
        <v>535</v>
      </c>
      <c r="I3" t="s">
        <v>536</v>
      </c>
      <c r="J3" t="s">
        <v>537</v>
      </c>
      <c r="T3" t="s">
        <v>631</v>
      </c>
      <c r="U3" s="17" t="s">
        <v>623</v>
      </c>
      <c r="V3" s="17" t="s">
        <v>624</v>
      </c>
      <c r="W3" s="17" t="s">
        <v>625</v>
      </c>
      <c r="X3" s="17" t="s">
        <v>626</v>
      </c>
      <c r="Y3" s="17" t="s">
        <v>627</v>
      </c>
      <c r="Z3" s="17" t="s">
        <v>628</v>
      </c>
      <c r="AA3" s="17" t="s">
        <v>629</v>
      </c>
      <c r="AB3" s="17" t="s">
        <v>630</v>
      </c>
      <c r="AC3" s="17" t="s">
        <v>633</v>
      </c>
    </row>
    <row r="4" spans="1:29" x14ac:dyDescent="0.25">
      <c r="A4" t="s">
        <v>442</v>
      </c>
      <c r="B4">
        <v>0.44400000000000001</v>
      </c>
      <c r="C4">
        <v>0.53749999999999998</v>
      </c>
      <c r="D4">
        <v>0.185</v>
      </c>
      <c r="E4">
        <v>0.23300000000000001</v>
      </c>
      <c r="F4">
        <v>5.0000000000000001E-3</v>
      </c>
      <c r="G4">
        <v>1E-3</v>
      </c>
      <c r="H4">
        <v>1E-3</v>
      </c>
      <c r="I4">
        <v>0.62</v>
      </c>
      <c r="J4">
        <v>0.01</v>
      </c>
      <c r="K4" t="s">
        <v>442</v>
      </c>
      <c r="L4" s="20">
        <v>0</v>
      </c>
      <c r="M4" s="20">
        <v>0</v>
      </c>
      <c r="N4" s="20">
        <v>0</v>
      </c>
      <c r="O4" s="20">
        <v>500</v>
      </c>
      <c r="P4" s="20">
        <v>500</v>
      </c>
      <c r="Q4" s="20">
        <v>1000</v>
      </c>
      <c r="R4" s="20">
        <v>0</v>
      </c>
      <c r="S4" s="20">
        <v>10000</v>
      </c>
      <c r="T4" t="s">
        <v>442</v>
      </c>
      <c r="U4">
        <f>C4*$U$2</f>
        <v>5375</v>
      </c>
      <c r="V4">
        <f>D4*$V$2</f>
        <v>9250</v>
      </c>
      <c r="W4">
        <f>E4*$W$2</f>
        <v>23300</v>
      </c>
      <c r="X4">
        <f>F4*$X$2</f>
        <v>500</v>
      </c>
      <c r="Y4">
        <f>G4*$Y$2</f>
        <v>500</v>
      </c>
      <c r="Z4">
        <f>H4*$Z$2</f>
        <v>1000</v>
      </c>
      <c r="AA4">
        <f>I4*$AA$2</f>
        <v>6200</v>
      </c>
      <c r="AB4">
        <f>J4*$AB$2</f>
        <v>10000</v>
      </c>
    </row>
    <row r="5" spans="1:29" x14ac:dyDescent="0.25">
      <c r="A5" t="s">
        <v>443</v>
      </c>
      <c r="B5">
        <v>3.5000000000000003E-2</v>
      </c>
      <c r="C5">
        <v>0.53749999999999998</v>
      </c>
      <c r="D5">
        <v>0.185</v>
      </c>
      <c r="E5">
        <v>0.23300000000000001</v>
      </c>
      <c r="F5">
        <v>8.2087053571428502E-3</v>
      </c>
      <c r="G5">
        <v>2.8948863636363699E-3</v>
      </c>
      <c r="H5">
        <v>2.1178124999999999E-3</v>
      </c>
      <c r="I5">
        <v>0.62</v>
      </c>
      <c r="J5">
        <v>1.1450625000000001E-2</v>
      </c>
      <c r="K5" t="s">
        <v>443</v>
      </c>
      <c r="L5" s="20">
        <v>0</v>
      </c>
      <c r="M5" s="20">
        <v>0</v>
      </c>
      <c r="N5" s="20">
        <v>0</v>
      </c>
      <c r="O5" s="20">
        <v>0</v>
      </c>
      <c r="P5" s="20">
        <v>0</v>
      </c>
      <c r="Q5" s="20">
        <v>0</v>
      </c>
      <c r="R5" s="20">
        <v>0</v>
      </c>
      <c r="S5" s="20">
        <v>0</v>
      </c>
      <c r="T5" t="s">
        <v>443</v>
      </c>
      <c r="U5">
        <f t="shared" ref="U5:U68" si="0">C5*$U$2</f>
        <v>5375</v>
      </c>
      <c r="V5">
        <f t="shared" ref="V5:V68" si="1">D5*$V$2</f>
        <v>9250</v>
      </c>
      <c r="W5">
        <f t="shared" ref="W5:W68" si="2">E5*$W$2</f>
        <v>23300</v>
      </c>
      <c r="X5">
        <f t="shared" ref="X5:X68" si="3">F5*$X$2</f>
        <v>820.87053571428498</v>
      </c>
      <c r="Y5">
        <f t="shared" ref="Y5:Y68" si="4">G5*$Y$2</f>
        <v>1447.4431818181849</v>
      </c>
      <c r="Z5">
        <f t="shared" ref="Z5:Z68" si="5">H5*$Z$2</f>
        <v>2117.8125</v>
      </c>
      <c r="AA5">
        <f t="shared" ref="AA5:AA68" si="6">I5*$AA$2</f>
        <v>6200</v>
      </c>
      <c r="AB5">
        <f t="shared" ref="AB5:AB68" si="7">J5*$AB$2</f>
        <v>11450.625</v>
      </c>
    </row>
    <row r="6" spans="1:29" x14ac:dyDescent="0.25">
      <c r="A6" t="s">
        <v>444</v>
      </c>
      <c r="B6">
        <v>0.54500000000000004</v>
      </c>
      <c r="C6">
        <v>0.05</v>
      </c>
      <c r="D6">
        <v>0.01</v>
      </c>
      <c r="E6">
        <v>5.0000000000000001E-3</v>
      </c>
      <c r="F6">
        <v>5.0000000000000001E-3</v>
      </c>
      <c r="G6">
        <v>1E-3</v>
      </c>
      <c r="H6">
        <v>5.0000000000000001E-4</v>
      </c>
      <c r="I6">
        <v>0.05</v>
      </c>
      <c r="J6">
        <v>5.0000000000000001E-4</v>
      </c>
      <c r="K6" t="s">
        <v>444</v>
      </c>
      <c r="L6" s="48">
        <v>500</v>
      </c>
      <c r="M6" s="20">
        <v>500</v>
      </c>
      <c r="N6" s="20">
        <v>500</v>
      </c>
      <c r="O6" s="20">
        <v>500</v>
      </c>
      <c r="P6" s="20">
        <v>500</v>
      </c>
      <c r="Q6" s="20">
        <v>500</v>
      </c>
      <c r="R6" s="20">
        <v>500</v>
      </c>
      <c r="S6" s="20">
        <v>500</v>
      </c>
      <c r="T6" t="s">
        <v>444</v>
      </c>
      <c r="U6">
        <f t="shared" si="0"/>
        <v>500</v>
      </c>
      <c r="V6">
        <f t="shared" si="1"/>
        <v>500</v>
      </c>
      <c r="W6">
        <f t="shared" si="2"/>
        <v>500</v>
      </c>
      <c r="X6">
        <f t="shared" si="3"/>
        <v>500</v>
      </c>
      <c r="Y6">
        <f t="shared" si="4"/>
        <v>500</v>
      </c>
      <c r="Z6">
        <f t="shared" si="5"/>
        <v>500</v>
      </c>
      <c r="AA6">
        <f t="shared" si="6"/>
        <v>500</v>
      </c>
      <c r="AB6">
        <f t="shared" si="7"/>
        <v>500</v>
      </c>
    </row>
    <row r="7" spans="1:29" x14ac:dyDescent="0.25">
      <c r="A7" t="s">
        <v>445</v>
      </c>
      <c r="B7">
        <v>3.5000000000000003E-2</v>
      </c>
      <c r="C7">
        <v>0.53749999999999998</v>
      </c>
      <c r="D7">
        <v>0.185</v>
      </c>
      <c r="E7">
        <v>0.23300000000000001</v>
      </c>
      <c r="F7">
        <v>0.21035714285714299</v>
      </c>
      <c r="G7">
        <v>0.12227272727272701</v>
      </c>
      <c r="H7">
        <v>7.2539999999999993E-2</v>
      </c>
      <c r="I7">
        <v>0.62</v>
      </c>
      <c r="J7">
        <v>0.10284</v>
      </c>
      <c r="K7" t="s">
        <v>445</v>
      </c>
      <c r="L7" s="20">
        <v>0</v>
      </c>
      <c r="M7" s="20">
        <v>0</v>
      </c>
      <c r="N7" s="20">
        <v>0</v>
      </c>
      <c r="O7" s="20">
        <v>0</v>
      </c>
      <c r="P7" s="20">
        <v>0</v>
      </c>
      <c r="Q7" s="20">
        <v>0</v>
      </c>
      <c r="R7" s="20">
        <v>0</v>
      </c>
      <c r="S7" s="20">
        <v>0</v>
      </c>
      <c r="T7" t="s">
        <v>445</v>
      </c>
      <c r="U7">
        <f t="shared" si="0"/>
        <v>5375</v>
      </c>
      <c r="V7">
        <f t="shared" si="1"/>
        <v>9250</v>
      </c>
      <c r="W7">
        <f t="shared" si="2"/>
        <v>23300</v>
      </c>
      <c r="X7">
        <f t="shared" si="3"/>
        <v>21035.714285714301</v>
      </c>
      <c r="Y7">
        <f t="shared" si="4"/>
        <v>61136.363636363501</v>
      </c>
      <c r="Z7">
        <f t="shared" si="5"/>
        <v>72540</v>
      </c>
      <c r="AA7">
        <f t="shared" si="6"/>
        <v>6200</v>
      </c>
      <c r="AB7">
        <f t="shared" si="7"/>
        <v>102840</v>
      </c>
    </row>
    <row r="8" spans="1:29" x14ac:dyDescent="0.25">
      <c r="A8" t="s">
        <v>446</v>
      </c>
      <c r="B8">
        <v>3.5000000000000003E-2</v>
      </c>
      <c r="C8">
        <v>1</v>
      </c>
      <c r="D8">
        <v>0.2</v>
      </c>
      <c r="E8">
        <v>0.5</v>
      </c>
      <c r="F8">
        <v>0.5</v>
      </c>
      <c r="G8">
        <v>0.1</v>
      </c>
      <c r="H8">
        <v>0.05</v>
      </c>
      <c r="I8">
        <v>0.62</v>
      </c>
      <c r="J8">
        <v>0.10284</v>
      </c>
      <c r="K8" t="s">
        <v>446</v>
      </c>
      <c r="L8" s="48">
        <v>10000</v>
      </c>
      <c r="M8" s="20">
        <v>10000</v>
      </c>
      <c r="N8" s="20">
        <v>50000</v>
      </c>
      <c r="O8" s="20">
        <v>50000</v>
      </c>
      <c r="P8" s="20">
        <v>50000</v>
      </c>
      <c r="Q8" s="20">
        <v>50000</v>
      </c>
      <c r="R8" s="20">
        <v>0</v>
      </c>
      <c r="S8" s="20">
        <v>0</v>
      </c>
      <c r="T8" t="s">
        <v>446</v>
      </c>
      <c r="U8">
        <f t="shared" si="0"/>
        <v>10000</v>
      </c>
      <c r="V8">
        <f t="shared" si="1"/>
        <v>10000</v>
      </c>
      <c r="W8">
        <f t="shared" si="2"/>
        <v>50000</v>
      </c>
      <c r="X8">
        <f t="shared" si="3"/>
        <v>50000</v>
      </c>
      <c r="Y8">
        <f t="shared" si="4"/>
        <v>50000</v>
      </c>
      <c r="Z8">
        <f t="shared" si="5"/>
        <v>50000</v>
      </c>
      <c r="AA8">
        <f t="shared" si="6"/>
        <v>6200</v>
      </c>
      <c r="AB8">
        <f t="shared" si="7"/>
        <v>102840</v>
      </c>
    </row>
    <row r="9" spans="1:29" x14ac:dyDescent="0.25">
      <c r="A9" t="s">
        <v>447</v>
      </c>
      <c r="B9">
        <v>3.5000000000000003E-2</v>
      </c>
      <c r="C9">
        <v>0.53749999999999998</v>
      </c>
      <c r="D9">
        <v>0.185</v>
      </c>
      <c r="E9">
        <v>0.23300000000000001</v>
      </c>
      <c r="F9">
        <v>0.21035714285714299</v>
      </c>
      <c r="G9">
        <v>0.02</v>
      </c>
      <c r="H9">
        <v>7.2539999999999993E-2</v>
      </c>
      <c r="I9">
        <v>0.62</v>
      </c>
      <c r="J9">
        <v>0.5</v>
      </c>
      <c r="K9" t="s">
        <v>447</v>
      </c>
      <c r="L9" s="20">
        <v>0</v>
      </c>
      <c r="M9" s="20">
        <v>0</v>
      </c>
      <c r="N9" s="20">
        <v>0</v>
      </c>
      <c r="O9" s="20">
        <v>0</v>
      </c>
      <c r="P9" s="20">
        <v>10000</v>
      </c>
      <c r="Q9" s="20">
        <v>0</v>
      </c>
      <c r="R9" s="20">
        <v>0</v>
      </c>
      <c r="S9" s="20">
        <v>500000</v>
      </c>
      <c r="T9" t="s">
        <v>447</v>
      </c>
      <c r="U9">
        <f t="shared" si="0"/>
        <v>5375</v>
      </c>
      <c r="V9">
        <f t="shared" si="1"/>
        <v>9250</v>
      </c>
      <c r="W9">
        <f t="shared" si="2"/>
        <v>23300</v>
      </c>
      <c r="X9">
        <f t="shared" si="3"/>
        <v>21035.714285714301</v>
      </c>
      <c r="Y9">
        <f t="shared" si="4"/>
        <v>10000</v>
      </c>
      <c r="Z9">
        <f t="shared" si="5"/>
        <v>72540</v>
      </c>
      <c r="AA9">
        <f t="shared" si="6"/>
        <v>6200</v>
      </c>
      <c r="AB9">
        <f t="shared" si="7"/>
        <v>500000</v>
      </c>
    </row>
    <row r="10" spans="1:29" x14ac:dyDescent="0.25">
      <c r="A10" t="s">
        <v>448</v>
      </c>
      <c r="B10">
        <v>3.5000000000000003E-2</v>
      </c>
      <c r="C10">
        <v>1</v>
      </c>
      <c r="D10">
        <v>1</v>
      </c>
      <c r="E10">
        <v>0.5</v>
      </c>
      <c r="F10">
        <v>1</v>
      </c>
      <c r="G10">
        <v>0.2</v>
      </c>
      <c r="H10">
        <v>0.1</v>
      </c>
      <c r="I10">
        <v>0.05</v>
      </c>
      <c r="J10">
        <v>0.5</v>
      </c>
      <c r="K10" t="s">
        <v>448</v>
      </c>
      <c r="L10" s="20">
        <v>10000</v>
      </c>
      <c r="M10" s="20">
        <v>50000</v>
      </c>
      <c r="N10" s="20">
        <v>50000</v>
      </c>
      <c r="O10" s="20">
        <v>100000</v>
      </c>
      <c r="P10" s="20">
        <v>100000</v>
      </c>
      <c r="Q10" s="20">
        <v>100000</v>
      </c>
      <c r="R10" s="20">
        <v>500</v>
      </c>
      <c r="S10" s="20">
        <v>500000</v>
      </c>
      <c r="T10" t="s">
        <v>448</v>
      </c>
      <c r="U10">
        <f t="shared" si="0"/>
        <v>10000</v>
      </c>
      <c r="V10">
        <f t="shared" si="1"/>
        <v>50000</v>
      </c>
      <c r="W10">
        <f t="shared" si="2"/>
        <v>50000</v>
      </c>
      <c r="X10">
        <f t="shared" si="3"/>
        <v>100000</v>
      </c>
      <c r="Y10">
        <f t="shared" si="4"/>
        <v>100000</v>
      </c>
      <c r="Z10">
        <f t="shared" si="5"/>
        <v>100000</v>
      </c>
      <c r="AA10">
        <f t="shared" si="6"/>
        <v>500</v>
      </c>
      <c r="AB10">
        <f t="shared" si="7"/>
        <v>500000</v>
      </c>
    </row>
    <row r="11" spans="1:29" x14ac:dyDescent="0.25">
      <c r="A11" t="s">
        <v>449</v>
      </c>
      <c r="B11">
        <v>9.0999999999999998E-2</v>
      </c>
      <c r="C11">
        <v>0.53749999999999998</v>
      </c>
      <c r="D11">
        <v>0.185</v>
      </c>
      <c r="E11">
        <v>0.23300000000000001</v>
      </c>
      <c r="F11">
        <v>5.0000000000000001E-3</v>
      </c>
      <c r="G11">
        <v>2E-3</v>
      </c>
      <c r="H11">
        <v>1E-3</v>
      </c>
      <c r="I11">
        <v>1</v>
      </c>
      <c r="J11">
        <v>0.05</v>
      </c>
      <c r="K11" t="s">
        <v>449</v>
      </c>
      <c r="L11" s="20">
        <v>0</v>
      </c>
      <c r="M11" s="20">
        <v>0</v>
      </c>
      <c r="N11" s="20">
        <v>0</v>
      </c>
      <c r="O11" s="20">
        <v>500</v>
      </c>
      <c r="P11" s="20">
        <v>1000</v>
      </c>
      <c r="Q11" s="20">
        <v>1000</v>
      </c>
      <c r="R11" s="20">
        <v>10000</v>
      </c>
      <c r="S11" s="20">
        <v>50000</v>
      </c>
      <c r="T11" t="s">
        <v>449</v>
      </c>
      <c r="U11">
        <f t="shared" si="0"/>
        <v>5375</v>
      </c>
      <c r="V11">
        <f t="shared" si="1"/>
        <v>9250</v>
      </c>
      <c r="W11">
        <f t="shared" si="2"/>
        <v>23300</v>
      </c>
      <c r="X11">
        <f t="shared" si="3"/>
        <v>500</v>
      </c>
      <c r="Y11">
        <f t="shared" si="4"/>
        <v>1000</v>
      </c>
      <c r="Z11">
        <f t="shared" si="5"/>
        <v>1000</v>
      </c>
      <c r="AA11">
        <f t="shared" si="6"/>
        <v>10000</v>
      </c>
      <c r="AB11">
        <f t="shared" si="7"/>
        <v>50000</v>
      </c>
    </row>
    <row r="12" spans="1:29" x14ac:dyDescent="0.25">
      <c r="A12" t="s">
        <v>450</v>
      </c>
      <c r="B12">
        <v>0.13600000000000001</v>
      </c>
      <c r="C12">
        <v>0.53749999999999998</v>
      </c>
      <c r="D12">
        <v>0.185</v>
      </c>
      <c r="E12">
        <v>0.23300000000000001</v>
      </c>
      <c r="F12">
        <v>0.21035714285714299</v>
      </c>
      <c r="G12">
        <v>0.12227272727272701</v>
      </c>
      <c r="H12">
        <v>7.2539999999999702E-2</v>
      </c>
      <c r="I12">
        <v>0.619999999999999</v>
      </c>
      <c r="J12">
        <v>0.10284</v>
      </c>
      <c r="K12" t="s">
        <v>450</v>
      </c>
      <c r="L12" s="20">
        <v>0</v>
      </c>
      <c r="M12" s="20">
        <v>0</v>
      </c>
      <c r="N12" s="20">
        <v>0</v>
      </c>
      <c r="O12" s="20">
        <v>0</v>
      </c>
      <c r="P12" s="20">
        <v>0</v>
      </c>
      <c r="Q12" s="20">
        <v>0</v>
      </c>
      <c r="R12" s="20">
        <v>0</v>
      </c>
      <c r="S12" s="20">
        <v>0</v>
      </c>
      <c r="T12" t="s">
        <v>450</v>
      </c>
      <c r="U12">
        <f t="shared" si="0"/>
        <v>5375</v>
      </c>
      <c r="V12">
        <f t="shared" si="1"/>
        <v>9250</v>
      </c>
      <c r="W12">
        <f t="shared" si="2"/>
        <v>23300</v>
      </c>
      <c r="X12">
        <f t="shared" si="3"/>
        <v>21035.714285714301</v>
      </c>
      <c r="Y12">
        <f t="shared" si="4"/>
        <v>61136.363636363501</v>
      </c>
      <c r="Z12">
        <f t="shared" si="5"/>
        <v>72539.999999999709</v>
      </c>
      <c r="AA12">
        <f t="shared" si="6"/>
        <v>6199.99999999999</v>
      </c>
      <c r="AB12">
        <f t="shared" si="7"/>
        <v>102840</v>
      </c>
    </row>
    <row r="13" spans="1:29" x14ac:dyDescent="0.25">
      <c r="A13" t="s">
        <v>451</v>
      </c>
      <c r="B13">
        <v>3.5000000000000003E-2</v>
      </c>
      <c r="C13">
        <v>0.53749999999999898</v>
      </c>
      <c r="D13">
        <v>0.185</v>
      </c>
      <c r="E13">
        <v>0.23300000000000001</v>
      </c>
      <c r="F13">
        <v>0.21035714285714299</v>
      </c>
      <c r="G13">
        <v>0.12227272727272701</v>
      </c>
      <c r="H13">
        <v>7.2539999999999993E-2</v>
      </c>
      <c r="I13">
        <v>0.62000000000000099</v>
      </c>
      <c r="J13">
        <v>0.10284</v>
      </c>
      <c r="K13" t="s">
        <v>451</v>
      </c>
      <c r="L13" s="20">
        <v>0</v>
      </c>
      <c r="M13" s="20">
        <v>0</v>
      </c>
      <c r="N13" s="20">
        <v>0</v>
      </c>
      <c r="O13" s="20">
        <v>0</v>
      </c>
      <c r="P13" s="20">
        <v>0</v>
      </c>
      <c r="Q13" s="20">
        <v>0</v>
      </c>
      <c r="R13" s="20">
        <v>0</v>
      </c>
      <c r="S13" s="20">
        <v>0</v>
      </c>
      <c r="T13" t="s">
        <v>451</v>
      </c>
      <c r="U13">
        <f t="shared" si="0"/>
        <v>5374.99999999999</v>
      </c>
      <c r="V13">
        <f t="shared" si="1"/>
        <v>9250</v>
      </c>
      <c r="W13">
        <f t="shared" si="2"/>
        <v>23300</v>
      </c>
      <c r="X13">
        <f t="shared" si="3"/>
        <v>21035.714285714301</v>
      </c>
      <c r="Y13">
        <f t="shared" si="4"/>
        <v>61136.363636363501</v>
      </c>
      <c r="Z13">
        <f t="shared" si="5"/>
        <v>72540</v>
      </c>
      <c r="AA13">
        <f t="shared" si="6"/>
        <v>6200.00000000001</v>
      </c>
      <c r="AB13">
        <f t="shared" si="7"/>
        <v>102840</v>
      </c>
    </row>
    <row r="14" spans="1:29" x14ac:dyDescent="0.25">
      <c r="A14" t="s">
        <v>452</v>
      </c>
      <c r="B14">
        <v>0.80800000000000005</v>
      </c>
      <c r="C14">
        <v>0.53749999999999998</v>
      </c>
      <c r="D14">
        <v>0.185</v>
      </c>
      <c r="E14">
        <v>0.23300000000000001</v>
      </c>
      <c r="F14">
        <v>0.21035714285714299</v>
      </c>
      <c r="G14">
        <v>0.12227272727272701</v>
      </c>
      <c r="H14">
        <v>7.2539999999999993E-2</v>
      </c>
      <c r="I14">
        <v>0.62</v>
      </c>
      <c r="J14">
        <v>0.10284</v>
      </c>
      <c r="K14" t="s">
        <v>452</v>
      </c>
      <c r="L14" s="20">
        <v>0</v>
      </c>
      <c r="M14" s="20">
        <v>0</v>
      </c>
      <c r="N14" s="20">
        <v>0</v>
      </c>
      <c r="O14" s="20">
        <v>0</v>
      </c>
      <c r="P14" s="20">
        <v>0</v>
      </c>
      <c r="Q14" s="20">
        <v>0</v>
      </c>
      <c r="R14" s="20">
        <v>0</v>
      </c>
      <c r="S14" s="20">
        <v>0</v>
      </c>
      <c r="T14" t="s">
        <v>452</v>
      </c>
      <c r="U14">
        <f t="shared" si="0"/>
        <v>5375</v>
      </c>
      <c r="V14">
        <f t="shared" si="1"/>
        <v>9250</v>
      </c>
      <c r="W14">
        <f t="shared" si="2"/>
        <v>23300</v>
      </c>
      <c r="X14">
        <f t="shared" si="3"/>
        <v>21035.714285714301</v>
      </c>
      <c r="Y14">
        <f t="shared" si="4"/>
        <v>61136.363636363501</v>
      </c>
      <c r="Z14">
        <f t="shared" si="5"/>
        <v>72540</v>
      </c>
      <c r="AA14">
        <f t="shared" si="6"/>
        <v>6200</v>
      </c>
      <c r="AB14">
        <f t="shared" si="7"/>
        <v>102840</v>
      </c>
    </row>
    <row r="15" spans="1:29" x14ac:dyDescent="0.25">
      <c r="A15" t="s">
        <v>453</v>
      </c>
      <c r="B15">
        <v>0</v>
      </c>
      <c r="C15">
        <v>0.53749999999999998</v>
      </c>
      <c r="D15">
        <v>0.185</v>
      </c>
      <c r="E15">
        <v>0.23300000000000001</v>
      </c>
      <c r="F15">
        <v>0.21035714285714299</v>
      </c>
      <c r="G15">
        <v>0.12227272727272701</v>
      </c>
      <c r="H15">
        <v>7.2539999999999993E-2</v>
      </c>
      <c r="I15">
        <v>0.62</v>
      </c>
      <c r="J15">
        <v>0.10284</v>
      </c>
      <c r="K15" t="s">
        <v>453</v>
      </c>
      <c r="L15" s="20">
        <v>0</v>
      </c>
      <c r="M15" s="20">
        <v>0</v>
      </c>
      <c r="N15" s="20">
        <v>0</v>
      </c>
      <c r="O15" s="20">
        <v>0</v>
      </c>
      <c r="P15" s="20">
        <v>0</v>
      </c>
      <c r="Q15" s="20">
        <v>0</v>
      </c>
      <c r="R15" s="20">
        <v>0</v>
      </c>
      <c r="S15" s="20">
        <v>0</v>
      </c>
      <c r="T15" t="s">
        <v>453</v>
      </c>
      <c r="U15">
        <f t="shared" si="0"/>
        <v>5375</v>
      </c>
      <c r="V15">
        <f t="shared" si="1"/>
        <v>9250</v>
      </c>
      <c r="W15">
        <f t="shared" si="2"/>
        <v>23300</v>
      </c>
      <c r="X15">
        <f t="shared" si="3"/>
        <v>21035.714285714301</v>
      </c>
      <c r="Y15">
        <f t="shared" si="4"/>
        <v>61136.363636363501</v>
      </c>
      <c r="Z15">
        <f t="shared" si="5"/>
        <v>72540</v>
      </c>
      <c r="AA15">
        <f t="shared" si="6"/>
        <v>6200</v>
      </c>
      <c r="AB15">
        <f t="shared" si="7"/>
        <v>102840</v>
      </c>
    </row>
    <row r="16" spans="1:29" x14ac:dyDescent="0.25">
      <c r="A16" t="s">
        <v>454</v>
      </c>
      <c r="B16">
        <v>4.4999999999999998E-2</v>
      </c>
      <c r="C16">
        <v>0.1</v>
      </c>
      <c r="D16">
        <v>0.02</v>
      </c>
      <c r="E16">
        <v>0.01</v>
      </c>
      <c r="F16">
        <v>0.01</v>
      </c>
      <c r="G16">
        <v>2E-3</v>
      </c>
      <c r="H16">
        <v>0.01</v>
      </c>
      <c r="I16">
        <v>0.62</v>
      </c>
      <c r="J16">
        <v>0.10284</v>
      </c>
      <c r="K16" t="s">
        <v>454</v>
      </c>
      <c r="L16" s="20">
        <v>1000</v>
      </c>
      <c r="M16" s="20">
        <v>1000</v>
      </c>
      <c r="N16" s="20">
        <v>1000</v>
      </c>
      <c r="O16" s="20">
        <v>1000</v>
      </c>
      <c r="P16" s="20">
        <v>1000</v>
      </c>
      <c r="Q16" s="20">
        <v>10000</v>
      </c>
      <c r="R16" s="20">
        <v>0</v>
      </c>
      <c r="S16" s="20">
        <v>0</v>
      </c>
      <c r="T16" t="s">
        <v>454</v>
      </c>
      <c r="U16">
        <f t="shared" si="0"/>
        <v>1000</v>
      </c>
      <c r="V16">
        <f t="shared" si="1"/>
        <v>1000</v>
      </c>
      <c r="W16">
        <f t="shared" si="2"/>
        <v>1000</v>
      </c>
      <c r="X16">
        <f t="shared" si="3"/>
        <v>1000</v>
      </c>
      <c r="Y16">
        <f t="shared" si="4"/>
        <v>1000</v>
      </c>
      <c r="Z16">
        <f t="shared" si="5"/>
        <v>10000</v>
      </c>
      <c r="AA16">
        <f t="shared" si="6"/>
        <v>6200</v>
      </c>
      <c r="AB16">
        <f t="shared" si="7"/>
        <v>102840</v>
      </c>
    </row>
    <row r="17" spans="1:28" x14ac:dyDescent="0.25">
      <c r="A17" t="s">
        <v>455</v>
      </c>
      <c r="B17">
        <v>3.5000000000000003E-2</v>
      </c>
      <c r="C17">
        <v>0.537500000313481</v>
      </c>
      <c r="D17">
        <v>0.18499999993885199</v>
      </c>
      <c r="E17">
        <v>0.23299999989596801</v>
      </c>
      <c r="F17">
        <v>0.21035714197515001</v>
      </c>
      <c r="G17">
        <v>0.12227272662024399</v>
      </c>
      <c r="H17">
        <v>7.25399993743569E-2</v>
      </c>
      <c r="I17">
        <v>0.62000000014768197</v>
      </c>
      <c r="J17">
        <v>0.10283999868475301</v>
      </c>
      <c r="K17" t="s">
        <v>455</v>
      </c>
      <c r="L17" s="20">
        <v>0</v>
      </c>
      <c r="M17" s="20">
        <v>0</v>
      </c>
      <c r="N17" s="20">
        <v>0</v>
      </c>
      <c r="O17" s="20">
        <v>0</v>
      </c>
      <c r="P17" s="20">
        <v>0</v>
      </c>
      <c r="Q17" s="20">
        <v>0</v>
      </c>
      <c r="R17" s="20">
        <v>0</v>
      </c>
      <c r="S17" s="20">
        <v>0</v>
      </c>
      <c r="T17" t="s">
        <v>455</v>
      </c>
      <c r="U17">
        <f t="shared" si="0"/>
        <v>5375.00000313481</v>
      </c>
      <c r="V17">
        <f t="shared" si="1"/>
        <v>9249.999996942599</v>
      </c>
      <c r="W17">
        <f t="shared" si="2"/>
        <v>23299.999989596799</v>
      </c>
      <c r="X17">
        <f t="shared" si="3"/>
        <v>21035.714197515001</v>
      </c>
      <c r="Y17">
        <f t="shared" si="4"/>
        <v>61136.363310121997</v>
      </c>
      <c r="Z17">
        <f t="shared" si="5"/>
        <v>72539.999374356907</v>
      </c>
      <c r="AA17">
        <f t="shared" si="6"/>
        <v>6200.0000014768193</v>
      </c>
      <c r="AB17">
        <f t="shared" si="7"/>
        <v>102839.99868475301</v>
      </c>
    </row>
    <row r="18" spans="1:28" x14ac:dyDescent="0.25">
      <c r="A18" t="s">
        <v>456</v>
      </c>
      <c r="B18">
        <v>3.5000000000000003E-2</v>
      </c>
      <c r="C18">
        <v>0.1</v>
      </c>
      <c r="D18">
        <v>0.2</v>
      </c>
      <c r="E18">
        <v>0.1</v>
      </c>
      <c r="F18">
        <v>0.1</v>
      </c>
      <c r="G18">
        <v>0.02</v>
      </c>
      <c r="H18">
        <v>0.01</v>
      </c>
      <c r="I18">
        <v>1</v>
      </c>
      <c r="J18">
        <v>0.05</v>
      </c>
      <c r="K18" t="s">
        <v>456</v>
      </c>
      <c r="L18" s="20">
        <v>1000</v>
      </c>
      <c r="M18" s="20">
        <v>10000</v>
      </c>
      <c r="N18" s="20">
        <v>10000</v>
      </c>
      <c r="O18" s="20">
        <v>10000</v>
      </c>
      <c r="P18" s="20">
        <v>10000</v>
      </c>
      <c r="Q18" s="20">
        <v>10000</v>
      </c>
      <c r="R18" s="20">
        <v>10000</v>
      </c>
      <c r="S18" s="20">
        <v>50000</v>
      </c>
      <c r="T18" t="s">
        <v>456</v>
      </c>
      <c r="U18">
        <f t="shared" si="0"/>
        <v>1000</v>
      </c>
      <c r="V18">
        <f t="shared" si="1"/>
        <v>10000</v>
      </c>
      <c r="W18">
        <f t="shared" si="2"/>
        <v>10000</v>
      </c>
      <c r="X18">
        <f t="shared" si="3"/>
        <v>10000</v>
      </c>
      <c r="Y18">
        <f t="shared" si="4"/>
        <v>10000</v>
      </c>
      <c r="Z18">
        <f t="shared" si="5"/>
        <v>10000</v>
      </c>
      <c r="AA18">
        <f t="shared" si="6"/>
        <v>10000</v>
      </c>
      <c r="AB18">
        <f t="shared" si="7"/>
        <v>50000</v>
      </c>
    </row>
    <row r="19" spans="1:28" x14ac:dyDescent="0.25">
      <c r="A19" t="s">
        <v>457</v>
      </c>
      <c r="B19">
        <v>3.5000000000000003E-2</v>
      </c>
      <c r="C19">
        <v>0.53749999999999998</v>
      </c>
      <c r="D19">
        <v>0.185</v>
      </c>
      <c r="E19">
        <v>0.23300000000000001</v>
      </c>
      <c r="F19">
        <v>0.21035714285714299</v>
      </c>
      <c r="G19">
        <v>0.12227272727272701</v>
      </c>
      <c r="H19">
        <v>7.2539999999999993E-2</v>
      </c>
      <c r="I19">
        <v>0.62</v>
      </c>
      <c r="J19">
        <v>0.10284</v>
      </c>
      <c r="K19" t="s">
        <v>457</v>
      </c>
      <c r="L19" s="20">
        <v>0</v>
      </c>
      <c r="M19" s="20">
        <v>0</v>
      </c>
      <c r="N19" s="20">
        <v>0</v>
      </c>
      <c r="O19" s="20">
        <v>0</v>
      </c>
      <c r="P19" s="20">
        <v>0</v>
      </c>
      <c r="Q19" s="20">
        <v>0</v>
      </c>
      <c r="R19" s="20">
        <v>0</v>
      </c>
      <c r="S19" s="20">
        <v>0</v>
      </c>
      <c r="T19" t="s">
        <v>457</v>
      </c>
      <c r="U19">
        <f t="shared" si="0"/>
        <v>5375</v>
      </c>
      <c r="V19">
        <f t="shared" si="1"/>
        <v>9250</v>
      </c>
      <c r="W19">
        <f t="shared" si="2"/>
        <v>23300</v>
      </c>
      <c r="X19">
        <f t="shared" si="3"/>
        <v>21035.714285714301</v>
      </c>
      <c r="Y19">
        <f t="shared" si="4"/>
        <v>61136.363636363501</v>
      </c>
      <c r="Z19">
        <f t="shared" si="5"/>
        <v>72540</v>
      </c>
      <c r="AA19">
        <f t="shared" si="6"/>
        <v>6200</v>
      </c>
      <c r="AB19">
        <f t="shared" si="7"/>
        <v>102840</v>
      </c>
    </row>
    <row r="20" spans="1:28" x14ac:dyDescent="0.25">
      <c r="A20" t="s">
        <v>458</v>
      </c>
      <c r="B20">
        <v>3.5000000000000003E-2</v>
      </c>
      <c r="C20">
        <v>0.53749999999999998</v>
      </c>
      <c r="D20">
        <v>0.185</v>
      </c>
      <c r="E20">
        <v>1</v>
      </c>
      <c r="F20">
        <v>1</v>
      </c>
      <c r="G20">
        <v>1</v>
      </c>
      <c r="H20">
        <v>0.5</v>
      </c>
      <c r="I20">
        <v>0.05</v>
      </c>
      <c r="J20">
        <v>0.10284</v>
      </c>
      <c r="K20" t="s">
        <v>458</v>
      </c>
      <c r="L20" s="27">
        <v>0</v>
      </c>
      <c r="M20" s="27">
        <v>0</v>
      </c>
      <c r="N20" s="27">
        <v>100000</v>
      </c>
      <c r="O20" s="27">
        <v>100000</v>
      </c>
      <c r="P20" s="27">
        <v>500000</v>
      </c>
      <c r="Q20" s="27">
        <v>500000</v>
      </c>
      <c r="R20" s="27">
        <v>500</v>
      </c>
      <c r="S20" s="27">
        <v>0</v>
      </c>
      <c r="T20" t="s">
        <v>458</v>
      </c>
      <c r="U20">
        <f t="shared" si="0"/>
        <v>5375</v>
      </c>
      <c r="V20">
        <f t="shared" si="1"/>
        <v>9250</v>
      </c>
      <c r="W20">
        <f t="shared" si="2"/>
        <v>100000</v>
      </c>
      <c r="X20">
        <f t="shared" si="3"/>
        <v>100000</v>
      </c>
      <c r="Y20">
        <f t="shared" si="4"/>
        <v>500000</v>
      </c>
      <c r="Z20">
        <f t="shared" si="5"/>
        <v>500000</v>
      </c>
      <c r="AA20">
        <f t="shared" si="6"/>
        <v>500</v>
      </c>
      <c r="AB20">
        <f t="shared" si="7"/>
        <v>102840</v>
      </c>
    </row>
    <row r="21" spans="1:28" x14ac:dyDescent="0.25">
      <c r="A21" t="s">
        <v>459</v>
      </c>
      <c r="B21">
        <v>4.4999999999999998E-2</v>
      </c>
      <c r="C21">
        <v>0.53749999999999998</v>
      </c>
      <c r="D21">
        <v>0.185</v>
      </c>
      <c r="E21">
        <v>0.23300000000000001</v>
      </c>
      <c r="F21">
        <v>0.21035714285714299</v>
      </c>
      <c r="G21">
        <v>0.1</v>
      </c>
      <c r="H21">
        <v>7.2539999999999993E-2</v>
      </c>
      <c r="I21">
        <v>0.62</v>
      </c>
      <c r="J21">
        <v>0.1</v>
      </c>
      <c r="K21" t="s">
        <v>459</v>
      </c>
      <c r="L21" s="29">
        <v>0</v>
      </c>
      <c r="M21" s="29">
        <v>0</v>
      </c>
      <c r="N21" s="29">
        <v>0</v>
      </c>
      <c r="O21" s="29">
        <v>0</v>
      </c>
      <c r="P21" s="29">
        <v>50000</v>
      </c>
      <c r="Q21" s="29">
        <v>0</v>
      </c>
      <c r="R21" s="29">
        <v>0</v>
      </c>
      <c r="S21" s="29">
        <v>100000</v>
      </c>
      <c r="T21" t="s">
        <v>459</v>
      </c>
      <c r="U21">
        <f t="shared" si="0"/>
        <v>5375</v>
      </c>
      <c r="V21">
        <f t="shared" si="1"/>
        <v>9250</v>
      </c>
      <c r="W21">
        <f t="shared" si="2"/>
        <v>23300</v>
      </c>
      <c r="X21">
        <f t="shared" si="3"/>
        <v>21035.714285714301</v>
      </c>
      <c r="Y21">
        <f t="shared" si="4"/>
        <v>50000</v>
      </c>
      <c r="Z21">
        <f t="shared" si="5"/>
        <v>72540</v>
      </c>
      <c r="AA21">
        <f t="shared" si="6"/>
        <v>6200</v>
      </c>
      <c r="AB21">
        <f t="shared" si="7"/>
        <v>100000</v>
      </c>
    </row>
    <row r="22" spans="1:28" x14ac:dyDescent="0.25">
      <c r="A22" t="s">
        <v>460</v>
      </c>
      <c r="B22">
        <v>3.5000000000000003E-2</v>
      </c>
      <c r="C22">
        <v>0.53749999999999898</v>
      </c>
      <c r="D22">
        <v>0.185</v>
      </c>
      <c r="E22">
        <v>0.23300000000000001</v>
      </c>
      <c r="F22">
        <v>0.21035714285714299</v>
      </c>
      <c r="G22">
        <v>0.1</v>
      </c>
      <c r="H22">
        <v>7.2539999999999299E-2</v>
      </c>
      <c r="I22">
        <v>0.619999999999999</v>
      </c>
      <c r="J22">
        <v>0.05</v>
      </c>
      <c r="K22" t="s">
        <v>460</v>
      </c>
      <c r="L22" s="29">
        <v>0</v>
      </c>
      <c r="M22" s="29">
        <v>0</v>
      </c>
      <c r="N22" s="29">
        <v>0</v>
      </c>
      <c r="O22" s="29">
        <v>0</v>
      </c>
      <c r="P22" s="29">
        <v>50000</v>
      </c>
      <c r="Q22" s="29">
        <v>0</v>
      </c>
      <c r="R22" s="29">
        <v>0</v>
      </c>
      <c r="S22" s="29">
        <v>50000</v>
      </c>
      <c r="T22" t="s">
        <v>460</v>
      </c>
      <c r="U22">
        <f t="shared" si="0"/>
        <v>5374.99999999999</v>
      </c>
      <c r="V22">
        <f t="shared" si="1"/>
        <v>9250</v>
      </c>
      <c r="W22">
        <f t="shared" si="2"/>
        <v>23300</v>
      </c>
      <c r="X22">
        <f t="shared" si="3"/>
        <v>21035.714285714301</v>
      </c>
      <c r="Y22">
        <f t="shared" si="4"/>
        <v>50000</v>
      </c>
      <c r="Z22">
        <f t="shared" si="5"/>
        <v>72539.999999999302</v>
      </c>
      <c r="AA22">
        <f t="shared" si="6"/>
        <v>6199.99999999999</v>
      </c>
      <c r="AB22">
        <f t="shared" si="7"/>
        <v>50000</v>
      </c>
    </row>
    <row r="23" spans="1:28" x14ac:dyDescent="0.25">
      <c r="A23" t="s">
        <v>461</v>
      </c>
      <c r="B23">
        <v>0.89800000000000002</v>
      </c>
      <c r="C23">
        <v>0.53749999999999998</v>
      </c>
      <c r="D23">
        <v>0.185</v>
      </c>
      <c r="E23">
        <v>0.23300000000000001</v>
      </c>
      <c r="F23">
        <v>0.1</v>
      </c>
      <c r="G23">
        <v>0.12227272727272701</v>
      </c>
      <c r="H23">
        <v>7.2539999999999993E-2</v>
      </c>
      <c r="I23">
        <v>0.62</v>
      </c>
      <c r="J23">
        <v>0.01</v>
      </c>
      <c r="K23" t="s">
        <v>461</v>
      </c>
      <c r="L23" s="29">
        <v>0</v>
      </c>
      <c r="M23" s="29">
        <v>0</v>
      </c>
      <c r="N23" s="29">
        <v>0</v>
      </c>
      <c r="O23" s="29">
        <v>10000</v>
      </c>
      <c r="P23" s="29">
        <v>0</v>
      </c>
      <c r="Q23" s="29">
        <v>0</v>
      </c>
      <c r="R23" s="29">
        <v>0</v>
      </c>
      <c r="S23" s="29">
        <v>10000</v>
      </c>
      <c r="T23" t="s">
        <v>461</v>
      </c>
      <c r="U23">
        <f t="shared" si="0"/>
        <v>5375</v>
      </c>
      <c r="V23">
        <f t="shared" si="1"/>
        <v>9250</v>
      </c>
      <c r="W23">
        <f t="shared" si="2"/>
        <v>23300</v>
      </c>
      <c r="X23">
        <f t="shared" si="3"/>
        <v>10000</v>
      </c>
      <c r="Y23">
        <f t="shared" si="4"/>
        <v>61136.363636363501</v>
      </c>
      <c r="Z23">
        <f t="shared" si="5"/>
        <v>72540</v>
      </c>
      <c r="AA23">
        <f t="shared" si="6"/>
        <v>6200</v>
      </c>
      <c r="AB23">
        <f t="shared" si="7"/>
        <v>10000</v>
      </c>
    </row>
    <row r="24" spans="1:28" x14ac:dyDescent="0.25">
      <c r="A24" t="s">
        <v>462</v>
      </c>
      <c r="B24">
        <v>0.26200000000000001</v>
      </c>
      <c r="C24">
        <v>0.53749999999999998</v>
      </c>
      <c r="D24">
        <v>0.185</v>
      </c>
      <c r="E24">
        <v>0.23300000000000001</v>
      </c>
      <c r="F24">
        <v>0.21035714285714299</v>
      </c>
      <c r="G24">
        <v>0.12227272727272701</v>
      </c>
      <c r="H24">
        <v>0.01</v>
      </c>
      <c r="I24">
        <v>0.62</v>
      </c>
      <c r="J24">
        <v>0.01</v>
      </c>
      <c r="K24" t="s">
        <v>462</v>
      </c>
      <c r="L24" s="29">
        <v>0</v>
      </c>
      <c r="M24" s="29">
        <v>0</v>
      </c>
      <c r="N24" s="29">
        <v>0</v>
      </c>
      <c r="O24" s="29">
        <v>0</v>
      </c>
      <c r="P24" s="29">
        <v>0</v>
      </c>
      <c r="Q24" s="29">
        <v>10000</v>
      </c>
      <c r="R24" s="29">
        <v>0</v>
      </c>
      <c r="S24" s="29">
        <v>10000</v>
      </c>
      <c r="T24" t="s">
        <v>462</v>
      </c>
      <c r="U24">
        <f t="shared" si="0"/>
        <v>5375</v>
      </c>
      <c r="V24">
        <f t="shared" si="1"/>
        <v>9250</v>
      </c>
      <c r="W24">
        <f t="shared" si="2"/>
        <v>23300</v>
      </c>
      <c r="X24">
        <f t="shared" si="3"/>
        <v>21035.714285714301</v>
      </c>
      <c r="Y24">
        <f t="shared" si="4"/>
        <v>61136.363636363501</v>
      </c>
      <c r="Z24">
        <f t="shared" si="5"/>
        <v>10000</v>
      </c>
      <c r="AA24">
        <f t="shared" si="6"/>
        <v>6200</v>
      </c>
      <c r="AB24">
        <f t="shared" si="7"/>
        <v>10000</v>
      </c>
    </row>
    <row r="25" spans="1:28" x14ac:dyDescent="0.25">
      <c r="A25" t="s">
        <v>463</v>
      </c>
      <c r="B25">
        <v>9.0999999999999998E-2</v>
      </c>
      <c r="C25">
        <v>0.53749999999999998</v>
      </c>
      <c r="D25">
        <v>0.185</v>
      </c>
      <c r="E25">
        <v>0.23300000000000001</v>
      </c>
      <c r="F25">
        <v>0.21035714285714299</v>
      </c>
      <c r="G25">
        <v>0.12227272727272701</v>
      </c>
      <c r="H25">
        <v>0.01</v>
      </c>
      <c r="I25">
        <v>0.62</v>
      </c>
      <c r="J25">
        <v>0.05</v>
      </c>
      <c r="K25" t="s">
        <v>463</v>
      </c>
      <c r="L25" s="29">
        <v>0</v>
      </c>
      <c r="M25" s="29">
        <v>0</v>
      </c>
      <c r="N25" s="29">
        <v>0</v>
      </c>
      <c r="O25" s="29">
        <v>0</v>
      </c>
      <c r="P25" s="29">
        <v>0</v>
      </c>
      <c r="Q25" s="29">
        <v>10000</v>
      </c>
      <c r="R25" s="29">
        <v>0</v>
      </c>
      <c r="S25" s="29">
        <v>50000</v>
      </c>
      <c r="T25" t="s">
        <v>463</v>
      </c>
      <c r="U25">
        <f t="shared" si="0"/>
        <v>5375</v>
      </c>
      <c r="V25">
        <f t="shared" si="1"/>
        <v>9250</v>
      </c>
      <c r="W25">
        <f t="shared" si="2"/>
        <v>23300</v>
      </c>
      <c r="X25">
        <f t="shared" si="3"/>
        <v>21035.714285714301</v>
      </c>
      <c r="Y25">
        <f t="shared" si="4"/>
        <v>61136.363636363501</v>
      </c>
      <c r="Z25">
        <f t="shared" si="5"/>
        <v>10000</v>
      </c>
      <c r="AA25">
        <f t="shared" si="6"/>
        <v>6200</v>
      </c>
      <c r="AB25">
        <f t="shared" si="7"/>
        <v>50000</v>
      </c>
    </row>
    <row r="26" spans="1:28" x14ac:dyDescent="0.25">
      <c r="A26" t="s">
        <v>464</v>
      </c>
      <c r="B26">
        <v>9.0999999999999998E-2</v>
      </c>
      <c r="C26">
        <v>0.53749999999999998</v>
      </c>
      <c r="D26">
        <v>0.185</v>
      </c>
      <c r="E26">
        <v>0.23300000000000001</v>
      </c>
      <c r="F26">
        <v>0.21035714285714299</v>
      </c>
      <c r="G26">
        <v>0.12227272727272701</v>
      </c>
      <c r="H26">
        <v>0.01</v>
      </c>
      <c r="I26">
        <v>0.62</v>
      </c>
      <c r="J26">
        <v>0.05</v>
      </c>
      <c r="K26" t="s">
        <v>464</v>
      </c>
      <c r="L26" s="29">
        <v>0</v>
      </c>
      <c r="M26" s="29">
        <v>0</v>
      </c>
      <c r="N26" s="29">
        <v>0</v>
      </c>
      <c r="O26" s="29">
        <v>0</v>
      </c>
      <c r="P26" s="29">
        <v>0</v>
      </c>
      <c r="Q26" s="29">
        <v>10000</v>
      </c>
      <c r="R26" s="29">
        <v>0</v>
      </c>
      <c r="S26" s="29">
        <v>50000</v>
      </c>
      <c r="T26" t="s">
        <v>464</v>
      </c>
      <c r="U26">
        <f t="shared" si="0"/>
        <v>5375</v>
      </c>
      <c r="V26">
        <f t="shared" si="1"/>
        <v>9250</v>
      </c>
      <c r="W26">
        <f t="shared" si="2"/>
        <v>23300</v>
      </c>
      <c r="X26">
        <f t="shared" si="3"/>
        <v>21035.714285714301</v>
      </c>
      <c r="Y26">
        <f t="shared" si="4"/>
        <v>61136.363636363501</v>
      </c>
      <c r="Z26">
        <f t="shared" si="5"/>
        <v>10000</v>
      </c>
      <c r="AA26">
        <f t="shared" si="6"/>
        <v>6200</v>
      </c>
      <c r="AB26">
        <f t="shared" si="7"/>
        <v>50000</v>
      </c>
    </row>
    <row r="27" spans="1:28" x14ac:dyDescent="0.25">
      <c r="A27" t="s">
        <v>465</v>
      </c>
      <c r="B27">
        <v>9.0999999999999998E-2</v>
      </c>
      <c r="C27">
        <v>0.53749999999999998</v>
      </c>
      <c r="D27">
        <v>0.185</v>
      </c>
      <c r="E27">
        <v>0.23300000000000201</v>
      </c>
      <c r="F27">
        <v>0.21035714285714499</v>
      </c>
      <c r="G27">
        <v>0.12227272727272701</v>
      </c>
      <c r="H27">
        <v>0.01</v>
      </c>
      <c r="I27">
        <v>0.62</v>
      </c>
      <c r="J27">
        <v>0.01</v>
      </c>
      <c r="K27" t="s">
        <v>465</v>
      </c>
      <c r="L27" s="29">
        <v>0</v>
      </c>
      <c r="M27" s="29">
        <v>0</v>
      </c>
      <c r="N27" s="29">
        <v>0</v>
      </c>
      <c r="O27" s="29">
        <v>0</v>
      </c>
      <c r="P27" s="29">
        <v>0</v>
      </c>
      <c r="Q27" s="29">
        <v>10000</v>
      </c>
      <c r="R27" s="29">
        <v>0</v>
      </c>
      <c r="S27" s="29">
        <v>10000</v>
      </c>
      <c r="T27" t="s">
        <v>465</v>
      </c>
      <c r="U27">
        <f t="shared" si="0"/>
        <v>5375</v>
      </c>
      <c r="V27">
        <f t="shared" si="1"/>
        <v>9250</v>
      </c>
      <c r="W27">
        <f t="shared" si="2"/>
        <v>23300.0000000002</v>
      </c>
      <c r="X27">
        <f t="shared" si="3"/>
        <v>21035.714285714501</v>
      </c>
      <c r="Y27">
        <f t="shared" si="4"/>
        <v>61136.363636363501</v>
      </c>
      <c r="Z27">
        <f t="shared" si="5"/>
        <v>10000</v>
      </c>
      <c r="AA27">
        <f t="shared" si="6"/>
        <v>6200</v>
      </c>
      <c r="AB27">
        <f t="shared" si="7"/>
        <v>10000</v>
      </c>
    </row>
    <row r="28" spans="1:28" x14ac:dyDescent="0.25">
      <c r="A28" t="s">
        <v>466</v>
      </c>
      <c r="B28">
        <v>0.126</v>
      </c>
      <c r="C28">
        <v>0.53749999999999998</v>
      </c>
      <c r="D28">
        <v>0.185</v>
      </c>
      <c r="E28">
        <v>0.23300000000000001</v>
      </c>
      <c r="F28">
        <v>0.21035714285714299</v>
      </c>
      <c r="G28">
        <v>0.12227272727272701</v>
      </c>
      <c r="H28">
        <v>0.01</v>
      </c>
      <c r="I28">
        <v>0.62</v>
      </c>
      <c r="J28">
        <v>0.01</v>
      </c>
      <c r="K28" t="s">
        <v>466</v>
      </c>
      <c r="L28" s="29">
        <v>0</v>
      </c>
      <c r="M28" s="29">
        <v>0</v>
      </c>
      <c r="N28" s="29">
        <v>0</v>
      </c>
      <c r="O28" s="29">
        <v>0</v>
      </c>
      <c r="P28" s="29">
        <v>0</v>
      </c>
      <c r="Q28" s="29">
        <v>10000</v>
      </c>
      <c r="R28" s="29">
        <v>0</v>
      </c>
      <c r="S28" s="29">
        <v>10000</v>
      </c>
      <c r="T28" t="s">
        <v>466</v>
      </c>
      <c r="U28">
        <f t="shared" si="0"/>
        <v>5375</v>
      </c>
      <c r="V28">
        <f t="shared" si="1"/>
        <v>9250</v>
      </c>
      <c r="W28">
        <f t="shared" si="2"/>
        <v>23300</v>
      </c>
      <c r="X28">
        <f t="shared" si="3"/>
        <v>21035.714285714301</v>
      </c>
      <c r="Y28">
        <f t="shared" si="4"/>
        <v>61136.363636363501</v>
      </c>
      <c r="Z28">
        <f t="shared" si="5"/>
        <v>10000</v>
      </c>
      <c r="AA28">
        <f t="shared" si="6"/>
        <v>6200</v>
      </c>
      <c r="AB28">
        <f t="shared" si="7"/>
        <v>10000</v>
      </c>
    </row>
    <row r="29" spans="1:28" x14ac:dyDescent="0.25">
      <c r="A29" t="s">
        <v>467</v>
      </c>
      <c r="B29">
        <v>9.0999999999999998E-2</v>
      </c>
      <c r="C29">
        <v>0.53749999999999998</v>
      </c>
      <c r="D29">
        <v>0.185</v>
      </c>
      <c r="E29">
        <v>0.23300000000000001</v>
      </c>
      <c r="F29">
        <v>0.21035714285714299</v>
      </c>
      <c r="G29">
        <v>0.12227272727272701</v>
      </c>
      <c r="H29">
        <v>0.01</v>
      </c>
      <c r="I29">
        <v>0.62</v>
      </c>
      <c r="J29">
        <v>0.01</v>
      </c>
      <c r="K29" t="s">
        <v>467</v>
      </c>
      <c r="L29" s="29">
        <v>0</v>
      </c>
      <c r="M29" s="29">
        <v>0</v>
      </c>
      <c r="N29" s="29">
        <v>0</v>
      </c>
      <c r="O29" s="29">
        <v>0</v>
      </c>
      <c r="P29" s="29">
        <v>0</v>
      </c>
      <c r="Q29" s="29">
        <v>10000</v>
      </c>
      <c r="R29" s="29">
        <v>0</v>
      </c>
      <c r="S29" s="29">
        <v>10000</v>
      </c>
      <c r="T29" t="s">
        <v>467</v>
      </c>
      <c r="U29">
        <f t="shared" si="0"/>
        <v>5375</v>
      </c>
      <c r="V29">
        <f t="shared" si="1"/>
        <v>9250</v>
      </c>
      <c r="W29">
        <f t="shared" si="2"/>
        <v>23300</v>
      </c>
      <c r="X29">
        <f t="shared" si="3"/>
        <v>21035.714285714301</v>
      </c>
      <c r="Y29">
        <f t="shared" si="4"/>
        <v>61136.363636363501</v>
      </c>
      <c r="Z29">
        <f t="shared" si="5"/>
        <v>10000</v>
      </c>
      <c r="AA29">
        <f t="shared" si="6"/>
        <v>6200</v>
      </c>
      <c r="AB29">
        <f t="shared" si="7"/>
        <v>10000</v>
      </c>
    </row>
    <row r="30" spans="1:28" x14ac:dyDescent="0.25">
      <c r="A30" t="s">
        <v>468</v>
      </c>
      <c r="B30">
        <v>0.5</v>
      </c>
      <c r="C30">
        <v>0.53749999999999998</v>
      </c>
      <c r="D30">
        <v>0.185</v>
      </c>
      <c r="E30">
        <v>0.23300000000000001</v>
      </c>
      <c r="F30">
        <v>0.21035714285714299</v>
      </c>
      <c r="G30">
        <v>0.12227272727272701</v>
      </c>
      <c r="H30">
        <v>0.01</v>
      </c>
      <c r="I30">
        <v>0.62</v>
      </c>
      <c r="J30">
        <v>0.01</v>
      </c>
      <c r="K30" t="s">
        <v>468</v>
      </c>
      <c r="L30" s="29">
        <v>0</v>
      </c>
      <c r="M30" s="29">
        <v>0</v>
      </c>
      <c r="N30" s="29">
        <v>0</v>
      </c>
      <c r="O30" s="29">
        <v>0</v>
      </c>
      <c r="P30" s="29">
        <v>0</v>
      </c>
      <c r="Q30" s="29">
        <v>10000</v>
      </c>
      <c r="R30" s="29">
        <v>0</v>
      </c>
      <c r="S30" s="29">
        <v>10000</v>
      </c>
      <c r="T30" t="s">
        <v>468</v>
      </c>
      <c r="U30">
        <f t="shared" si="0"/>
        <v>5375</v>
      </c>
      <c r="V30">
        <f t="shared" si="1"/>
        <v>9250</v>
      </c>
      <c r="W30">
        <f t="shared" si="2"/>
        <v>23300</v>
      </c>
      <c r="X30">
        <f t="shared" si="3"/>
        <v>21035.714285714301</v>
      </c>
      <c r="Y30">
        <f t="shared" si="4"/>
        <v>61136.363636363501</v>
      </c>
      <c r="Z30">
        <f t="shared" si="5"/>
        <v>10000</v>
      </c>
      <c r="AA30">
        <f t="shared" si="6"/>
        <v>6200</v>
      </c>
      <c r="AB30">
        <f t="shared" si="7"/>
        <v>10000</v>
      </c>
    </row>
    <row r="31" spans="1:28" x14ac:dyDescent="0.25">
      <c r="A31" t="s">
        <v>469</v>
      </c>
      <c r="B31">
        <v>4.4999999999999998E-2</v>
      </c>
      <c r="C31">
        <v>0.53749999999999998</v>
      </c>
      <c r="D31">
        <v>0.185</v>
      </c>
      <c r="E31">
        <v>0.23300000000000001</v>
      </c>
      <c r="F31">
        <v>0.21035714285714299</v>
      </c>
      <c r="G31">
        <v>0.12227272727272701</v>
      </c>
      <c r="H31">
        <v>0.01</v>
      </c>
      <c r="I31">
        <v>0.62</v>
      </c>
      <c r="J31">
        <v>0.01</v>
      </c>
      <c r="K31" t="s">
        <v>469</v>
      </c>
      <c r="L31" s="29">
        <v>0</v>
      </c>
      <c r="M31" s="29">
        <v>0</v>
      </c>
      <c r="N31" s="29">
        <v>0</v>
      </c>
      <c r="O31" s="29">
        <v>0</v>
      </c>
      <c r="P31" s="29">
        <v>0</v>
      </c>
      <c r="Q31" s="29">
        <v>10000</v>
      </c>
      <c r="R31" s="29">
        <v>0</v>
      </c>
      <c r="S31" s="29">
        <v>10000</v>
      </c>
      <c r="T31" t="s">
        <v>469</v>
      </c>
      <c r="U31">
        <f t="shared" si="0"/>
        <v>5375</v>
      </c>
      <c r="V31">
        <f t="shared" si="1"/>
        <v>9250</v>
      </c>
      <c r="W31">
        <f t="shared" si="2"/>
        <v>23300</v>
      </c>
      <c r="X31">
        <f t="shared" si="3"/>
        <v>21035.714285714301</v>
      </c>
      <c r="Y31">
        <f t="shared" si="4"/>
        <v>61136.363636363501</v>
      </c>
      <c r="Z31">
        <f t="shared" si="5"/>
        <v>10000</v>
      </c>
      <c r="AA31">
        <f t="shared" si="6"/>
        <v>6200</v>
      </c>
      <c r="AB31">
        <f t="shared" si="7"/>
        <v>10000</v>
      </c>
    </row>
    <row r="32" spans="1:28" x14ac:dyDescent="0.25">
      <c r="A32" t="s">
        <v>470</v>
      </c>
      <c r="B32">
        <v>0.5</v>
      </c>
      <c r="C32">
        <v>0.53749999999999998</v>
      </c>
      <c r="D32">
        <v>0.185</v>
      </c>
      <c r="E32">
        <v>0.23300000000000001</v>
      </c>
      <c r="F32">
        <v>0.21035714285714299</v>
      </c>
      <c r="G32">
        <v>0.12227272727272701</v>
      </c>
      <c r="H32">
        <v>0.01</v>
      </c>
      <c r="I32">
        <v>0.62</v>
      </c>
      <c r="J32">
        <v>0.01</v>
      </c>
      <c r="K32" t="s">
        <v>470</v>
      </c>
      <c r="L32" s="29">
        <v>0</v>
      </c>
      <c r="M32" s="29">
        <v>0</v>
      </c>
      <c r="N32" s="29">
        <v>0</v>
      </c>
      <c r="O32" s="29">
        <v>0</v>
      </c>
      <c r="P32" s="29">
        <v>0</v>
      </c>
      <c r="Q32" s="29">
        <v>10000</v>
      </c>
      <c r="R32" s="29">
        <v>0</v>
      </c>
      <c r="S32" s="29">
        <v>10000</v>
      </c>
      <c r="T32" t="s">
        <v>470</v>
      </c>
      <c r="U32">
        <f t="shared" si="0"/>
        <v>5375</v>
      </c>
      <c r="V32">
        <f t="shared" si="1"/>
        <v>9250</v>
      </c>
      <c r="W32">
        <f t="shared" si="2"/>
        <v>23300</v>
      </c>
      <c r="X32">
        <f t="shared" si="3"/>
        <v>21035.714285714301</v>
      </c>
      <c r="Y32">
        <f t="shared" si="4"/>
        <v>61136.363636363501</v>
      </c>
      <c r="Z32">
        <f t="shared" si="5"/>
        <v>10000</v>
      </c>
      <c r="AA32">
        <f t="shared" si="6"/>
        <v>6200</v>
      </c>
      <c r="AB32">
        <f t="shared" si="7"/>
        <v>10000</v>
      </c>
    </row>
    <row r="33" spans="1:28" x14ac:dyDescent="0.25">
      <c r="A33" t="s">
        <v>471</v>
      </c>
      <c r="B33">
        <v>0.13600000000000001</v>
      </c>
      <c r="C33">
        <v>0.53749999999999998</v>
      </c>
      <c r="D33">
        <v>0.185</v>
      </c>
      <c r="E33">
        <v>0.23300000000000001</v>
      </c>
      <c r="F33">
        <v>0.21035714285714299</v>
      </c>
      <c r="G33">
        <v>0.12227272727272701</v>
      </c>
      <c r="H33">
        <v>1</v>
      </c>
      <c r="I33">
        <v>0.62</v>
      </c>
      <c r="J33">
        <v>1</v>
      </c>
      <c r="K33" t="s">
        <v>471</v>
      </c>
      <c r="L33" s="29">
        <v>0</v>
      </c>
      <c r="M33" s="29">
        <v>0</v>
      </c>
      <c r="N33" s="29">
        <v>0</v>
      </c>
      <c r="O33" s="29">
        <v>0</v>
      </c>
      <c r="P33" s="29">
        <v>0</v>
      </c>
      <c r="Q33" s="29">
        <v>1000000</v>
      </c>
      <c r="R33" s="29">
        <v>0</v>
      </c>
      <c r="S33" s="29">
        <v>1000000</v>
      </c>
      <c r="T33" t="s">
        <v>471</v>
      </c>
      <c r="U33">
        <f t="shared" si="0"/>
        <v>5375</v>
      </c>
      <c r="V33">
        <f t="shared" si="1"/>
        <v>9250</v>
      </c>
      <c r="W33">
        <f t="shared" si="2"/>
        <v>23300</v>
      </c>
      <c r="X33">
        <f t="shared" si="3"/>
        <v>21035.714285714301</v>
      </c>
      <c r="Y33">
        <f t="shared" si="4"/>
        <v>61136.363636363501</v>
      </c>
      <c r="Z33">
        <f t="shared" si="5"/>
        <v>1000000</v>
      </c>
      <c r="AA33">
        <f t="shared" si="6"/>
        <v>6200</v>
      </c>
      <c r="AB33">
        <f t="shared" si="7"/>
        <v>1000000</v>
      </c>
    </row>
    <row r="34" spans="1:28" x14ac:dyDescent="0.25">
      <c r="A34" t="s">
        <v>472</v>
      </c>
      <c r="B34">
        <v>4.4999999999999998E-2</v>
      </c>
      <c r="C34">
        <v>0.53750000000000098</v>
      </c>
      <c r="D34">
        <v>0.185</v>
      </c>
      <c r="E34">
        <v>0.23300000000000001</v>
      </c>
      <c r="F34">
        <v>0.1</v>
      </c>
      <c r="G34">
        <v>0.12227272727272701</v>
      </c>
      <c r="H34">
        <v>7.2539999999999799E-2</v>
      </c>
      <c r="I34">
        <v>0.62000000000000199</v>
      </c>
      <c r="J34">
        <v>0.10284</v>
      </c>
      <c r="K34" t="s">
        <v>472</v>
      </c>
      <c r="L34" s="29">
        <v>0</v>
      </c>
      <c r="M34" s="29">
        <v>0</v>
      </c>
      <c r="N34" s="29">
        <v>0</v>
      </c>
      <c r="O34" s="29">
        <v>10000</v>
      </c>
      <c r="P34" s="29">
        <v>0</v>
      </c>
      <c r="Q34" s="29">
        <v>0</v>
      </c>
      <c r="R34" s="29">
        <v>0</v>
      </c>
      <c r="S34" s="29">
        <v>0</v>
      </c>
      <c r="T34" t="s">
        <v>472</v>
      </c>
      <c r="U34">
        <f t="shared" si="0"/>
        <v>5375.00000000001</v>
      </c>
      <c r="V34">
        <f t="shared" si="1"/>
        <v>9250</v>
      </c>
      <c r="W34">
        <f t="shared" si="2"/>
        <v>23300</v>
      </c>
      <c r="X34">
        <f t="shared" si="3"/>
        <v>10000</v>
      </c>
      <c r="Y34">
        <f t="shared" si="4"/>
        <v>61136.363636363501</v>
      </c>
      <c r="Z34">
        <f t="shared" si="5"/>
        <v>72539.999999999796</v>
      </c>
      <c r="AA34">
        <f t="shared" si="6"/>
        <v>6200.00000000002</v>
      </c>
      <c r="AB34">
        <f t="shared" si="7"/>
        <v>102840</v>
      </c>
    </row>
    <row r="35" spans="1:28" x14ac:dyDescent="0.25">
      <c r="A35" t="s">
        <v>473</v>
      </c>
      <c r="B35">
        <v>4.4999999999999998E-2</v>
      </c>
      <c r="C35">
        <v>0.53750000000012299</v>
      </c>
      <c r="D35">
        <v>0.18499999999997599</v>
      </c>
      <c r="E35">
        <v>0.23299999999995899</v>
      </c>
      <c r="F35">
        <v>0.21035714285679399</v>
      </c>
      <c r="G35">
        <v>0.122272727272472</v>
      </c>
      <c r="H35">
        <v>7.2539999999749499E-2</v>
      </c>
      <c r="I35">
        <v>0.62000000000005795</v>
      </c>
      <c r="J35">
        <v>0.102839999999477</v>
      </c>
      <c r="K35" t="s">
        <v>473</v>
      </c>
      <c r="L35" s="29">
        <v>0</v>
      </c>
      <c r="M35" s="29">
        <v>0</v>
      </c>
      <c r="N35" s="29">
        <v>0</v>
      </c>
      <c r="O35" s="29">
        <v>0</v>
      </c>
      <c r="P35" s="29">
        <v>0</v>
      </c>
      <c r="Q35" s="29">
        <v>0</v>
      </c>
      <c r="R35" s="29">
        <v>0</v>
      </c>
      <c r="S35" s="29">
        <v>0</v>
      </c>
      <c r="T35" t="s">
        <v>473</v>
      </c>
      <c r="U35">
        <f t="shared" si="0"/>
        <v>5375.0000000012296</v>
      </c>
      <c r="V35">
        <f t="shared" si="1"/>
        <v>9249.9999999987995</v>
      </c>
      <c r="W35">
        <f t="shared" si="2"/>
        <v>23299.9999999959</v>
      </c>
      <c r="X35">
        <f t="shared" si="3"/>
        <v>21035.714285679398</v>
      </c>
      <c r="Y35">
        <f t="shared" si="4"/>
        <v>61136.363636235998</v>
      </c>
      <c r="Z35">
        <f t="shared" si="5"/>
        <v>72539.999999749503</v>
      </c>
      <c r="AA35">
        <f t="shared" si="6"/>
        <v>6200.0000000005793</v>
      </c>
      <c r="AB35">
        <f t="shared" si="7"/>
        <v>102839.999999477</v>
      </c>
    </row>
    <row r="36" spans="1:28" x14ac:dyDescent="0.25">
      <c r="A36" t="s">
        <v>474</v>
      </c>
      <c r="B36">
        <v>4.4999999999999998E-2</v>
      </c>
      <c r="C36">
        <v>0.53750000000012299</v>
      </c>
      <c r="D36">
        <v>0.18499999999997599</v>
      </c>
      <c r="E36">
        <v>0.23299999999995899</v>
      </c>
      <c r="F36">
        <v>0.21035714285679399</v>
      </c>
      <c r="G36">
        <v>0.122272727272472</v>
      </c>
      <c r="H36">
        <v>7.2539999999749499E-2</v>
      </c>
      <c r="I36">
        <v>0.62000000000005795</v>
      </c>
      <c r="J36">
        <v>0.102839999999477</v>
      </c>
      <c r="K36" t="s">
        <v>474</v>
      </c>
      <c r="L36" s="29">
        <v>0</v>
      </c>
      <c r="M36" s="29">
        <v>0</v>
      </c>
      <c r="N36" s="29">
        <v>0</v>
      </c>
      <c r="O36" s="29">
        <v>0</v>
      </c>
      <c r="P36" s="29">
        <v>0</v>
      </c>
      <c r="Q36" s="29">
        <v>0</v>
      </c>
      <c r="R36" s="29">
        <v>0</v>
      </c>
      <c r="S36" s="29">
        <v>0</v>
      </c>
      <c r="T36" t="s">
        <v>474</v>
      </c>
      <c r="U36">
        <f t="shared" si="0"/>
        <v>5375.0000000012296</v>
      </c>
      <c r="V36">
        <f t="shared" si="1"/>
        <v>9249.9999999987995</v>
      </c>
      <c r="W36">
        <f t="shared" si="2"/>
        <v>23299.9999999959</v>
      </c>
      <c r="X36">
        <f t="shared" si="3"/>
        <v>21035.714285679398</v>
      </c>
      <c r="Y36">
        <f t="shared" si="4"/>
        <v>61136.363636235998</v>
      </c>
      <c r="Z36">
        <f t="shared" si="5"/>
        <v>72539.999999749503</v>
      </c>
      <c r="AA36">
        <f t="shared" si="6"/>
        <v>6200.0000000005793</v>
      </c>
      <c r="AB36">
        <f t="shared" si="7"/>
        <v>102839.999999477</v>
      </c>
    </row>
    <row r="37" spans="1:28" x14ac:dyDescent="0.25">
      <c r="A37" t="s">
        <v>475</v>
      </c>
      <c r="B37">
        <v>3.5000000000000003E-2</v>
      </c>
      <c r="C37">
        <v>0.53749999999999998</v>
      </c>
      <c r="D37">
        <v>0.185</v>
      </c>
      <c r="E37">
        <v>0.23300000000000001</v>
      </c>
      <c r="F37">
        <v>0.21035714285714299</v>
      </c>
      <c r="G37">
        <v>0.12227272727272701</v>
      </c>
      <c r="H37">
        <v>7.2539999999999993E-2</v>
      </c>
      <c r="I37">
        <v>0.62</v>
      </c>
      <c r="J37">
        <v>0.10284</v>
      </c>
      <c r="K37" t="s">
        <v>475</v>
      </c>
      <c r="L37" s="29">
        <v>0</v>
      </c>
      <c r="M37" s="29">
        <v>0</v>
      </c>
      <c r="N37" s="29">
        <v>0</v>
      </c>
      <c r="O37" s="29">
        <v>0</v>
      </c>
      <c r="P37" s="29">
        <v>0</v>
      </c>
      <c r="Q37" s="29">
        <v>0</v>
      </c>
      <c r="R37" s="29">
        <v>0</v>
      </c>
      <c r="S37" s="29">
        <v>0</v>
      </c>
      <c r="T37" t="s">
        <v>475</v>
      </c>
      <c r="U37">
        <f t="shared" si="0"/>
        <v>5375</v>
      </c>
      <c r="V37">
        <f t="shared" si="1"/>
        <v>9250</v>
      </c>
      <c r="W37">
        <f t="shared" si="2"/>
        <v>23300</v>
      </c>
      <c r="X37">
        <f t="shared" si="3"/>
        <v>21035.714285714301</v>
      </c>
      <c r="Y37">
        <f t="shared" si="4"/>
        <v>61136.363636363501</v>
      </c>
      <c r="Z37">
        <f t="shared" si="5"/>
        <v>72540</v>
      </c>
      <c r="AA37">
        <f t="shared" si="6"/>
        <v>6200</v>
      </c>
      <c r="AB37">
        <f t="shared" si="7"/>
        <v>102840</v>
      </c>
    </row>
    <row r="38" spans="1:28" x14ac:dyDescent="0.25">
      <c r="A38" t="s">
        <v>476</v>
      </c>
      <c r="B38">
        <v>9.0999999999999998E-2</v>
      </c>
      <c r="C38">
        <v>0.53749999999999998</v>
      </c>
      <c r="D38">
        <v>0.185</v>
      </c>
      <c r="E38">
        <v>0.23300000000000001</v>
      </c>
      <c r="F38">
        <v>0.21035714285714099</v>
      </c>
      <c r="G38">
        <v>0.12227272727272701</v>
      </c>
      <c r="H38">
        <v>7.2539999999998994E-2</v>
      </c>
      <c r="I38">
        <v>0.62</v>
      </c>
      <c r="J38">
        <v>0.102839999999998</v>
      </c>
      <c r="K38" t="s">
        <v>476</v>
      </c>
      <c r="L38" s="29">
        <v>0</v>
      </c>
      <c r="M38" s="29">
        <v>0</v>
      </c>
      <c r="N38" s="29">
        <v>0</v>
      </c>
      <c r="O38" s="29">
        <v>0</v>
      </c>
      <c r="P38" s="29">
        <v>0</v>
      </c>
      <c r="Q38" s="29">
        <v>0</v>
      </c>
      <c r="R38" s="29">
        <v>0</v>
      </c>
      <c r="S38" s="29">
        <v>0</v>
      </c>
      <c r="T38" t="s">
        <v>476</v>
      </c>
      <c r="U38">
        <f t="shared" si="0"/>
        <v>5375</v>
      </c>
      <c r="V38">
        <f t="shared" si="1"/>
        <v>9250</v>
      </c>
      <c r="W38">
        <f t="shared" si="2"/>
        <v>23300</v>
      </c>
      <c r="X38">
        <f t="shared" si="3"/>
        <v>21035.714285714101</v>
      </c>
      <c r="Y38">
        <f t="shared" si="4"/>
        <v>61136.363636363501</v>
      </c>
      <c r="Z38">
        <f t="shared" si="5"/>
        <v>72539.999999998996</v>
      </c>
      <c r="AA38">
        <f t="shared" si="6"/>
        <v>6200</v>
      </c>
      <c r="AB38">
        <f t="shared" si="7"/>
        <v>102839.99999999801</v>
      </c>
    </row>
    <row r="39" spans="1:28" x14ac:dyDescent="0.25">
      <c r="A39" t="s">
        <v>477</v>
      </c>
      <c r="B39">
        <v>0.126</v>
      </c>
      <c r="C39">
        <v>0.53749999999999998</v>
      </c>
      <c r="D39">
        <v>0.185</v>
      </c>
      <c r="E39">
        <v>0.23300000000000001</v>
      </c>
      <c r="F39">
        <v>0.21035714285714299</v>
      </c>
      <c r="G39">
        <v>0.12227272727272701</v>
      </c>
      <c r="H39">
        <v>7.2539999999999605E-2</v>
      </c>
      <c r="I39">
        <v>0.62</v>
      </c>
      <c r="J39">
        <v>0.10284</v>
      </c>
      <c r="K39" t="s">
        <v>477</v>
      </c>
      <c r="L39" s="29">
        <v>0</v>
      </c>
      <c r="M39" s="29">
        <v>0</v>
      </c>
      <c r="N39" s="29">
        <v>0</v>
      </c>
      <c r="O39" s="29">
        <v>0</v>
      </c>
      <c r="P39" s="29">
        <v>0</v>
      </c>
      <c r="Q39" s="29">
        <v>0</v>
      </c>
      <c r="R39" s="29">
        <v>0</v>
      </c>
      <c r="S39" s="29">
        <v>0</v>
      </c>
      <c r="T39" t="s">
        <v>477</v>
      </c>
      <c r="U39">
        <f t="shared" si="0"/>
        <v>5375</v>
      </c>
      <c r="V39">
        <f t="shared" si="1"/>
        <v>9250</v>
      </c>
      <c r="W39">
        <f t="shared" si="2"/>
        <v>23300</v>
      </c>
      <c r="X39">
        <f t="shared" si="3"/>
        <v>21035.714285714301</v>
      </c>
      <c r="Y39">
        <f t="shared" si="4"/>
        <v>61136.363636363501</v>
      </c>
      <c r="Z39">
        <f t="shared" si="5"/>
        <v>72539.999999999607</v>
      </c>
      <c r="AA39">
        <f t="shared" si="6"/>
        <v>6200</v>
      </c>
      <c r="AB39">
        <f t="shared" si="7"/>
        <v>102840</v>
      </c>
    </row>
    <row r="40" spans="1:28" x14ac:dyDescent="0.25">
      <c r="A40" t="s">
        <v>478</v>
      </c>
      <c r="B40">
        <v>3.5000000000000003E-2</v>
      </c>
      <c r="C40">
        <v>0.53749999999999998</v>
      </c>
      <c r="D40">
        <v>0.185</v>
      </c>
      <c r="E40">
        <v>0.23300000000000001</v>
      </c>
      <c r="F40">
        <v>0.21035714285714299</v>
      </c>
      <c r="G40">
        <v>0.02</v>
      </c>
      <c r="H40">
        <v>7.2539999999999993E-2</v>
      </c>
      <c r="I40">
        <v>0.62</v>
      </c>
      <c r="J40">
        <v>0.05</v>
      </c>
      <c r="K40" t="s">
        <v>478</v>
      </c>
      <c r="L40" s="29">
        <v>0</v>
      </c>
      <c r="M40" s="29">
        <v>0</v>
      </c>
      <c r="N40" s="29">
        <v>0</v>
      </c>
      <c r="O40" s="29">
        <v>0</v>
      </c>
      <c r="P40" s="29">
        <v>10000</v>
      </c>
      <c r="Q40" s="29">
        <v>0</v>
      </c>
      <c r="R40" s="29">
        <v>0</v>
      </c>
      <c r="S40" s="29">
        <v>50000</v>
      </c>
      <c r="T40" t="s">
        <v>478</v>
      </c>
      <c r="U40">
        <f t="shared" si="0"/>
        <v>5375</v>
      </c>
      <c r="V40">
        <f t="shared" si="1"/>
        <v>9250</v>
      </c>
      <c r="W40">
        <f t="shared" si="2"/>
        <v>23300</v>
      </c>
      <c r="X40">
        <f t="shared" si="3"/>
        <v>21035.714285714301</v>
      </c>
      <c r="Y40">
        <f t="shared" si="4"/>
        <v>10000</v>
      </c>
      <c r="Z40">
        <f t="shared" si="5"/>
        <v>72540</v>
      </c>
      <c r="AA40">
        <f t="shared" si="6"/>
        <v>6200</v>
      </c>
      <c r="AB40">
        <f t="shared" si="7"/>
        <v>50000</v>
      </c>
    </row>
    <row r="41" spans="1:28" x14ac:dyDescent="0.25">
      <c r="A41" t="s">
        <v>479</v>
      </c>
      <c r="B41">
        <v>9.0999999999999998E-2</v>
      </c>
      <c r="C41">
        <v>0.53749999999999998</v>
      </c>
      <c r="D41">
        <v>0.185</v>
      </c>
      <c r="E41">
        <v>0.23300000000000001</v>
      </c>
      <c r="F41">
        <v>0.21035714285714299</v>
      </c>
      <c r="G41">
        <v>1</v>
      </c>
      <c r="H41">
        <v>7.2539999999999993E-2</v>
      </c>
      <c r="I41">
        <v>0.62</v>
      </c>
      <c r="J41">
        <v>0.10284</v>
      </c>
      <c r="K41" t="s">
        <v>479</v>
      </c>
      <c r="L41" s="29">
        <v>0</v>
      </c>
      <c r="M41" s="29">
        <v>0</v>
      </c>
      <c r="N41" s="29">
        <v>0</v>
      </c>
      <c r="O41" s="29">
        <v>0</v>
      </c>
      <c r="P41" s="29">
        <v>500000</v>
      </c>
      <c r="Q41" s="29">
        <v>0</v>
      </c>
      <c r="R41" s="29">
        <v>0</v>
      </c>
      <c r="S41" s="29">
        <v>0</v>
      </c>
      <c r="T41" t="s">
        <v>479</v>
      </c>
      <c r="U41">
        <f t="shared" si="0"/>
        <v>5375</v>
      </c>
      <c r="V41">
        <f t="shared" si="1"/>
        <v>9250</v>
      </c>
      <c r="W41">
        <f t="shared" si="2"/>
        <v>23300</v>
      </c>
      <c r="X41">
        <f t="shared" si="3"/>
        <v>21035.714285714301</v>
      </c>
      <c r="Y41">
        <f t="shared" si="4"/>
        <v>500000</v>
      </c>
      <c r="Z41">
        <f t="shared" si="5"/>
        <v>72540</v>
      </c>
      <c r="AA41">
        <f t="shared" si="6"/>
        <v>6200</v>
      </c>
      <c r="AB41">
        <f t="shared" si="7"/>
        <v>102840</v>
      </c>
    </row>
    <row r="42" spans="1:28" x14ac:dyDescent="0.25">
      <c r="A42" t="s">
        <v>480</v>
      </c>
      <c r="B42">
        <v>9.0999999999999998E-2</v>
      </c>
      <c r="C42">
        <v>0.53749999999999998</v>
      </c>
      <c r="D42">
        <v>0.185</v>
      </c>
      <c r="E42">
        <v>0.23300000000000001</v>
      </c>
      <c r="F42">
        <v>0.21035714285714299</v>
      </c>
      <c r="G42">
        <v>0.02</v>
      </c>
      <c r="H42">
        <v>0.01</v>
      </c>
      <c r="I42">
        <v>1</v>
      </c>
      <c r="J42">
        <v>0.01</v>
      </c>
      <c r="K42" t="s">
        <v>480</v>
      </c>
      <c r="L42" s="29">
        <v>0</v>
      </c>
      <c r="M42" s="29">
        <v>0</v>
      </c>
      <c r="N42" s="29">
        <v>0</v>
      </c>
      <c r="O42" s="29">
        <v>0</v>
      </c>
      <c r="P42" s="29">
        <v>10000</v>
      </c>
      <c r="Q42" s="29">
        <v>10000</v>
      </c>
      <c r="R42" s="29">
        <v>10000</v>
      </c>
      <c r="S42" s="29">
        <v>10000</v>
      </c>
      <c r="T42" t="s">
        <v>480</v>
      </c>
      <c r="U42">
        <f t="shared" si="0"/>
        <v>5375</v>
      </c>
      <c r="V42">
        <f t="shared" si="1"/>
        <v>9250</v>
      </c>
      <c r="W42">
        <f t="shared" si="2"/>
        <v>23300</v>
      </c>
      <c r="X42">
        <f t="shared" si="3"/>
        <v>21035.714285714301</v>
      </c>
      <c r="Y42">
        <f t="shared" si="4"/>
        <v>10000</v>
      </c>
      <c r="Z42">
        <f t="shared" si="5"/>
        <v>10000</v>
      </c>
      <c r="AA42">
        <f t="shared" si="6"/>
        <v>10000</v>
      </c>
      <c r="AB42">
        <f t="shared" si="7"/>
        <v>10000</v>
      </c>
    </row>
    <row r="43" spans="1:28" x14ac:dyDescent="0.25">
      <c r="A43" t="s">
        <v>481</v>
      </c>
      <c r="B43">
        <v>3.5000000000000003E-2</v>
      </c>
      <c r="C43">
        <v>0.53749999999999998</v>
      </c>
      <c r="D43">
        <v>0.185</v>
      </c>
      <c r="E43">
        <v>0.23300000000000001</v>
      </c>
      <c r="F43">
        <v>5.0000000000000001E-3</v>
      </c>
      <c r="G43">
        <v>1E-3</v>
      </c>
      <c r="H43">
        <v>5.0000000000000001E-4</v>
      </c>
      <c r="I43">
        <v>1</v>
      </c>
      <c r="J43">
        <v>0.10284</v>
      </c>
      <c r="K43" t="s">
        <v>481</v>
      </c>
      <c r="L43" s="29">
        <v>0</v>
      </c>
      <c r="M43" s="29">
        <v>0</v>
      </c>
      <c r="N43" s="29">
        <v>0</v>
      </c>
      <c r="O43" s="29">
        <v>500</v>
      </c>
      <c r="P43" s="29">
        <v>500</v>
      </c>
      <c r="Q43" s="29">
        <v>500</v>
      </c>
      <c r="R43" s="29">
        <v>10000</v>
      </c>
      <c r="S43" s="29">
        <v>0</v>
      </c>
      <c r="T43" t="s">
        <v>481</v>
      </c>
      <c r="U43">
        <f t="shared" si="0"/>
        <v>5375</v>
      </c>
      <c r="V43">
        <f t="shared" si="1"/>
        <v>9250</v>
      </c>
      <c r="W43">
        <f t="shared" si="2"/>
        <v>23300</v>
      </c>
      <c r="X43">
        <f t="shared" si="3"/>
        <v>500</v>
      </c>
      <c r="Y43">
        <f t="shared" si="4"/>
        <v>500</v>
      </c>
      <c r="Z43">
        <f t="shared" si="5"/>
        <v>500</v>
      </c>
      <c r="AA43">
        <f t="shared" si="6"/>
        <v>10000</v>
      </c>
      <c r="AB43">
        <f t="shared" si="7"/>
        <v>102840</v>
      </c>
    </row>
    <row r="44" spans="1:28" x14ac:dyDescent="0.25">
      <c r="A44" t="s">
        <v>482</v>
      </c>
      <c r="B44">
        <v>9.0999999999999998E-2</v>
      </c>
      <c r="C44">
        <v>0.53749999999999998</v>
      </c>
      <c r="D44">
        <v>0.185</v>
      </c>
      <c r="E44">
        <v>0.23300000000000001</v>
      </c>
      <c r="F44">
        <v>0.21035714285714299</v>
      </c>
      <c r="G44">
        <v>0.12227272727272701</v>
      </c>
      <c r="H44">
        <v>0.01</v>
      </c>
      <c r="I44">
        <v>0.62</v>
      </c>
      <c r="J44">
        <v>0.01</v>
      </c>
      <c r="K44" t="s">
        <v>482</v>
      </c>
      <c r="L44" s="29">
        <v>0</v>
      </c>
      <c r="M44" s="29">
        <v>0</v>
      </c>
      <c r="N44" s="29">
        <v>0</v>
      </c>
      <c r="O44" s="29">
        <v>0</v>
      </c>
      <c r="P44" s="29">
        <v>0</v>
      </c>
      <c r="Q44" s="29">
        <v>10000</v>
      </c>
      <c r="R44" s="29">
        <v>0</v>
      </c>
      <c r="S44" s="29">
        <v>10000</v>
      </c>
      <c r="T44" t="s">
        <v>482</v>
      </c>
      <c r="U44">
        <f t="shared" si="0"/>
        <v>5375</v>
      </c>
      <c r="V44">
        <f t="shared" si="1"/>
        <v>9250</v>
      </c>
      <c r="W44">
        <f t="shared" si="2"/>
        <v>23300</v>
      </c>
      <c r="X44">
        <f t="shared" si="3"/>
        <v>21035.714285714301</v>
      </c>
      <c r="Y44">
        <f t="shared" si="4"/>
        <v>61136.363636363501</v>
      </c>
      <c r="Z44">
        <f t="shared" si="5"/>
        <v>10000</v>
      </c>
      <c r="AA44">
        <f t="shared" si="6"/>
        <v>6200</v>
      </c>
      <c r="AB44">
        <f t="shared" si="7"/>
        <v>10000</v>
      </c>
    </row>
    <row r="45" spans="1:28" x14ac:dyDescent="0.25">
      <c r="A45" t="s">
        <v>483</v>
      </c>
      <c r="B45">
        <v>0.08</v>
      </c>
      <c r="C45">
        <v>0.05</v>
      </c>
      <c r="D45">
        <v>0.01</v>
      </c>
      <c r="E45">
        <v>5.0000000000000001E-3</v>
      </c>
      <c r="F45">
        <v>5.0000000000000001E-3</v>
      </c>
      <c r="G45">
        <v>1E-3</v>
      </c>
      <c r="H45">
        <v>5.0000000000000001E-4</v>
      </c>
      <c r="I45">
        <v>0.05</v>
      </c>
      <c r="J45">
        <v>5.0000000000000001E-4</v>
      </c>
      <c r="K45" t="s">
        <v>483</v>
      </c>
      <c r="L45" s="29">
        <v>500</v>
      </c>
      <c r="M45" s="29">
        <v>500</v>
      </c>
      <c r="N45" s="49">
        <v>500</v>
      </c>
      <c r="O45" s="29">
        <v>500</v>
      </c>
      <c r="P45" s="29">
        <v>500</v>
      </c>
      <c r="Q45" s="29">
        <v>500</v>
      </c>
      <c r="R45" s="29">
        <v>500</v>
      </c>
      <c r="S45" s="29">
        <v>500</v>
      </c>
      <c r="T45" t="s">
        <v>483</v>
      </c>
      <c r="U45">
        <f t="shared" si="0"/>
        <v>500</v>
      </c>
      <c r="V45">
        <f t="shared" si="1"/>
        <v>500</v>
      </c>
      <c r="W45">
        <f t="shared" si="2"/>
        <v>500</v>
      </c>
      <c r="X45">
        <f t="shared" si="3"/>
        <v>500</v>
      </c>
      <c r="Y45">
        <f t="shared" si="4"/>
        <v>500</v>
      </c>
      <c r="Z45">
        <f t="shared" si="5"/>
        <v>500</v>
      </c>
      <c r="AA45">
        <f t="shared" si="6"/>
        <v>500</v>
      </c>
      <c r="AB45">
        <f t="shared" si="7"/>
        <v>500</v>
      </c>
    </row>
    <row r="46" spans="1:28" x14ac:dyDescent="0.25">
      <c r="A46" t="s">
        <v>484</v>
      </c>
      <c r="B46">
        <v>0.126</v>
      </c>
      <c r="C46">
        <v>0.53749999999999998</v>
      </c>
      <c r="D46">
        <v>0.185</v>
      </c>
      <c r="E46">
        <v>0.23300000000000001</v>
      </c>
      <c r="F46">
        <v>0.21035714285714299</v>
      </c>
      <c r="G46">
        <v>0.02</v>
      </c>
      <c r="H46">
        <v>0.01</v>
      </c>
      <c r="I46">
        <v>1</v>
      </c>
      <c r="J46">
        <v>0.05</v>
      </c>
      <c r="K46" t="s">
        <v>484</v>
      </c>
      <c r="L46" s="29">
        <v>0</v>
      </c>
      <c r="M46" s="29">
        <v>0</v>
      </c>
      <c r="N46" s="29">
        <v>0</v>
      </c>
      <c r="O46" s="29">
        <v>0</v>
      </c>
      <c r="P46" s="29">
        <v>10000</v>
      </c>
      <c r="Q46" s="29">
        <v>10000</v>
      </c>
      <c r="R46" s="29">
        <v>10000</v>
      </c>
      <c r="S46" s="29">
        <v>50000</v>
      </c>
      <c r="T46" t="s">
        <v>484</v>
      </c>
      <c r="U46">
        <f t="shared" si="0"/>
        <v>5375</v>
      </c>
      <c r="V46">
        <f t="shared" si="1"/>
        <v>9250</v>
      </c>
      <c r="W46">
        <f t="shared" si="2"/>
        <v>23300</v>
      </c>
      <c r="X46">
        <f t="shared" si="3"/>
        <v>21035.714285714301</v>
      </c>
      <c r="Y46">
        <f t="shared" si="4"/>
        <v>10000</v>
      </c>
      <c r="Z46">
        <f t="shared" si="5"/>
        <v>10000</v>
      </c>
      <c r="AA46">
        <f t="shared" si="6"/>
        <v>10000</v>
      </c>
      <c r="AB46">
        <f t="shared" si="7"/>
        <v>50000</v>
      </c>
    </row>
    <row r="47" spans="1:28" x14ac:dyDescent="0.25">
      <c r="A47" t="s">
        <v>485</v>
      </c>
      <c r="B47">
        <v>0.08</v>
      </c>
      <c r="C47">
        <v>0.53750000000000198</v>
      </c>
      <c r="D47">
        <v>0.185</v>
      </c>
      <c r="E47">
        <v>0.23300000000000001</v>
      </c>
      <c r="F47">
        <v>0.210357142857139</v>
      </c>
      <c r="G47">
        <v>0.12227272727272499</v>
      </c>
      <c r="H47">
        <v>7.2539999999997398E-2</v>
      </c>
      <c r="I47">
        <v>0.62000000000000099</v>
      </c>
      <c r="J47">
        <v>0.10283999999999401</v>
      </c>
      <c r="K47" t="s">
        <v>485</v>
      </c>
      <c r="L47" s="29">
        <v>0</v>
      </c>
      <c r="M47" s="29">
        <v>0</v>
      </c>
      <c r="N47" s="29">
        <v>0</v>
      </c>
      <c r="O47" s="29">
        <v>0</v>
      </c>
      <c r="P47" s="29">
        <v>0</v>
      </c>
      <c r="Q47" s="29">
        <v>0</v>
      </c>
      <c r="R47" s="29">
        <v>0</v>
      </c>
      <c r="S47" s="29">
        <v>0</v>
      </c>
      <c r="T47" t="s">
        <v>485</v>
      </c>
      <c r="U47">
        <f t="shared" si="0"/>
        <v>5375.00000000002</v>
      </c>
      <c r="V47">
        <f t="shared" si="1"/>
        <v>9250</v>
      </c>
      <c r="W47">
        <f t="shared" si="2"/>
        <v>23300</v>
      </c>
      <c r="X47">
        <f t="shared" si="3"/>
        <v>21035.714285713901</v>
      </c>
      <c r="Y47">
        <f t="shared" si="4"/>
        <v>61136.363636362497</v>
      </c>
      <c r="Z47">
        <f t="shared" si="5"/>
        <v>72539.999999997395</v>
      </c>
      <c r="AA47">
        <f t="shared" si="6"/>
        <v>6200.00000000001</v>
      </c>
      <c r="AB47">
        <f t="shared" si="7"/>
        <v>102839.999999994</v>
      </c>
    </row>
    <row r="48" spans="1:28" x14ac:dyDescent="0.25">
      <c r="A48" t="s">
        <v>486</v>
      </c>
      <c r="B48">
        <v>0.126</v>
      </c>
      <c r="C48">
        <v>0.53749999999999998</v>
      </c>
      <c r="D48">
        <v>0.185</v>
      </c>
      <c r="E48">
        <v>0.23300000000000001</v>
      </c>
      <c r="F48">
        <v>0.21035714285714299</v>
      </c>
      <c r="G48">
        <v>0.12227272727272701</v>
      </c>
      <c r="H48">
        <v>7.2539999999999702E-2</v>
      </c>
      <c r="I48">
        <v>0.62</v>
      </c>
      <c r="J48">
        <v>0.10284</v>
      </c>
      <c r="K48" t="s">
        <v>486</v>
      </c>
      <c r="L48" s="29">
        <v>0</v>
      </c>
      <c r="M48" s="29">
        <v>0</v>
      </c>
      <c r="N48" s="29">
        <v>0</v>
      </c>
      <c r="O48" s="29">
        <v>0</v>
      </c>
      <c r="P48" s="29">
        <v>0</v>
      </c>
      <c r="Q48" s="29">
        <v>0</v>
      </c>
      <c r="R48" s="29">
        <v>0</v>
      </c>
      <c r="S48" s="29">
        <v>0</v>
      </c>
      <c r="T48" t="s">
        <v>486</v>
      </c>
      <c r="U48">
        <f t="shared" si="0"/>
        <v>5375</v>
      </c>
      <c r="V48">
        <f t="shared" si="1"/>
        <v>9250</v>
      </c>
      <c r="W48">
        <f t="shared" si="2"/>
        <v>23300</v>
      </c>
      <c r="X48">
        <f t="shared" si="3"/>
        <v>21035.714285714301</v>
      </c>
      <c r="Y48">
        <f t="shared" si="4"/>
        <v>61136.363636363501</v>
      </c>
      <c r="Z48">
        <f t="shared" si="5"/>
        <v>72539.999999999709</v>
      </c>
      <c r="AA48">
        <f t="shared" si="6"/>
        <v>6200</v>
      </c>
      <c r="AB48">
        <f t="shared" si="7"/>
        <v>102840</v>
      </c>
    </row>
    <row r="49" spans="1:28" x14ac:dyDescent="0.25">
      <c r="A49" t="s">
        <v>487</v>
      </c>
      <c r="B49">
        <v>0.08</v>
      </c>
      <c r="C49">
        <v>0.53750000000000198</v>
      </c>
      <c r="D49">
        <v>0.185</v>
      </c>
      <c r="E49">
        <v>0.23300000000000001</v>
      </c>
      <c r="F49">
        <v>0.210357142857139</v>
      </c>
      <c r="G49">
        <v>0.12227272727272499</v>
      </c>
      <c r="H49">
        <v>7.2539999999997398E-2</v>
      </c>
      <c r="I49">
        <v>0.62000000000000099</v>
      </c>
      <c r="J49">
        <v>0.10283999999999401</v>
      </c>
      <c r="K49" t="s">
        <v>487</v>
      </c>
      <c r="L49" s="29">
        <v>0</v>
      </c>
      <c r="M49" s="29">
        <v>0</v>
      </c>
      <c r="N49" s="29">
        <v>0</v>
      </c>
      <c r="O49" s="29">
        <v>0</v>
      </c>
      <c r="P49" s="29">
        <v>0</v>
      </c>
      <c r="Q49" s="29">
        <v>0</v>
      </c>
      <c r="R49" s="29">
        <v>0</v>
      </c>
      <c r="S49" s="29">
        <v>0</v>
      </c>
      <c r="T49" t="s">
        <v>487</v>
      </c>
      <c r="U49">
        <f t="shared" si="0"/>
        <v>5375.00000000002</v>
      </c>
      <c r="V49">
        <f t="shared" si="1"/>
        <v>9250</v>
      </c>
      <c r="W49">
        <f t="shared" si="2"/>
        <v>23300</v>
      </c>
      <c r="X49">
        <f t="shared" si="3"/>
        <v>21035.714285713901</v>
      </c>
      <c r="Y49">
        <f t="shared" si="4"/>
        <v>61136.363636362497</v>
      </c>
      <c r="Z49">
        <f t="shared" si="5"/>
        <v>72539.999999997395</v>
      </c>
      <c r="AA49">
        <f t="shared" si="6"/>
        <v>6200.00000000001</v>
      </c>
      <c r="AB49">
        <f t="shared" si="7"/>
        <v>102839.999999994</v>
      </c>
    </row>
    <row r="50" spans="1:28" x14ac:dyDescent="0.25">
      <c r="A50" t="s">
        <v>488</v>
      </c>
      <c r="B50">
        <v>3.5000000000000003E-2</v>
      </c>
      <c r="C50">
        <v>0.53750000000815501</v>
      </c>
      <c r="D50">
        <v>0.18499999999840899</v>
      </c>
      <c r="E50">
        <v>0.23299999999729301</v>
      </c>
      <c r="F50">
        <v>0.21035714283427701</v>
      </c>
      <c r="G50">
        <v>0.122272727255776</v>
      </c>
      <c r="H50">
        <v>7.25399999837366E-2</v>
      </c>
      <c r="I50">
        <v>0.62000000000384303</v>
      </c>
      <c r="J50">
        <v>0.102839999965862</v>
      </c>
      <c r="K50" t="s">
        <v>488</v>
      </c>
      <c r="L50" s="29">
        <v>0</v>
      </c>
      <c r="M50" s="29">
        <v>0</v>
      </c>
      <c r="N50" s="29">
        <v>0</v>
      </c>
      <c r="O50" s="29">
        <v>0</v>
      </c>
      <c r="P50" s="29">
        <v>0</v>
      </c>
      <c r="Q50" s="29">
        <v>0</v>
      </c>
      <c r="R50" s="29">
        <v>0</v>
      </c>
      <c r="S50" s="29">
        <v>0</v>
      </c>
      <c r="T50" t="s">
        <v>488</v>
      </c>
      <c r="U50">
        <f t="shared" si="0"/>
        <v>5375.0000000815498</v>
      </c>
      <c r="V50">
        <f t="shared" si="1"/>
        <v>9249.9999999204501</v>
      </c>
      <c r="W50">
        <f t="shared" si="2"/>
        <v>23299.999999729302</v>
      </c>
      <c r="X50">
        <f t="shared" si="3"/>
        <v>21035.7142834277</v>
      </c>
      <c r="Y50">
        <f t="shared" si="4"/>
        <v>61136.363627888</v>
      </c>
      <c r="Z50">
        <f t="shared" si="5"/>
        <v>72539.999983736605</v>
      </c>
      <c r="AA50">
        <f t="shared" si="6"/>
        <v>6200.0000000384307</v>
      </c>
      <c r="AB50">
        <f t="shared" si="7"/>
        <v>102839.99996586201</v>
      </c>
    </row>
    <row r="51" spans="1:28" x14ac:dyDescent="0.25">
      <c r="A51" t="s">
        <v>489</v>
      </c>
      <c r="B51">
        <v>3.5000000000000003E-2</v>
      </c>
      <c r="C51">
        <v>0.53749999999999998</v>
      </c>
      <c r="D51">
        <v>0.185</v>
      </c>
      <c r="E51">
        <v>0.23300000000000001</v>
      </c>
      <c r="F51">
        <v>0.21035714285714299</v>
      </c>
      <c r="G51">
        <v>0.12227272727272701</v>
      </c>
      <c r="H51">
        <v>7.2539999999999702E-2</v>
      </c>
      <c r="I51">
        <v>0.62</v>
      </c>
      <c r="J51">
        <v>0.10284</v>
      </c>
      <c r="K51" t="s">
        <v>489</v>
      </c>
      <c r="L51" s="29">
        <v>0</v>
      </c>
      <c r="M51" s="29">
        <v>0</v>
      </c>
      <c r="N51" s="29">
        <v>0</v>
      </c>
      <c r="O51" s="29">
        <v>0</v>
      </c>
      <c r="P51" s="29">
        <v>0</v>
      </c>
      <c r="Q51" s="29">
        <v>0</v>
      </c>
      <c r="R51" s="29">
        <v>0</v>
      </c>
      <c r="S51" s="29">
        <v>0</v>
      </c>
      <c r="T51" t="s">
        <v>489</v>
      </c>
      <c r="U51">
        <f t="shared" si="0"/>
        <v>5375</v>
      </c>
      <c r="V51">
        <f t="shared" si="1"/>
        <v>9250</v>
      </c>
      <c r="W51">
        <f t="shared" si="2"/>
        <v>23300</v>
      </c>
      <c r="X51">
        <f t="shared" si="3"/>
        <v>21035.714285714301</v>
      </c>
      <c r="Y51">
        <f t="shared" si="4"/>
        <v>61136.363636363501</v>
      </c>
      <c r="Z51">
        <f t="shared" si="5"/>
        <v>72539.999999999709</v>
      </c>
      <c r="AA51">
        <f t="shared" si="6"/>
        <v>6200</v>
      </c>
      <c r="AB51">
        <f t="shared" si="7"/>
        <v>102840</v>
      </c>
    </row>
    <row r="52" spans="1:28" x14ac:dyDescent="0.25">
      <c r="A52" t="s">
        <v>490</v>
      </c>
      <c r="B52">
        <v>4.4999999999999998E-2</v>
      </c>
      <c r="C52">
        <v>0.53749999999999998</v>
      </c>
      <c r="D52">
        <v>0.185</v>
      </c>
      <c r="E52">
        <v>0.23300000000000001</v>
      </c>
      <c r="F52">
        <v>0.21035714285714299</v>
      </c>
      <c r="G52">
        <v>0.12227272727272701</v>
      </c>
      <c r="H52">
        <v>7.2539999999999993E-2</v>
      </c>
      <c r="I52">
        <v>0.62</v>
      </c>
      <c r="J52">
        <v>0.10284</v>
      </c>
      <c r="K52" t="s">
        <v>490</v>
      </c>
      <c r="L52" s="29">
        <v>0</v>
      </c>
      <c r="M52" s="29">
        <v>0</v>
      </c>
      <c r="N52" s="29">
        <v>0</v>
      </c>
      <c r="O52" s="29">
        <v>0</v>
      </c>
      <c r="P52" s="29">
        <v>0</v>
      </c>
      <c r="Q52" s="29">
        <v>0</v>
      </c>
      <c r="R52" s="29">
        <v>0</v>
      </c>
      <c r="S52" s="29">
        <v>0</v>
      </c>
      <c r="T52" t="s">
        <v>490</v>
      </c>
      <c r="U52">
        <f t="shared" si="0"/>
        <v>5375</v>
      </c>
      <c r="V52">
        <f t="shared" si="1"/>
        <v>9250</v>
      </c>
      <c r="W52">
        <f t="shared" si="2"/>
        <v>23300</v>
      </c>
      <c r="X52">
        <f t="shared" si="3"/>
        <v>21035.714285714301</v>
      </c>
      <c r="Y52">
        <f t="shared" si="4"/>
        <v>61136.363636363501</v>
      </c>
      <c r="Z52">
        <f t="shared" si="5"/>
        <v>72540</v>
      </c>
      <c r="AA52">
        <f t="shared" si="6"/>
        <v>6200</v>
      </c>
      <c r="AB52">
        <f t="shared" si="7"/>
        <v>102840</v>
      </c>
    </row>
    <row r="53" spans="1:28" x14ac:dyDescent="0.25">
      <c r="A53" t="s">
        <v>491</v>
      </c>
      <c r="B53">
        <v>3.5000000000000003E-2</v>
      </c>
      <c r="C53">
        <v>1</v>
      </c>
      <c r="D53">
        <v>0.185</v>
      </c>
      <c r="E53">
        <v>0.1</v>
      </c>
      <c r="F53">
        <v>0.21035714285714299</v>
      </c>
      <c r="G53">
        <v>0.02</v>
      </c>
      <c r="H53">
        <v>7.2539999999999993E-2</v>
      </c>
      <c r="I53">
        <v>0.62</v>
      </c>
      <c r="J53">
        <v>0.10284</v>
      </c>
      <c r="K53" t="s">
        <v>491</v>
      </c>
      <c r="L53" s="29">
        <v>10000</v>
      </c>
      <c r="M53" s="29">
        <v>0</v>
      </c>
      <c r="N53" s="29">
        <v>10000</v>
      </c>
      <c r="O53" s="29">
        <v>0</v>
      </c>
      <c r="P53" s="29">
        <v>10000</v>
      </c>
      <c r="Q53" s="29">
        <v>0</v>
      </c>
      <c r="R53" s="29">
        <v>0</v>
      </c>
      <c r="S53" s="29">
        <v>0</v>
      </c>
      <c r="T53" t="s">
        <v>491</v>
      </c>
      <c r="U53">
        <f t="shared" si="0"/>
        <v>10000</v>
      </c>
      <c r="V53">
        <f t="shared" si="1"/>
        <v>9250</v>
      </c>
      <c r="W53">
        <f t="shared" si="2"/>
        <v>10000</v>
      </c>
      <c r="X53">
        <f t="shared" si="3"/>
        <v>21035.714285714301</v>
      </c>
      <c r="Y53">
        <f t="shared" si="4"/>
        <v>10000</v>
      </c>
      <c r="Z53">
        <f t="shared" si="5"/>
        <v>72540</v>
      </c>
      <c r="AA53">
        <f t="shared" si="6"/>
        <v>6200</v>
      </c>
      <c r="AB53">
        <f t="shared" si="7"/>
        <v>102840</v>
      </c>
    </row>
    <row r="54" spans="1:28" x14ac:dyDescent="0.25">
      <c r="A54" t="s">
        <v>492</v>
      </c>
      <c r="B54">
        <v>0.08</v>
      </c>
      <c r="C54">
        <v>1</v>
      </c>
      <c r="D54">
        <v>0.185</v>
      </c>
      <c r="E54">
        <v>0.23300000000000001</v>
      </c>
      <c r="F54">
        <v>0.21035714285714299</v>
      </c>
      <c r="G54">
        <v>0.02</v>
      </c>
      <c r="H54">
        <v>7.2539999999999993E-2</v>
      </c>
      <c r="I54">
        <v>0.62</v>
      </c>
      <c r="J54">
        <v>0.10284</v>
      </c>
      <c r="K54" t="s">
        <v>492</v>
      </c>
      <c r="L54" s="29">
        <v>10000</v>
      </c>
      <c r="M54" s="29">
        <v>0</v>
      </c>
      <c r="N54" s="29">
        <v>0</v>
      </c>
      <c r="O54" s="29">
        <v>0</v>
      </c>
      <c r="P54" s="29">
        <v>10000</v>
      </c>
      <c r="Q54" s="29">
        <v>0</v>
      </c>
      <c r="R54" s="29">
        <v>0</v>
      </c>
      <c r="S54" s="29">
        <v>0</v>
      </c>
      <c r="T54" t="s">
        <v>492</v>
      </c>
      <c r="U54">
        <f t="shared" si="0"/>
        <v>10000</v>
      </c>
      <c r="V54">
        <f t="shared" si="1"/>
        <v>9250</v>
      </c>
      <c r="W54">
        <f t="shared" si="2"/>
        <v>23300</v>
      </c>
      <c r="X54">
        <f t="shared" si="3"/>
        <v>21035.714285714301</v>
      </c>
      <c r="Y54">
        <f t="shared" si="4"/>
        <v>10000</v>
      </c>
      <c r="Z54">
        <f t="shared" si="5"/>
        <v>72540</v>
      </c>
      <c r="AA54">
        <f t="shared" si="6"/>
        <v>6200</v>
      </c>
      <c r="AB54">
        <f t="shared" si="7"/>
        <v>102840</v>
      </c>
    </row>
    <row r="55" spans="1:28" x14ac:dyDescent="0.25">
      <c r="A55" t="s">
        <v>493</v>
      </c>
      <c r="B55">
        <v>0</v>
      </c>
      <c r="C55">
        <v>0.53749999999999998</v>
      </c>
      <c r="D55">
        <v>0.185</v>
      </c>
      <c r="E55">
        <v>0.23300000000000001</v>
      </c>
      <c r="F55">
        <v>0.21035714285714299</v>
      </c>
      <c r="G55">
        <v>0.12227272727272701</v>
      </c>
      <c r="H55">
        <v>7.2539999999999702E-2</v>
      </c>
      <c r="I55">
        <v>0.62</v>
      </c>
      <c r="J55">
        <v>0.10284</v>
      </c>
      <c r="K55" t="s">
        <v>493</v>
      </c>
      <c r="L55" s="29">
        <v>0</v>
      </c>
      <c r="M55" s="29">
        <v>0</v>
      </c>
      <c r="N55" s="29">
        <v>0</v>
      </c>
      <c r="O55" s="29">
        <v>0</v>
      </c>
      <c r="P55" s="29">
        <v>0</v>
      </c>
      <c r="Q55" s="29">
        <v>0</v>
      </c>
      <c r="R55" s="29">
        <v>0</v>
      </c>
      <c r="S55" s="29">
        <v>0</v>
      </c>
      <c r="T55" t="s">
        <v>493</v>
      </c>
      <c r="U55">
        <f t="shared" si="0"/>
        <v>5375</v>
      </c>
      <c r="V55">
        <f t="shared" si="1"/>
        <v>9250</v>
      </c>
      <c r="W55">
        <f t="shared" si="2"/>
        <v>23300</v>
      </c>
      <c r="X55">
        <f t="shared" si="3"/>
        <v>21035.714285714301</v>
      </c>
      <c r="Y55">
        <f t="shared" si="4"/>
        <v>61136.363636363501</v>
      </c>
      <c r="Z55">
        <f t="shared" si="5"/>
        <v>72539.999999999709</v>
      </c>
      <c r="AA55">
        <f t="shared" si="6"/>
        <v>6200</v>
      </c>
      <c r="AB55">
        <f t="shared" si="7"/>
        <v>102840</v>
      </c>
    </row>
    <row r="56" spans="1:28" x14ac:dyDescent="0.25">
      <c r="A56" t="s">
        <v>494</v>
      </c>
      <c r="B56">
        <v>3.5000000000000003E-2</v>
      </c>
      <c r="C56">
        <v>0.53749999999999998</v>
      </c>
      <c r="D56">
        <v>0.185</v>
      </c>
      <c r="E56">
        <v>0.23300000000000001</v>
      </c>
      <c r="F56">
        <v>0.21035714285714299</v>
      </c>
      <c r="G56">
        <v>0.02</v>
      </c>
      <c r="H56">
        <v>7.2539999999999799E-2</v>
      </c>
      <c r="I56">
        <v>0.62</v>
      </c>
      <c r="J56">
        <v>0.10284</v>
      </c>
      <c r="K56" t="s">
        <v>494</v>
      </c>
      <c r="L56" s="29">
        <v>0</v>
      </c>
      <c r="M56" s="29">
        <v>0</v>
      </c>
      <c r="N56" s="29">
        <v>0</v>
      </c>
      <c r="O56" s="29">
        <v>0</v>
      </c>
      <c r="P56" s="29">
        <v>10000</v>
      </c>
      <c r="Q56" s="29">
        <v>0</v>
      </c>
      <c r="R56" s="29">
        <v>0</v>
      </c>
      <c r="S56" s="29">
        <v>0</v>
      </c>
      <c r="T56" t="s">
        <v>494</v>
      </c>
      <c r="U56">
        <f t="shared" si="0"/>
        <v>5375</v>
      </c>
      <c r="V56">
        <f t="shared" si="1"/>
        <v>9250</v>
      </c>
      <c r="W56">
        <f t="shared" si="2"/>
        <v>23300</v>
      </c>
      <c r="X56">
        <f t="shared" si="3"/>
        <v>21035.714285714301</v>
      </c>
      <c r="Y56">
        <f t="shared" si="4"/>
        <v>10000</v>
      </c>
      <c r="Z56">
        <f t="shared" si="5"/>
        <v>72539.999999999796</v>
      </c>
      <c r="AA56">
        <f t="shared" si="6"/>
        <v>6200</v>
      </c>
      <c r="AB56">
        <f t="shared" si="7"/>
        <v>102840</v>
      </c>
    </row>
    <row r="57" spans="1:28" x14ac:dyDescent="0.25">
      <c r="A57" t="s">
        <v>495</v>
      </c>
      <c r="B57">
        <v>4.4999999999999998E-2</v>
      </c>
      <c r="C57">
        <v>0.53750000000012299</v>
      </c>
      <c r="D57">
        <v>0.18499999999997599</v>
      </c>
      <c r="E57">
        <v>0.23299999999995899</v>
      </c>
      <c r="F57">
        <v>0.21035714285679399</v>
      </c>
      <c r="G57">
        <v>0.122272727272472</v>
      </c>
      <c r="H57">
        <v>7.2539999999749499E-2</v>
      </c>
      <c r="I57">
        <v>0.62000000000005795</v>
      </c>
      <c r="J57">
        <v>0.102839999999477</v>
      </c>
      <c r="K57" t="s">
        <v>495</v>
      </c>
      <c r="L57" s="29">
        <v>0</v>
      </c>
      <c r="M57" s="29">
        <v>0</v>
      </c>
      <c r="N57" s="29">
        <v>0</v>
      </c>
      <c r="O57" s="29">
        <v>0</v>
      </c>
      <c r="P57" s="29">
        <v>0</v>
      </c>
      <c r="Q57" s="29">
        <v>0</v>
      </c>
      <c r="R57" s="29">
        <v>0</v>
      </c>
      <c r="S57" s="29">
        <v>0</v>
      </c>
      <c r="T57" t="s">
        <v>495</v>
      </c>
      <c r="U57">
        <f t="shared" si="0"/>
        <v>5375.0000000012296</v>
      </c>
      <c r="V57">
        <f t="shared" si="1"/>
        <v>9249.9999999987995</v>
      </c>
      <c r="W57">
        <f t="shared" si="2"/>
        <v>23299.9999999959</v>
      </c>
      <c r="X57">
        <f t="shared" si="3"/>
        <v>21035.714285679398</v>
      </c>
      <c r="Y57">
        <f t="shared" si="4"/>
        <v>61136.363636235998</v>
      </c>
      <c r="Z57">
        <f t="shared" si="5"/>
        <v>72539.999999749503</v>
      </c>
      <c r="AA57">
        <f t="shared" si="6"/>
        <v>6200.0000000005793</v>
      </c>
      <c r="AB57">
        <f t="shared" si="7"/>
        <v>102839.999999477</v>
      </c>
    </row>
    <row r="58" spans="1:28" x14ac:dyDescent="0.25">
      <c r="A58" t="s">
        <v>496</v>
      </c>
      <c r="B58">
        <v>3.5000000000000003E-2</v>
      </c>
      <c r="C58">
        <v>0.53749999999999998</v>
      </c>
      <c r="D58">
        <v>0.185</v>
      </c>
      <c r="E58">
        <v>0.23300000000000001</v>
      </c>
      <c r="F58">
        <v>0.21035714285714299</v>
      </c>
      <c r="G58">
        <v>0.12227272727272701</v>
      </c>
      <c r="H58">
        <v>7.2539999999999896E-2</v>
      </c>
      <c r="I58">
        <v>0.619999999999999</v>
      </c>
      <c r="J58">
        <v>0.10284</v>
      </c>
      <c r="K58" t="s">
        <v>496</v>
      </c>
      <c r="L58" s="29">
        <v>0</v>
      </c>
      <c r="M58" s="29">
        <v>0</v>
      </c>
      <c r="N58" s="29">
        <v>0</v>
      </c>
      <c r="O58" s="29">
        <v>0</v>
      </c>
      <c r="P58" s="29">
        <v>0</v>
      </c>
      <c r="Q58" s="29">
        <v>0</v>
      </c>
      <c r="R58" s="29">
        <v>0</v>
      </c>
      <c r="S58" s="29">
        <v>0</v>
      </c>
      <c r="T58" t="s">
        <v>496</v>
      </c>
      <c r="U58">
        <f t="shared" si="0"/>
        <v>5375</v>
      </c>
      <c r="V58">
        <f t="shared" si="1"/>
        <v>9250</v>
      </c>
      <c r="W58">
        <f t="shared" si="2"/>
        <v>23300</v>
      </c>
      <c r="X58">
        <f t="shared" si="3"/>
        <v>21035.714285714301</v>
      </c>
      <c r="Y58">
        <f t="shared" si="4"/>
        <v>61136.363636363501</v>
      </c>
      <c r="Z58">
        <f t="shared" si="5"/>
        <v>72539.999999999898</v>
      </c>
      <c r="AA58">
        <f t="shared" si="6"/>
        <v>6199.99999999999</v>
      </c>
      <c r="AB58">
        <f t="shared" si="7"/>
        <v>102840</v>
      </c>
    </row>
    <row r="59" spans="1:28" x14ac:dyDescent="0.25">
      <c r="A59" t="s">
        <v>497</v>
      </c>
      <c r="B59">
        <v>0.40899999999999997</v>
      </c>
      <c r="C59">
        <v>0.53749999999999998</v>
      </c>
      <c r="D59">
        <v>0.185</v>
      </c>
      <c r="E59">
        <v>0.23300000000000001</v>
      </c>
      <c r="F59">
        <v>0.21035714285714299</v>
      </c>
      <c r="G59">
        <v>0.12227272727272701</v>
      </c>
      <c r="H59">
        <v>7.2539999999999993E-2</v>
      </c>
      <c r="I59">
        <v>0.62</v>
      </c>
      <c r="J59">
        <v>0.10284</v>
      </c>
      <c r="K59" t="s">
        <v>497</v>
      </c>
      <c r="L59" s="29">
        <v>0</v>
      </c>
      <c r="M59" s="29">
        <v>0</v>
      </c>
      <c r="N59" s="29">
        <v>0</v>
      </c>
      <c r="O59" s="29">
        <v>0</v>
      </c>
      <c r="P59" s="29">
        <v>0</v>
      </c>
      <c r="Q59" s="29">
        <v>0</v>
      </c>
      <c r="R59" s="29">
        <v>0</v>
      </c>
      <c r="S59" s="29">
        <v>0</v>
      </c>
      <c r="T59" t="s">
        <v>497</v>
      </c>
      <c r="U59">
        <f t="shared" si="0"/>
        <v>5375</v>
      </c>
      <c r="V59">
        <f t="shared" si="1"/>
        <v>9250</v>
      </c>
      <c r="W59">
        <f t="shared" si="2"/>
        <v>23300</v>
      </c>
      <c r="X59">
        <f t="shared" si="3"/>
        <v>21035.714285714301</v>
      </c>
      <c r="Y59">
        <f t="shared" si="4"/>
        <v>61136.363636363501</v>
      </c>
      <c r="Z59">
        <f t="shared" si="5"/>
        <v>72540</v>
      </c>
      <c r="AA59">
        <f t="shared" si="6"/>
        <v>6200</v>
      </c>
      <c r="AB59">
        <f t="shared" si="7"/>
        <v>102840</v>
      </c>
    </row>
    <row r="60" spans="1:28" x14ac:dyDescent="0.25">
      <c r="A60" t="s">
        <v>498</v>
      </c>
      <c r="B60">
        <v>4.4999999999999998E-2</v>
      </c>
      <c r="C60">
        <v>0.53750000000012299</v>
      </c>
      <c r="D60">
        <v>0.18499999999997599</v>
      </c>
      <c r="E60">
        <v>0.23299999999995899</v>
      </c>
      <c r="F60">
        <v>0.21035714285679399</v>
      </c>
      <c r="G60">
        <v>0.122272727272472</v>
      </c>
      <c r="H60">
        <v>7.2539999999749499E-2</v>
      </c>
      <c r="I60">
        <v>0.62000000000005795</v>
      </c>
      <c r="J60">
        <v>0.102839999999477</v>
      </c>
      <c r="K60" t="s">
        <v>498</v>
      </c>
      <c r="L60" s="29">
        <v>0</v>
      </c>
      <c r="M60" s="29">
        <v>0</v>
      </c>
      <c r="N60" s="29">
        <v>0</v>
      </c>
      <c r="O60" s="29">
        <v>0</v>
      </c>
      <c r="P60" s="29">
        <v>0</v>
      </c>
      <c r="Q60" s="29">
        <v>0</v>
      </c>
      <c r="R60" s="29">
        <v>0</v>
      </c>
      <c r="S60" s="29">
        <v>0</v>
      </c>
      <c r="T60" t="s">
        <v>498</v>
      </c>
      <c r="U60">
        <f t="shared" si="0"/>
        <v>5375.0000000012296</v>
      </c>
      <c r="V60">
        <f t="shared" si="1"/>
        <v>9249.9999999987995</v>
      </c>
      <c r="W60">
        <f t="shared" si="2"/>
        <v>23299.9999999959</v>
      </c>
      <c r="X60">
        <f t="shared" si="3"/>
        <v>21035.714285679398</v>
      </c>
      <c r="Y60">
        <f t="shared" si="4"/>
        <v>61136.363636235998</v>
      </c>
      <c r="Z60">
        <f t="shared" si="5"/>
        <v>72539.999999749503</v>
      </c>
      <c r="AA60">
        <f t="shared" si="6"/>
        <v>6200.0000000005793</v>
      </c>
      <c r="AB60">
        <f t="shared" si="7"/>
        <v>102839.999999477</v>
      </c>
    </row>
    <row r="61" spans="1:28" x14ac:dyDescent="0.25">
      <c r="A61" t="s">
        <v>500</v>
      </c>
      <c r="B61">
        <v>3.5000000000000003E-2</v>
      </c>
      <c r="C61">
        <v>0.53749999999999998</v>
      </c>
      <c r="D61">
        <v>0.185</v>
      </c>
      <c r="E61">
        <v>0.23300000000000001</v>
      </c>
      <c r="F61">
        <v>0.21035714285714299</v>
      </c>
      <c r="G61">
        <v>0.12227272727272701</v>
      </c>
      <c r="H61">
        <v>7.2539999999999993E-2</v>
      </c>
      <c r="I61">
        <v>0.62</v>
      </c>
      <c r="J61">
        <v>0.10284</v>
      </c>
      <c r="K61" t="s">
        <v>500</v>
      </c>
      <c r="L61" s="29">
        <v>0</v>
      </c>
      <c r="M61" s="29">
        <v>0</v>
      </c>
      <c r="N61" s="29">
        <v>0</v>
      </c>
      <c r="O61" s="29">
        <v>0</v>
      </c>
      <c r="P61" s="29">
        <v>0</v>
      </c>
      <c r="Q61" s="29">
        <v>0</v>
      </c>
      <c r="R61" s="29">
        <v>0</v>
      </c>
      <c r="S61" s="29">
        <v>0</v>
      </c>
      <c r="T61" t="s">
        <v>500</v>
      </c>
      <c r="U61">
        <f t="shared" si="0"/>
        <v>5375</v>
      </c>
      <c r="V61">
        <f t="shared" si="1"/>
        <v>9250</v>
      </c>
      <c r="W61">
        <f t="shared" si="2"/>
        <v>23300</v>
      </c>
      <c r="X61">
        <f t="shared" si="3"/>
        <v>21035.714285714301</v>
      </c>
      <c r="Y61">
        <f t="shared" si="4"/>
        <v>61136.363636363501</v>
      </c>
      <c r="Z61">
        <f t="shared" si="5"/>
        <v>72540</v>
      </c>
      <c r="AA61">
        <f t="shared" si="6"/>
        <v>6200</v>
      </c>
      <c r="AB61">
        <f t="shared" si="7"/>
        <v>102840</v>
      </c>
    </row>
    <row r="62" spans="1:28" x14ac:dyDescent="0.25">
      <c r="A62" t="s">
        <v>499</v>
      </c>
      <c r="B62">
        <v>0.17100000000000001</v>
      </c>
      <c r="C62">
        <v>0.53749999999999998</v>
      </c>
      <c r="D62">
        <v>0.185</v>
      </c>
      <c r="E62">
        <v>0.23300000000000001</v>
      </c>
      <c r="F62">
        <v>0.21035714285714299</v>
      </c>
      <c r="G62">
        <v>0.12227272727272701</v>
      </c>
      <c r="H62">
        <v>7.2539999999999993E-2</v>
      </c>
      <c r="I62">
        <v>0.62</v>
      </c>
      <c r="J62">
        <v>0.10284</v>
      </c>
      <c r="K62" t="s">
        <v>499</v>
      </c>
      <c r="L62" s="29">
        <v>0</v>
      </c>
      <c r="M62" s="29">
        <v>0</v>
      </c>
      <c r="N62" s="29">
        <v>0</v>
      </c>
      <c r="O62" s="29">
        <v>0</v>
      </c>
      <c r="P62" s="29">
        <v>0</v>
      </c>
      <c r="Q62" s="29">
        <v>0</v>
      </c>
      <c r="R62" s="29">
        <v>0</v>
      </c>
      <c r="S62" s="29">
        <v>0</v>
      </c>
      <c r="T62" t="s">
        <v>499</v>
      </c>
      <c r="U62">
        <f t="shared" si="0"/>
        <v>5375</v>
      </c>
      <c r="V62">
        <f t="shared" si="1"/>
        <v>9250</v>
      </c>
      <c r="W62">
        <f t="shared" si="2"/>
        <v>23300</v>
      </c>
      <c r="X62">
        <f t="shared" si="3"/>
        <v>21035.714285714301</v>
      </c>
      <c r="Y62">
        <f t="shared" si="4"/>
        <v>61136.363636363501</v>
      </c>
      <c r="Z62">
        <f t="shared" si="5"/>
        <v>72540</v>
      </c>
      <c r="AA62">
        <f t="shared" si="6"/>
        <v>6200</v>
      </c>
      <c r="AB62">
        <f t="shared" si="7"/>
        <v>102840</v>
      </c>
    </row>
    <row r="63" spans="1:28" x14ac:dyDescent="0.25">
      <c r="A63" t="s">
        <v>501</v>
      </c>
      <c r="B63">
        <v>9.0999999999999998E-2</v>
      </c>
      <c r="C63">
        <v>0.53750000000000397</v>
      </c>
      <c r="D63">
        <v>0.184999999999999</v>
      </c>
      <c r="E63">
        <v>0.23299999999999799</v>
      </c>
      <c r="F63">
        <v>0.210357142857131</v>
      </c>
      <c r="G63">
        <v>0.122272727272719</v>
      </c>
      <c r="H63">
        <v>7.2539999999990001E-2</v>
      </c>
      <c r="I63">
        <v>0.62000000000000099</v>
      </c>
      <c r="J63">
        <v>0.10283999999998</v>
      </c>
      <c r="K63" t="s">
        <v>501</v>
      </c>
      <c r="L63" s="29">
        <v>0</v>
      </c>
      <c r="M63" s="29">
        <v>0</v>
      </c>
      <c r="N63" s="29">
        <v>0</v>
      </c>
      <c r="O63" s="29">
        <v>0</v>
      </c>
      <c r="P63" s="29">
        <v>0</v>
      </c>
      <c r="Q63" s="29">
        <v>0</v>
      </c>
      <c r="R63" s="29">
        <v>0</v>
      </c>
      <c r="S63" s="29">
        <v>0</v>
      </c>
      <c r="T63" t="s">
        <v>501</v>
      </c>
      <c r="U63">
        <f t="shared" si="0"/>
        <v>5375.00000000004</v>
      </c>
      <c r="V63">
        <f t="shared" si="1"/>
        <v>9249.9999999999491</v>
      </c>
      <c r="W63">
        <f t="shared" si="2"/>
        <v>23299.9999999998</v>
      </c>
      <c r="X63">
        <f t="shared" si="3"/>
        <v>21035.7142857131</v>
      </c>
      <c r="Y63">
        <f t="shared" si="4"/>
        <v>61136.3636363595</v>
      </c>
      <c r="Z63">
        <f t="shared" si="5"/>
        <v>72539.999999990003</v>
      </c>
      <c r="AA63">
        <f t="shared" si="6"/>
        <v>6200.00000000001</v>
      </c>
      <c r="AB63">
        <f t="shared" si="7"/>
        <v>102839.99999998001</v>
      </c>
    </row>
    <row r="64" spans="1:28" x14ac:dyDescent="0.25">
      <c r="A64" t="s">
        <v>502</v>
      </c>
      <c r="B64">
        <v>0.126</v>
      </c>
      <c r="C64">
        <v>0.53749999999999998</v>
      </c>
      <c r="D64">
        <v>0.185</v>
      </c>
      <c r="E64">
        <v>0.23300000000000001</v>
      </c>
      <c r="F64">
        <v>0.21035714285714299</v>
      </c>
      <c r="G64">
        <v>0.12227272727272701</v>
      </c>
      <c r="H64">
        <v>7.2539999999999993E-2</v>
      </c>
      <c r="I64">
        <v>0.62</v>
      </c>
      <c r="J64">
        <v>0.10284</v>
      </c>
      <c r="K64" t="s">
        <v>502</v>
      </c>
      <c r="L64" s="29">
        <v>0</v>
      </c>
      <c r="M64" s="29">
        <v>0</v>
      </c>
      <c r="N64" s="29">
        <v>0</v>
      </c>
      <c r="O64" s="29">
        <v>0</v>
      </c>
      <c r="P64" s="29">
        <v>0</v>
      </c>
      <c r="Q64" s="29">
        <v>0</v>
      </c>
      <c r="R64" s="29">
        <v>0</v>
      </c>
      <c r="S64" s="29">
        <v>0</v>
      </c>
      <c r="T64" t="s">
        <v>502</v>
      </c>
      <c r="U64">
        <f t="shared" si="0"/>
        <v>5375</v>
      </c>
      <c r="V64">
        <f t="shared" si="1"/>
        <v>9250</v>
      </c>
      <c r="W64">
        <f t="shared" si="2"/>
        <v>23300</v>
      </c>
      <c r="X64">
        <f t="shared" si="3"/>
        <v>21035.714285714301</v>
      </c>
      <c r="Y64">
        <f t="shared" si="4"/>
        <v>61136.363636363501</v>
      </c>
      <c r="Z64">
        <f t="shared" si="5"/>
        <v>72540</v>
      </c>
      <c r="AA64">
        <f t="shared" si="6"/>
        <v>6200</v>
      </c>
      <c r="AB64">
        <f t="shared" si="7"/>
        <v>102840</v>
      </c>
    </row>
    <row r="65" spans="1:28" x14ac:dyDescent="0.25">
      <c r="A65" t="s">
        <v>503</v>
      </c>
      <c r="B65">
        <v>0.126</v>
      </c>
      <c r="C65">
        <v>0.53749999999999998</v>
      </c>
      <c r="D65">
        <v>0.185</v>
      </c>
      <c r="E65">
        <v>0.23300000000000001</v>
      </c>
      <c r="F65">
        <v>0.21035714285714299</v>
      </c>
      <c r="G65">
        <v>0.12227272727272701</v>
      </c>
      <c r="H65">
        <v>7.2539999999999993E-2</v>
      </c>
      <c r="I65">
        <v>0.62</v>
      </c>
      <c r="J65">
        <v>0.10284</v>
      </c>
      <c r="K65" t="s">
        <v>503</v>
      </c>
      <c r="L65" s="29">
        <v>0</v>
      </c>
      <c r="M65" s="29">
        <v>0</v>
      </c>
      <c r="N65" s="29">
        <v>0</v>
      </c>
      <c r="O65" s="29">
        <v>0</v>
      </c>
      <c r="P65" s="29">
        <v>0</v>
      </c>
      <c r="Q65" s="29">
        <v>0</v>
      </c>
      <c r="R65" s="29">
        <v>0</v>
      </c>
      <c r="S65" s="29">
        <v>0</v>
      </c>
      <c r="T65" t="s">
        <v>503</v>
      </c>
      <c r="U65">
        <f t="shared" si="0"/>
        <v>5375</v>
      </c>
      <c r="V65">
        <f t="shared" si="1"/>
        <v>9250</v>
      </c>
      <c r="W65">
        <f t="shared" si="2"/>
        <v>23300</v>
      </c>
      <c r="X65">
        <f t="shared" si="3"/>
        <v>21035.714285714301</v>
      </c>
      <c r="Y65">
        <f t="shared" si="4"/>
        <v>61136.363636363501</v>
      </c>
      <c r="Z65">
        <f t="shared" si="5"/>
        <v>72540</v>
      </c>
      <c r="AA65">
        <f t="shared" si="6"/>
        <v>6200</v>
      </c>
      <c r="AB65">
        <f t="shared" si="7"/>
        <v>102840</v>
      </c>
    </row>
    <row r="66" spans="1:28" x14ac:dyDescent="0.25">
      <c r="A66" t="s">
        <v>504</v>
      </c>
      <c r="B66">
        <v>0.08</v>
      </c>
      <c r="C66">
        <v>0.53749999999999998</v>
      </c>
      <c r="D66">
        <v>0.185</v>
      </c>
      <c r="E66">
        <v>0.23300000000000001</v>
      </c>
      <c r="F66">
        <v>0.21035714285714299</v>
      </c>
      <c r="G66">
        <v>0.12227272727272701</v>
      </c>
      <c r="H66">
        <v>7.2539999999999993E-2</v>
      </c>
      <c r="I66">
        <v>0.62</v>
      </c>
      <c r="J66">
        <v>0.10284</v>
      </c>
      <c r="K66" t="s">
        <v>504</v>
      </c>
      <c r="L66" s="29">
        <v>0</v>
      </c>
      <c r="M66" s="29">
        <v>0</v>
      </c>
      <c r="N66" s="29">
        <v>0</v>
      </c>
      <c r="O66" s="29">
        <v>0</v>
      </c>
      <c r="P66" s="29">
        <v>0</v>
      </c>
      <c r="Q66" s="29">
        <v>0</v>
      </c>
      <c r="R66" s="29">
        <v>0</v>
      </c>
      <c r="S66" s="29">
        <v>0</v>
      </c>
      <c r="T66" t="s">
        <v>504</v>
      </c>
      <c r="U66">
        <f t="shared" si="0"/>
        <v>5375</v>
      </c>
      <c r="V66">
        <f t="shared" si="1"/>
        <v>9250</v>
      </c>
      <c r="W66">
        <f t="shared" si="2"/>
        <v>23300</v>
      </c>
      <c r="X66">
        <f t="shared" si="3"/>
        <v>21035.714285714301</v>
      </c>
      <c r="Y66">
        <f t="shared" si="4"/>
        <v>61136.363636363501</v>
      </c>
      <c r="Z66">
        <f t="shared" si="5"/>
        <v>72540</v>
      </c>
      <c r="AA66">
        <f t="shared" si="6"/>
        <v>6200</v>
      </c>
      <c r="AB66">
        <f t="shared" si="7"/>
        <v>102840</v>
      </c>
    </row>
    <row r="67" spans="1:28" x14ac:dyDescent="0.25">
      <c r="A67" t="s">
        <v>505</v>
      </c>
      <c r="B67">
        <v>0.126</v>
      </c>
      <c r="C67">
        <v>0.53749999999999998</v>
      </c>
      <c r="D67">
        <v>0.185</v>
      </c>
      <c r="E67">
        <v>0.23300000000000001</v>
      </c>
      <c r="F67">
        <v>0.21035714285714299</v>
      </c>
      <c r="G67">
        <v>0.12227272727272701</v>
      </c>
      <c r="H67">
        <v>7.2539999999999993E-2</v>
      </c>
      <c r="I67">
        <v>0.62</v>
      </c>
      <c r="J67">
        <v>0.10284</v>
      </c>
      <c r="K67" t="s">
        <v>505</v>
      </c>
      <c r="L67" s="29">
        <v>0</v>
      </c>
      <c r="M67" s="29">
        <v>0</v>
      </c>
      <c r="N67" s="29">
        <v>0</v>
      </c>
      <c r="O67" s="29">
        <v>0</v>
      </c>
      <c r="P67" s="29">
        <v>0</v>
      </c>
      <c r="Q67" s="29">
        <v>0</v>
      </c>
      <c r="R67" s="29">
        <v>0</v>
      </c>
      <c r="S67" s="29">
        <v>0</v>
      </c>
      <c r="T67" t="s">
        <v>505</v>
      </c>
      <c r="U67">
        <f t="shared" si="0"/>
        <v>5375</v>
      </c>
      <c r="V67">
        <f t="shared" si="1"/>
        <v>9250</v>
      </c>
      <c r="W67">
        <f t="shared" si="2"/>
        <v>23300</v>
      </c>
      <c r="X67">
        <f t="shared" si="3"/>
        <v>21035.714285714301</v>
      </c>
      <c r="Y67">
        <f t="shared" si="4"/>
        <v>61136.363636363501</v>
      </c>
      <c r="Z67">
        <f t="shared" si="5"/>
        <v>72540</v>
      </c>
      <c r="AA67">
        <f t="shared" si="6"/>
        <v>6200</v>
      </c>
      <c r="AB67">
        <f t="shared" si="7"/>
        <v>102840</v>
      </c>
    </row>
    <row r="68" spans="1:28" x14ac:dyDescent="0.25">
      <c r="A68" t="s">
        <v>506</v>
      </c>
      <c r="B68">
        <v>0.08</v>
      </c>
      <c r="C68">
        <v>0.53749999999999998</v>
      </c>
      <c r="D68">
        <v>0.185</v>
      </c>
      <c r="E68">
        <v>0.23300000000000001</v>
      </c>
      <c r="F68">
        <v>0.21035714285714299</v>
      </c>
      <c r="G68">
        <v>0.12227272727272701</v>
      </c>
      <c r="H68">
        <v>7.2539999999999993E-2</v>
      </c>
      <c r="I68">
        <v>0.62</v>
      </c>
      <c r="J68">
        <v>0.10284</v>
      </c>
      <c r="K68" t="s">
        <v>506</v>
      </c>
      <c r="L68" s="29">
        <v>0</v>
      </c>
      <c r="M68" s="29">
        <v>0</v>
      </c>
      <c r="N68" s="29">
        <v>0</v>
      </c>
      <c r="O68" s="29">
        <v>0</v>
      </c>
      <c r="P68" s="29">
        <v>0</v>
      </c>
      <c r="Q68" s="29">
        <v>0</v>
      </c>
      <c r="R68" s="29">
        <v>0</v>
      </c>
      <c r="S68" s="29">
        <v>0</v>
      </c>
      <c r="T68" t="s">
        <v>506</v>
      </c>
      <c r="U68">
        <f t="shared" si="0"/>
        <v>5375</v>
      </c>
      <c r="V68">
        <f t="shared" si="1"/>
        <v>9250</v>
      </c>
      <c r="W68">
        <f t="shared" si="2"/>
        <v>23300</v>
      </c>
      <c r="X68">
        <f t="shared" si="3"/>
        <v>21035.714285714301</v>
      </c>
      <c r="Y68">
        <f t="shared" si="4"/>
        <v>61136.363636363501</v>
      </c>
      <c r="Z68">
        <f t="shared" si="5"/>
        <v>72540</v>
      </c>
      <c r="AA68">
        <f t="shared" si="6"/>
        <v>6200</v>
      </c>
      <c r="AB68">
        <f t="shared" si="7"/>
        <v>102840</v>
      </c>
    </row>
    <row r="69" spans="1:28" x14ac:dyDescent="0.25">
      <c r="A69" t="s">
        <v>507</v>
      </c>
      <c r="B69">
        <v>3.5000000000000003E-2</v>
      </c>
      <c r="C69">
        <v>0.53749999999999998</v>
      </c>
      <c r="D69">
        <v>0.185</v>
      </c>
      <c r="E69">
        <v>0.23300000000000001</v>
      </c>
      <c r="F69">
        <v>0.21035714285714299</v>
      </c>
      <c r="G69">
        <v>0.12227272727272701</v>
      </c>
      <c r="H69">
        <v>7.2539999999999993E-2</v>
      </c>
      <c r="I69">
        <v>0.62</v>
      </c>
      <c r="J69">
        <v>0.10284</v>
      </c>
      <c r="K69" t="s">
        <v>507</v>
      </c>
      <c r="L69" s="29">
        <v>0</v>
      </c>
      <c r="M69" s="29">
        <v>0</v>
      </c>
      <c r="N69" s="29">
        <v>0</v>
      </c>
      <c r="O69" s="29">
        <v>0</v>
      </c>
      <c r="P69" s="29">
        <v>0</v>
      </c>
      <c r="Q69" s="29">
        <v>0</v>
      </c>
      <c r="R69" s="29">
        <v>0</v>
      </c>
      <c r="S69" s="29">
        <v>0</v>
      </c>
      <c r="T69" t="s">
        <v>507</v>
      </c>
      <c r="U69">
        <f t="shared" ref="U69:U90" si="8">C69*$U$2</f>
        <v>5375</v>
      </c>
      <c r="V69">
        <f t="shared" ref="V69:V90" si="9">D69*$V$2</f>
        <v>9250</v>
      </c>
      <c r="W69">
        <f t="shared" ref="W69:W90" si="10">E69*$W$2</f>
        <v>23300</v>
      </c>
      <c r="X69">
        <f t="shared" ref="X69:X90" si="11">F69*$X$2</f>
        <v>21035.714285714301</v>
      </c>
      <c r="Y69">
        <f t="shared" ref="Y69:Y90" si="12">G69*$Y$2</f>
        <v>61136.363636363501</v>
      </c>
      <c r="Z69">
        <f t="shared" ref="Z69:Z90" si="13">H69*$Z$2</f>
        <v>72540</v>
      </c>
      <c r="AA69">
        <f t="shared" ref="AA69:AA90" si="14">I69*$AA$2</f>
        <v>6200</v>
      </c>
      <c r="AB69">
        <f t="shared" ref="AB69:AB90" si="15">J69*$AB$2</f>
        <v>102840</v>
      </c>
    </row>
    <row r="70" spans="1:28" x14ac:dyDescent="0.25">
      <c r="A70" t="s">
        <v>508</v>
      </c>
      <c r="B70">
        <v>9.0999999999999998E-2</v>
      </c>
      <c r="C70">
        <v>0.53749999999999998</v>
      </c>
      <c r="D70">
        <v>0.02</v>
      </c>
      <c r="E70">
        <v>0.01</v>
      </c>
      <c r="F70">
        <v>0.01</v>
      </c>
      <c r="G70">
        <v>2E-3</v>
      </c>
      <c r="H70">
        <v>0.01</v>
      </c>
      <c r="I70">
        <v>0.62</v>
      </c>
      <c r="J70">
        <v>0.10284</v>
      </c>
      <c r="K70" t="s">
        <v>508</v>
      </c>
      <c r="L70" s="29">
        <v>0</v>
      </c>
      <c r="M70" s="29">
        <v>1000</v>
      </c>
      <c r="N70" s="29">
        <v>1000</v>
      </c>
      <c r="O70" s="29">
        <v>1000</v>
      </c>
      <c r="P70" s="29">
        <v>1000</v>
      </c>
      <c r="Q70" s="29">
        <v>10000</v>
      </c>
      <c r="R70" s="29">
        <v>0</v>
      </c>
      <c r="S70" s="29">
        <v>0</v>
      </c>
      <c r="T70" t="s">
        <v>508</v>
      </c>
      <c r="U70">
        <f t="shared" si="8"/>
        <v>5375</v>
      </c>
      <c r="V70">
        <f t="shared" si="9"/>
        <v>1000</v>
      </c>
      <c r="W70">
        <f t="shared" si="10"/>
        <v>1000</v>
      </c>
      <c r="X70">
        <f t="shared" si="11"/>
        <v>1000</v>
      </c>
      <c r="Y70">
        <f t="shared" si="12"/>
        <v>1000</v>
      </c>
      <c r="Z70">
        <f t="shared" si="13"/>
        <v>10000</v>
      </c>
      <c r="AA70">
        <f t="shared" si="14"/>
        <v>6200</v>
      </c>
      <c r="AB70">
        <f t="shared" si="15"/>
        <v>102840</v>
      </c>
    </row>
    <row r="71" spans="1:28" x14ac:dyDescent="0.25">
      <c r="A71" t="s">
        <v>509</v>
      </c>
      <c r="B71">
        <v>0.13600000000000001</v>
      </c>
      <c r="C71">
        <v>0.53750000000000098</v>
      </c>
      <c r="D71">
        <v>0.185</v>
      </c>
      <c r="E71">
        <v>0.23300000000000001</v>
      </c>
      <c r="F71">
        <v>0.21035714285714299</v>
      </c>
      <c r="G71">
        <v>0.12227272727272701</v>
      </c>
      <c r="H71">
        <v>7.2539999999999702E-2</v>
      </c>
      <c r="I71">
        <v>0.62</v>
      </c>
      <c r="J71">
        <v>0.10284</v>
      </c>
      <c r="K71" t="s">
        <v>509</v>
      </c>
      <c r="L71" s="29">
        <v>0</v>
      </c>
      <c r="M71" s="29">
        <v>0</v>
      </c>
      <c r="N71" s="29">
        <v>0</v>
      </c>
      <c r="O71" s="29">
        <v>0</v>
      </c>
      <c r="P71" s="29">
        <v>0</v>
      </c>
      <c r="Q71" s="29">
        <v>0</v>
      </c>
      <c r="R71" s="29">
        <v>0</v>
      </c>
      <c r="S71" s="29">
        <v>0</v>
      </c>
      <c r="T71" t="s">
        <v>509</v>
      </c>
      <c r="U71">
        <f t="shared" si="8"/>
        <v>5375.00000000001</v>
      </c>
      <c r="V71">
        <f t="shared" si="9"/>
        <v>9250</v>
      </c>
      <c r="W71">
        <f t="shared" si="10"/>
        <v>23300</v>
      </c>
      <c r="X71">
        <f t="shared" si="11"/>
        <v>21035.714285714301</v>
      </c>
      <c r="Y71">
        <f t="shared" si="12"/>
        <v>61136.363636363501</v>
      </c>
      <c r="Z71">
        <f t="shared" si="13"/>
        <v>72539.999999999709</v>
      </c>
      <c r="AA71">
        <f t="shared" si="14"/>
        <v>6200</v>
      </c>
      <c r="AB71">
        <f t="shared" si="15"/>
        <v>102840</v>
      </c>
    </row>
    <row r="72" spans="1:28" x14ac:dyDescent="0.25">
      <c r="A72" t="s">
        <v>510</v>
      </c>
      <c r="B72">
        <v>9.0999999999999998E-2</v>
      </c>
      <c r="C72">
        <v>0.53750000000000198</v>
      </c>
      <c r="D72">
        <v>0.185</v>
      </c>
      <c r="E72">
        <v>0.23299999999999799</v>
      </c>
      <c r="F72">
        <v>0.210357142857135</v>
      </c>
      <c r="G72">
        <v>0.122272727272721</v>
      </c>
      <c r="H72">
        <v>7.2539999999992597E-2</v>
      </c>
      <c r="I72">
        <v>0.62</v>
      </c>
      <c r="J72">
        <v>0.102839999999986</v>
      </c>
      <c r="K72" t="s">
        <v>510</v>
      </c>
      <c r="L72" s="29">
        <v>0</v>
      </c>
      <c r="M72" s="29">
        <v>0</v>
      </c>
      <c r="N72" s="29">
        <v>0</v>
      </c>
      <c r="O72" s="29">
        <v>0</v>
      </c>
      <c r="P72" s="29">
        <v>0</v>
      </c>
      <c r="Q72" s="29">
        <v>0</v>
      </c>
      <c r="R72" s="29">
        <v>0</v>
      </c>
      <c r="S72" s="29">
        <v>0</v>
      </c>
      <c r="T72" t="s">
        <v>510</v>
      </c>
      <c r="U72">
        <f t="shared" si="8"/>
        <v>5375.00000000002</v>
      </c>
      <c r="V72">
        <f t="shared" si="9"/>
        <v>9250</v>
      </c>
      <c r="W72">
        <f t="shared" si="10"/>
        <v>23299.9999999998</v>
      </c>
      <c r="X72">
        <f t="shared" si="11"/>
        <v>21035.7142857135</v>
      </c>
      <c r="Y72">
        <f t="shared" si="12"/>
        <v>61136.363636360496</v>
      </c>
      <c r="Z72">
        <f t="shared" si="13"/>
        <v>72539.999999992593</v>
      </c>
      <c r="AA72">
        <f t="shared" si="14"/>
        <v>6200</v>
      </c>
      <c r="AB72">
        <f t="shared" si="15"/>
        <v>102839.999999986</v>
      </c>
    </row>
    <row r="73" spans="1:28" x14ac:dyDescent="0.25">
      <c r="A73" t="s">
        <v>511</v>
      </c>
      <c r="B73">
        <v>3.5000000000000003E-2</v>
      </c>
      <c r="C73">
        <v>0.53750028479267398</v>
      </c>
      <c r="D73">
        <v>0.18499994445534801</v>
      </c>
      <c r="E73">
        <v>0.23299990549574501</v>
      </c>
      <c r="F73">
        <v>0.21035633876607299</v>
      </c>
      <c r="G73">
        <v>0.122272133472032</v>
      </c>
      <c r="H73">
        <v>7.2539430816744105E-2</v>
      </c>
      <c r="I73">
        <v>0.62000013413666399</v>
      </c>
      <c r="J73">
        <v>0.102838803379801</v>
      </c>
      <c r="K73" t="s">
        <v>511</v>
      </c>
      <c r="L73" s="29">
        <v>0</v>
      </c>
      <c r="M73" s="29">
        <v>0</v>
      </c>
      <c r="N73" s="29">
        <v>0</v>
      </c>
      <c r="O73" s="29">
        <v>0</v>
      </c>
      <c r="P73" s="29">
        <v>0</v>
      </c>
      <c r="Q73" s="29">
        <v>0</v>
      </c>
      <c r="R73" s="29">
        <v>0</v>
      </c>
      <c r="S73" s="29">
        <v>0</v>
      </c>
      <c r="T73" t="s">
        <v>511</v>
      </c>
      <c r="U73">
        <f t="shared" si="8"/>
        <v>5375.0028479267394</v>
      </c>
      <c r="V73">
        <f t="shared" si="9"/>
        <v>9249.9972227674007</v>
      </c>
      <c r="W73">
        <f t="shared" si="10"/>
        <v>23299.990549574501</v>
      </c>
      <c r="X73">
        <f t="shared" si="11"/>
        <v>21035.633876607299</v>
      </c>
      <c r="Y73">
        <f t="shared" si="12"/>
        <v>61136.066736016001</v>
      </c>
      <c r="Z73">
        <f t="shared" si="13"/>
        <v>72539.430816744105</v>
      </c>
      <c r="AA73">
        <f t="shared" si="14"/>
        <v>6200.0013413666402</v>
      </c>
      <c r="AB73">
        <f t="shared" si="15"/>
        <v>102838.803379801</v>
      </c>
    </row>
    <row r="74" spans="1:28" x14ac:dyDescent="0.25">
      <c r="A74" t="s">
        <v>512</v>
      </c>
      <c r="B74">
        <v>4.4999999999999998E-2</v>
      </c>
      <c r="C74">
        <v>0.53750000000012299</v>
      </c>
      <c r="D74">
        <v>0.18499999999997599</v>
      </c>
      <c r="E74">
        <v>0.23299999999995899</v>
      </c>
      <c r="F74">
        <v>0.21035714285679399</v>
      </c>
      <c r="G74">
        <v>0.122272727272472</v>
      </c>
      <c r="H74">
        <v>7.2539999999749499E-2</v>
      </c>
      <c r="I74">
        <v>0.62000000000005795</v>
      </c>
      <c r="J74">
        <v>0.102839999999477</v>
      </c>
      <c r="K74" t="s">
        <v>512</v>
      </c>
      <c r="L74" s="29">
        <v>0</v>
      </c>
      <c r="M74" s="29">
        <v>0</v>
      </c>
      <c r="N74" s="29">
        <v>0</v>
      </c>
      <c r="O74" s="29">
        <v>0</v>
      </c>
      <c r="P74" s="29">
        <v>0</v>
      </c>
      <c r="Q74" s="29">
        <v>0</v>
      </c>
      <c r="R74" s="29">
        <v>0</v>
      </c>
      <c r="S74" s="29">
        <v>0</v>
      </c>
      <c r="T74" t="s">
        <v>512</v>
      </c>
      <c r="U74">
        <f t="shared" si="8"/>
        <v>5375.0000000012296</v>
      </c>
      <c r="V74">
        <f t="shared" si="9"/>
        <v>9249.9999999987995</v>
      </c>
      <c r="W74">
        <f t="shared" si="10"/>
        <v>23299.9999999959</v>
      </c>
      <c r="X74">
        <f t="shared" si="11"/>
        <v>21035.714285679398</v>
      </c>
      <c r="Y74">
        <f t="shared" si="12"/>
        <v>61136.363636235998</v>
      </c>
      <c r="Z74">
        <f t="shared" si="13"/>
        <v>72539.999999749503</v>
      </c>
      <c r="AA74">
        <f t="shared" si="14"/>
        <v>6200.0000000005793</v>
      </c>
      <c r="AB74">
        <f t="shared" si="15"/>
        <v>102839.999999477</v>
      </c>
    </row>
    <row r="75" spans="1:28" x14ac:dyDescent="0.25">
      <c r="A75" t="s">
        <v>513</v>
      </c>
      <c r="B75">
        <v>9.0999999999999998E-2</v>
      </c>
      <c r="C75">
        <v>0.53750000000000198</v>
      </c>
      <c r="D75">
        <v>0.185</v>
      </c>
      <c r="E75">
        <v>0.23300000000000001</v>
      </c>
      <c r="F75">
        <v>0.210357142857139</v>
      </c>
      <c r="G75">
        <v>0.12227272727272399</v>
      </c>
      <c r="H75">
        <v>7.2539999999996593E-2</v>
      </c>
      <c r="I75">
        <v>0.62000000000000199</v>
      </c>
      <c r="J75">
        <v>0.10283999999999301</v>
      </c>
      <c r="K75" t="s">
        <v>513</v>
      </c>
      <c r="L75" s="29">
        <v>0</v>
      </c>
      <c r="M75" s="29">
        <v>0</v>
      </c>
      <c r="N75" s="29">
        <v>0</v>
      </c>
      <c r="O75" s="29">
        <v>0</v>
      </c>
      <c r="P75" s="29">
        <v>0</v>
      </c>
      <c r="Q75" s="29">
        <v>0</v>
      </c>
      <c r="R75" s="29">
        <v>0</v>
      </c>
      <c r="S75" s="29">
        <v>0</v>
      </c>
      <c r="T75" t="s">
        <v>513</v>
      </c>
      <c r="U75">
        <f t="shared" si="8"/>
        <v>5375.00000000002</v>
      </c>
      <c r="V75">
        <f t="shared" si="9"/>
        <v>9250</v>
      </c>
      <c r="W75">
        <f t="shared" si="10"/>
        <v>23300</v>
      </c>
      <c r="X75">
        <f t="shared" si="11"/>
        <v>21035.714285713901</v>
      </c>
      <c r="Y75">
        <f t="shared" si="12"/>
        <v>61136.363636361995</v>
      </c>
      <c r="Z75">
        <f t="shared" si="13"/>
        <v>72539.999999996595</v>
      </c>
      <c r="AA75">
        <f t="shared" si="14"/>
        <v>6200.00000000002</v>
      </c>
      <c r="AB75">
        <f t="shared" si="15"/>
        <v>102839.999999993</v>
      </c>
    </row>
    <row r="76" spans="1:28" x14ac:dyDescent="0.25">
      <c r="A76" t="s">
        <v>514</v>
      </c>
      <c r="B76">
        <v>0.126</v>
      </c>
      <c r="C76">
        <v>0.53749999999999998</v>
      </c>
      <c r="D76">
        <v>0.185</v>
      </c>
      <c r="E76">
        <v>0.23300000000000001</v>
      </c>
      <c r="F76">
        <v>0.21035714285714099</v>
      </c>
      <c r="G76">
        <v>0.12227272727272701</v>
      </c>
      <c r="H76">
        <v>7.25399999999988E-2</v>
      </c>
      <c r="I76">
        <v>0.62</v>
      </c>
      <c r="J76">
        <v>0.102839999999998</v>
      </c>
      <c r="K76" t="s">
        <v>514</v>
      </c>
      <c r="L76" s="29">
        <v>0</v>
      </c>
      <c r="M76" s="29">
        <v>0</v>
      </c>
      <c r="N76" s="29">
        <v>0</v>
      </c>
      <c r="O76" s="29">
        <v>0</v>
      </c>
      <c r="P76" s="29">
        <v>0</v>
      </c>
      <c r="Q76" s="29">
        <v>0</v>
      </c>
      <c r="R76" s="29">
        <v>0</v>
      </c>
      <c r="S76" s="29">
        <v>0</v>
      </c>
      <c r="T76" t="s">
        <v>514</v>
      </c>
      <c r="U76">
        <f t="shared" si="8"/>
        <v>5375</v>
      </c>
      <c r="V76">
        <f t="shared" si="9"/>
        <v>9250</v>
      </c>
      <c r="W76">
        <f t="shared" si="10"/>
        <v>23300</v>
      </c>
      <c r="X76">
        <f t="shared" si="11"/>
        <v>21035.714285714101</v>
      </c>
      <c r="Y76">
        <f t="shared" si="12"/>
        <v>61136.363636363501</v>
      </c>
      <c r="Z76">
        <f t="shared" si="13"/>
        <v>72539.999999998807</v>
      </c>
      <c r="AA76">
        <f t="shared" si="14"/>
        <v>6200</v>
      </c>
      <c r="AB76">
        <f t="shared" si="15"/>
        <v>102839.99999999801</v>
      </c>
    </row>
    <row r="77" spans="1:28" x14ac:dyDescent="0.25">
      <c r="A77" t="s">
        <v>515</v>
      </c>
      <c r="B77">
        <v>3.5000000000000003E-2</v>
      </c>
      <c r="C77">
        <v>0.53749999999999998</v>
      </c>
      <c r="D77">
        <v>0.185</v>
      </c>
      <c r="E77">
        <v>0.23300000000000001</v>
      </c>
      <c r="F77">
        <v>0.21035714285714299</v>
      </c>
      <c r="G77">
        <v>0.12227272727272701</v>
      </c>
      <c r="H77">
        <v>7.2539999999999896E-2</v>
      </c>
      <c r="I77">
        <v>0.62</v>
      </c>
      <c r="J77">
        <v>0.10284</v>
      </c>
      <c r="K77" t="s">
        <v>515</v>
      </c>
      <c r="L77" s="29">
        <v>0</v>
      </c>
      <c r="M77" s="29">
        <v>0</v>
      </c>
      <c r="N77" s="29">
        <v>0</v>
      </c>
      <c r="O77" s="29">
        <v>0</v>
      </c>
      <c r="P77" s="29">
        <v>0</v>
      </c>
      <c r="Q77" s="29">
        <v>0</v>
      </c>
      <c r="R77" s="29">
        <v>0</v>
      </c>
      <c r="S77" s="29">
        <v>0</v>
      </c>
      <c r="T77" t="s">
        <v>515</v>
      </c>
      <c r="U77">
        <f t="shared" si="8"/>
        <v>5375</v>
      </c>
      <c r="V77">
        <f t="shared" si="9"/>
        <v>9250</v>
      </c>
      <c r="W77">
        <f t="shared" si="10"/>
        <v>23300</v>
      </c>
      <c r="X77">
        <f t="shared" si="11"/>
        <v>21035.714285714301</v>
      </c>
      <c r="Y77">
        <f t="shared" si="12"/>
        <v>61136.363636363501</v>
      </c>
      <c r="Z77">
        <f t="shared" si="13"/>
        <v>72539.999999999898</v>
      </c>
      <c r="AA77">
        <f t="shared" si="14"/>
        <v>6200</v>
      </c>
      <c r="AB77">
        <f t="shared" si="15"/>
        <v>102840</v>
      </c>
    </row>
    <row r="78" spans="1:28" x14ac:dyDescent="0.25">
      <c r="A78" t="s">
        <v>516</v>
      </c>
      <c r="B78">
        <v>0.68200000000000005</v>
      </c>
      <c r="C78">
        <v>0.53749999999999998</v>
      </c>
      <c r="D78">
        <v>0.185</v>
      </c>
      <c r="E78">
        <v>0.23300000000000001</v>
      </c>
      <c r="F78">
        <v>0.21035714285714299</v>
      </c>
      <c r="G78">
        <v>0.12227272727272701</v>
      </c>
      <c r="H78">
        <v>7.2539999999999993E-2</v>
      </c>
      <c r="I78">
        <v>0.62</v>
      </c>
      <c r="J78">
        <v>0.10284</v>
      </c>
      <c r="K78" t="s">
        <v>516</v>
      </c>
      <c r="L78" s="29">
        <v>0</v>
      </c>
      <c r="M78" s="29">
        <v>0</v>
      </c>
      <c r="N78" s="29">
        <v>0</v>
      </c>
      <c r="O78" s="29">
        <v>0</v>
      </c>
      <c r="P78" s="29">
        <v>0</v>
      </c>
      <c r="Q78" s="29">
        <v>0</v>
      </c>
      <c r="R78" s="29">
        <v>0</v>
      </c>
      <c r="S78" s="29">
        <v>0</v>
      </c>
      <c r="T78" t="s">
        <v>516</v>
      </c>
      <c r="U78">
        <f t="shared" si="8"/>
        <v>5375</v>
      </c>
      <c r="V78">
        <f t="shared" si="9"/>
        <v>9250</v>
      </c>
      <c r="W78">
        <f t="shared" si="10"/>
        <v>23300</v>
      </c>
      <c r="X78">
        <f t="shared" si="11"/>
        <v>21035.714285714301</v>
      </c>
      <c r="Y78">
        <f t="shared" si="12"/>
        <v>61136.363636363501</v>
      </c>
      <c r="Z78">
        <f t="shared" si="13"/>
        <v>72540</v>
      </c>
      <c r="AA78">
        <f t="shared" si="14"/>
        <v>6200</v>
      </c>
      <c r="AB78">
        <f t="shared" si="15"/>
        <v>102840</v>
      </c>
    </row>
    <row r="79" spans="1:28" x14ac:dyDescent="0.25">
      <c r="A79" t="s">
        <v>517</v>
      </c>
      <c r="B79">
        <v>3.5000000000000003E-2</v>
      </c>
      <c r="C79">
        <v>0.53749999999999998</v>
      </c>
      <c r="D79">
        <v>0.02</v>
      </c>
      <c r="E79">
        <v>0.1</v>
      </c>
      <c r="F79">
        <v>0.1</v>
      </c>
      <c r="G79">
        <v>0.02</v>
      </c>
      <c r="H79">
        <v>0.01</v>
      </c>
      <c r="I79">
        <v>1</v>
      </c>
      <c r="J79">
        <v>0.01</v>
      </c>
      <c r="K79" t="s">
        <v>517</v>
      </c>
      <c r="L79" s="29">
        <v>0</v>
      </c>
      <c r="M79" s="29">
        <v>1000</v>
      </c>
      <c r="N79" s="29">
        <v>10000</v>
      </c>
      <c r="O79" s="29">
        <v>10000</v>
      </c>
      <c r="P79" s="29">
        <v>10000</v>
      </c>
      <c r="Q79" s="29">
        <v>10000</v>
      </c>
      <c r="R79" s="29">
        <v>10000</v>
      </c>
      <c r="S79" s="29">
        <v>10000</v>
      </c>
      <c r="T79" t="s">
        <v>517</v>
      </c>
      <c r="U79">
        <f t="shared" si="8"/>
        <v>5375</v>
      </c>
      <c r="V79">
        <f t="shared" si="9"/>
        <v>1000</v>
      </c>
      <c r="W79">
        <f t="shared" si="10"/>
        <v>10000</v>
      </c>
      <c r="X79">
        <f t="shared" si="11"/>
        <v>10000</v>
      </c>
      <c r="Y79">
        <f t="shared" si="12"/>
        <v>10000</v>
      </c>
      <c r="Z79">
        <f t="shared" si="13"/>
        <v>10000</v>
      </c>
      <c r="AA79">
        <f t="shared" si="14"/>
        <v>10000</v>
      </c>
      <c r="AB79">
        <f t="shared" si="15"/>
        <v>10000</v>
      </c>
    </row>
    <row r="80" spans="1:28" x14ac:dyDescent="0.25">
      <c r="A80" t="s">
        <v>518</v>
      </c>
      <c r="B80">
        <v>0.13600000000000001</v>
      </c>
      <c r="C80">
        <v>0.53749999999999998</v>
      </c>
      <c r="D80">
        <v>0.185</v>
      </c>
      <c r="E80">
        <v>0.23300000000000001</v>
      </c>
      <c r="F80">
        <v>0.21035714285714299</v>
      </c>
      <c r="G80">
        <v>0.12227272727272701</v>
      </c>
      <c r="H80">
        <v>7.2539999999999202E-2</v>
      </c>
      <c r="I80">
        <v>0.62</v>
      </c>
      <c r="J80">
        <v>0.102839999999998</v>
      </c>
      <c r="K80" t="s">
        <v>518</v>
      </c>
      <c r="L80" s="29">
        <v>0</v>
      </c>
      <c r="M80" s="29">
        <v>0</v>
      </c>
      <c r="N80" s="29">
        <v>0</v>
      </c>
      <c r="O80" s="29">
        <v>0</v>
      </c>
      <c r="P80" s="29">
        <v>0</v>
      </c>
      <c r="Q80" s="29">
        <v>0</v>
      </c>
      <c r="R80" s="29">
        <v>0</v>
      </c>
      <c r="S80" s="29">
        <v>0</v>
      </c>
      <c r="T80" t="s">
        <v>518</v>
      </c>
      <c r="U80">
        <f t="shared" si="8"/>
        <v>5375</v>
      </c>
      <c r="V80">
        <f t="shared" si="9"/>
        <v>9250</v>
      </c>
      <c r="W80">
        <f t="shared" si="10"/>
        <v>23300</v>
      </c>
      <c r="X80">
        <f t="shared" si="11"/>
        <v>21035.714285714301</v>
      </c>
      <c r="Y80">
        <f t="shared" si="12"/>
        <v>61136.363636363501</v>
      </c>
      <c r="Z80">
        <f t="shared" si="13"/>
        <v>72539.9999999992</v>
      </c>
      <c r="AA80">
        <f t="shared" si="14"/>
        <v>6200</v>
      </c>
      <c r="AB80">
        <f t="shared" si="15"/>
        <v>102839.99999999801</v>
      </c>
    </row>
    <row r="81" spans="1:28" x14ac:dyDescent="0.25">
      <c r="A81" t="s">
        <v>519</v>
      </c>
      <c r="B81">
        <v>3.5000000000000003E-2</v>
      </c>
      <c r="C81">
        <v>0.53750000000011799</v>
      </c>
      <c r="D81">
        <v>0.18499999999997799</v>
      </c>
      <c r="E81">
        <v>0.23299999999996199</v>
      </c>
      <c r="F81">
        <v>0.210357142856824</v>
      </c>
      <c r="G81">
        <v>0.122272727272489</v>
      </c>
      <c r="H81">
        <v>7.2539999999768595E-2</v>
      </c>
      <c r="I81">
        <v>0.62000000000005595</v>
      </c>
      <c r="J81">
        <v>0.102839999999519</v>
      </c>
      <c r="K81" t="s">
        <v>519</v>
      </c>
      <c r="L81" s="29">
        <v>0</v>
      </c>
      <c r="M81" s="29">
        <v>0</v>
      </c>
      <c r="N81" s="29">
        <v>0</v>
      </c>
      <c r="O81" s="29">
        <v>0</v>
      </c>
      <c r="P81" s="29">
        <v>0</v>
      </c>
      <c r="Q81" s="29">
        <v>0</v>
      </c>
      <c r="R81" s="29">
        <v>0</v>
      </c>
      <c r="S81" s="29">
        <v>0</v>
      </c>
      <c r="T81" t="s">
        <v>519</v>
      </c>
      <c r="U81">
        <f t="shared" si="8"/>
        <v>5375.0000000011796</v>
      </c>
      <c r="V81">
        <f t="shared" si="9"/>
        <v>9249.9999999988995</v>
      </c>
      <c r="W81">
        <f t="shared" si="10"/>
        <v>23299.999999996198</v>
      </c>
      <c r="X81">
        <f t="shared" si="11"/>
        <v>21035.714285682399</v>
      </c>
      <c r="Y81">
        <f t="shared" si="12"/>
        <v>61136.363636244503</v>
      </c>
      <c r="Z81">
        <f t="shared" si="13"/>
        <v>72539.999999768595</v>
      </c>
      <c r="AA81">
        <f t="shared" si="14"/>
        <v>6200.0000000005593</v>
      </c>
      <c r="AB81">
        <f t="shared" si="15"/>
        <v>102839.999999519</v>
      </c>
    </row>
    <row r="82" spans="1:28" x14ac:dyDescent="0.25">
      <c r="A82" t="s">
        <v>520</v>
      </c>
      <c r="B82">
        <v>0.08</v>
      </c>
      <c r="C82">
        <v>0.53750000000000198</v>
      </c>
      <c r="D82">
        <v>0.185</v>
      </c>
      <c r="E82">
        <v>0.23300000000000001</v>
      </c>
      <c r="F82">
        <v>0.210357142857139</v>
      </c>
      <c r="G82">
        <v>0.12227272727272499</v>
      </c>
      <c r="H82">
        <v>7.2539999999997398E-2</v>
      </c>
      <c r="I82">
        <v>0.62000000000000099</v>
      </c>
      <c r="J82">
        <v>0.10283999999999401</v>
      </c>
      <c r="K82" t="s">
        <v>520</v>
      </c>
      <c r="L82" s="29">
        <v>0</v>
      </c>
      <c r="M82" s="29">
        <v>0</v>
      </c>
      <c r="N82" s="29">
        <v>0</v>
      </c>
      <c r="O82" s="29">
        <v>0</v>
      </c>
      <c r="P82" s="29">
        <v>0</v>
      </c>
      <c r="Q82" s="29">
        <v>0</v>
      </c>
      <c r="R82" s="29">
        <v>0</v>
      </c>
      <c r="S82" s="29">
        <v>0</v>
      </c>
      <c r="T82" t="s">
        <v>520</v>
      </c>
      <c r="U82">
        <f t="shared" si="8"/>
        <v>5375.00000000002</v>
      </c>
      <c r="V82">
        <f t="shared" si="9"/>
        <v>9250</v>
      </c>
      <c r="W82">
        <f t="shared" si="10"/>
        <v>23300</v>
      </c>
      <c r="X82">
        <f t="shared" si="11"/>
        <v>21035.714285713901</v>
      </c>
      <c r="Y82">
        <f t="shared" si="12"/>
        <v>61136.363636362497</v>
      </c>
      <c r="Z82">
        <f t="shared" si="13"/>
        <v>72539.999999997395</v>
      </c>
      <c r="AA82">
        <f t="shared" si="14"/>
        <v>6200.00000000001</v>
      </c>
      <c r="AB82">
        <f t="shared" si="15"/>
        <v>102839.999999994</v>
      </c>
    </row>
    <row r="83" spans="1:28" x14ac:dyDescent="0.25">
      <c r="A83" t="s">
        <v>521</v>
      </c>
      <c r="B83">
        <v>9.0999999999999998E-2</v>
      </c>
      <c r="C83">
        <v>0.53749999999999998</v>
      </c>
      <c r="D83">
        <v>0.185</v>
      </c>
      <c r="E83">
        <v>0.23300000000000001</v>
      </c>
      <c r="F83">
        <v>0.21035714285714299</v>
      </c>
      <c r="G83">
        <v>0.12227272727272701</v>
      </c>
      <c r="H83">
        <v>7.2539999999999993E-2</v>
      </c>
      <c r="I83">
        <v>0.62</v>
      </c>
      <c r="J83">
        <v>0.10284</v>
      </c>
      <c r="K83" t="s">
        <v>521</v>
      </c>
      <c r="L83" s="29">
        <v>0</v>
      </c>
      <c r="M83" s="29">
        <v>0</v>
      </c>
      <c r="N83" s="29">
        <v>0</v>
      </c>
      <c r="O83" s="29">
        <v>0</v>
      </c>
      <c r="P83" s="29">
        <v>0</v>
      </c>
      <c r="Q83" s="29">
        <v>0</v>
      </c>
      <c r="R83" s="29">
        <v>0</v>
      </c>
      <c r="S83" s="29">
        <v>0</v>
      </c>
      <c r="T83" t="s">
        <v>521</v>
      </c>
      <c r="U83">
        <f t="shared" si="8"/>
        <v>5375</v>
      </c>
      <c r="V83">
        <f t="shared" si="9"/>
        <v>9250</v>
      </c>
      <c r="W83">
        <f t="shared" si="10"/>
        <v>23300</v>
      </c>
      <c r="X83">
        <f t="shared" si="11"/>
        <v>21035.714285714301</v>
      </c>
      <c r="Y83">
        <f t="shared" si="12"/>
        <v>61136.363636363501</v>
      </c>
      <c r="Z83">
        <f t="shared" si="13"/>
        <v>72540</v>
      </c>
      <c r="AA83">
        <f t="shared" si="14"/>
        <v>6200</v>
      </c>
      <c r="AB83">
        <f t="shared" si="15"/>
        <v>102840</v>
      </c>
    </row>
    <row r="84" spans="1:28" x14ac:dyDescent="0.25">
      <c r="A84" t="s">
        <v>522</v>
      </c>
      <c r="B84">
        <v>3.5000000000000003E-2</v>
      </c>
      <c r="C84">
        <v>0.53749999999999998</v>
      </c>
      <c r="D84">
        <v>0.185</v>
      </c>
      <c r="E84">
        <v>0.23300000000000001</v>
      </c>
      <c r="F84">
        <v>0.21035714285714299</v>
      </c>
      <c r="G84">
        <v>0.12227272727272701</v>
      </c>
      <c r="H84">
        <v>7.2539999999999993E-2</v>
      </c>
      <c r="I84">
        <v>0.62</v>
      </c>
      <c r="J84">
        <v>0.10284</v>
      </c>
      <c r="K84" t="s">
        <v>522</v>
      </c>
      <c r="L84" s="29">
        <v>0</v>
      </c>
      <c r="M84" s="29">
        <v>0</v>
      </c>
      <c r="N84" s="29">
        <v>0</v>
      </c>
      <c r="O84" s="29">
        <v>0</v>
      </c>
      <c r="P84" s="29">
        <v>0</v>
      </c>
      <c r="Q84" s="29">
        <v>0</v>
      </c>
      <c r="R84" s="29">
        <v>0</v>
      </c>
      <c r="S84" s="29">
        <v>0</v>
      </c>
      <c r="T84" t="s">
        <v>522</v>
      </c>
      <c r="U84">
        <f t="shared" si="8"/>
        <v>5375</v>
      </c>
      <c r="V84">
        <f t="shared" si="9"/>
        <v>9250</v>
      </c>
      <c r="W84">
        <f t="shared" si="10"/>
        <v>23300</v>
      </c>
      <c r="X84">
        <f t="shared" si="11"/>
        <v>21035.714285714301</v>
      </c>
      <c r="Y84">
        <f t="shared" si="12"/>
        <v>61136.363636363501</v>
      </c>
      <c r="Z84">
        <f t="shared" si="13"/>
        <v>72540</v>
      </c>
      <c r="AA84">
        <f t="shared" si="14"/>
        <v>6200</v>
      </c>
      <c r="AB84">
        <f t="shared" si="15"/>
        <v>102840</v>
      </c>
    </row>
    <row r="85" spans="1:28" x14ac:dyDescent="0.25">
      <c r="A85" t="s">
        <v>523</v>
      </c>
      <c r="B85">
        <v>4.4999999999999998E-2</v>
      </c>
      <c r="C85">
        <v>0.53750000000012299</v>
      </c>
      <c r="D85">
        <v>0.18499999999997599</v>
      </c>
      <c r="E85">
        <v>0.23299999999995899</v>
      </c>
      <c r="F85">
        <v>0.21035714285679399</v>
      </c>
      <c r="G85">
        <v>0.122272727272472</v>
      </c>
      <c r="H85">
        <v>7.2539999999749499E-2</v>
      </c>
      <c r="I85">
        <v>0.62000000000005795</v>
      </c>
      <c r="J85">
        <v>0.102839999999477</v>
      </c>
      <c r="K85" t="s">
        <v>523</v>
      </c>
      <c r="L85" s="29">
        <v>0</v>
      </c>
      <c r="M85" s="29">
        <v>0</v>
      </c>
      <c r="N85" s="29">
        <v>0</v>
      </c>
      <c r="O85" s="29">
        <v>0</v>
      </c>
      <c r="P85" s="29">
        <v>0</v>
      </c>
      <c r="Q85" s="29">
        <v>0</v>
      </c>
      <c r="R85" s="29">
        <v>0</v>
      </c>
      <c r="S85" s="29">
        <v>0</v>
      </c>
      <c r="T85" t="s">
        <v>523</v>
      </c>
      <c r="U85">
        <f t="shared" si="8"/>
        <v>5375.0000000012296</v>
      </c>
      <c r="V85">
        <f t="shared" si="9"/>
        <v>9249.9999999987995</v>
      </c>
      <c r="W85">
        <f t="shared" si="10"/>
        <v>23299.9999999959</v>
      </c>
      <c r="X85">
        <f t="shared" si="11"/>
        <v>21035.714285679398</v>
      </c>
      <c r="Y85">
        <f t="shared" si="12"/>
        <v>61136.363636235998</v>
      </c>
      <c r="Z85">
        <f t="shared" si="13"/>
        <v>72539.999999749503</v>
      </c>
      <c r="AA85">
        <f t="shared" si="14"/>
        <v>6200.0000000005793</v>
      </c>
      <c r="AB85">
        <f t="shared" si="15"/>
        <v>102839.999999477</v>
      </c>
    </row>
    <row r="86" spans="1:28" x14ac:dyDescent="0.25">
      <c r="A86" t="s">
        <v>524</v>
      </c>
      <c r="B86">
        <v>0.13600000000000001</v>
      </c>
      <c r="C86">
        <v>0.53749999999999998</v>
      </c>
      <c r="D86">
        <v>0.185</v>
      </c>
      <c r="E86">
        <v>0.23300000000000001</v>
      </c>
      <c r="F86">
        <v>0.21035714285714299</v>
      </c>
      <c r="G86">
        <v>0.12227272727272701</v>
      </c>
      <c r="H86">
        <v>7.2539999999999605E-2</v>
      </c>
      <c r="I86">
        <v>0.62</v>
      </c>
      <c r="J86">
        <v>0.10284</v>
      </c>
      <c r="K86" t="s">
        <v>524</v>
      </c>
      <c r="L86" s="29">
        <v>0</v>
      </c>
      <c r="M86" s="29">
        <v>0</v>
      </c>
      <c r="N86" s="29">
        <v>0</v>
      </c>
      <c r="O86" s="29">
        <v>0</v>
      </c>
      <c r="P86" s="29">
        <v>0</v>
      </c>
      <c r="Q86" s="29">
        <v>0</v>
      </c>
      <c r="R86" s="29">
        <v>0</v>
      </c>
      <c r="S86" s="29">
        <v>0</v>
      </c>
      <c r="T86" t="s">
        <v>524</v>
      </c>
      <c r="U86">
        <f t="shared" si="8"/>
        <v>5375</v>
      </c>
      <c r="V86">
        <f t="shared" si="9"/>
        <v>9250</v>
      </c>
      <c r="W86">
        <f t="shared" si="10"/>
        <v>23300</v>
      </c>
      <c r="X86">
        <f t="shared" si="11"/>
        <v>21035.714285714301</v>
      </c>
      <c r="Y86">
        <f t="shared" si="12"/>
        <v>61136.363636363501</v>
      </c>
      <c r="Z86">
        <f t="shared" si="13"/>
        <v>72539.999999999607</v>
      </c>
      <c r="AA86">
        <f t="shared" si="14"/>
        <v>6200</v>
      </c>
      <c r="AB86">
        <f t="shared" si="15"/>
        <v>102840</v>
      </c>
    </row>
    <row r="87" spans="1:28" x14ac:dyDescent="0.25">
      <c r="A87" t="s">
        <v>525</v>
      </c>
      <c r="B87">
        <v>0.13600000000000001</v>
      </c>
      <c r="C87">
        <v>0.53749999999999998</v>
      </c>
      <c r="D87">
        <v>0.185</v>
      </c>
      <c r="E87">
        <v>0.23300000000000001</v>
      </c>
      <c r="F87">
        <v>0.21035714285714299</v>
      </c>
      <c r="G87">
        <v>0.12227272727272701</v>
      </c>
      <c r="H87">
        <v>7.2539999999999799E-2</v>
      </c>
      <c r="I87">
        <v>0.62</v>
      </c>
      <c r="J87">
        <v>0.10284</v>
      </c>
      <c r="K87" t="s">
        <v>525</v>
      </c>
      <c r="L87" s="29">
        <v>0</v>
      </c>
      <c r="M87" s="29">
        <v>0</v>
      </c>
      <c r="N87" s="29">
        <v>0</v>
      </c>
      <c r="O87" s="29">
        <v>0</v>
      </c>
      <c r="P87" s="29">
        <v>0</v>
      </c>
      <c r="Q87" s="29">
        <v>0</v>
      </c>
      <c r="R87" s="29">
        <v>0</v>
      </c>
      <c r="S87" s="29">
        <v>0</v>
      </c>
      <c r="T87" t="s">
        <v>525</v>
      </c>
      <c r="U87">
        <f t="shared" si="8"/>
        <v>5375</v>
      </c>
      <c r="V87">
        <f t="shared" si="9"/>
        <v>9250</v>
      </c>
      <c r="W87">
        <f t="shared" si="10"/>
        <v>23300</v>
      </c>
      <c r="X87">
        <f t="shared" si="11"/>
        <v>21035.714285714301</v>
      </c>
      <c r="Y87">
        <f t="shared" si="12"/>
        <v>61136.363636363501</v>
      </c>
      <c r="Z87">
        <f t="shared" si="13"/>
        <v>72539.999999999796</v>
      </c>
      <c r="AA87">
        <f t="shared" si="14"/>
        <v>6200</v>
      </c>
      <c r="AB87">
        <f t="shared" si="15"/>
        <v>102840</v>
      </c>
    </row>
    <row r="88" spans="1:28" x14ac:dyDescent="0.25">
      <c r="A88" t="s">
        <v>526</v>
      </c>
      <c r="B88">
        <v>0.13600000000000001</v>
      </c>
      <c r="C88">
        <v>0.53749999999999998</v>
      </c>
      <c r="D88">
        <v>0.185</v>
      </c>
      <c r="E88">
        <v>0.23300000000000001</v>
      </c>
      <c r="F88">
        <v>0.21035714285714299</v>
      </c>
      <c r="G88">
        <v>0.12227272727272701</v>
      </c>
      <c r="H88">
        <v>7.2539999999999799E-2</v>
      </c>
      <c r="I88">
        <v>0.62</v>
      </c>
      <c r="J88">
        <v>0.10284</v>
      </c>
      <c r="K88" t="s">
        <v>526</v>
      </c>
      <c r="L88" s="29">
        <v>0</v>
      </c>
      <c r="M88" s="29">
        <v>0</v>
      </c>
      <c r="N88" s="29">
        <v>0</v>
      </c>
      <c r="O88" s="29">
        <v>0</v>
      </c>
      <c r="P88" s="29">
        <v>0</v>
      </c>
      <c r="Q88" s="29">
        <v>0</v>
      </c>
      <c r="R88" s="29">
        <v>0</v>
      </c>
      <c r="S88" s="29">
        <v>0</v>
      </c>
      <c r="T88" t="s">
        <v>526</v>
      </c>
      <c r="U88">
        <f t="shared" si="8"/>
        <v>5375</v>
      </c>
      <c r="V88">
        <f t="shared" si="9"/>
        <v>9250</v>
      </c>
      <c r="W88">
        <f t="shared" si="10"/>
        <v>23300</v>
      </c>
      <c r="X88">
        <f t="shared" si="11"/>
        <v>21035.714285714301</v>
      </c>
      <c r="Y88">
        <f t="shared" si="12"/>
        <v>61136.363636363501</v>
      </c>
      <c r="Z88">
        <f t="shared" si="13"/>
        <v>72539.999999999796</v>
      </c>
      <c r="AA88">
        <f t="shared" si="14"/>
        <v>6200</v>
      </c>
      <c r="AB88">
        <f t="shared" si="15"/>
        <v>102840</v>
      </c>
    </row>
    <row r="89" spans="1:28" x14ac:dyDescent="0.25">
      <c r="A89" t="s">
        <v>527</v>
      </c>
      <c r="B89">
        <v>1</v>
      </c>
      <c r="C89">
        <v>0.53749999999999998</v>
      </c>
      <c r="D89">
        <v>0.185</v>
      </c>
      <c r="E89">
        <v>0.23300000000000001</v>
      </c>
      <c r="F89">
        <v>0.21035714285714299</v>
      </c>
      <c r="G89">
        <v>0.12227272727272701</v>
      </c>
      <c r="H89">
        <v>7.2539999999999993E-2</v>
      </c>
      <c r="I89">
        <v>0.62</v>
      </c>
      <c r="J89">
        <v>0.10284</v>
      </c>
      <c r="K89" t="s">
        <v>527</v>
      </c>
      <c r="L89" s="29">
        <v>0</v>
      </c>
      <c r="M89" s="29">
        <v>0</v>
      </c>
      <c r="N89" s="29">
        <v>0</v>
      </c>
      <c r="O89" s="29">
        <v>0</v>
      </c>
      <c r="P89" s="29">
        <v>0</v>
      </c>
      <c r="Q89" s="29">
        <v>0</v>
      </c>
      <c r="R89" s="29">
        <v>0</v>
      </c>
      <c r="S89" s="29">
        <v>0</v>
      </c>
      <c r="T89" t="s">
        <v>527</v>
      </c>
      <c r="U89">
        <f t="shared" si="8"/>
        <v>5375</v>
      </c>
      <c r="V89">
        <f t="shared" si="9"/>
        <v>9250</v>
      </c>
      <c r="W89">
        <f t="shared" si="10"/>
        <v>23300</v>
      </c>
      <c r="X89">
        <f t="shared" si="11"/>
        <v>21035.714285714301</v>
      </c>
      <c r="Y89">
        <f t="shared" si="12"/>
        <v>61136.363636363501</v>
      </c>
      <c r="Z89">
        <f t="shared" si="13"/>
        <v>72540</v>
      </c>
      <c r="AA89">
        <f t="shared" si="14"/>
        <v>6200</v>
      </c>
      <c r="AB89">
        <f t="shared" si="15"/>
        <v>102840</v>
      </c>
    </row>
    <row r="90" spans="1:28" x14ac:dyDescent="0.25">
      <c r="A90" t="s">
        <v>528</v>
      </c>
      <c r="B90">
        <v>3.5000000000000003E-2</v>
      </c>
      <c r="C90">
        <v>0.53750029363031204</v>
      </c>
      <c r="D90">
        <v>0.18499994273097001</v>
      </c>
      <c r="E90">
        <v>0.23299990256227299</v>
      </c>
      <c r="F90">
        <v>0.21035631391148901</v>
      </c>
      <c r="G90">
        <v>0.122272115007154</v>
      </c>
      <c r="H90">
        <v>7.2539413182046097E-2</v>
      </c>
      <c r="I90">
        <v>0.62000013830290601</v>
      </c>
      <c r="J90">
        <v>0.102838766307166</v>
      </c>
      <c r="K90" t="s">
        <v>528</v>
      </c>
      <c r="L90" s="29">
        <v>0</v>
      </c>
      <c r="M90" s="29">
        <v>0</v>
      </c>
      <c r="N90" s="29">
        <v>0</v>
      </c>
      <c r="O90" s="29">
        <v>0</v>
      </c>
      <c r="P90" s="29">
        <v>0</v>
      </c>
      <c r="Q90" s="29">
        <v>0</v>
      </c>
      <c r="R90" s="29">
        <v>0</v>
      </c>
      <c r="S90" s="29">
        <v>0</v>
      </c>
      <c r="T90" t="s">
        <v>528</v>
      </c>
      <c r="U90">
        <f t="shared" si="8"/>
        <v>5375.0029363031208</v>
      </c>
      <c r="V90">
        <f t="shared" si="9"/>
        <v>9249.9971365484998</v>
      </c>
      <c r="W90">
        <f t="shared" si="10"/>
        <v>23299.990256227298</v>
      </c>
      <c r="X90">
        <f t="shared" si="11"/>
        <v>21035.631391148901</v>
      </c>
      <c r="Y90">
        <f t="shared" si="12"/>
        <v>61136.057503577002</v>
      </c>
      <c r="Z90">
        <f t="shared" si="13"/>
        <v>72539.413182046104</v>
      </c>
      <c r="AA90">
        <f t="shared" si="14"/>
        <v>6200.00138302906</v>
      </c>
      <c r="AB90">
        <f t="shared" si="15"/>
        <v>102838.76630716601</v>
      </c>
    </row>
    <row r="91" spans="1:28" x14ac:dyDescent="0.25">
      <c r="B91" t="s">
        <v>529</v>
      </c>
      <c r="C91" t="s">
        <v>530</v>
      </c>
      <c r="D91" t="s">
        <v>531</v>
      </c>
      <c r="E91" t="s">
        <v>532</v>
      </c>
      <c r="F91" t="s">
        <v>533</v>
      </c>
      <c r="G91" t="s">
        <v>534</v>
      </c>
      <c r="H91" t="s">
        <v>535</v>
      </c>
      <c r="I91" t="s">
        <v>536</v>
      </c>
      <c r="J91" t="s">
        <v>537</v>
      </c>
      <c r="L91" s="51"/>
      <c r="M91" s="52"/>
      <c r="N91" s="52"/>
      <c r="O91" s="52"/>
      <c r="P91" s="52"/>
      <c r="Q91" s="52"/>
      <c r="R91" s="52"/>
      <c r="S91" s="52"/>
      <c r="T91" s="70"/>
    </row>
    <row r="92" spans="1:28" x14ac:dyDescent="0.25">
      <c r="L92" s="52">
        <f>MAX(L4:L90)</f>
        <v>10000</v>
      </c>
      <c r="M92" s="52">
        <f t="shared" ref="M92:S92" si="16">MAX(M4:M90)</f>
        <v>50000</v>
      </c>
      <c r="N92" s="52">
        <f t="shared" si="16"/>
        <v>100000</v>
      </c>
      <c r="O92" s="52">
        <f t="shared" si="16"/>
        <v>100000</v>
      </c>
      <c r="P92" s="52">
        <f t="shared" si="16"/>
        <v>500000</v>
      </c>
      <c r="Q92" s="52">
        <f t="shared" si="16"/>
        <v>1000000</v>
      </c>
      <c r="R92" s="52">
        <f t="shared" si="16"/>
        <v>10000</v>
      </c>
      <c r="S92" s="52">
        <f t="shared" si="16"/>
        <v>1000000</v>
      </c>
      <c r="T92" s="70"/>
    </row>
    <row r="93" spans="1:28" x14ac:dyDescent="0.25">
      <c r="L93" s="52">
        <f>MIN(L4:L90)</f>
        <v>0</v>
      </c>
      <c r="M93" s="52">
        <f t="shared" ref="M93:S93" si="17">MIN(M4:M90)</f>
        <v>0</v>
      </c>
      <c r="N93" s="52">
        <f t="shared" si="17"/>
        <v>0</v>
      </c>
      <c r="O93" s="52">
        <f t="shared" si="17"/>
        <v>0</v>
      </c>
      <c r="P93" s="52">
        <f t="shared" si="17"/>
        <v>0</v>
      </c>
      <c r="Q93" s="52">
        <f t="shared" si="17"/>
        <v>0</v>
      </c>
      <c r="R93" s="52">
        <f t="shared" si="17"/>
        <v>0</v>
      </c>
      <c r="S93" s="52">
        <f t="shared" si="17"/>
        <v>0</v>
      </c>
      <c r="T93" s="70"/>
    </row>
    <row r="94" spans="1:28" x14ac:dyDescent="0.25">
      <c r="L94" s="52">
        <f>0-L93</f>
        <v>0</v>
      </c>
      <c r="M94" s="52">
        <f t="shared" ref="M94:S94" si="18">0-M93</f>
        <v>0</v>
      </c>
      <c r="N94" s="52">
        <f t="shared" si="18"/>
        <v>0</v>
      </c>
      <c r="O94" s="52">
        <f t="shared" si="18"/>
        <v>0</v>
      </c>
      <c r="P94" s="52">
        <f t="shared" si="18"/>
        <v>0</v>
      </c>
      <c r="Q94" s="52">
        <f t="shared" si="18"/>
        <v>0</v>
      </c>
      <c r="R94" s="52">
        <f t="shared" si="18"/>
        <v>0</v>
      </c>
      <c r="S94" s="52">
        <f t="shared" si="18"/>
        <v>0</v>
      </c>
      <c r="T94" s="70"/>
    </row>
  </sheetData>
  <conditionalFormatting sqref="B4:I90">
    <cfRule type="colorScale" priority="3">
      <colorScale>
        <cfvo type="min"/>
        <cfvo type="percentile" val="50"/>
        <cfvo type="max"/>
        <color rgb="FFF8696B"/>
        <color rgb="FFFFEB84"/>
        <color rgb="FF63BE7B"/>
      </colorScale>
    </cfRule>
  </conditionalFormatting>
  <conditionalFormatting sqref="L4:S90">
    <cfRule type="cellIs" dxfId="0" priority="2" stopIfTrue="1" operator="lessThan">
      <formula>0</formula>
    </cfRule>
  </conditionalFormatting>
  <conditionalFormatting sqref="J4:J9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1"/>
  <sheetViews>
    <sheetView topLeftCell="W1" zoomScale="69" zoomScaleNormal="69" workbookViewId="0">
      <selection activeCell="B91" sqref="B91:I91"/>
    </sheetView>
  </sheetViews>
  <sheetFormatPr defaultRowHeight="15" x14ac:dyDescent="0.25"/>
  <cols>
    <col min="1" max="2" width="17.28515625" customWidth="1"/>
    <col min="3" max="63" width="20.5703125" customWidth="1"/>
    <col min="64" max="70" width="18.7109375" bestFit="1" customWidth="1"/>
    <col min="71" max="71" width="16.28515625" bestFit="1" customWidth="1"/>
    <col min="72" max="73" width="18.7109375" bestFit="1" customWidth="1"/>
    <col min="74" max="74" width="16.28515625" bestFit="1" customWidth="1"/>
  </cols>
  <sheetData>
    <row r="1" spans="1:89" ht="45.75" customHeight="1" x14ac:dyDescent="0.25">
      <c r="A1" s="17" t="s">
        <v>160</v>
      </c>
      <c r="B1" s="17" t="s">
        <v>161</v>
      </c>
      <c r="C1" s="17" t="s">
        <v>161</v>
      </c>
      <c r="D1" s="17" t="s">
        <v>161</v>
      </c>
      <c r="E1" s="17" t="s">
        <v>161</v>
      </c>
      <c r="F1" s="17" t="s">
        <v>161</v>
      </c>
      <c r="G1" s="17" t="s">
        <v>161</v>
      </c>
      <c r="H1" s="17" t="s">
        <v>161</v>
      </c>
      <c r="I1" s="17" t="s">
        <v>161</v>
      </c>
      <c r="J1" s="17" t="s">
        <v>161</v>
      </c>
      <c r="K1" s="17" t="s">
        <v>161</v>
      </c>
      <c r="L1" s="17" t="s">
        <v>161</v>
      </c>
      <c r="M1" s="17" t="s">
        <v>161</v>
      </c>
      <c r="N1" s="17" t="s">
        <v>161</v>
      </c>
      <c r="O1" s="17" t="s">
        <v>161</v>
      </c>
      <c r="P1" s="17" t="s">
        <v>161</v>
      </c>
      <c r="Q1" s="17" t="s">
        <v>161</v>
      </c>
      <c r="R1" s="17" t="s">
        <v>161</v>
      </c>
      <c r="S1" s="17" t="s">
        <v>161</v>
      </c>
      <c r="T1" s="17" t="s">
        <v>161</v>
      </c>
      <c r="U1" s="17" t="s">
        <v>161</v>
      </c>
      <c r="V1" s="17" t="s">
        <v>161</v>
      </c>
      <c r="W1" s="17" t="s">
        <v>161</v>
      </c>
      <c r="X1" s="17" t="s">
        <v>161</v>
      </c>
      <c r="Y1" s="17" t="s">
        <v>161</v>
      </c>
      <c r="Z1" s="17" t="s">
        <v>161</v>
      </c>
      <c r="AA1" s="17" t="s">
        <v>161</v>
      </c>
      <c r="AB1" s="17" t="s">
        <v>161</v>
      </c>
      <c r="AC1" s="17" t="s">
        <v>161</v>
      </c>
      <c r="AD1" s="17" t="s">
        <v>161</v>
      </c>
      <c r="AE1" s="17" t="s">
        <v>161</v>
      </c>
      <c r="AF1" s="17" t="s">
        <v>161</v>
      </c>
      <c r="AG1" s="17" t="s">
        <v>161</v>
      </c>
      <c r="AH1" s="44" t="s">
        <v>161</v>
      </c>
      <c r="AI1" s="17" t="s">
        <v>161</v>
      </c>
      <c r="AJ1" s="17" t="s">
        <v>161</v>
      </c>
      <c r="AK1" s="44" t="s">
        <v>161</v>
      </c>
      <c r="AL1" s="35" t="s">
        <v>162</v>
      </c>
      <c r="AM1" s="17" t="s">
        <v>161</v>
      </c>
      <c r="AN1" s="17" t="s">
        <v>161</v>
      </c>
      <c r="AO1" s="17" t="s">
        <v>161</v>
      </c>
      <c r="AP1" s="17" t="s">
        <v>161</v>
      </c>
      <c r="AQ1" s="17" t="s">
        <v>161</v>
      </c>
      <c r="AR1" s="17" t="s">
        <v>161</v>
      </c>
      <c r="AS1" s="17" t="s">
        <v>161</v>
      </c>
      <c r="AT1" s="17" t="s">
        <v>161</v>
      </c>
      <c r="AU1" s="17" t="s">
        <v>161</v>
      </c>
      <c r="AV1" s="17" t="s">
        <v>161</v>
      </c>
      <c r="AW1" s="17" t="s">
        <v>161</v>
      </c>
      <c r="AX1" s="17" t="s">
        <v>161</v>
      </c>
      <c r="AY1" s="17" t="s">
        <v>161</v>
      </c>
      <c r="AZ1" s="17" t="s">
        <v>161</v>
      </c>
      <c r="BA1" s="17" t="s">
        <v>161</v>
      </c>
      <c r="BB1" s="17" t="s">
        <v>161</v>
      </c>
      <c r="BC1" s="17" t="s">
        <v>161</v>
      </c>
      <c r="BD1" s="17" t="s">
        <v>161</v>
      </c>
      <c r="BE1" s="17" t="s">
        <v>161</v>
      </c>
      <c r="BF1" s="17" t="s">
        <v>161</v>
      </c>
      <c r="BG1" s="17" t="s">
        <v>161</v>
      </c>
      <c r="BH1" s="17" t="s">
        <v>161</v>
      </c>
      <c r="BI1" s="17" t="s">
        <v>161</v>
      </c>
      <c r="BJ1" s="17" t="s">
        <v>161</v>
      </c>
      <c r="BK1" s="17" t="s">
        <v>161</v>
      </c>
      <c r="BL1" s="17" t="s">
        <v>161</v>
      </c>
      <c r="BM1" s="17" t="s">
        <v>161</v>
      </c>
      <c r="BN1" s="17" t="s">
        <v>161</v>
      </c>
      <c r="BO1" s="17" t="s">
        <v>161</v>
      </c>
      <c r="BP1" s="17" t="s">
        <v>161</v>
      </c>
      <c r="BQ1" s="17" t="s">
        <v>161</v>
      </c>
      <c r="BR1" s="17" t="s">
        <v>161</v>
      </c>
      <c r="BS1" s="44" t="s">
        <v>161</v>
      </c>
      <c r="BT1" s="17" t="s">
        <v>161</v>
      </c>
      <c r="BU1" s="17" t="s">
        <v>161</v>
      </c>
      <c r="BV1" s="44" t="s">
        <v>161</v>
      </c>
      <c r="BW1" s="22"/>
      <c r="BX1" s="22"/>
      <c r="BY1" s="22"/>
      <c r="BZ1" s="22"/>
      <c r="CA1" s="22"/>
      <c r="CB1" s="22"/>
      <c r="CC1" s="22"/>
      <c r="CD1" s="22"/>
      <c r="CE1" s="22"/>
      <c r="CF1" s="22"/>
      <c r="CG1" s="22"/>
      <c r="CH1" s="22"/>
      <c r="CI1" s="22"/>
      <c r="CJ1" s="22"/>
      <c r="CK1" s="22"/>
    </row>
    <row r="2" spans="1:89" ht="99" customHeight="1" x14ac:dyDescent="0.25">
      <c r="A2" s="17" t="s">
        <v>1</v>
      </c>
      <c r="B2" s="17" t="s">
        <v>163</v>
      </c>
      <c r="C2" s="17" t="s">
        <v>164</v>
      </c>
      <c r="D2" s="17" t="s">
        <v>165</v>
      </c>
      <c r="E2" s="17" t="s">
        <v>166</v>
      </c>
      <c r="F2" s="17" t="s">
        <v>167</v>
      </c>
      <c r="G2" s="17" t="s">
        <v>168</v>
      </c>
      <c r="H2" s="17" t="s">
        <v>169</v>
      </c>
      <c r="I2" s="17" t="s">
        <v>170</v>
      </c>
      <c r="J2" s="17" t="s">
        <v>171</v>
      </c>
      <c r="K2" s="17" t="s">
        <v>172</v>
      </c>
      <c r="L2" s="17" t="s">
        <v>173</v>
      </c>
      <c r="M2" s="17" t="s">
        <v>174</v>
      </c>
      <c r="N2" s="17" t="s">
        <v>175</v>
      </c>
      <c r="O2" s="17" t="s">
        <v>176</v>
      </c>
      <c r="P2" s="17" t="s">
        <v>177</v>
      </c>
      <c r="Q2" s="17" t="s">
        <v>178</v>
      </c>
      <c r="R2" s="17" t="s">
        <v>179</v>
      </c>
      <c r="S2" s="17" t="s">
        <v>180</v>
      </c>
      <c r="T2" s="17" t="s">
        <v>181</v>
      </c>
      <c r="U2" s="17" t="s">
        <v>182</v>
      </c>
      <c r="V2" s="17" t="s">
        <v>183</v>
      </c>
      <c r="W2" s="17" t="s">
        <v>184</v>
      </c>
      <c r="X2" s="17" t="s">
        <v>185</v>
      </c>
      <c r="Y2" s="17" t="s">
        <v>186</v>
      </c>
      <c r="Z2" s="17" t="s">
        <v>187</v>
      </c>
      <c r="AA2" s="17" t="s">
        <v>188</v>
      </c>
      <c r="AB2" s="17" t="s">
        <v>189</v>
      </c>
      <c r="AC2" s="17" t="s">
        <v>190</v>
      </c>
      <c r="AD2" s="17" t="s">
        <v>191</v>
      </c>
      <c r="AE2" s="17" t="s">
        <v>192</v>
      </c>
      <c r="AF2" s="17" t="s">
        <v>193</v>
      </c>
      <c r="AG2" s="17" t="s">
        <v>194</v>
      </c>
      <c r="AH2" s="44" t="s">
        <v>195</v>
      </c>
      <c r="AI2" s="17" t="s">
        <v>196</v>
      </c>
      <c r="AJ2" s="17" t="s">
        <v>197</v>
      </c>
      <c r="AK2" s="44" t="s">
        <v>198</v>
      </c>
      <c r="AL2" s="22"/>
      <c r="AM2" s="17" t="s">
        <v>163</v>
      </c>
      <c r="AN2" s="17" t="s">
        <v>164</v>
      </c>
      <c r="AO2" s="17" t="s">
        <v>165</v>
      </c>
      <c r="AP2" s="17" t="s">
        <v>166</v>
      </c>
      <c r="AQ2" s="17" t="s">
        <v>167</v>
      </c>
      <c r="AR2" s="17" t="s">
        <v>168</v>
      </c>
      <c r="AS2" s="17" t="s">
        <v>169</v>
      </c>
      <c r="AT2" s="17" t="s">
        <v>170</v>
      </c>
      <c r="AU2" s="17" t="s">
        <v>171</v>
      </c>
      <c r="AV2" s="17" t="s">
        <v>172</v>
      </c>
      <c r="AW2" s="17" t="s">
        <v>173</v>
      </c>
      <c r="AX2" s="17" t="s">
        <v>174</v>
      </c>
      <c r="AY2" s="17" t="s">
        <v>175</v>
      </c>
      <c r="AZ2" s="17" t="s">
        <v>176</v>
      </c>
      <c r="BA2" s="17" t="s">
        <v>177</v>
      </c>
      <c r="BB2" s="17" t="s">
        <v>178</v>
      </c>
      <c r="BC2" s="17" t="s">
        <v>179</v>
      </c>
      <c r="BD2" s="17" t="s">
        <v>180</v>
      </c>
      <c r="BE2" s="17" t="s">
        <v>181</v>
      </c>
      <c r="BF2" s="17" t="s">
        <v>182</v>
      </c>
      <c r="BG2" s="17" t="s">
        <v>183</v>
      </c>
      <c r="BH2" s="17" t="s">
        <v>184</v>
      </c>
      <c r="BI2" s="17" t="s">
        <v>185</v>
      </c>
      <c r="BJ2" s="17" t="s">
        <v>186</v>
      </c>
      <c r="BK2" s="17" t="s">
        <v>187</v>
      </c>
      <c r="BL2" s="17" t="s">
        <v>188</v>
      </c>
      <c r="BM2" s="17" t="s">
        <v>189</v>
      </c>
      <c r="BN2" s="17" t="s">
        <v>190</v>
      </c>
      <c r="BO2" s="17" t="s">
        <v>191</v>
      </c>
      <c r="BP2" s="17" t="s">
        <v>192</v>
      </c>
      <c r="BQ2" s="17" t="s">
        <v>193</v>
      </c>
      <c r="BR2" s="17" t="s">
        <v>194</v>
      </c>
      <c r="BS2" s="44" t="s">
        <v>195</v>
      </c>
      <c r="BT2" s="17" t="s">
        <v>196</v>
      </c>
      <c r="BU2" s="17" t="s">
        <v>197</v>
      </c>
      <c r="BV2" s="44" t="s">
        <v>198</v>
      </c>
      <c r="BW2" s="22"/>
      <c r="BX2" s="22"/>
      <c r="BY2" s="22"/>
      <c r="BZ2" s="22"/>
      <c r="CA2" s="22"/>
      <c r="CB2" s="22"/>
      <c r="CC2" s="22"/>
      <c r="CD2" s="22"/>
      <c r="CE2" s="22"/>
      <c r="CF2" s="22"/>
      <c r="CG2" s="22"/>
      <c r="CH2" s="22"/>
      <c r="CI2" s="22"/>
      <c r="CJ2" s="22"/>
      <c r="CK2" s="22"/>
    </row>
    <row r="3" spans="1:89" ht="53.25" customHeight="1" x14ac:dyDescent="0.25">
      <c r="A3" s="19" t="s">
        <v>12</v>
      </c>
      <c r="B3" s="20">
        <v>0</v>
      </c>
      <c r="C3" s="20">
        <v>0</v>
      </c>
      <c r="D3" s="20">
        <v>0</v>
      </c>
      <c r="E3" s="20">
        <v>500</v>
      </c>
      <c r="F3" s="20">
        <v>500</v>
      </c>
      <c r="G3" s="20">
        <v>1000</v>
      </c>
      <c r="H3" s="20">
        <v>0</v>
      </c>
      <c r="I3" s="20">
        <v>10000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v>0</v>
      </c>
      <c r="AG3" s="20">
        <v>0</v>
      </c>
      <c r="AH3" s="47">
        <v>0</v>
      </c>
      <c r="AI3" s="20">
        <v>100</v>
      </c>
      <c r="AJ3" s="20">
        <v>0</v>
      </c>
      <c r="AK3" s="47">
        <v>0</v>
      </c>
      <c r="AL3" s="22"/>
      <c r="AM3" s="46">
        <f>(B3-B$92)/B$91</f>
        <v>0</v>
      </c>
      <c r="AN3" s="46">
        <f t="shared" ref="AN3:BV3" si="0">(C3-C$92)/C$91</f>
        <v>0</v>
      </c>
      <c r="AO3" s="46">
        <f t="shared" si="0"/>
        <v>0</v>
      </c>
      <c r="AP3" s="46">
        <f t="shared" si="0"/>
        <v>5.0000000000000001E-3</v>
      </c>
      <c r="AQ3" s="46">
        <f t="shared" si="0"/>
        <v>1E-3</v>
      </c>
      <c r="AR3" s="46">
        <f t="shared" si="0"/>
        <v>1E-3</v>
      </c>
      <c r="AS3" s="46">
        <f t="shared" si="0"/>
        <v>0</v>
      </c>
      <c r="AT3" s="46">
        <f t="shared" si="0"/>
        <v>0.01</v>
      </c>
      <c r="AU3" s="46">
        <f t="shared" si="0"/>
        <v>0</v>
      </c>
      <c r="AV3" s="46">
        <f t="shared" si="0"/>
        <v>0</v>
      </c>
      <c r="AW3" s="46">
        <f t="shared" si="0"/>
        <v>0</v>
      </c>
      <c r="AX3" s="46">
        <f t="shared" si="0"/>
        <v>0</v>
      </c>
      <c r="AY3" s="46">
        <f t="shared" si="0"/>
        <v>0</v>
      </c>
      <c r="AZ3" s="46">
        <f t="shared" si="0"/>
        <v>0</v>
      </c>
      <c r="BA3" s="46">
        <f t="shared" si="0"/>
        <v>0</v>
      </c>
      <c r="BB3" s="46">
        <f t="shared" si="0"/>
        <v>0</v>
      </c>
      <c r="BC3" s="46">
        <f t="shared" si="0"/>
        <v>0</v>
      </c>
      <c r="BD3" s="46">
        <f t="shared" si="0"/>
        <v>0.7</v>
      </c>
      <c r="BE3" s="46">
        <f t="shared" si="0"/>
        <v>0</v>
      </c>
      <c r="BF3" s="46">
        <f t="shared" si="0"/>
        <v>0</v>
      </c>
      <c r="BG3" s="46">
        <f t="shared" si="0"/>
        <v>0.42857142857142855</v>
      </c>
      <c r="BH3" s="46">
        <f t="shared" si="0"/>
        <v>1</v>
      </c>
      <c r="BI3" s="46">
        <f t="shared" si="0"/>
        <v>0</v>
      </c>
      <c r="BJ3" s="46">
        <f t="shared" si="0"/>
        <v>0</v>
      </c>
      <c r="BK3" s="46">
        <f t="shared" si="0"/>
        <v>0</v>
      </c>
      <c r="BL3" s="46">
        <f t="shared" si="0"/>
        <v>0</v>
      </c>
      <c r="BM3" s="46">
        <f t="shared" si="0"/>
        <v>0</v>
      </c>
      <c r="BN3" s="46">
        <f t="shared" si="0"/>
        <v>0</v>
      </c>
      <c r="BO3" s="46">
        <f t="shared" si="0"/>
        <v>0</v>
      </c>
      <c r="BP3" s="46">
        <f t="shared" si="0"/>
        <v>0</v>
      </c>
      <c r="BQ3" s="46">
        <f t="shared" si="0"/>
        <v>0</v>
      </c>
      <c r="BR3" s="46">
        <f t="shared" si="0"/>
        <v>0</v>
      </c>
      <c r="BS3" s="46">
        <f t="shared" si="0"/>
        <v>0</v>
      </c>
      <c r="BT3" s="46">
        <f t="shared" si="0"/>
        <v>1</v>
      </c>
      <c r="BU3" s="46">
        <f t="shared" si="0"/>
        <v>0</v>
      </c>
      <c r="BV3" s="46">
        <f t="shared" si="0"/>
        <v>0</v>
      </c>
      <c r="BW3" s="46"/>
      <c r="BX3" s="46"/>
      <c r="BY3" s="46"/>
      <c r="BZ3" s="46"/>
      <c r="CA3" s="46"/>
      <c r="CB3" s="46"/>
      <c r="CC3" s="46"/>
      <c r="CD3" s="46"/>
      <c r="CE3" s="46"/>
      <c r="CF3" s="46"/>
      <c r="CG3" s="46"/>
      <c r="CH3" s="46"/>
      <c r="CI3" s="46"/>
      <c r="CJ3" s="46"/>
      <c r="CK3" s="46"/>
    </row>
    <row r="4" spans="1:89" ht="53.25" customHeight="1" x14ac:dyDescent="0.25">
      <c r="A4" s="19" t="s">
        <v>14</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100</v>
      </c>
      <c r="AA4" s="20">
        <v>90</v>
      </c>
      <c r="AB4" s="20">
        <v>80</v>
      </c>
      <c r="AC4" s="20">
        <v>70</v>
      </c>
      <c r="AD4" s="20">
        <v>50</v>
      </c>
      <c r="AE4" s="20">
        <v>60</v>
      </c>
      <c r="AF4" s="20">
        <v>70</v>
      </c>
      <c r="AG4" s="20">
        <v>75</v>
      </c>
      <c r="AH4" s="47">
        <v>0</v>
      </c>
      <c r="AI4" s="20">
        <v>100</v>
      </c>
      <c r="AJ4" s="20">
        <v>0</v>
      </c>
      <c r="AK4" s="47">
        <v>0</v>
      </c>
      <c r="AL4" s="22"/>
      <c r="AM4" s="46">
        <f t="shared" ref="AM4:AM67" si="1">(B4-B$92)/B$91</f>
        <v>0</v>
      </c>
      <c r="AN4" s="46">
        <f t="shared" ref="AN4:AN67" si="2">(C4-C$92)/C$91</f>
        <v>0</v>
      </c>
      <c r="AO4" s="46">
        <f t="shared" ref="AO4:AO67" si="3">(D4-D$92)/D$91</f>
        <v>0</v>
      </c>
      <c r="AP4" s="46">
        <f t="shared" ref="AP4:AP67" si="4">(E4-E$92)/E$91</f>
        <v>0</v>
      </c>
      <c r="AQ4" s="46">
        <f t="shared" ref="AQ4:AQ67" si="5">(F4-F$92)/F$91</f>
        <v>0</v>
      </c>
      <c r="AR4" s="46">
        <f t="shared" ref="AR4:AR67" si="6">(G4-G$92)/G$91</f>
        <v>0</v>
      </c>
      <c r="AS4" s="46">
        <f t="shared" ref="AS4:AS67" si="7">(H4-H$92)/H$91</f>
        <v>0</v>
      </c>
      <c r="AT4" s="46">
        <f t="shared" ref="AT4:AT67" si="8">(I4-I$92)/I$91</f>
        <v>0</v>
      </c>
      <c r="AU4" s="46">
        <f t="shared" ref="AU4:AU67" si="9">(J4-J$92)/J$91</f>
        <v>0</v>
      </c>
      <c r="AV4" s="46">
        <f t="shared" ref="AV4:AV67" si="10">(K4-K$92)/K$91</f>
        <v>0</v>
      </c>
      <c r="AW4" s="46">
        <f t="shared" ref="AW4:AW67" si="11">(L4-L$92)/L$91</f>
        <v>0</v>
      </c>
      <c r="AX4" s="46">
        <f t="shared" ref="AX4:AX67" si="12">(M4-M$92)/M$91</f>
        <v>0</v>
      </c>
      <c r="AY4" s="46">
        <f t="shared" ref="AY4:AY67" si="13">(N4-N$92)/N$91</f>
        <v>0</v>
      </c>
      <c r="AZ4" s="46">
        <f t="shared" ref="AZ4:AZ67" si="14">(O4-O$92)/O$91</f>
        <v>0</v>
      </c>
      <c r="BA4" s="46">
        <f t="shared" ref="BA4:BA67" si="15">(P4-P$92)/P$91</f>
        <v>0</v>
      </c>
      <c r="BB4" s="46">
        <f t="shared" ref="BB4:BB67" si="16">(Q4-Q$92)/Q$91</f>
        <v>0</v>
      </c>
      <c r="BC4" s="46">
        <f t="shared" ref="BC4:BC67" si="17">(R4-R$92)/R$91</f>
        <v>0</v>
      </c>
      <c r="BD4" s="46">
        <f t="shared" ref="BD4:BD67" si="18">(S4-S$92)/S$91</f>
        <v>0.7</v>
      </c>
      <c r="BE4" s="46">
        <f t="shared" ref="BE4:BE67" si="19">(T4-T$92)/T$91</f>
        <v>0</v>
      </c>
      <c r="BF4" s="46">
        <f t="shared" ref="BF4:BF67" si="20">(U4-U$92)/U$91</f>
        <v>0</v>
      </c>
      <c r="BG4" s="46">
        <f t="shared" ref="BG4:BG67" si="21">(V4-V$92)/V$91</f>
        <v>0.42857142857142855</v>
      </c>
      <c r="BH4" s="46">
        <f t="shared" ref="BH4:BH67" si="22">(W4-W$92)/W$91</f>
        <v>1</v>
      </c>
      <c r="BI4" s="46">
        <f t="shared" ref="BI4:BI67" si="23">(X4-X$92)/X$91</f>
        <v>0</v>
      </c>
      <c r="BJ4" s="46">
        <f t="shared" ref="BJ4:BJ67" si="24">(Y4-Y$92)/Y$91</f>
        <v>0</v>
      </c>
      <c r="BK4" s="46">
        <f t="shared" ref="BK4:BK67" si="25">(Z4-Z$92)/Z$91</f>
        <v>1</v>
      </c>
      <c r="BL4" s="46">
        <f t="shared" ref="BL4:BL67" si="26">(AA4-AA$92)/AA$91</f>
        <v>0.9</v>
      </c>
      <c r="BM4" s="46">
        <f t="shared" ref="BM4:BM67" si="27">(AB4-AB$92)/AB$91</f>
        <v>0.8</v>
      </c>
      <c r="BN4" s="46">
        <f t="shared" ref="BN4:BN67" si="28">(AC4-AC$92)/AC$91</f>
        <v>0.7</v>
      </c>
      <c r="BO4" s="46">
        <f t="shared" ref="BO4:BO67" si="29">(AD4-AD$92)/AD$91</f>
        <v>0.5</v>
      </c>
      <c r="BP4" s="46">
        <f t="shared" ref="BP4:BP67" si="30">(AE4-AE$92)/AE$91</f>
        <v>0.6</v>
      </c>
      <c r="BQ4" s="46">
        <f t="shared" ref="BQ4:BQ67" si="31">(AF4-AF$92)/AF$91</f>
        <v>0.7</v>
      </c>
      <c r="BR4" s="46">
        <f t="shared" ref="BR4:BR67" si="32">(AG4-AG$92)/AG$91</f>
        <v>0.75</v>
      </c>
      <c r="BS4" s="46">
        <f t="shared" ref="BS4:BS67" si="33">(AH4-AH$92)/AH$91</f>
        <v>0</v>
      </c>
      <c r="BT4" s="46">
        <f t="shared" ref="BT4:BT67" si="34">(AI4-AI$92)/AI$91</f>
        <v>1</v>
      </c>
      <c r="BU4" s="46">
        <f t="shared" ref="BU4:BU67" si="35">(AJ4-AJ$92)/AJ$91</f>
        <v>0</v>
      </c>
      <c r="BV4" s="46">
        <f t="shared" ref="BV4:BV67" si="36">(AK4-AK$92)/AK$91</f>
        <v>0</v>
      </c>
      <c r="BW4" s="46"/>
      <c r="BX4" s="46"/>
      <c r="BY4" s="46"/>
      <c r="BZ4" s="46"/>
      <c r="CA4" s="46"/>
      <c r="CB4" s="46"/>
      <c r="CC4" s="46"/>
      <c r="CD4" s="46"/>
      <c r="CE4" s="46"/>
      <c r="CF4" s="46"/>
      <c r="CG4" s="46"/>
      <c r="CH4" s="46"/>
      <c r="CI4" s="46"/>
      <c r="CJ4" s="46"/>
      <c r="CK4" s="46"/>
    </row>
    <row r="5" spans="1:89" ht="53.25" customHeight="1" x14ac:dyDescent="0.25">
      <c r="A5" s="19" t="s">
        <v>16</v>
      </c>
      <c r="B5" s="48">
        <v>500</v>
      </c>
      <c r="C5" s="20">
        <v>500</v>
      </c>
      <c r="D5" s="20">
        <v>500</v>
      </c>
      <c r="E5" s="20">
        <v>500</v>
      </c>
      <c r="F5" s="20">
        <v>500</v>
      </c>
      <c r="G5" s="20">
        <v>500</v>
      </c>
      <c r="H5" s="20">
        <v>500</v>
      </c>
      <c r="I5" s="20">
        <v>500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v>0</v>
      </c>
      <c r="AG5" s="20">
        <v>0</v>
      </c>
      <c r="AH5" s="47">
        <v>0</v>
      </c>
      <c r="AI5" s="20">
        <v>100</v>
      </c>
      <c r="AJ5" s="20">
        <v>0</v>
      </c>
      <c r="AK5" s="47">
        <v>0</v>
      </c>
      <c r="AL5" s="22"/>
      <c r="AM5" s="46">
        <f t="shared" si="1"/>
        <v>0.05</v>
      </c>
      <c r="AN5" s="46">
        <f t="shared" si="2"/>
        <v>0.01</v>
      </c>
      <c r="AO5" s="46">
        <f t="shared" si="3"/>
        <v>5.0000000000000001E-3</v>
      </c>
      <c r="AP5" s="46">
        <f t="shared" si="4"/>
        <v>5.0000000000000001E-3</v>
      </c>
      <c r="AQ5" s="46">
        <f t="shared" si="5"/>
        <v>1E-3</v>
      </c>
      <c r="AR5" s="46">
        <f t="shared" si="6"/>
        <v>5.0000000000000001E-4</v>
      </c>
      <c r="AS5" s="46">
        <f t="shared" si="7"/>
        <v>0.05</v>
      </c>
      <c r="AT5" s="46">
        <f t="shared" si="8"/>
        <v>5.0000000000000001E-4</v>
      </c>
      <c r="AU5" s="46">
        <f t="shared" si="9"/>
        <v>0</v>
      </c>
      <c r="AV5" s="46">
        <f t="shared" si="10"/>
        <v>0</v>
      </c>
      <c r="AW5" s="46">
        <f t="shared" si="11"/>
        <v>0</v>
      </c>
      <c r="AX5" s="46">
        <f t="shared" si="12"/>
        <v>0</v>
      </c>
      <c r="AY5" s="46">
        <f t="shared" si="13"/>
        <v>0</v>
      </c>
      <c r="AZ5" s="46">
        <f t="shared" si="14"/>
        <v>0</v>
      </c>
      <c r="BA5" s="46">
        <f t="shared" si="15"/>
        <v>0</v>
      </c>
      <c r="BB5" s="46">
        <f t="shared" si="16"/>
        <v>0</v>
      </c>
      <c r="BC5" s="46">
        <f t="shared" si="17"/>
        <v>0</v>
      </c>
      <c r="BD5" s="46">
        <f t="shared" si="18"/>
        <v>0.7</v>
      </c>
      <c r="BE5" s="46">
        <f t="shared" si="19"/>
        <v>0</v>
      </c>
      <c r="BF5" s="46">
        <f t="shared" si="20"/>
        <v>0</v>
      </c>
      <c r="BG5" s="46">
        <f t="shared" si="21"/>
        <v>0.42857142857142855</v>
      </c>
      <c r="BH5" s="46">
        <f t="shared" si="22"/>
        <v>1</v>
      </c>
      <c r="BI5" s="46">
        <f t="shared" si="23"/>
        <v>0</v>
      </c>
      <c r="BJ5" s="46">
        <f t="shared" si="24"/>
        <v>0</v>
      </c>
      <c r="BK5" s="46">
        <f t="shared" si="25"/>
        <v>0</v>
      </c>
      <c r="BL5" s="46">
        <f t="shared" si="26"/>
        <v>0</v>
      </c>
      <c r="BM5" s="46">
        <f t="shared" si="27"/>
        <v>0</v>
      </c>
      <c r="BN5" s="46">
        <f t="shared" si="28"/>
        <v>0</v>
      </c>
      <c r="BO5" s="46">
        <f t="shared" si="29"/>
        <v>0</v>
      </c>
      <c r="BP5" s="46">
        <f t="shared" si="30"/>
        <v>0</v>
      </c>
      <c r="BQ5" s="46">
        <f t="shared" si="31"/>
        <v>0</v>
      </c>
      <c r="BR5" s="46">
        <f t="shared" si="32"/>
        <v>0</v>
      </c>
      <c r="BS5" s="46">
        <f t="shared" si="33"/>
        <v>0</v>
      </c>
      <c r="BT5" s="46">
        <f t="shared" si="34"/>
        <v>1</v>
      </c>
      <c r="BU5" s="46">
        <f t="shared" si="35"/>
        <v>0</v>
      </c>
      <c r="BV5" s="46">
        <f t="shared" si="36"/>
        <v>0</v>
      </c>
      <c r="BW5" s="46"/>
      <c r="BX5" s="46"/>
      <c r="BY5" s="46"/>
      <c r="BZ5" s="46"/>
      <c r="CA5" s="46"/>
      <c r="CB5" s="46"/>
      <c r="CC5" s="46"/>
      <c r="CD5" s="46"/>
      <c r="CE5" s="46"/>
      <c r="CF5" s="46"/>
      <c r="CG5" s="46"/>
      <c r="CH5" s="46"/>
      <c r="CI5" s="46"/>
      <c r="CJ5" s="46"/>
      <c r="CK5" s="46"/>
    </row>
    <row r="6" spans="1:89" ht="53.25" customHeight="1" x14ac:dyDescent="0.25">
      <c r="A6" s="19" t="s">
        <v>18</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v>0</v>
      </c>
      <c r="AG6" s="20">
        <v>0</v>
      </c>
      <c r="AH6" s="47">
        <v>0</v>
      </c>
      <c r="AI6" s="20">
        <v>0</v>
      </c>
      <c r="AJ6" s="20">
        <v>0</v>
      </c>
      <c r="AK6" s="47">
        <v>0</v>
      </c>
      <c r="AL6" s="22"/>
      <c r="AM6" s="46">
        <f t="shared" si="1"/>
        <v>0</v>
      </c>
      <c r="AN6" s="46">
        <f t="shared" si="2"/>
        <v>0</v>
      </c>
      <c r="AO6" s="46">
        <f t="shared" si="3"/>
        <v>0</v>
      </c>
      <c r="AP6" s="46">
        <f t="shared" si="4"/>
        <v>0</v>
      </c>
      <c r="AQ6" s="46">
        <f t="shared" si="5"/>
        <v>0</v>
      </c>
      <c r="AR6" s="46">
        <f t="shared" si="6"/>
        <v>0</v>
      </c>
      <c r="AS6" s="46">
        <f t="shared" si="7"/>
        <v>0</v>
      </c>
      <c r="AT6" s="46">
        <f t="shared" si="8"/>
        <v>0</v>
      </c>
      <c r="AU6" s="46">
        <f t="shared" si="9"/>
        <v>0</v>
      </c>
      <c r="AV6" s="46">
        <f t="shared" si="10"/>
        <v>0</v>
      </c>
      <c r="AW6" s="46">
        <f t="shared" si="11"/>
        <v>0</v>
      </c>
      <c r="AX6" s="46">
        <f t="shared" si="12"/>
        <v>0</v>
      </c>
      <c r="AY6" s="46">
        <f t="shared" si="13"/>
        <v>0</v>
      </c>
      <c r="AZ6" s="46">
        <f t="shared" si="14"/>
        <v>0</v>
      </c>
      <c r="BA6" s="46">
        <f t="shared" si="15"/>
        <v>0</v>
      </c>
      <c r="BB6" s="46">
        <f t="shared" si="16"/>
        <v>0</v>
      </c>
      <c r="BC6" s="46">
        <f t="shared" si="17"/>
        <v>0</v>
      </c>
      <c r="BD6" s="46">
        <f t="shared" si="18"/>
        <v>0.7</v>
      </c>
      <c r="BE6" s="46">
        <f t="shared" si="19"/>
        <v>0</v>
      </c>
      <c r="BF6" s="46">
        <f t="shared" si="20"/>
        <v>0</v>
      </c>
      <c r="BG6" s="46">
        <f t="shared" si="21"/>
        <v>0.42857142857142855</v>
      </c>
      <c r="BH6" s="46">
        <f t="shared" si="22"/>
        <v>1</v>
      </c>
      <c r="BI6" s="46">
        <f t="shared" si="23"/>
        <v>0</v>
      </c>
      <c r="BJ6" s="46">
        <f t="shared" si="24"/>
        <v>0</v>
      </c>
      <c r="BK6" s="46">
        <f t="shared" si="25"/>
        <v>0</v>
      </c>
      <c r="BL6" s="46">
        <f t="shared" si="26"/>
        <v>0</v>
      </c>
      <c r="BM6" s="46">
        <f t="shared" si="27"/>
        <v>0</v>
      </c>
      <c r="BN6" s="46">
        <f t="shared" si="28"/>
        <v>0</v>
      </c>
      <c r="BO6" s="46">
        <f t="shared" si="29"/>
        <v>0</v>
      </c>
      <c r="BP6" s="46">
        <f t="shared" si="30"/>
        <v>0</v>
      </c>
      <c r="BQ6" s="46">
        <f t="shared" si="31"/>
        <v>0</v>
      </c>
      <c r="BR6" s="46">
        <f t="shared" si="32"/>
        <v>0</v>
      </c>
      <c r="BS6" s="46">
        <f t="shared" si="33"/>
        <v>0</v>
      </c>
      <c r="BT6" s="46">
        <f t="shared" si="34"/>
        <v>0</v>
      </c>
      <c r="BU6" s="46">
        <f t="shared" si="35"/>
        <v>0</v>
      </c>
      <c r="BV6" s="46">
        <f t="shared" si="36"/>
        <v>0</v>
      </c>
      <c r="BW6" s="46"/>
      <c r="BX6" s="46"/>
      <c r="BY6" s="46"/>
      <c r="BZ6" s="46"/>
      <c r="CA6" s="46"/>
      <c r="CB6" s="46"/>
      <c r="CC6" s="46"/>
      <c r="CD6" s="46"/>
      <c r="CE6" s="46"/>
      <c r="CF6" s="46"/>
      <c r="CG6" s="46"/>
      <c r="CH6" s="46"/>
      <c r="CI6" s="46"/>
      <c r="CJ6" s="46"/>
      <c r="CK6" s="46"/>
    </row>
    <row r="7" spans="1:89" ht="53.25" customHeight="1" x14ac:dyDescent="0.25">
      <c r="A7" s="19" t="s">
        <v>20</v>
      </c>
      <c r="B7" s="48">
        <v>10000</v>
      </c>
      <c r="C7" s="20">
        <v>10000</v>
      </c>
      <c r="D7" s="20">
        <v>50000</v>
      </c>
      <c r="E7" s="20">
        <v>50000</v>
      </c>
      <c r="F7" s="20">
        <v>50000</v>
      </c>
      <c r="G7" s="20">
        <v>50000</v>
      </c>
      <c r="H7" s="20">
        <v>0</v>
      </c>
      <c r="I7" s="20">
        <v>0</v>
      </c>
      <c r="J7" s="20">
        <v>500</v>
      </c>
      <c r="K7" s="20">
        <v>0</v>
      </c>
      <c r="L7" s="20">
        <v>500</v>
      </c>
      <c r="M7" s="20">
        <v>500</v>
      </c>
      <c r="N7" s="20">
        <v>500</v>
      </c>
      <c r="O7" s="20">
        <v>500</v>
      </c>
      <c r="P7" s="20">
        <v>0</v>
      </c>
      <c r="Q7" s="20">
        <v>0</v>
      </c>
      <c r="R7" s="20">
        <v>0</v>
      </c>
      <c r="S7" s="20">
        <v>0</v>
      </c>
      <c r="T7" s="20">
        <v>0</v>
      </c>
      <c r="U7" s="20">
        <v>0</v>
      </c>
      <c r="V7" s="20">
        <v>0</v>
      </c>
      <c r="W7" s="20">
        <v>0</v>
      </c>
      <c r="X7" s="20">
        <v>0</v>
      </c>
      <c r="Y7" s="20">
        <v>0</v>
      </c>
      <c r="Z7" s="20">
        <v>0</v>
      </c>
      <c r="AA7" s="20">
        <v>0</v>
      </c>
      <c r="AB7" s="20">
        <v>0</v>
      </c>
      <c r="AC7" s="20">
        <v>0</v>
      </c>
      <c r="AD7" s="20">
        <v>0</v>
      </c>
      <c r="AE7" s="20">
        <v>0</v>
      </c>
      <c r="AF7" s="20">
        <v>0</v>
      </c>
      <c r="AG7" s="20">
        <v>0</v>
      </c>
      <c r="AH7" s="47">
        <v>0</v>
      </c>
      <c r="AI7" s="20">
        <v>0</v>
      </c>
      <c r="AJ7" s="20">
        <v>0</v>
      </c>
      <c r="AK7" s="47">
        <v>0</v>
      </c>
      <c r="AL7" s="22"/>
      <c r="AM7" s="46">
        <f t="shared" si="1"/>
        <v>1</v>
      </c>
      <c r="AN7" s="46">
        <f t="shared" si="2"/>
        <v>0.2</v>
      </c>
      <c r="AO7" s="46">
        <f t="shared" si="3"/>
        <v>0.5</v>
      </c>
      <c r="AP7" s="46">
        <f t="shared" si="4"/>
        <v>0.5</v>
      </c>
      <c r="AQ7" s="46">
        <f t="shared" si="5"/>
        <v>0.1</v>
      </c>
      <c r="AR7" s="46">
        <f t="shared" si="6"/>
        <v>0.05</v>
      </c>
      <c r="AS7" s="46">
        <f t="shared" si="7"/>
        <v>0</v>
      </c>
      <c r="AT7" s="46">
        <f t="shared" si="8"/>
        <v>0</v>
      </c>
      <c r="AU7" s="46">
        <f t="shared" si="9"/>
        <v>0.05</v>
      </c>
      <c r="AV7" s="46">
        <f t="shared" si="10"/>
        <v>0</v>
      </c>
      <c r="AW7" s="46">
        <f t="shared" si="11"/>
        <v>0.01</v>
      </c>
      <c r="AX7" s="46">
        <f t="shared" si="12"/>
        <v>5.0000000000000001E-3</v>
      </c>
      <c r="AY7" s="46">
        <f t="shared" si="13"/>
        <v>5.0000000000000001E-3</v>
      </c>
      <c r="AZ7" s="46">
        <f t="shared" si="14"/>
        <v>5.0000000000000001E-3</v>
      </c>
      <c r="BA7" s="46">
        <f t="shared" si="15"/>
        <v>0</v>
      </c>
      <c r="BB7" s="46">
        <f t="shared" si="16"/>
        <v>0</v>
      </c>
      <c r="BC7" s="46">
        <f t="shared" si="17"/>
        <v>0</v>
      </c>
      <c r="BD7" s="46">
        <f t="shared" si="18"/>
        <v>0.7</v>
      </c>
      <c r="BE7" s="46">
        <f t="shared" si="19"/>
        <v>0</v>
      </c>
      <c r="BF7" s="46">
        <f t="shared" si="20"/>
        <v>0</v>
      </c>
      <c r="BG7" s="46">
        <f t="shared" si="21"/>
        <v>0.42857142857142855</v>
      </c>
      <c r="BH7" s="46">
        <f t="shared" si="22"/>
        <v>1</v>
      </c>
      <c r="BI7" s="46">
        <f t="shared" si="23"/>
        <v>0</v>
      </c>
      <c r="BJ7" s="46">
        <f t="shared" si="24"/>
        <v>0</v>
      </c>
      <c r="BK7" s="46">
        <f t="shared" si="25"/>
        <v>0</v>
      </c>
      <c r="BL7" s="46">
        <f t="shared" si="26"/>
        <v>0</v>
      </c>
      <c r="BM7" s="46">
        <f t="shared" si="27"/>
        <v>0</v>
      </c>
      <c r="BN7" s="46">
        <f t="shared" si="28"/>
        <v>0</v>
      </c>
      <c r="BO7" s="46">
        <f t="shared" si="29"/>
        <v>0</v>
      </c>
      <c r="BP7" s="46">
        <f t="shared" si="30"/>
        <v>0</v>
      </c>
      <c r="BQ7" s="46">
        <f t="shared" si="31"/>
        <v>0</v>
      </c>
      <c r="BR7" s="46">
        <f t="shared" si="32"/>
        <v>0</v>
      </c>
      <c r="BS7" s="46">
        <f t="shared" si="33"/>
        <v>0</v>
      </c>
      <c r="BT7" s="46">
        <f t="shared" si="34"/>
        <v>0</v>
      </c>
      <c r="BU7" s="46">
        <f t="shared" si="35"/>
        <v>0</v>
      </c>
      <c r="BV7" s="46">
        <f t="shared" si="36"/>
        <v>0</v>
      </c>
      <c r="BW7" s="46"/>
      <c r="BX7" s="46"/>
      <c r="BY7" s="46"/>
      <c r="BZ7" s="46"/>
      <c r="CA7" s="46"/>
      <c r="CB7" s="46"/>
      <c r="CC7" s="46"/>
      <c r="CD7" s="46"/>
      <c r="CE7" s="46"/>
      <c r="CF7" s="46"/>
      <c r="CG7" s="46"/>
      <c r="CH7" s="46"/>
      <c r="CI7" s="46"/>
      <c r="CJ7" s="46"/>
      <c r="CK7" s="46"/>
    </row>
    <row r="8" spans="1:89" ht="53.25" customHeight="1" x14ac:dyDescent="0.25">
      <c r="A8" s="19" t="s">
        <v>22</v>
      </c>
      <c r="B8" s="20">
        <v>0</v>
      </c>
      <c r="C8" s="20">
        <v>0</v>
      </c>
      <c r="D8" s="20">
        <v>0</v>
      </c>
      <c r="E8" s="20">
        <v>0</v>
      </c>
      <c r="F8" s="20">
        <v>10000</v>
      </c>
      <c r="G8" s="20">
        <v>0</v>
      </c>
      <c r="H8" s="20">
        <v>0</v>
      </c>
      <c r="I8" s="20">
        <v>500000</v>
      </c>
      <c r="J8" s="20">
        <v>0</v>
      </c>
      <c r="K8" s="20">
        <v>0</v>
      </c>
      <c r="L8" s="20">
        <v>0</v>
      </c>
      <c r="M8" s="20">
        <v>0</v>
      </c>
      <c r="N8" s="20">
        <v>10000</v>
      </c>
      <c r="O8" s="20">
        <v>0</v>
      </c>
      <c r="P8" s="20">
        <v>0</v>
      </c>
      <c r="Q8" s="20">
        <v>500000</v>
      </c>
      <c r="R8" s="20">
        <v>0</v>
      </c>
      <c r="S8" s="20">
        <v>0</v>
      </c>
      <c r="T8" s="20">
        <v>0</v>
      </c>
      <c r="U8" s="20">
        <v>0</v>
      </c>
      <c r="V8" s="20">
        <v>70</v>
      </c>
      <c r="W8" s="20">
        <v>0</v>
      </c>
      <c r="X8" s="20">
        <v>0</v>
      </c>
      <c r="Y8" s="20">
        <v>5</v>
      </c>
      <c r="Z8" s="20">
        <v>0</v>
      </c>
      <c r="AA8" s="20">
        <v>0</v>
      </c>
      <c r="AB8" s="20">
        <v>0</v>
      </c>
      <c r="AC8" s="20">
        <v>0</v>
      </c>
      <c r="AD8" s="20">
        <v>80</v>
      </c>
      <c r="AE8" s="20">
        <v>0</v>
      </c>
      <c r="AF8" s="20">
        <v>0</v>
      </c>
      <c r="AG8" s="20">
        <v>90</v>
      </c>
      <c r="AH8" s="47">
        <v>0</v>
      </c>
      <c r="AI8" s="20">
        <v>100</v>
      </c>
      <c r="AJ8" s="20">
        <v>0</v>
      </c>
      <c r="AK8" s="47">
        <v>0</v>
      </c>
      <c r="AL8" s="22"/>
      <c r="AM8" s="46">
        <f t="shared" si="1"/>
        <v>0</v>
      </c>
      <c r="AN8" s="46">
        <f t="shared" si="2"/>
        <v>0</v>
      </c>
      <c r="AO8" s="46">
        <f t="shared" si="3"/>
        <v>0</v>
      </c>
      <c r="AP8" s="46">
        <f t="shared" si="4"/>
        <v>0</v>
      </c>
      <c r="AQ8" s="46">
        <f t="shared" si="5"/>
        <v>0.02</v>
      </c>
      <c r="AR8" s="46">
        <f t="shared" si="6"/>
        <v>0</v>
      </c>
      <c r="AS8" s="46">
        <f t="shared" si="7"/>
        <v>0</v>
      </c>
      <c r="AT8" s="46">
        <f t="shared" si="8"/>
        <v>0.5</v>
      </c>
      <c r="AU8" s="46">
        <f t="shared" si="9"/>
        <v>0</v>
      </c>
      <c r="AV8" s="46">
        <f t="shared" si="10"/>
        <v>0</v>
      </c>
      <c r="AW8" s="46">
        <f t="shared" si="11"/>
        <v>0</v>
      </c>
      <c r="AX8" s="46">
        <f t="shared" si="12"/>
        <v>0</v>
      </c>
      <c r="AY8" s="46">
        <f t="shared" si="13"/>
        <v>0.1</v>
      </c>
      <c r="AZ8" s="46">
        <f t="shared" si="14"/>
        <v>0</v>
      </c>
      <c r="BA8" s="46">
        <f t="shared" si="15"/>
        <v>0</v>
      </c>
      <c r="BB8" s="46">
        <f t="shared" si="16"/>
        <v>1</v>
      </c>
      <c r="BC8" s="46">
        <f t="shared" si="17"/>
        <v>0</v>
      </c>
      <c r="BD8" s="46">
        <f t="shared" si="18"/>
        <v>0.7</v>
      </c>
      <c r="BE8" s="46">
        <f t="shared" si="19"/>
        <v>0</v>
      </c>
      <c r="BF8" s="46">
        <f t="shared" si="20"/>
        <v>0</v>
      </c>
      <c r="BG8" s="46">
        <f t="shared" si="21"/>
        <v>1.4285714285714286</v>
      </c>
      <c r="BH8" s="46">
        <f t="shared" si="22"/>
        <v>1</v>
      </c>
      <c r="BI8" s="46">
        <f t="shared" si="23"/>
        <v>0</v>
      </c>
      <c r="BJ8" s="46">
        <f t="shared" si="24"/>
        <v>0.05</v>
      </c>
      <c r="BK8" s="46">
        <f t="shared" si="25"/>
        <v>0</v>
      </c>
      <c r="BL8" s="46">
        <f t="shared" si="26"/>
        <v>0</v>
      </c>
      <c r="BM8" s="46">
        <f t="shared" si="27"/>
        <v>0</v>
      </c>
      <c r="BN8" s="46">
        <f t="shared" si="28"/>
        <v>0</v>
      </c>
      <c r="BO8" s="46">
        <f t="shared" si="29"/>
        <v>0.8</v>
      </c>
      <c r="BP8" s="46">
        <f t="shared" si="30"/>
        <v>0</v>
      </c>
      <c r="BQ8" s="46">
        <f t="shared" si="31"/>
        <v>0</v>
      </c>
      <c r="BR8" s="46">
        <f t="shared" si="32"/>
        <v>0.9</v>
      </c>
      <c r="BS8" s="46">
        <f t="shared" si="33"/>
        <v>0</v>
      </c>
      <c r="BT8" s="46">
        <f t="shared" si="34"/>
        <v>1</v>
      </c>
      <c r="BU8" s="46">
        <f t="shared" si="35"/>
        <v>0</v>
      </c>
      <c r="BV8" s="46">
        <f t="shared" si="36"/>
        <v>0</v>
      </c>
      <c r="BW8" s="46"/>
      <c r="BX8" s="46"/>
      <c r="BY8" s="46"/>
      <c r="BZ8" s="46"/>
      <c r="CA8" s="46"/>
      <c r="CB8" s="46"/>
      <c r="CC8" s="46"/>
      <c r="CD8" s="46"/>
      <c r="CE8" s="46"/>
      <c r="CF8" s="46"/>
      <c r="CG8" s="46"/>
      <c r="CH8" s="46"/>
      <c r="CI8" s="46"/>
      <c r="CJ8" s="46"/>
      <c r="CK8" s="46"/>
    </row>
    <row r="9" spans="1:89" ht="53.25" customHeight="1" x14ac:dyDescent="0.25">
      <c r="A9" s="19" t="s">
        <v>23</v>
      </c>
      <c r="B9" s="20">
        <v>10000</v>
      </c>
      <c r="C9" s="20">
        <v>50000</v>
      </c>
      <c r="D9" s="20">
        <v>50000</v>
      </c>
      <c r="E9" s="20">
        <v>100000</v>
      </c>
      <c r="F9" s="20">
        <v>100000</v>
      </c>
      <c r="G9" s="20">
        <v>100000</v>
      </c>
      <c r="H9" s="20">
        <v>500</v>
      </c>
      <c r="I9" s="20">
        <v>500000</v>
      </c>
      <c r="J9" s="20">
        <v>10000</v>
      </c>
      <c r="K9" s="20">
        <v>50000</v>
      </c>
      <c r="L9" s="20">
        <v>50000</v>
      </c>
      <c r="M9" s="20">
        <v>100000</v>
      </c>
      <c r="N9" s="20">
        <v>100000</v>
      </c>
      <c r="O9" s="20">
        <v>100000</v>
      </c>
      <c r="P9" s="20">
        <v>500</v>
      </c>
      <c r="Q9" s="20">
        <v>500000</v>
      </c>
      <c r="R9" s="20">
        <v>0</v>
      </c>
      <c r="S9" s="20">
        <v>0</v>
      </c>
      <c r="T9" s="20">
        <v>0</v>
      </c>
      <c r="U9" s="20">
        <v>0</v>
      </c>
      <c r="V9" s="20">
        <v>0</v>
      </c>
      <c r="W9" s="20">
        <v>0</v>
      </c>
      <c r="X9" s="20">
        <v>0</v>
      </c>
      <c r="Y9" s="20">
        <v>0</v>
      </c>
      <c r="Z9" s="20">
        <v>100</v>
      </c>
      <c r="AA9" s="20">
        <v>100</v>
      </c>
      <c r="AB9" s="20">
        <v>100</v>
      </c>
      <c r="AC9" s="20">
        <v>100</v>
      </c>
      <c r="AD9" s="20">
        <v>100</v>
      </c>
      <c r="AE9" s="20">
        <v>100</v>
      </c>
      <c r="AF9" s="20">
        <v>100</v>
      </c>
      <c r="AG9" s="20">
        <v>100</v>
      </c>
      <c r="AH9" s="47">
        <v>0</v>
      </c>
      <c r="AI9" s="20">
        <v>100</v>
      </c>
      <c r="AJ9" s="20">
        <v>0</v>
      </c>
      <c r="AK9" s="47">
        <v>0</v>
      </c>
      <c r="AL9" s="22"/>
      <c r="AM9" s="46">
        <f t="shared" si="1"/>
        <v>1</v>
      </c>
      <c r="AN9" s="46">
        <f t="shared" si="2"/>
        <v>1</v>
      </c>
      <c r="AO9" s="46">
        <f t="shared" si="3"/>
        <v>0.5</v>
      </c>
      <c r="AP9" s="46">
        <f t="shared" si="4"/>
        <v>1</v>
      </c>
      <c r="AQ9" s="46">
        <f t="shared" si="5"/>
        <v>0.2</v>
      </c>
      <c r="AR9" s="46">
        <f t="shared" si="6"/>
        <v>0.1</v>
      </c>
      <c r="AS9" s="46">
        <f t="shared" si="7"/>
        <v>0.05</v>
      </c>
      <c r="AT9" s="46">
        <f t="shared" si="8"/>
        <v>0.5</v>
      </c>
      <c r="AU9" s="46">
        <f t="shared" si="9"/>
        <v>1</v>
      </c>
      <c r="AV9" s="46">
        <f t="shared" si="10"/>
        <v>1</v>
      </c>
      <c r="AW9" s="46">
        <f t="shared" si="11"/>
        <v>1</v>
      </c>
      <c r="AX9" s="46">
        <f t="shared" si="12"/>
        <v>1</v>
      </c>
      <c r="AY9" s="46">
        <f t="shared" si="13"/>
        <v>1</v>
      </c>
      <c r="AZ9" s="46">
        <f t="shared" si="14"/>
        <v>1</v>
      </c>
      <c r="BA9" s="46">
        <f t="shared" si="15"/>
        <v>1</v>
      </c>
      <c r="BB9" s="46">
        <f t="shared" si="16"/>
        <v>1</v>
      </c>
      <c r="BC9" s="46">
        <f t="shared" si="17"/>
        <v>0</v>
      </c>
      <c r="BD9" s="46">
        <f t="shared" si="18"/>
        <v>0.7</v>
      </c>
      <c r="BE9" s="46">
        <f t="shared" si="19"/>
        <v>0</v>
      </c>
      <c r="BF9" s="46">
        <f t="shared" si="20"/>
        <v>0</v>
      </c>
      <c r="BG9" s="46">
        <f t="shared" si="21"/>
        <v>0.42857142857142855</v>
      </c>
      <c r="BH9" s="46">
        <f t="shared" si="22"/>
        <v>1</v>
      </c>
      <c r="BI9" s="46">
        <f t="shared" si="23"/>
        <v>0</v>
      </c>
      <c r="BJ9" s="46">
        <f t="shared" si="24"/>
        <v>0</v>
      </c>
      <c r="BK9" s="46">
        <f t="shared" si="25"/>
        <v>1</v>
      </c>
      <c r="BL9" s="46">
        <f t="shared" si="26"/>
        <v>1</v>
      </c>
      <c r="BM9" s="46">
        <f t="shared" si="27"/>
        <v>1</v>
      </c>
      <c r="BN9" s="46">
        <f t="shared" si="28"/>
        <v>1</v>
      </c>
      <c r="BO9" s="46">
        <f t="shared" si="29"/>
        <v>1</v>
      </c>
      <c r="BP9" s="46">
        <f t="shared" si="30"/>
        <v>1</v>
      </c>
      <c r="BQ9" s="46">
        <f t="shared" si="31"/>
        <v>1</v>
      </c>
      <c r="BR9" s="46">
        <f t="shared" si="32"/>
        <v>1</v>
      </c>
      <c r="BS9" s="46">
        <f t="shared" si="33"/>
        <v>0</v>
      </c>
      <c r="BT9" s="46">
        <f t="shared" si="34"/>
        <v>1</v>
      </c>
      <c r="BU9" s="46">
        <f t="shared" si="35"/>
        <v>0</v>
      </c>
      <c r="BV9" s="46">
        <f t="shared" si="36"/>
        <v>0</v>
      </c>
      <c r="BW9" s="46"/>
      <c r="BX9" s="46"/>
      <c r="BY9" s="46"/>
      <c r="BZ9" s="46"/>
      <c r="CA9" s="46"/>
      <c r="CB9" s="46"/>
      <c r="CC9" s="46"/>
      <c r="CD9" s="46"/>
      <c r="CE9" s="46"/>
      <c r="CF9" s="46"/>
      <c r="CG9" s="46"/>
      <c r="CH9" s="46"/>
      <c r="CI9" s="46"/>
      <c r="CJ9" s="46"/>
      <c r="CK9" s="46"/>
    </row>
    <row r="10" spans="1:89" ht="53.25" customHeight="1" x14ac:dyDescent="0.25">
      <c r="A10" s="19" t="s">
        <v>24</v>
      </c>
      <c r="B10" s="20">
        <v>0</v>
      </c>
      <c r="C10" s="20">
        <v>0</v>
      </c>
      <c r="D10" s="20">
        <v>0</v>
      </c>
      <c r="E10" s="20">
        <v>500</v>
      </c>
      <c r="F10" s="20">
        <v>1000</v>
      </c>
      <c r="G10" s="20">
        <v>1000</v>
      </c>
      <c r="H10" s="20">
        <v>10000</v>
      </c>
      <c r="I10" s="20">
        <v>50000</v>
      </c>
      <c r="J10" s="20">
        <v>0</v>
      </c>
      <c r="K10" s="20">
        <v>0</v>
      </c>
      <c r="L10" s="20">
        <v>0</v>
      </c>
      <c r="M10" s="20">
        <v>0</v>
      </c>
      <c r="N10" s="20">
        <v>0</v>
      </c>
      <c r="O10" s="20">
        <v>0</v>
      </c>
      <c r="P10" s="20">
        <v>0</v>
      </c>
      <c r="Q10" s="20">
        <v>500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47">
        <v>0</v>
      </c>
      <c r="AI10" s="20">
        <v>100</v>
      </c>
      <c r="AJ10" s="20">
        <v>0</v>
      </c>
      <c r="AK10" s="47">
        <v>0</v>
      </c>
      <c r="AL10" s="22"/>
      <c r="AM10" s="46">
        <f t="shared" si="1"/>
        <v>0</v>
      </c>
      <c r="AN10" s="46">
        <f t="shared" si="2"/>
        <v>0</v>
      </c>
      <c r="AO10" s="46">
        <f t="shared" si="3"/>
        <v>0</v>
      </c>
      <c r="AP10" s="46">
        <f t="shared" si="4"/>
        <v>5.0000000000000001E-3</v>
      </c>
      <c r="AQ10" s="46">
        <f t="shared" si="5"/>
        <v>2E-3</v>
      </c>
      <c r="AR10" s="46">
        <f t="shared" si="6"/>
        <v>1E-3</v>
      </c>
      <c r="AS10" s="46">
        <f t="shared" si="7"/>
        <v>1</v>
      </c>
      <c r="AT10" s="46">
        <f t="shared" si="8"/>
        <v>0.05</v>
      </c>
      <c r="AU10" s="46">
        <f t="shared" si="9"/>
        <v>0</v>
      </c>
      <c r="AV10" s="46">
        <f t="shared" si="10"/>
        <v>0</v>
      </c>
      <c r="AW10" s="46">
        <f t="shared" si="11"/>
        <v>0</v>
      </c>
      <c r="AX10" s="46">
        <f t="shared" si="12"/>
        <v>0</v>
      </c>
      <c r="AY10" s="46">
        <f t="shared" si="13"/>
        <v>0</v>
      </c>
      <c r="AZ10" s="46">
        <f t="shared" si="14"/>
        <v>0</v>
      </c>
      <c r="BA10" s="46">
        <f t="shared" si="15"/>
        <v>0</v>
      </c>
      <c r="BB10" s="46">
        <f t="shared" si="16"/>
        <v>1E-3</v>
      </c>
      <c r="BC10" s="46">
        <f t="shared" si="17"/>
        <v>0</v>
      </c>
      <c r="BD10" s="46">
        <f t="shared" si="18"/>
        <v>0.7</v>
      </c>
      <c r="BE10" s="46">
        <f t="shared" si="19"/>
        <v>0</v>
      </c>
      <c r="BF10" s="46">
        <f t="shared" si="20"/>
        <v>0</v>
      </c>
      <c r="BG10" s="46">
        <f t="shared" si="21"/>
        <v>0.42857142857142855</v>
      </c>
      <c r="BH10" s="46">
        <f t="shared" si="22"/>
        <v>1</v>
      </c>
      <c r="BI10" s="46">
        <f t="shared" si="23"/>
        <v>0</v>
      </c>
      <c r="BJ10" s="46">
        <f t="shared" si="24"/>
        <v>0</v>
      </c>
      <c r="BK10" s="46">
        <f t="shared" si="25"/>
        <v>0</v>
      </c>
      <c r="BL10" s="46">
        <f t="shared" si="26"/>
        <v>0</v>
      </c>
      <c r="BM10" s="46">
        <f t="shared" si="27"/>
        <v>0</v>
      </c>
      <c r="BN10" s="46">
        <f t="shared" si="28"/>
        <v>0</v>
      </c>
      <c r="BO10" s="46">
        <f t="shared" si="29"/>
        <v>0</v>
      </c>
      <c r="BP10" s="46">
        <f t="shared" si="30"/>
        <v>0</v>
      </c>
      <c r="BQ10" s="46">
        <f t="shared" si="31"/>
        <v>0</v>
      </c>
      <c r="BR10" s="46">
        <f t="shared" si="32"/>
        <v>0</v>
      </c>
      <c r="BS10" s="46">
        <f t="shared" si="33"/>
        <v>0</v>
      </c>
      <c r="BT10" s="46">
        <f t="shared" si="34"/>
        <v>1</v>
      </c>
      <c r="BU10" s="46">
        <f t="shared" si="35"/>
        <v>0</v>
      </c>
      <c r="BV10" s="46">
        <f t="shared" si="36"/>
        <v>0</v>
      </c>
      <c r="BW10" s="46"/>
      <c r="BX10" s="46"/>
      <c r="BY10" s="46"/>
      <c r="BZ10" s="46"/>
      <c r="CA10" s="46"/>
      <c r="CB10" s="46"/>
      <c r="CC10" s="46"/>
      <c r="CD10" s="46"/>
      <c r="CE10" s="46"/>
      <c r="CF10" s="46"/>
      <c r="CG10" s="46"/>
      <c r="CH10" s="46"/>
      <c r="CI10" s="46"/>
      <c r="CJ10" s="46"/>
      <c r="CK10" s="46"/>
    </row>
    <row r="11" spans="1:89" ht="53.25" customHeight="1" x14ac:dyDescent="0.25">
      <c r="A11" s="19" t="s">
        <v>26</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0">
        <v>0</v>
      </c>
      <c r="S11" s="20">
        <v>0</v>
      </c>
      <c r="T11" s="20">
        <v>0</v>
      </c>
      <c r="U11" s="20">
        <v>0</v>
      </c>
      <c r="V11" s="20">
        <v>0</v>
      </c>
      <c r="W11" s="20">
        <v>0</v>
      </c>
      <c r="X11" s="20">
        <v>0</v>
      </c>
      <c r="Y11" s="20">
        <v>0</v>
      </c>
      <c r="Z11" s="20">
        <v>0</v>
      </c>
      <c r="AA11" s="20">
        <v>0</v>
      </c>
      <c r="AB11" s="20">
        <v>0</v>
      </c>
      <c r="AC11" s="20">
        <v>0</v>
      </c>
      <c r="AD11" s="20">
        <v>0</v>
      </c>
      <c r="AE11" s="20">
        <v>0</v>
      </c>
      <c r="AF11" s="20">
        <v>0</v>
      </c>
      <c r="AG11" s="20">
        <v>0</v>
      </c>
      <c r="AH11" s="47">
        <v>0</v>
      </c>
      <c r="AI11" s="20">
        <v>0</v>
      </c>
      <c r="AJ11" s="20">
        <v>0</v>
      </c>
      <c r="AK11" s="47">
        <v>0</v>
      </c>
      <c r="AL11" s="22"/>
      <c r="AM11" s="46">
        <f t="shared" si="1"/>
        <v>0</v>
      </c>
      <c r="AN11" s="46">
        <f t="shared" si="2"/>
        <v>0</v>
      </c>
      <c r="AO11" s="46">
        <f t="shared" si="3"/>
        <v>0</v>
      </c>
      <c r="AP11" s="46">
        <f t="shared" si="4"/>
        <v>0</v>
      </c>
      <c r="AQ11" s="46">
        <f t="shared" si="5"/>
        <v>0</v>
      </c>
      <c r="AR11" s="46">
        <f t="shared" si="6"/>
        <v>0</v>
      </c>
      <c r="AS11" s="46">
        <f t="shared" si="7"/>
        <v>0</v>
      </c>
      <c r="AT11" s="46">
        <f t="shared" si="8"/>
        <v>0</v>
      </c>
      <c r="AU11" s="46">
        <f t="shared" si="9"/>
        <v>0</v>
      </c>
      <c r="AV11" s="46">
        <f t="shared" si="10"/>
        <v>0</v>
      </c>
      <c r="AW11" s="46">
        <f t="shared" si="11"/>
        <v>0</v>
      </c>
      <c r="AX11" s="46">
        <f t="shared" si="12"/>
        <v>0</v>
      </c>
      <c r="AY11" s="46">
        <f t="shared" si="13"/>
        <v>0</v>
      </c>
      <c r="AZ11" s="46">
        <f t="shared" si="14"/>
        <v>0</v>
      </c>
      <c r="BA11" s="46">
        <f t="shared" si="15"/>
        <v>0</v>
      </c>
      <c r="BB11" s="46">
        <f t="shared" si="16"/>
        <v>0</v>
      </c>
      <c r="BC11" s="46">
        <f t="shared" si="17"/>
        <v>0</v>
      </c>
      <c r="BD11" s="46">
        <f t="shared" si="18"/>
        <v>0.7</v>
      </c>
      <c r="BE11" s="46">
        <f t="shared" si="19"/>
        <v>0</v>
      </c>
      <c r="BF11" s="46">
        <f t="shared" si="20"/>
        <v>0</v>
      </c>
      <c r="BG11" s="46">
        <f t="shared" si="21"/>
        <v>0.42857142857142855</v>
      </c>
      <c r="BH11" s="46">
        <f t="shared" si="22"/>
        <v>1</v>
      </c>
      <c r="BI11" s="46">
        <f t="shared" si="23"/>
        <v>0</v>
      </c>
      <c r="BJ11" s="46">
        <f t="shared" si="24"/>
        <v>0</v>
      </c>
      <c r="BK11" s="46">
        <f t="shared" si="25"/>
        <v>0</v>
      </c>
      <c r="BL11" s="46">
        <f t="shared" si="26"/>
        <v>0</v>
      </c>
      <c r="BM11" s="46">
        <f t="shared" si="27"/>
        <v>0</v>
      </c>
      <c r="BN11" s="46">
        <f t="shared" si="28"/>
        <v>0</v>
      </c>
      <c r="BO11" s="46">
        <f t="shared" si="29"/>
        <v>0</v>
      </c>
      <c r="BP11" s="46">
        <f t="shared" si="30"/>
        <v>0</v>
      </c>
      <c r="BQ11" s="46">
        <f t="shared" si="31"/>
        <v>0</v>
      </c>
      <c r="BR11" s="46">
        <f t="shared" si="32"/>
        <v>0</v>
      </c>
      <c r="BS11" s="46">
        <f t="shared" si="33"/>
        <v>0</v>
      </c>
      <c r="BT11" s="46">
        <f t="shared" si="34"/>
        <v>0</v>
      </c>
      <c r="BU11" s="46">
        <f t="shared" si="35"/>
        <v>0</v>
      </c>
      <c r="BV11" s="46">
        <f t="shared" si="36"/>
        <v>0</v>
      </c>
      <c r="BW11" s="46"/>
      <c r="BX11" s="46"/>
      <c r="BY11" s="46"/>
      <c r="BZ11" s="46"/>
      <c r="CA11" s="46"/>
      <c r="CB11" s="46"/>
      <c r="CC11" s="46"/>
      <c r="CD11" s="46"/>
      <c r="CE11" s="46"/>
      <c r="CF11" s="46"/>
      <c r="CG11" s="46"/>
      <c r="CH11" s="46"/>
      <c r="CI11" s="46"/>
      <c r="CJ11" s="46"/>
      <c r="CK11" s="46"/>
    </row>
    <row r="12" spans="1:89" ht="53.25" customHeight="1" x14ac:dyDescent="0.25">
      <c r="A12" s="19" t="s">
        <v>28</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v>0</v>
      </c>
      <c r="AH12" s="47">
        <v>0</v>
      </c>
      <c r="AI12" s="20">
        <v>100</v>
      </c>
      <c r="AJ12" s="20">
        <v>0</v>
      </c>
      <c r="AK12" s="47">
        <v>0</v>
      </c>
      <c r="AL12" s="22"/>
      <c r="AM12" s="46">
        <f t="shared" si="1"/>
        <v>0</v>
      </c>
      <c r="AN12" s="46">
        <f t="shared" si="2"/>
        <v>0</v>
      </c>
      <c r="AO12" s="46">
        <f t="shared" si="3"/>
        <v>0</v>
      </c>
      <c r="AP12" s="46">
        <f t="shared" si="4"/>
        <v>0</v>
      </c>
      <c r="AQ12" s="46">
        <f t="shared" si="5"/>
        <v>0</v>
      </c>
      <c r="AR12" s="46">
        <f t="shared" si="6"/>
        <v>0</v>
      </c>
      <c r="AS12" s="46">
        <f t="shared" si="7"/>
        <v>0</v>
      </c>
      <c r="AT12" s="46">
        <f t="shared" si="8"/>
        <v>0</v>
      </c>
      <c r="AU12" s="46">
        <f t="shared" si="9"/>
        <v>0</v>
      </c>
      <c r="AV12" s="46">
        <f t="shared" si="10"/>
        <v>0</v>
      </c>
      <c r="AW12" s="46">
        <f t="shared" si="11"/>
        <v>0</v>
      </c>
      <c r="AX12" s="46">
        <f t="shared" si="12"/>
        <v>0</v>
      </c>
      <c r="AY12" s="46">
        <f t="shared" si="13"/>
        <v>0</v>
      </c>
      <c r="AZ12" s="46">
        <f t="shared" si="14"/>
        <v>0</v>
      </c>
      <c r="BA12" s="46">
        <f t="shared" si="15"/>
        <v>0</v>
      </c>
      <c r="BB12" s="46">
        <f t="shared" si="16"/>
        <v>0</v>
      </c>
      <c r="BC12" s="46">
        <f t="shared" si="17"/>
        <v>0</v>
      </c>
      <c r="BD12" s="46">
        <f t="shared" si="18"/>
        <v>0.7</v>
      </c>
      <c r="BE12" s="46">
        <f t="shared" si="19"/>
        <v>0</v>
      </c>
      <c r="BF12" s="46">
        <f t="shared" si="20"/>
        <v>0</v>
      </c>
      <c r="BG12" s="46">
        <f t="shared" si="21"/>
        <v>0.42857142857142855</v>
      </c>
      <c r="BH12" s="46">
        <f t="shared" si="22"/>
        <v>1</v>
      </c>
      <c r="BI12" s="46">
        <f t="shared" si="23"/>
        <v>0</v>
      </c>
      <c r="BJ12" s="46">
        <f t="shared" si="24"/>
        <v>0</v>
      </c>
      <c r="BK12" s="46">
        <f t="shared" si="25"/>
        <v>0</v>
      </c>
      <c r="BL12" s="46">
        <f t="shared" si="26"/>
        <v>0</v>
      </c>
      <c r="BM12" s="46">
        <f t="shared" si="27"/>
        <v>0</v>
      </c>
      <c r="BN12" s="46">
        <f t="shared" si="28"/>
        <v>0</v>
      </c>
      <c r="BO12" s="46">
        <f t="shared" si="29"/>
        <v>0</v>
      </c>
      <c r="BP12" s="46">
        <f t="shared" si="30"/>
        <v>0</v>
      </c>
      <c r="BQ12" s="46">
        <f t="shared" si="31"/>
        <v>0</v>
      </c>
      <c r="BR12" s="46">
        <f t="shared" si="32"/>
        <v>0</v>
      </c>
      <c r="BS12" s="46">
        <f t="shared" si="33"/>
        <v>0</v>
      </c>
      <c r="BT12" s="46">
        <f t="shared" si="34"/>
        <v>1</v>
      </c>
      <c r="BU12" s="46">
        <f t="shared" si="35"/>
        <v>0</v>
      </c>
      <c r="BV12" s="46">
        <f t="shared" si="36"/>
        <v>0</v>
      </c>
      <c r="BW12" s="46"/>
      <c r="BX12" s="46"/>
      <c r="BY12" s="46"/>
      <c r="BZ12" s="46"/>
      <c r="CA12" s="46"/>
      <c r="CB12" s="46"/>
      <c r="CC12" s="46"/>
      <c r="CD12" s="46"/>
      <c r="CE12" s="46"/>
      <c r="CF12" s="46"/>
      <c r="CG12" s="46"/>
      <c r="CH12" s="46"/>
      <c r="CI12" s="46"/>
      <c r="CJ12" s="46"/>
      <c r="CK12" s="46"/>
    </row>
    <row r="13" spans="1:89" ht="53.25" customHeight="1"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v>0</v>
      </c>
      <c r="AH13" s="47">
        <v>0</v>
      </c>
      <c r="AI13" s="20">
        <v>0</v>
      </c>
      <c r="AJ13" s="20">
        <v>0</v>
      </c>
      <c r="AK13" s="47">
        <v>0</v>
      </c>
      <c r="AL13" s="22"/>
      <c r="AM13" s="46">
        <f t="shared" si="1"/>
        <v>0</v>
      </c>
      <c r="AN13" s="46">
        <f t="shared" si="2"/>
        <v>0</v>
      </c>
      <c r="AO13" s="46">
        <f t="shared" si="3"/>
        <v>0</v>
      </c>
      <c r="AP13" s="46">
        <f t="shared" si="4"/>
        <v>0</v>
      </c>
      <c r="AQ13" s="46">
        <f t="shared" si="5"/>
        <v>0</v>
      </c>
      <c r="AR13" s="46">
        <f t="shared" si="6"/>
        <v>0</v>
      </c>
      <c r="AS13" s="46">
        <f t="shared" si="7"/>
        <v>0</v>
      </c>
      <c r="AT13" s="46">
        <f t="shared" si="8"/>
        <v>0</v>
      </c>
      <c r="AU13" s="46">
        <f t="shared" si="9"/>
        <v>0</v>
      </c>
      <c r="AV13" s="46">
        <f t="shared" si="10"/>
        <v>0</v>
      </c>
      <c r="AW13" s="46">
        <f t="shared" si="11"/>
        <v>0</v>
      </c>
      <c r="AX13" s="46">
        <f t="shared" si="12"/>
        <v>0</v>
      </c>
      <c r="AY13" s="46">
        <f t="shared" si="13"/>
        <v>0</v>
      </c>
      <c r="AZ13" s="46">
        <f t="shared" si="14"/>
        <v>0</v>
      </c>
      <c r="BA13" s="46">
        <f t="shared" si="15"/>
        <v>0</v>
      </c>
      <c r="BB13" s="46">
        <f t="shared" si="16"/>
        <v>0</v>
      </c>
      <c r="BC13" s="46">
        <f t="shared" si="17"/>
        <v>0</v>
      </c>
      <c r="BD13" s="46">
        <f t="shared" si="18"/>
        <v>0.7</v>
      </c>
      <c r="BE13" s="46">
        <f t="shared" si="19"/>
        <v>0</v>
      </c>
      <c r="BF13" s="46">
        <f t="shared" si="20"/>
        <v>0</v>
      </c>
      <c r="BG13" s="46">
        <f t="shared" si="21"/>
        <v>0.42857142857142855</v>
      </c>
      <c r="BH13" s="46">
        <f t="shared" si="22"/>
        <v>1</v>
      </c>
      <c r="BI13" s="46">
        <f t="shared" si="23"/>
        <v>0</v>
      </c>
      <c r="BJ13" s="46">
        <f t="shared" si="24"/>
        <v>0</v>
      </c>
      <c r="BK13" s="46">
        <f t="shared" si="25"/>
        <v>0</v>
      </c>
      <c r="BL13" s="46">
        <f t="shared" si="26"/>
        <v>0</v>
      </c>
      <c r="BM13" s="46">
        <f t="shared" si="27"/>
        <v>0</v>
      </c>
      <c r="BN13" s="46">
        <f t="shared" si="28"/>
        <v>0</v>
      </c>
      <c r="BO13" s="46">
        <f t="shared" si="29"/>
        <v>0</v>
      </c>
      <c r="BP13" s="46">
        <f t="shared" si="30"/>
        <v>0</v>
      </c>
      <c r="BQ13" s="46">
        <f t="shared" si="31"/>
        <v>0</v>
      </c>
      <c r="BR13" s="46">
        <f t="shared" si="32"/>
        <v>0</v>
      </c>
      <c r="BS13" s="46">
        <f t="shared" si="33"/>
        <v>0</v>
      </c>
      <c r="BT13" s="46">
        <f t="shared" si="34"/>
        <v>0</v>
      </c>
      <c r="BU13" s="46">
        <f t="shared" si="35"/>
        <v>0</v>
      </c>
      <c r="BV13" s="46">
        <f t="shared" si="36"/>
        <v>0</v>
      </c>
      <c r="BW13" s="46"/>
      <c r="BX13" s="46"/>
      <c r="BY13" s="46"/>
      <c r="BZ13" s="46"/>
      <c r="CA13" s="46"/>
      <c r="CB13" s="46"/>
      <c r="CC13" s="46"/>
      <c r="CD13" s="46"/>
      <c r="CE13" s="46"/>
      <c r="CF13" s="46"/>
      <c r="CG13" s="46"/>
      <c r="CH13" s="46"/>
      <c r="CI13" s="46"/>
      <c r="CJ13" s="46"/>
      <c r="CK13" s="46"/>
    </row>
    <row r="14" spans="1:89" ht="53.25" customHeight="1" x14ac:dyDescent="0.25">
      <c r="A14" s="19" t="s">
        <v>31</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v>0</v>
      </c>
      <c r="AH14" s="47">
        <v>0</v>
      </c>
      <c r="AI14" s="20">
        <v>100</v>
      </c>
      <c r="AJ14" s="20">
        <v>0</v>
      </c>
      <c r="AK14" s="47">
        <v>0</v>
      </c>
      <c r="AL14" s="22"/>
      <c r="AM14" s="46">
        <f t="shared" si="1"/>
        <v>0</v>
      </c>
      <c r="AN14" s="46">
        <f t="shared" si="2"/>
        <v>0</v>
      </c>
      <c r="AO14" s="46">
        <f t="shared" si="3"/>
        <v>0</v>
      </c>
      <c r="AP14" s="46">
        <f t="shared" si="4"/>
        <v>0</v>
      </c>
      <c r="AQ14" s="46">
        <f t="shared" si="5"/>
        <v>0</v>
      </c>
      <c r="AR14" s="46">
        <f t="shared" si="6"/>
        <v>0</v>
      </c>
      <c r="AS14" s="46">
        <f t="shared" si="7"/>
        <v>0</v>
      </c>
      <c r="AT14" s="46">
        <f t="shared" si="8"/>
        <v>0</v>
      </c>
      <c r="AU14" s="46">
        <f t="shared" si="9"/>
        <v>0</v>
      </c>
      <c r="AV14" s="46">
        <f t="shared" si="10"/>
        <v>0</v>
      </c>
      <c r="AW14" s="46">
        <f t="shared" si="11"/>
        <v>0</v>
      </c>
      <c r="AX14" s="46">
        <f t="shared" si="12"/>
        <v>0</v>
      </c>
      <c r="AY14" s="46">
        <f t="shared" si="13"/>
        <v>0</v>
      </c>
      <c r="AZ14" s="46">
        <f t="shared" si="14"/>
        <v>0</v>
      </c>
      <c r="BA14" s="46">
        <f t="shared" si="15"/>
        <v>0</v>
      </c>
      <c r="BB14" s="46">
        <f t="shared" si="16"/>
        <v>0</v>
      </c>
      <c r="BC14" s="46">
        <f t="shared" si="17"/>
        <v>0</v>
      </c>
      <c r="BD14" s="46">
        <f t="shared" si="18"/>
        <v>0.7</v>
      </c>
      <c r="BE14" s="46">
        <f t="shared" si="19"/>
        <v>0</v>
      </c>
      <c r="BF14" s="46">
        <f t="shared" si="20"/>
        <v>0</v>
      </c>
      <c r="BG14" s="46">
        <f t="shared" si="21"/>
        <v>0.42857142857142855</v>
      </c>
      <c r="BH14" s="46">
        <f t="shared" si="22"/>
        <v>1</v>
      </c>
      <c r="BI14" s="46">
        <f t="shared" si="23"/>
        <v>0</v>
      </c>
      <c r="BJ14" s="46">
        <f t="shared" si="24"/>
        <v>0</v>
      </c>
      <c r="BK14" s="46">
        <f t="shared" si="25"/>
        <v>0</v>
      </c>
      <c r="BL14" s="46">
        <f t="shared" si="26"/>
        <v>0</v>
      </c>
      <c r="BM14" s="46">
        <f t="shared" si="27"/>
        <v>0</v>
      </c>
      <c r="BN14" s="46">
        <f t="shared" si="28"/>
        <v>0</v>
      </c>
      <c r="BO14" s="46">
        <f t="shared" si="29"/>
        <v>0</v>
      </c>
      <c r="BP14" s="46">
        <f t="shared" si="30"/>
        <v>0</v>
      </c>
      <c r="BQ14" s="46">
        <f t="shared" si="31"/>
        <v>0</v>
      </c>
      <c r="BR14" s="46">
        <f t="shared" si="32"/>
        <v>0</v>
      </c>
      <c r="BS14" s="46">
        <f t="shared" si="33"/>
        <v>0</v>
      </c>
      <c r="BT14" s="46">
        <f t="shared" si="34"/>
        <v>1</v>
      </c>
      <c r="BU14" s="46">
        <f t="shared" si="35"/>
        <v>0</v>
      </c>
      <c r="BV14" s="46">
        <f t="shared" si="36"/>
        <v>0</v>
      </c>
      <c r="BW14" s="46"/>
      <c r="BX14" s="46"/>
      <c r="BY14" s="46"/>
      <c r="BZ14" s="46"/>
      <c r="CA14" s="46"/>
      <c r="CB14" s="46"/>
      <c r="CC14" s="46"/>
      <c r="CD14" s="46"/>
      <c r="CE14" s="46"/>
      <c r="CF14" s="46"/>
      <c r="CG14" s="46"/>
      <c r="CH14" s="46"/>
      <c r="CI14" s="46"/>
      <c r="CJ14" s="46"/>
      <c r="CK14" s="46"/>
    </row>
    <row r="15" spans="1:89" ht="53.25" customHeight="1" x14ac:dyDescent="0.25">
      <c r="A15" s="19" t="s">
        <v>33</v>
      </c>
      <c r="B15" s="20">
        <v>1000</v>
      </c>
      <c r="C15" s="20">
        <v>1000</v>
      </c>
      <c r="D15" s="20">
        <v>1000</v>
      </c>
      <c r="E15" s="20">
        <v>1000</v>
      </c>
      <c r="F15" s="20">
        <v>1000</v>
      </c>
      <c r="G15" s="20">
        <v>10000</v>
      </c>
      <c r="H15" s="20">
        <v>0</v>
      </c>
      <c r="I15" s="20">
        <v>0</v>
      </c>
      <c r="J15" s="20">
        <v>0</v>
      </c>
      <c r="K15" s="20">
        <v>0</v>
      </c>
      <c r="L15" s="20">
        <v>0</v>
      </c>
      <c r="M15" s="20">
        <v>0</v>
      </c>
      <c r="N15" s="20">
        <v>0</v>
      </c>
      <c r="O15" s="20">
        <v>0</v>
      </c>
      <c r="P15" s="20">
        <v>0</v>
      </c>
      <c r="Q15" s="20">
        <v>0</v>
      </c>
      <c r="R15" s="20">
        <v>5</v>
      </c>
      <c r="S15" s="20">
        <v>0</v>
      </c>
      <c r="T15" s="20">
        <v>10</v>
      </c>
      <c r="U15" s="20">
        <v>10</v>
      </c>
      <c r="V15" s="20">
        <v>20</v>
      </c>
      <c r="W15" s="20">
        <v>25</v>
      </c>
      <c r="X15" s="20">
        <v>0</v>
      </c>
      <c r="Y15" s="20">
        <v>0</v>
      </c>
      <c r="Z15" s="20">
        <v>0</v>
      </c>
      <c r="AA15" s="20">
        <v>0</v>
      </c>
      <c r="AB15" s="20">
        <v>0</v>
      </c>
      <c r="AC15" s="20">
        <v>0</v>
      </c>
      <c r="AD15" s="20">
        <v>0</v>
      </c>
      <c r="AE15" s="20">
        <v>0</v>
      </c>
      <c r="AF15" s="20">
        <v>0</v>
      </c>
      <c r="AG15" s="20">
        <v>0</v>
      </c>
      <c r="AH15" s="47">
        <v>0</v>
      </c>
      <c r="AI15" s="20">
        <v>100</v>
      </c>
      <c r="AJ15" s="20">
        <v>0</v>
      </c>
      <c r="AK15" s="47">
        <v>0</v>
      </c>
      <c r="AL15" s="22"/>
      <c r="AM15" s="46">
        <f t="shared" si="1"/>
        <v>0.1</v>
      </c>
      <c r="AN15" s="46">
        <f t="shared" si="2"/>
        <v>0.02</v>
      </c>
      <c r="AO15" s="46">
        <f t="shared" si="3"/>
        <v>0.01</v>
      </c>
      <c r="AP15" s="46">
        <f t="shared" si="4"/>
        <v>0.01</v>
      </c>
      <c r="AQ15" s="46">
        <f t="shared" si="5"/>
        <v>2E-3</v>
      </c>
      <c r="AR15" s="46">
        <f t="shared" si="6"/>
        <v>0.01</v>
      </c>
      <c r="AS15" s="46">
        <f t="shared" si="7"/>
        <v>0</v>
      </c>
      <c r="AT15" s="46">
        <f t="shared" si="8"/>
        <v>0</v>
      </c>
      <c r="AU15" s="46">
        <f t="shared" si="9"/>
        <v>0</v>
      </c>
      <c r="AV15" s="46">
        <f t="shared" si="10"/>
        <v>0</v>
      </c>
      <c r="AW15" s="46">
        <f t="shared" si="11"/>
        <v>0</v>
      </c>
      <c r="AX15" s="46">
        <f t="shared" si="12"/>
        <v>0</v>
      </c>
      <c r="AY15" s="46">
        <f t="shared" si="13"/>
        <v>0</v>
      </c>
      <c r="AZ15" s="46">
        <f t="shared" si="14"/>
        <v>0</v>
      </c>
      <c r="BA15" s="46">
        <f t="shared" si="15"/>
        <v>0</v>
      </c>
      <c r="BB15" s="46">
        <f t="shared" si="16"/>
        <v>0</v>
      </c>
      <c r="BC15" s="46">
        <f t="shared" si="17"/>
        <v>0.05</v>
      </c>
      <c r="BD15" s="46">
        <f t="shared" si="18"/>
        <v>0.7</v>
      </c>
      <c r="BE15" s="46">
        <f t="shared" si="19"/>
        <v>1</v>
      </c>
      <c r="BF15" s="46">
        <f t="shared" si="20"/>
        <v>0.125</v>
      </c>
      <c r="BG15" s="46">
        <f t="shared" si="21"/>
        <v>0.7142857142857143</v>
      </c>
      <c r="BH15" s="46">
        <f t="shared" si="22"/>
        <v>1.5</v>
      </c>
      <c r="BI15" s="46">
        <f t="shared" si="23"/>
        <v>0</v>
      </c>
      <c r="BJ15" s="46">
        <f t="shared" si="24"/>
        <v>0</v>
      </c>
      <c r="BK15" s="46">
        <f t="shared" si="25"/>
        <v>0</v>
      </c>
      <c r="BL15" s="46">
        <f t="shared" si="26"/>
        <v>0</v>
      </c>
      <c r="BM15" s="46">
        <f t="shared" si="27"/>
        <v>0</v>
      </c>
      <c r="BN15" s="46">
        <f t="shared" si="28"/>
        <v>0</v>
      </c>
      <c r="BO15" s="46">
        <f t="shared" si="29"/>
        <v>0</v>
      </c>
      <c r="BP15" s="46">
        <f t="shared" si="30"/>
        <v>0</v>
      </c>
      <c r="BQ15" s="46">
        <f t="shared" si="31"/>
        <v>0</v>
      </c>
      <c r="BR15" s="46">
        <f t="shared" si="32"/>
        <v>0</v>
      </c>
      <c r="BS15" s="46">
        <f t="shared" si="33"/>
        <v>0</v>
      </c>
      <c r="BT15" s="46">
        <f t="shared" si="34"/>
        <v>1</v>
      </c>
      <c r="BU15" s="46">
        <f t="shared" si="35"/>
        <v>0</v>
      </c>
      <c r="BV15" s="46">
        <f t="shared" si="36"/>
        <v>0</v>
      </c>
      <c r="BW15" s="46"/>
      <c r="BX15" s="46"/>
      <c r="BY15" s="46"/>
      <c r="BZ15" s="46"/>
      <c r="CA15" s="46"/>
      <c r="CB15" s="46"/>
      <c r="CC15" s="46"/>
      <c r="CD15" s="46"/>
      <c r="CE15" s="46"/>
      <c r="CF15" s="46"/>
      <c r="CG15" s="46"/>
      <c r="CH15" s="46"/>
      <c r="CI15" s="46"/>
      <c r="CJ15" s="46"/>
      <c r="CK15" s="46"/>
    </row>
    <row r="16" spans="1:89" ht="53.25" customHeight="1"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0">
        <v>0</v>
      </c>
      <c r="S16" s="20">
        <v>0</v>
      </c>
      <c r="T16" s="20">
        <v>0</v>
      </c>
      <c r="U16" s="20">
        <v>0</v>
      </c>
      <c r="V16" s="20">
        <v>0</v>
      </c>
      <c r="W16" s="20">
        <v>0</v>
      </c>
      <c r="X16" s="20">
        <v>0</v>
      </c>
      <c r="Y16" s="20">
        <v>0</v>
      </c>
      <c r="Z16" s="20">
        <v>0</v>
      </c>
      <c r="AA16" s="20">
        <v>0</v>
      </c>
      <c r="AB16" s="20">
        <v>0</v>
      </c>
      <c r="AC16" s="20">
        <v>0</v>
      </c>
      <c r="AD16" s="20">
        <v>0</v>
      </c>
      <c r="AE16" s="20">
        <v>0</v>
      </c>
      <c r="AF16" s="20">
        <v>0</v>
      </c>
      <c r="AG16" s="20">
        <v>0</v>
      </c>
      <c r="AH16" s="47">
        <v>0</v>
      </c>
      <c r="AI16" s="20">
        <v>0</v>
      </c>
      <c r="AJ16" s="20">
        <v>0</v>
      </c>
      <c r="AK16" s="47">
        <v>0</v>
      </c>
      <c r="AL16" s="22"/>
      <c r="AM16" s="46">
        <f t="shared" si="1"/>
        <v>0</v>
      </c>
      <c r="AN16" s="46">
        <f t="shared" si="2"/>
        <v>0</v>
      </c>
      <c r="AO16" s="46">
        <f t="shared" si="3"/>
        <v>0</v>
      </c>
      <c r="AP16" s="46">
        <f t="shared" si="4"/>
        <v>0</v>
      </c>
      <c r="AQ16" s="46">
        <f t="shared" si="5"/>
        <v>0</v>
      </c>
      <c r="AR16" s="46">
        <f t="shared" si="6"/>
        <v>0</v>
      </c>
      <c r="AS16" s="46">
        <f t="shared" si="7"/>
        <v>0</v>
      </c>
      <c r="AT16" s="46">
        <f t="shared" si="8"/>
        <v>0</v>
      </c>
      <c r="AU16" s="46">
        <f t="shared" si="9"/>
        <v>0</v>
      </c>
      <c r="AV16" s="46">
        <f t="shared" si="10"/>
        <v>0</v>
      </c>
      <c r="AW16" s="46">
        <f t="shared" si="11"/>
        <v>0</v>
      </c>
      <c r="AX16" s="46">
        <f t="shared" si="12"/>
        <v>0</v>
      </c>
      <c r="AY16" s="46">
        <f t="shared" si="13"/>
        <v>0</v>
      </c>
      <c r="AZ16" s="46">
        <f t="shared" si="14"/>
        <v>0</v>
      </c>
      <c r="BA16" s="46">
        <f t="shared" si="15"/>
        <v>0</v>
      </c>
      <c r="BB16" s="46">
        <f t="shared" si="16"/>
        <v>0</v>
      </c>
      <c r="BC16" s="46">
        <f t="shared" si="17"/>
        <v>0</v>
      </c>
      <c r="BD16" s="46">
        <f t="shared" si="18"/>
        <v>0.7</v>
      </c>
      <c r="BE16" s="46">
        <f t="shared" si="19"/>
        <v>0</v>
      </c>
      <c r="BF16" s="46">
        <f t="shared" si="20"/>
        <v>0</v>
      </c>
      <c r="BG16" s="46">
        <f t="shared" si="21"/>
        <v>0.42857142857142855</v>
      </c>
      <c r="BH16" s="46">
        <f t="shared" si="22"/>
        <v>1</v>
      </c>
      <c r="BI16" s="46">
        <f t="shared" si="23"/>
        <v>0</v>
      </c>
      <c r="BJ16" s="46">
        <f t="shared" si="24"/>
        <v>0</v>
      </c>
      <c r="BK16" s="46">
        <f t="shared" si="25"/>
        <v>0</v>
      </c>
      <c r="BL16" s="46">
        <f t="shared" si="26"/>
        <v>0</v>
      </c>
      <c r="BM16" s="46">
        <f t="shared" si="27"/>
        <v>0</v>
      </c>
      <c r="BN16" s="46">
        <f t="shared" si="28"/>
        <v>0</v>
      </c>
      <c r="BO16" s="46">
        <f t="shared" si="29"/>
        <v>0</v>
      </c>
      <c r="BP16" s="46">
        <f t="shared" si="30"/>
        <v>0</v>
      </c>
      <c r="BQ16" s="46">
        <f t="shared" si="31"/>
        <v>0</v>
      </c>
      <c r="BR16" s="46">
        <f t="shared" si="32"/>
        <v>0</v>
      </c>
      <c r="BS16" s="46">
        <f t="shared" si="33"/>
        <v>0</v>
      </c>
      <c r="BT16" s="46">
        <f t="shared" si="34"/>
        <v>0</v>
      </c>
      <c r="BU16" s="46">
        <f t="shared" si="35"/>
        <v>0</v>
      </c>
      <c r="BV16" s="46">
        <f t="shared" si="36"/>
        <v>0</v>
      </c>
      <c r="BW16" s="46"/>
      <c r="BX16" s="46"/>
      <c r="BY16" s="46"/>
      <c r="BZ16" s="46"/>
      <c r="CA16" s="46"/>
      <c r="CB16" s="46"/>
      <c r="CC16" s="46"/>
      <c r="CD16" s="46"/>
      <c r="CE16" s="46"/>
      <c r="CF16" s="46"/>
      <c r="CG16" s="46"/>
      <c r="CH16" s="46"/>
      <c r="CI16" s="46"/>
      <c r="CJ16" s="46"/>
      <c r="CK16" s="46"/>
    </row>
    <row r="17" spans="1:89" ht="53.25" customHeight="1" x14ac:dyDescent="0.25">
      <c r="A17" s="19" t="s">
        <v>36</v>
      </c>
      <c r="B17" s="20">
        <v>1000</v>
      </c>
      <c r="C17" s="20">
        <v>10000</v>
      </c>
      <c r="D17" s="20">
        <v>10000</v>
      </c>
      <c r="E17" s="20">
        <v>10000</v>
      </c>
      <c r="F17" s="20">
        <v>10000</v>
      </c>
      <c r="G17" s="20">
        <v>10000</v>
      </c>
      <c r="H17" s="20">
        <v>10000</v>
      </c>
      <c r="I17" s="20">
        <v>50000</v>
      </c>
      <c r="J17" s="20">
        <v>0</v>
      </c>
      <c r="K17" s="20">
        <v>0</v>
      </c>
      <c r="L17" s="20">
        <v>0</v>
      </c>
      <c r="M17" s="20">
        <v>0</v>
      </c>
      <c r="N17" s="20">
        <v>10000</v>
      </c>
      <c r="O17" s="20">
        <v>500</v>
      </c>
      <c r="P17" s="20">
        <v>500</v>
      </c>
      <c r="Q17" s="20">
        <v>500</v>
      </c>
      <c r="R17" s="20">
        <v>0</v>
      </c>
      <c r="S17" s="20">
        <v>100</v>
      </c>
      <c r="T17" s="20">
        <v>0</v>
      </c>
      <c r="U17" s="20">
        <v>15</v>
      </c>
      <c r="V17" s="20">
        <v>50</v>
      </c>
      <c r="W17" s="20">
        <v>0</v>
      </c>
      <c r="X17" s="20">
        <v>100</v>
      </c>
      <c r="Y17" s="20">
        <v>100</v>
      </c>
      <c r="Z17" s="20">
        <v>0</v>
      </c>
      <c r="AA17" s="20">
        <v>0</v>
      </c>
      <c r="AB17" s="20">
        <v>0</v>
      </c>
      <c r="AC17" s="20">
        <v>0</v>
      </c>
      <c r="AD17" s="20">
        <v>0</v>
      </c>
      <c r="AE17" s="20">
        <v>20</v>
      </c>
      <c r="AF17" s="20">
        <v>40</v>
      </c>
      <c r="AG17" s="20">
        <v>40</v>
      </c>
      <c r="AH17" s="47">
        <v>0</v>
      </c>
      <c r="AI17" s="20">
        <v>100</v>
      </c>
      <c r="AJ17" s="20">
        <v>0</v>
      </c>
      <c r="AK17" s="47">
        <v>0</v>
      </c>
      <c r="AL17" s="22"/>
      <c r="AM17" s="46">
        <f t="shared" si="1"/>
        <v>0.1</v>
      </c>
      <c r="AN17" s="46">
        <f t="shared" si="2"/>
        <v>0.2</v>
      </c>
      <c r="AO17" s="46">
        <f t="shared" si="3"/>
        <v>0.1</v>
      </c>
      <c r="AP17" s="46">
        <f t="shared" si="4"/>
        <v>0.1</v>
      </c>
      <c r="AQ17" s="46">
        <f t="shared" si="5"/>
        <v>0.02</v>
      </c>
      <c r="AR17" s="46">
        <f t="shared" si="6"/>
        <v>0.01</v>
      </c>
      <c r="AS17" s="46">
        <f t="shared" si="7"/>
        <v>1</v>
      </c>
      <c r="AT17" s="46">
        <f t="shared" si="8"/>
        <v>0.05</v>
      </c>
      <c r="AU17" s="46">
        <f t="shared" si="9"/>
        <v>0</v>
      </c>
      <c r="AV17" s="46">
        <f t="shared" si="10"/>
        <v>0</v>
      </c>
      <c r="AW17" s="46">
        <f t="shared" si="11"/>
        <v>0</v>
      </c>
      <c r="AX17" s="46">
        <f t="shared" si="12"/>
        <v>0</v>
      </c>
      <c r="AY17" s="46">
        <f t="shared" si="13"/>
        <v>0.1</v>
      </c>
      <c r="AZ17" s="46">
        <f t="shared" si="14"/>
        <v>5.0000000000000001E-3</v>
      </c>
      <c r="BA17" s="46">
        <f t="shared" si="15"/>
        <v>1</v>
      </c>
      <c r="BB17" s="46">
        <f t="shared" si="16"/>
        <v>1E-3</v>
      </c>
      <c r="BC17" s="46">
        <f t="shared" si="17"/>
        <v>0</v>
      </c>
      <c r="BD17" s="46">
        <f t="shared" si="18"/>
        <v>1.7</v>
      </c>
      <c r="BE17" s="46">
        <f t="shared" si="19"/>
        <v>0</v>
      </c>
      <c r="BF17" s="46">
        <f t="shared" si="20"/>
        <v>0.1875</v>
      </c>
      <c r="BG17" s="46">
        <f t="shared" si="21"/>
        <v>1.1428571428571428</v>
      </c>
      <c r="BH17" s="46">
        <f t="shared" si="22"/>
        <v>1</v>
      </c>
      <c r="BI17" s="46">
        <f t="shared" si="23"/>
        <v>1</v>
      </c>
      <c r="BJ17" s="46">
        <f t="shared" si="24"/>
        <v>1</v>
      </c>
      <c r="BK17" s="46">
        <f t="shared" si="25"/>
        <v>0</v>
      </c>
      <c r="BL17" s="46">
        <f t="shared" si="26"/>
        <v>0</v>
      </c>
      <c r="BM17" s="46">
        <f t="shared" si="27"/>
        <v>0</v>
      </c>
      <c r="BN17" s="46">
        <f t="shared" si="28"/>
        <v>0</v>
      </c>
      <c r="BO17" s="46">
        <f t="shared" si="29"/>
        <v>0</v>
      </c>
      <c r="BP17" s="46">
        <f t="shared" si="30"/>
        <v>0.2</v>
      </c>
      <c r="BQ17" s="46">
        <f t="shared" si="31"/>
        <v>0.4</v>
      </c>
      <c r="BR17" s="46">
        <f t="shared" si="32"/>
        <v>0.4</v>
      </c>
      <c r="BS17" s="46">
        <f t="shared" si="33"/>
        <v>0</v>
      </c>
      <c r="BT17" s="46">
        <f t="shared" si="34"/>
        <v>1</v>
      </c>
      <c r="BU17" s="46">
        <f t="shared" si="35"/>
        <v>0</v>
      </c>
      <c r="BV17" s="46">
        <f t="shared" si="36"/>
        <v>0</v>
      </c>
      <c r="BW17" s="46"/>
      <c r="BX17" s="46"/>
      <c r="BY17" s="46"/>
      <c r="BZ17" s="46"/>
      <c r="CA17" s="46"/>
      <c r="CB17" s="46"/>
      <c r="CC17" s="46"/>
      <c r="CD17" s="46"/>
      <c r="CE17" s="46"/>
      <c r="CF17" s="46"/>
      <c r="CG17" s="46"/>
      <c r="CH17" s="46"/>
      <c r="CI17" s="46"/>
      <c r="CJ17" s="46"/>
      <c r="CK17" s="46"/>
    </row>
    <row r="18" spans="1:89" ht="53.25" customHeight="1" x14ac:dyDescent="0.25">
      <c r="A18" s="19" t="s">
        <v>38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c r="AF18" s="20">
        <v>0</v>
      </c>
      <c r="AG18" s="20">
        <v>0</v>
      </c>
      <c r="AH18" s="47">
        <v>0</v>
      </c>
      <c r="AI18" s="20">
        <v>0</v>
      </c>
      <c r="AJ18" s="20">
        <v>0</v>
      </c>
      <c r="AK18" s="47">
        <v>0</v>
      </c>
      <c r="AL18" s="22"/>
      <c r="AM18" s="46">
        <f t="shared" si="1"/>
        <v>0</v>
      </c>
      <c r="AN18" s="46">
        <f t="shared" si="2"/>
        <v>0</v>
      </c>
      <c r="AO18" s="46">
        <f t="shared" si="3"/>
        <v>0</v>
      </c>
      <c r="AP18" s="46">
        <f t="shared" si="4"/>
        <v>0</v>
      </c>
      <c r="AQ18" s="46">
        <f t="shared" si="5"/>
        <v>0</v>
      </c>
      <c r="AR18" s="46">
        <f t="shared" si="6"/>
        <v>0</v>
      </c>
      <c r="AS18" s="46">
        <f t="shared" si="7"/>
        <v>0</v>
      </c>
      <c r="AT18" s="46">
        <f t="shared" si="8"/>
        <v>0</v>
      </c>
      <c r="AU18" s="46">
        <f t="shared" si="9"/>
        <v>0</v>
      </c>
      <c r="AV18" s="46">
        <f t="shared" si="10"/>
        <v>0</v>
      </c>
      <c r="AW18" s="46">
        <f t="shared" si="11"/>
        <v>0</v>
      </c>
      <c r="AX18" s="46">
        <f t="shared" si="12"/>
        <v>0</v>
      </c>
      <c r="AY18" s="46">
        <f t="shared" si="13"/>
        <v>0</v>
      </c>
      <c r="AZ18" s="46">
        <f t="shared" si="14"/>
        <v>0</v>
      </c>
      <c r="BA18" s="46">
        <f t="shared" si="15"/>
        <v>0</v>
      </c>
      <c r="BB18" s="46">
        <f t="shared" si="16"/>
        <v>0</v>
      </c>
      <c r="BC18" s="46">
        <f t="shared" si="17"/>
        <v>0</v>
      </c>
      <c r="BD18" s="46">
        <f t="shared" si="18"/>
        <v>0.7</v>
      </c>
      <c r="BE18" s="46">
        <f t="shared" si="19"/>
        <v>0</v>
      </c>
      <c r="BF18" s="46">
        <f t="shared" si="20"/>
        <v>0</v>
      </c>
      <c r="BG18" s="46">
        <f t="shared" si="21"/>
        <v>0.42857142857142855</v>
      </c>
      <c r="BH18" s="46">
        <f t="shared" si="22"/>
        <v>1</v>
      </c>
      <c r="BI18" s="46">
        <f t="shared" si="23"/>
        <v>0</v>
      </c>
      <c r="BJ18" s="46">
        <f t="shared" si="24"/>
        <v>0</v>
      </c>
      <c r="BK18" s="46">
        <f t="shared" si="25"/>
        <v>0</v>
      </c>
      <c r="BL18" s="46">
        <f t="shared" si="26"/>
        <v>0</v>
      </c>
      <c r="BM18" s="46">
        <f t="shared" si="27"/>
        <v>0</v>
      </c>
      <c r="BN18" s="46">
        <f t="shared" si="28"/>
        <v>0</v>
      </c>
      <c r="BO18" s="46">
        <f t="shared" si="29"/>
        <v>0</v>
      </c>
      <c r="BP18" s="46">
        <f t="shared" si="30"/>
        <v>0</v>
      </c>
      <c r="BQ18" s="46">
        <f t="shared" si="31"/>
        <v>0</v>
      </c>
      <c r="BR18" s="46">
        <f t="shared" si="32"/>
        <v>0</v>
      </c>
      <c r="BS18" s="46">
        <f t="shared" si="33"/>
        <v>0</v>
      </c>
      <c r="BT18" s="46">
        <f t="shared" si="34"/>
        <v>0</v>
      </c>
      <c r="BU18" s="46">
        <f t="shared" si="35"/>
        <v>0</v>
      </c>
      <c r="BV18" s="46">
        <f t="shared" si="36"/>
        <v>0</v>
      </c>
      <c r="BW18" s="46"/>
      <c r="BX18" s="46"/>
      <c r="BY18" s="46"/>
      <c r="BZ18" s="46"/>
      <c r="CA18" s="46"/>
      <c r="CB18" s="46"/>
      <c r="CC18" s="46"/>
      <c r="CD18" s="46"/>
      <c r="CE18" s="46"/>
      <c r="CF18" s="46"/>
      <c r="CG18" s="46"/>
      <c r="CH18" s="46"/>
      <c r="CI18" s="46"/>
      <c r="CJ18" s="46"/>
      <c r="CK18" s="46"/>
    </row>
    <row r="19" spans="1:89" ht="53.25" customHeight="1" x14ac:dyDescent="0.25">
      <c r="A19" s="26" t="s">
        <v>40</v>
      </c>
      <c r="B19" s="27">
        <v>0</v>
      </c>
      <c r="C19" s="27">
        <v>0</v>
      </c>
      <c r="D19" s="27">
        <v>100000</v>
      </c>
      <c r="E19" s="27">
        <v>100000</v>
      </c>
      <c r="F19" s="27">
        <v>500000</v>
      </c>
      <c r="G19" s="27">
        <v>500000</v>
      </c>
      <c r="H19" s="27">
        <v>500</v>
      </c>
      <c r="I19" s="27">
        <v>0</v>
      </c>
      <c r="J19" s="27">
        <v>0</v>
      </c>
      <c r="K19" s="27">
        <v>0</v>
      </c>
      <c r="L19" s="27">
        <v>0</v>
      </c>
      <c r="M19" s="27">
        <v>0</v>
      </c>
      <c r="N19" s="27">
        <v>0</v>
      </c>
      <c r="O19" s="27">
        <v>0</v>
      </c>
      <c r="P19" s="27">
        <v>0</v>
      </c>
      <c r="Q19" s="27">
        <v>0</v>
      </c>
      <c r="R19" s="27">
        <v>0</v>
      </c>
      <c r="S19" s="27">
        <v>0</v>
      </c>
      <c r="T19" s="27">
        <v>0</v>
      </c>
      <c r="U19" s="27">
        <v>33</v>
      </c>
      <c r="V19" s="27">
        <v>40</v>
      </c>
      <c r="W19" s="27">
        <v>43</v>
      </c>
      <c r="X19" s="27">
        <v>25</v>
      </c>
      <c r="Y19" s="27">
        <v>0</v>
      </c>
      <c r="Z19" s="27">
        <v>0</v>
      </c>
      <c r="AA19" s="27">
        <v>0</v>
      </c>
      <c r="AB19" s="27">
        <v>0</v>
      </c>
      <c r="AC19" s="27">
        <v>0</v>
      </c>
      <c r="AD19" s="27">
        <v>0</v>
      </c>
      <c r="AE19" s="27">
        <v>0</v>
      </c>
      <c r="AF19" s="27">
        <v>0</v>
      </c>
      <c r="AG19" s="27">
        <v>0</v>
      </c>
      <c r="AH19" s="47">
        <v>0</v>
      </c>
      <c r="AI19" s="20">
        <v>0</v>
      </c>
      <c r="AJ19" s="20">
        <v>0</v>
      </c>
      <c r="AK19" s="47">
        <v>0</v>
      </c>
      <c r="AL19" s="22"/>
      <c r="AM19" s="46">
        <f t="shared" si="1"/>
        <v>0</v>
      </c>
      <c r="AN19" s="46">
        <f t="shared" si="2"/>
        <v>0</v>
      </c>
      <c r="AO19" s="46">
        <f t="shared" si="3"/>
        <v>1</v>
      </c>
      <c r="AP19" s="46">
        <f t="shared" si="4"/>
        <v>1</v>
      </c>
      <c r="AQ19" s="46">
        <f t="shared" si="5"/>
        <v>1</v>
      </c>
      <c r="AR19" s="46">
        <f t="shared" si="6"/>
        <v>0.5</v>
      </c>
      <c r="AS19" s="46">
        <f t="shared" si="7"/>
        <v>0.05</v>
      </c>
      <c r="AT19" s="46">
        <f t="shared" si="8"/>
        <v>0</v>
      </c>
      <c r="AU19" s="46">
        <f t="shared" si="9"/>
        <v>0</v>
      </c>
      <c r="AV19" s="46">
        <f t="shared" si="10"/>
        <v>0</v>
      </c>
      <c r="AW19" s="46">
        <f t="shared" si="11"/>
        <v>0</v>
      </c>
      <c r="AX19" s="46">
        <f t="shared" si="12"/>
        <v>0</v>
      </c>
      <c r="AY19" s="46">
        <f t="shared" si="13"/>
        <v>0</v>
      </c>
      <c r="AZ19" s="46">
        <f t="shared" si="14"/>
        <v>0</v>
      </c>
      <c r="BA19" s="46">
        <f t="shared" si="15"/>
        <v>0</v>
      </c>
      <c r="BB19" s="46">
        <f t="shared" si="16"/>
        <v>0</v>
      </c>
      <c r="BC19" s="46">
        <f t="shared" si="17"/>
        <v>0</v>
      </c>
      <c r="BD19" s="46">
        <f t="shared" si="18"/>
        <v>0.7</v>
      </c>
      <c r="BE19" s="46">
        <f t="shared" si="19"/>
        <v>0</v>
      </c>
      <c r="BF19" s="46">
        <f t="shared" si="20"/>
        <v>0.41249999999999998</v>
      </c>
      <c r="BG19" s="46">
        <f t="shared" si="21"/>
        <v>1</v>
      </c>
      <c r="BH19" s="46">
        <f t="shared" si="22"/>
        <v>1.86</v>
      </c>
      <c r="BI19" s="46">
        <f t="shared" si="23"/>
        <v>0.25</v>
      </c>
      <c r="BJ19" s="46">
        <f t="shared" si="24"/>
        <v>0</v>
      </c>
      <c r="BK19" s="46">
        <f t="shared" si="25"/>
        <v>0</v>
      </c>
      <c r="BL19" s="46">
        <f t="shared" si="26"/>
        <v>0</v>
      </c>
      <c r="BM19" s="46">
        <f t="shared" si="27"/>
        <v>0</v>
      </c>
      <c r="BN19" s="46">
        <f t="shared" si="28"/>
        <v>0</v>
      </c>
      <c r="BO19" s="46">
        <f t="shared" si="29"/>
        <v>0</v>
      </c>
      <c r="BP19" s="46">
        <f t="shared" si="30"/>
        <v>0</v>
      </c>
      <c r="BQ19" s="46">
        <f t="shared" si="31"/>
        <v>0</v>
      </c>
      <c r="BR19" s="46">
        <f t="shared" si="32"/>
        <v>0</v>
      </c>
      <c r="BS19" s="46">
        <f t="shared" si="33"/>
        <v>0</v>
      </c>
      <c r="BT19" s="46">
        <f t="shared" si="34"/>
        <v>0</v>
      </c>
      <c r="BU19" s="46">
        <f t="shared" si="35"/>
        <v>0</v>
      </c>
      <c r="BV19" s="46">
        <f t="shared" si="36"/>
        <v>0</v>
      </c>
      <c r="BW19" s="46"/>
      <c r="BX19" s="46"/>
      <c r="BY19" s="46"/>
      <c r="BZ19" s="46"/>
      <c r="CA19" s="46"/>
      <c r="CB19" s="46"/>
      <c r="CC19" s="46"/>
      <c r="CD19" s="46"/>
      <c r="CE19" s="46"/>
      <c r="CF19" s="46"/>
      <c r="CG19" s="46"/>
      <c r="CH19" s="46"/>
      <c r="CI19" s="46"/>
      <c r="CJ19" s="46"/>
      <c r="CK19" s="46"/>
    </row>
    <row r="20" spans="1:89" ht="53.25" customHeight="1" x14ac:dyDescent="0.25">
      <c r="A20" s="28" t="s">
        <v>42</v>
      </c>
      <c r="B20" s="29">
        <v>0</v>
      </c>
      <c r="C20" s="29">
        <v>0</v>
      </c>
      <c r="D20" s="29">
        <v>0</v>
      </c>
      <c r="E20" s="29">
        <v>0</v>
      </c>
      <c r="F20" s="29">
        <v>50000</v>
      </c>
      <c r="G20" s="29">
        <v>0</v>
      </c>
      <c r="H20" s="29">
        <v>0</v>
      </c>
      <c r="I20" s="29">
        <v>100000</v>
      </c>
      <c r="J20" s="29">
        <v>0</v>
      </c>
      <c r="K20" s="29">
        <v>0</v>
      </c>
      <c r="L20" s="29">
        <v>0</v>
      </c>
      <c r="M20" s="29">
        <v>0</v>
      </c>
      <c r="N20" s="29">
        <v>100000</v>
      </c>
      <c r="O20" s="29">
        <v>0</v>
      </c>
      <c r="P20" s="29">
        <v>0</v>
      </c>
      <c r="Q20" s="29">
        <v>500000</v>
      </c>
      <c r="R20" s="29">
        <v>0</v>
      </c>
      <c r="S20" s="29">
        <v>0</v>
      </c>
      <c r="T20" s="29">
        <v>0</v>
      </c>
      <c r="U20" s="29">
        <v>0</v>
      </c>
      <c r="V20" s="29">
        <v>19</v>
      </c>
      <c r="W20" s="29">
        <v>0</v>
      </c>
      <c r="X20" s="29">
        <v>0</v>
      </c>
      <c r="Y20" s="29">
        <v>30</v>
      </c>
      <c r="Z20" s="29">
        <v>0</v>
      </c>
      <c r="AA20" s="29">
        <v>0</v>
      </c>
      <c r="AB20" s="29">
        <v>0</v>
      </c>
      <c r="AC20" s="29">
        <v>0</v>
      </c>
      <c r="AD20" s="29">
        <v>16</v>
      </c>
      <c r="AE20" s="29">
        <v>0</v>
      </c>
      <c r="AF20" s="29">
        <v>0</v>
      </c>
      <c r="AG20" s="29">
        <v>25</v>
      </c>
      <c r="AH20" s="47">
        <v>0</v>
      </c>
      <c r="AI20" s="20">
        <v>0</v>
      </c>
      <c r="AJ20" s="20">
        <v>0</v>
      </c>
      <c r="AK20" s="47">
        <v>0</v>
      </c>
      <c r="AL20" s="22"/>
      <c r="AM20" s="46">
        <f t="shared" si="1"/>
        <v>0</v>
      </c>
      <c r="AN20" s="46">
        <f t="shared" si="2"/>
        <v>0</v>
      </c>
      <c r="AO20" s="46">
        <f t="shared" si="3"/>
        <v>0</v>
      </c>
      <c r="AP20" s="46">
        <f t="shared" si="4"/>
        <v>0</v>
      </c>
      <c r="AQ20" s="46">
        <f t="shared" si="5"/>
        <v>0.1</v>
      </c>
      <c r="AR20" s="46">
        <f t="shared" si="6"/>
        <v>0</v>
      </c>
      <c r="AS20" s="46">
        <f t="shared" si="7"/>
        <v>0</v>
      </c>
      <c r="AT20" s="46">
        <f t="shared" si="8"/>
        <v>0.1</v>
      </c>
      <c r="AU20" s="46">
        <f t="shared" si="9"/>
        <v>0</v>
      </c>
      <c r="AV20" s="46">
        <f t="shared" si="10"/>
        <v>0</v>
      </c>
      <c r="AW20" s="46">
        <f t="shared" si="11"/>
        <v>0</v>
      </c>
      <c r="AX20" s="46">
        <f t="shared" si="12"/>
        <v>0</v>
      </c>
      <c r="AY20" s="46">
        <f t="shared" si="13"/>
        <v>1</v>
      </c>
      <c r="AZ20" s="46">
        <f t="shared" si="14"/>
        <v>0</v>
      </c>
      <c r="BA20" s="46">
        <f t="shared" si="15"/>
        <v>0</v>
      </c>
      <c r="BB20" s="46">
        <f t="shared" si="16"/>
        <v>1</v>
      </c>
      <c r="BC20" s="46">
        <f t="shared" si="17"/>
        <v>0</v>
      </c>
      <c r="BD20" s="46">
        <f t="shared" si="18"/>
        <v>0.7</v>
      </c>
      <c r="BE20" s="46">
        <f t="shared" si="19"/>
        <v>0</v>
      </c>
      <c r="BF20" s="46">
        <f t="shared" si="20"/>
        <v>0</v>
      </c>
      <c r="BG20" s="46">
        <f t="shared" si="21"/>
        <v>0.7</v>
      </c>
      <c r="BH20" s="46">
        <f t="shared" si="22"/>
        <v>1</v>
      </c>
      <c r="BI20" s="46">
        <f t="shared" si="23"/>
        <v>0</v>
      </c>
      <c r="BJ20" s="46">
        <f t="shared" si="24"/>
        <v>0.3</v>
      </c>
      <c r="BK20" s="46">
        <f t="shared" si="25"/>
        <v>0</v>
      </c>
      <c r="BL20" s="46">
        <f t="shared" si="26"/>
        <v>0</v>
      </c>
      <c r="BM20" s="46">
        <f t="shared" si="27"/>
        <v>0</v>
      </c>
      <c r="BN20" s="46">
        <f t="shared" si="28"/>
        <v>0</v>
      </c>
      <c r="BO20" s="46">
        <f t="shared" si="29"/>
        <v>0.16</v>
      </c>
      <c r="BP20" s="46">
        <f t="shared" si="30"/>
        <v>0</v>
      </c>
      <c r="BQ20" s="46">
        <f t="shared" si="31"/>
        <v>0</v>
      </c>
      <c r="BR20" s="46">
        <f t="shared" si="32"/>
        <v>0.25</v>
      </c>
      <c r="BS20" s="46">
        <f t="shared" si="33"/>
        <v>0</v>
      </c>
      <c r="BT20" s="46">
        <f t="shared" si="34"/>
        <v>0</v>
      </c>
      <c r="BU20" s="46">
        <f t="shared" si="35"/>
        <v>0</v>
      </c>
      <c r="BV20" s="46">
        <f t="shared" si="36"/>
        <v>0</v>
      </c>
      <c r="BW20" s="46"/>
      <c r="BX20" s="46"/>
      <c r="BY20" s="46"/>
      <c r="BZ20" s="46"/>
      <c r="CA20" s="46"/>
      <c r="CB20" s="46"/>
      <c r="CC20" s="46"/>
      <c r="CD20" s="46"/>
      <c r="CE20" s="46"/>
      <c r="CF20" s="46"/>
      <c r="CG20" s="46"/>
      <c r="CH20" s="46"/>
      <c r="CI20" s="46"/>
      <c r="CJ20" s="46"/>
      <c r="CK20" s="46"/>
    </row>
    <row r="21" spans="1:89" ht="53.25" customHeight="1" x14ac:dyDescent="0.25">
      <c r="A21" s="28" t="s">
        <v>44</v>
      </c>
      <c r="B21" s="29">
        <v>0</v>
      </c>
      <c r="C21" s="29">
        <v>0</v>
      </c>
      <c r="D21" s="29">
        <v>0</v>
      </c>
      <c r="E21" s="29">
        <v>0</v>
      </c>
      <c r="F21" s="29">
        <v>50000</v>
      </c>
      <c r="G21" s="29">
        <v>0</v>
      </c>
      <c r="H21" s="29">
        <v>0</v>
      </c>
      <c r="I21" s="29">
        <v>50000</v>
      </c>
      <c r="J21" s="29">
        <v>0</v>
      </c>
      <c r="K21" s="29">
        <v>0</v>
      </c>
      <c r="L21" s="29">
        <v>0</v>
      </c>
      <c r="M21" s="29">
        <v>0</v>
      </c>
      <c r="N21" s="29">
        <v>0</v>
      </c>
      <c r="O21" s="29">
        <v>0</v>
      </c>
      <c r="P21" s="29">
        <v>0</v>
      </c>
      <c r="Q21" s="29">
        <v>0</v>
      </c>
      <c r="R21" s="29">
        <v>0</v>
      </c>
      <c r="S21" s="29">
        <v>0</v>
      </c>
      <c r="T21" s="29">
        <v>0</v>
      </c>
      <c r="U21" s="29">
        <v>0</v>
      </c>
      <c r="V21" s="29">
        <v>0</v>
      </c>
      <c r="W21" s="29">
        <v>0</v>
      </c>
      <c r="X21" s="29">
        <v>0</v>
      </c>
      <c r="Y21" s="29">
        <v>0</v>
      </c>
      <c r="Z21" s="29">
        <v>0</v>
      </c>
      <c r="AA21" s="29">
        <v>0</v>
      </c>
      <c r="AB21" s="29">
        <v>0</v>
      </c>
      <c r="AC21" s="29">
        <v>0</v>
      </c>
      <c r="AD21" s="29">
        <v>0</v>
      </c>
      <c r="AE21" s="29">
        <v>0</v>
      </c>
      <c r="AF21" s="29">
        <v>0</v>
      </c>
      <c r="AG21" s="29">
        <v>0</v>
      </c>
      <c r="AH21" s="47">
        <v>0</v>
      </c>
      <c r="AI21" s="20">
        <v>0</v>
      </c>
      <c r="AJ21" s="20">
        <v>0</v>
      </c>
      <c r="AK21" s="47">
        <v>0</v>
      </c>
      <c r="AL21" s="22"/>
      <c r="AM21" s="46">
        <f t="shared" si="1"/>
        <v>0</v>
      </c>
      <c r="AN21" s="46">
        <f t="shared" si="2"/>
        <v>0</v>
      </c>
      <c r="AO21" s="46">
        <f t="shared" si="3"/>
        <v>0</v>
      </c>
      <c r="AP21" s="46">
        <f t="shared" si="4"/>
        <v>0</v>
      </c>
      <c r="AQ21" s="46">
        <f t="shared" si="5"/>
        <v>0.1</v>
      </c>
      <c r="AR21" s="46">
        <f t="shared" si="6"/>
        <v>0</v>
      </c>
      <c r="AS21" s="46">
        <f t="shared" si="7"/>
        <v>0</v>
      </c>
      <c r="AT21" s="46">
        <f t="shared" si="8"/>
        <v>0.05</v>
      </c>
      <c r="AU21" s="46">
        <f t="shared" si="9"/>
        <v>0</v>
      </c>
      <c r="AV21" s="46">
        <f t="shared" si="10"/>
        <v>0</v>
      </c>
      <c r="AW21" s="46">
        <f t="shared" si="11"/>
        <v>0</v>
      </c>
      <c r="AX21" s="46">
        <f t="shared" si="12"/>
        <v>0</v>
      </c>
      <c r="AY21" s="46">
        <f t="shared" si="13"/>
        <v>0</v>
      </c>
      <c r="AZ21" s="46">
        <f t="shared" si="14"/>
        <v>0</v>
      </c>
      <c r="BA21" s="46">
        <f t="shared" si="15"/>
        <v>0</v>
      </c>
      <c r="BB21" s="46">
        <f t="shared" si="16"/>
        <v>0</v>
      </c>
      <c r="BC21" s="46">
        <f t="shared" si="17"/>
        <v>0</v>
      </c>
      <c r="BD21" s="46">
        <f t="shared" si="18"/>
        <v>0.7</v>
      </c>
      <c r="BE21" s="46">
        <f t="shared" si="19"/>
        <v>0</v>
      </c>
      <c r="BF21" s="46">
        <f t="shared" si="20"/>
        <v>0</v>
      </c>
      <c r="BG21" s="46">
        <f t="shared" si="21"/>
        <v>0.42857142857142855</v>
      </c>
      <c r="BH21" s="46">
        <f t="shared" si="22"/>
        <v>1</v>
      </c>
      <c r="BI21" s="46">
        <f t="shared" si="23"/>
        <v>0</v>
      </c>
      <c r="BJ21" s="46">
        <f t="shared" si="24"/>
        <v>0</v>
      </c>
      <c r="BK21" s="46">
        <f t="shared" si="25"/>
        <v>0</v>
      </c>
      <c r="BL21" s="46">
        <f t="shared" si="26"/>
        <v>0</v>
      </c>
      <c r="BM21" s="46">
        <f t="shared" si="27"/>
        <v>0</v>
      </c>
      <c r="BN21" s="46">
        <f t="shared" si="28"/>
        <v>0</v>
      </c>
      <c r="BO21" s="46">
        <f t="shared" si="29"/>
        <v>0</v>
      </c>
      <c r="BP21" s="46">
        <f t="shared" si="30"/>
        <v>0</v>
      </c>
      <c r="BQ21" s="46">
        <f t="shared" si="31"/>
        <v>0</v>
      </c>
      <c r="BR21" s="46">
        <f t="shared" si="32"/>
        <v>0</v>
      </c>
      <c r="BS21" s="46">
        <f t="shared" si="33"/>
        <v>0</v>
      </c>
      <c r="BT21" s="46">
        <f t="shared" si="34"/>
        <v>0</v>
      </c>
      <c r="BU21" s="46">
        <f t="shared" si="35"/>
        <v>0</v>
      </c>
      <c r="BV21" s="46">
        <f t="shared" si="36"/>
        <v>0</v>
      </c>
      <c r="BW21" s="46"/>
      <c r="BX21" s="46"/>
      <c r="BY21" s="46"/>
      <c r="BZ21" s="46"/>
      <c r="CA21" s="46"/>
      <c r="CB21" s="46"/>
      <c r="CC21" s="46"/>
      <c r="CD21" s="46"/>
      <c r="CE21" s="46"/>
      <c r="CF21" s="46"/>
      <c r="CG21" s="46"/>
      <c r="CH21" s="46"/>
      <c r="CI21" s="46"/>
      <c r="CJ21" s="46"/>
      <c r="CK21" s="46"/>
    </row>
    <row r="22" spans="1:89" ht="53.25" customHeight="1" x14ac:dyDescent="0.25">
      <c r="A22" s="28" t="s">
        <v>46</v>
      </c>
      <c r="B22" s="29">
        <v>0</v>
      </c>
      <c r="C22" s="29">
        <v>0</v>
      </c>
      <c r="D22" s="29">
        <v>0</v>
      </c>
      <c r="E22" s="29">
        <v>10000</v>
      </c>
      <c r="F22" s="29">
        <v>0</v>
      </c>
      <c r="G22" s="29">
        <v>0</v>
      </c>
      <c r="H22" s="29">
        <v>0</v>
      </c>
      <c r="I22" s="29">
        <v>10000</v>
      </c>
      <c r="J22" s="29">
        <v>0</v>
      </c>
      <c r="K22" s="29">
        <v>0</v>
      </c>
      <c r="L22" s="29">
        <v>0</v>
      </c>
      <c r="M22" s="29">
        <v>0</v>
      </c>
      <c r="N22" s="29">
        <v>0</v>
      </c>
      <c r="O22" s="29">
        <v>0</v>
      </c>
      <c r="P22" s="29">
        <v>0</v>
      </c>
      <c r="Q22" s="29">
        <v>0</v>
      </c>
      <c r="R22" s="29">
        <v>0</v>
      </c>
      <c r="S22" s="29">
        <v>0</v>
      </c>
      <c r="T22" s="29">
        <v>0</v>
      </c>
      <c r="U22" s="29">
        <v>0</v>
      </c>
      <c r="V22" s="29">
        <v>0</v>
      </c>
      <c r="W22" s="29">
        <v>0</v>
      </c>
      <c r="X22" s="29">
        <v>0</v>
      </c>
      <c r="Y22" s="29">
        <v>0</v>
      </c>
      <c r="Z22" s="29">
        <v>0</v>
      </c>
      <c r="AA22" s="29">
        <v>0</v>
      </c>
      <c r="AB22" s="29">
        <v>0</v>
      </c>
      <c r="AC22" s="29">
        <v>0</v>
      </c>
      <c r="AD22" s="29">
        <v>0</v>
      </c>
      <c r="AE22" s="29">
        <v>0</v>
      </c>
      <c r="AF22" s="29">
        <v>0</v>
      </c>
      <c r="AG22" s="29">
        <v>0</v>
      </c>
      <c r="AH22" s="47">
        <v>0</v>
      </c>
      <c r="AI22" s="20">
        <v>0</v>
      </c>
      <c r="AJ22" s="20">
        <v>0</v>
      </c>
      <c r="AK22" s="47">
        <v>0</v>
      </c>
      <c r="AL22" s="22"/>
      <c r="AM22" s="46">
        <f t="shared" si="1"/>
        <v>0</v>
      </c>
      <c r="AN22" s="46">
        <f t="shared" si="2"/>
        <v>0</v>
      </c>
      <c r="AO22" s="46">
        <f t="shared" si="3"/>
        <v>0</v>
      </c>
      <c r="AP22" s="46">
        <f t="shared" si="4"/>
        <v>0.1</v>
      </c>
      <c r="AQ22" s="46">
        <f t="shared" si="5"/>
        <v>0</v>
      </c>
      <c r="AR22" s="46">
        <f t="shared" si="6"/>
        <v>0</v>
      </c>
      <c r="AS22" s="46">
        <f t="shared" si="7"/>
        <v>0</v>
      </c>
      <c r="AT22" s="46">
        <f t="shared" si="8"/>
        <v>0.01</v>
      </c>
      <c r="AU22" s="46">
        <f t="shared" si="9"/>
        <v>0</v>
      </c>
      <c r="AV22" s="46">
        <f t="shared" si="10"/>
        <v>0</v>
      </c>
      <c r="AW22" s="46">
        <f t="shared" si="11"/>
        <v>0</v>
      </c>
      <c r="AX22" s="46">
        <f t="shared" si="12"/>
        <v>0</v>
      </c>
      <c r="AY22" s="46">
        <f t="shared" si="13"/>
        <v>0</v>
      </c>
      <c r="AZ22" s="46">
        <f t="shared" si="14"/>
        <v>0</v>
      </c>
      <c r="BA22" s="46">
        <f t="shared" si="15"/>
        <v>0</v>
      </c>
      <c r="BB22" s="46">
        <f t="shared" si="16"/>
        <v>0</v>
      </c>
      <c r="BC22" s="46">
        <f t="shared" si="17"/>
        <v>0</v>
      </c>
      <c r="BD22" s="46">
        <f t="shared" si="18"/>
        <v>0.7</v>
      </c>
      <c r="BE22" s="46">
        <f t="shared" si="19"/>
        <v>0</v>
      </c>
      <c r="BF22" s="46">
        <f t="shared" si="20"/>
        <v>0</v>
      </c>
      <c r="BG22" s="46">
        <f t="shared" si="21"/>
        <v>0.42857142857142855</v>
      </c>
      <c r="BH22" s="46">
        <f t="shared" si="22"/>
        <v>1</v>
      </c>
      <c r="BI22" s="46">
        <f t="shared" si="23"/>
        <v>0</v>
      </c>
      <c r="BJ22" s="46">
        <f t="shared" si="24"/>
        <v>0</v>
      </c>
      <c r="BK22" s="46">
        <f t="shared" si="25"/>
        <v>0</v>
      </c>
      <c r="BL22" s="46">
        <f t="shared" si="26"/>
        <v>0</v>
      </c>
      <c r="BM22" s="46">
        <f t="shared" si="27"/>
        <v>0</v>
      </c>
      <c r="BN22" s="46">
        <f t="shared" si="28"/>
        <v>0</v>
      </c>
      <c r="BO22" s="46">
        <f t="shared" si="29"/>
        <v>0</v>
      </c>
      <c r="BP22" s="46">
        <f t="shared" si="30"/>
        <v>0</v>
      </c>
      <c r="BQ22" s="46">
        <f t="shared" si="31"/>
        <v>0</v>
      </c>
      <c r="BR22" s="46">
        <f t="shared" si="32"/>
        <v>0</v>
      </c>
      <c r="BS22" s="46">
        <f t="shared" si="33"/>
        <v>0</v>
      </c>
      <c r="BT22" s="46">
        <f t="shared" si="34"/>
        <v>0</v>
      </c>
      <c r="BU22" s="46">
        <f t="shared" si="35"/>
        <v>0</v>
      </c>
      <c r="BV22" s="46">
        <f t="shared" si="36"/>
        <v>0</v>
      </c>
      <c r="BW22" s="46"/>
      <c r="BX22" s="46"/>
      <c r="BY22" s="46"/>
      <c r="BZ22" s="46"/>
      <c r="CA22" s="46"/>
      <c r="CB22" s="46"/>
      <c r="CC22" s="46"/>
      <c r="CD22" s="46"/>
      <c r="CE22" s="46"/>
      <c r="CF22" s="46"/>
      <c r="CG22" s="46"/>
      <c r="CH22" s="46"/>
      <c r="CI22" s="46"/>
      <c r="CJ22" s="46"/>
      <c r="CK22" s="46"/>
    </row>
    <row r="23" spans="1:89" ht="53.25" customHeight="1" x14ac:dyDescent="0.25">
      <c r="A23" s="28" t="s">
        <v>48</v>
      </c>
      <c r="B23" s="29">
        <v>0</v>
      </c>
      <c r="C23" s="29">
        <v>0</v>
      </c>
      <c r="D23" s="29">
        <v>0</v>
      </c>
      <c r="E23" s="29">
        <v>0</v>
      </c>
      <c r="F23" s="29">
        <v>0</v>
      </c>
      <c r="G23" s="29">
        <v>10000</v>
      </c>
      <c r="H23" s="29">
        <v>0</v>
      </c>
      <c r="I23" s="29">
        <v>10000</v>
      </c>
      <c r="J23" s="29">
        <v>0</v>
      </c>
      <c r="K23" s="29">
        <v>0</v>
      </c>
      <c r="L23" s="29">
        <v>0</v>
      </c>
      <c r="M23" s="29">
        <v>0</v>
      </c>
      <c r="N23" s="29">
        <v>0</v>
      </c>
      <c r="O23" s="29">
        <v>0</v>
      </c>
      <c r="P23" s="29">
        <v>0</v>
      </c>
      <c r="Q23" s="29">
        <v>0</v>
      </c>
      <c r="R23" s="29">
        <v>0</v>
      </c>
      <c r="S23" s="29">
        <v>0</v>
      </c>
      <c r="T23" s="29">
        <v>0</v>
      </c>
      <c r="U23" s="29">
        <v>0</v>
      </c>
      <c r="V23" s="29">
        <v>0</v>
      </c>
      <c r="W23" s="29">
        <v>0</v>
      </c>
      <c r="X23" s="29">
        <v>0</v>
      </c>
      <c r="Y23" s="29">
        <v>0</v>
      </c>
      <c r="Z23" s="29">
        <v>0</v>
      </c>
      <c r="AA23" s="29">
        <v>0</v>
      </c>
      <c r="AB23" s="29">
        <v>0</v>
      </c>
      <c r="AC23" s="29">
        <v>0</v>
      </c>
      <c r="AD23" s="29">
        <v>0</v>
      </c>
      <c r="AE23" s="29">
        <v>0</v>
      </c>
      <c r="AF23" s="29">
        <v>0</v>
      </c>
      <c r="AG23" s="29">
        <v>0</v>
      </c>
      <c r="AH23" s="47">
        <v>0</v>
      </c>
      <c r="AI23" s="20">
        <v>0</v>
      </c>
      <c r="AJ23" s="20">
        <v>0</v>
      </c>
      <c r="AK23" s="47">
        <v>0</v>
      </c>
      <c r="AL23" s="22"/>
      <c r="AM23" s="46">
        <f t="shared" si="1"/>
        <v>0</v>
      </c>
      <c r="AN23" s="46">
        <f t="shared" si="2"/>
        <v>0</v>
      </c>
      <c r="AO23" s="46">
        <f t="shared" si="3"/>
        <v>0</v>
      </c>
      <c r="AP23" s="46">
        <f t="shared" si="4"/>
        <v>0</v>
      </c>
      <c r="AQ23" s="46">
        <f t="shared" si="5"/>
        <v>0</v>
      </c>
      <c r="AR23" s="46">
        <f t="shared" si="6"/>
        <v>0.01</v>
      </c>
      <c r="AS23" s="46">
        <f t="shared" si="7"/>
        <v>0</v>
      </c>
      <c r="AT23" s="46">
        <f t="shared" si="8"/>
        <v>0.01</v>
      </c>
      <c r="AU23" s="46">
        <f t="shared" si="9"/>
        <v>0</v>
      </c>
      <c r="AV23" s="46">
        <f t="shared" si="10"/>
        <v>0</v>
      </c>
      <c r="AW23" s="46">
        <f t="shared" si="11"/>
        <v>0</v>
      </c>
      <c r="AX23" s="46">
        <f t="shared" si="12"/>
        <v>0</v>
      </c>
      <c r="AY23" s="46">
        <f t="shared" si="13"/>
        <v>0</v>
      </c>
      <c r="AZ23" s="46">
        <f t="shared" si="14"/>
        <v>0</v>
      </c>
      <c r="BA23" s="46">
        <f t="shared" si="15"/>
        <v>0</v>
      </c>
      <c r="BB23" s="46">
        <f t="shared" si="16"/>
        <v>0</v>
      </c>
      <c r="BC23" s="46">
        <f t="shared" si="17"/>
        <v>0</v>
      </c>
      <c r="BD23" s="46">
        <f t="shared" si="18"/>
        <v>0.7</v>
      </c>
      <c r="BE23" s="46">
        <f t="shared" si="19"/>
        <v>0</v>
      </c>
      <c r="BF23" s="46">
        <f t="shared" si="20"/>
        <v>0</v>
      </c>
      <c r="BG23" s="46">
        <f t="shared" si="21"/>
        <v>0.42857142857142855</v>
      </c>
      <c r="BH23" s="46">
        <f t="shared" si="22"/>
        <v>1</v>
      </c>
      <c r="BI23" s="46">
        <f t="shared" si="23"/>
        <v>0</v>
      </c>
      <c r="BJ23" s="46">
        <f t="shared" si="24"/>
        <v>0</v>
      </c>
      <c r="BK23" s="46">
        <f t="shared" si="25"/>
        <v>0</v>
      </c>
      <c r="BL23" s="46">
        <f t="shared" si="26"/>
        <v>0</v>
      </c>
      <c r="BM23" s="46">
        <f t="shared" si="27"/>
        <v>0</v>
      </c>
      <c r="BN23" s="46">
        <f t="shared" si="28"/>
        <v>0</v>
      </c>
      <c r="BO23" s="46">
        <f t="shared" si="29"/>
        <v>0</v>
      </c>
      <c r="BP23" s="46">
        <f t="shared" si="30"/>
        <v>0</v>
      </c>
      <c r="BQ23" s="46">
        <f t="shared" si="31"/>
        <v>0</v>
      </c>
      <c r="BR23" s="46">
        <f t="shared" si="32"/>
        <v>0</v>
      </c>
      <c r="BS23" s="46">
        <f t="shared" si="33"/>
        <v>0</v>
      </c>
      <c r="BT23" s="46">
        <f t="shared" si="34"/>
        <v>0</v>
      </c>
      <c r="BU23" s="46">
        <f t="shared" si="35"/>
        <v>0</v>
      </c>
      <c r="BV23" s="46">
        <f t="shared" si="36"/>
        <v>0</v>
      </c>
      <c r="BW23" s="46"/>
      <c r="BX23" s="46"/>
      <c r="BY23" s="46"/>
      <c r="BZ23" s="46"/>
      <c r="CA23" s="46"/>
      <c r="CB23" s="46"/>
      <c r="CC23" s="46"/>
      <c r="CD23" s="46"/>
      <c r="CE23" s="46"/>
      <c r="CF23" s="46"/>
      <c r="CG23" s="46"/>
      <c r="CH23" s="46"/>
      <c r="CI23" s="46"/>
      <c r="CJ23" s="46"/>
      <c r="CK23" s="46"/>
    </row>
    <row r="24" spans="1:89" ht="53.25" customHeight="1" x14ac:dyDescent="0.25">
      <c r="A24" s="28" t="s">
        <v>50</v>
      </c>
      <c r="B24" s="29">
        <v>0</v>
      </c>
      <c r="C24" s="29">
        <v>0</v>
      </c>
      <c r="D24" s="29">
        <v>0</v>
      </c>
      <c r="E24" s="29">
        <v>0</v>
      </c>
      <c r="F24" s="29">
        <v>0</v>
      </c>
      <c r="G24" s="29">
        <v>10000</v>
      </c>
      <c r="H24" s="29">
        <v>0</v>
      </c>
      <c r="I24" s="29">
        <v>50000</v>
      </c>
      <c r="J24" s="29">
        <v>0</v>
      </c>
      <c r="K24" s="29">
        <v>0</v>
      </c>
      <c r="L24" s="29">
        <v>0</v>
      </c>
      <c r="M24" s="29">
        <v>0</v>
      </c>
      <c r="N24" s="29">
        <v>0</v>
      </c>
      <c r="O24" s="29">
        <v>0</v>
      </c>
      <c r="P24" s="29">
        <v>0</v>
      </c>
      <c r="Q24" s="29">
        <v>0</v>
      </c>
      <c r="R24" s="29">
        <v>0</v>
      </c>
      <c r="S24" s="29">
        <v>0</v>
      </c>
      <c r="T24" s="29">
        <v>0</v>
      </c>
      <c r="U24" s="29">
        <v>0</v>
      </c>
      <c r="V24" s="29">
        <v>0</v>
      </c>
      <c r="W24" s="29">
        <v>0</v>
      </c>
      <c r="X24" s="29">
        <v>0</v>
      </c>
      <c r="Y24" s="29">
        <v>0</v>
      </c>
      <c r="Z24" s="29">
        <v>0</v>
      </c>
      <c r="AA24" s="29">
        <v>0</v>
      </c>
      <c r="AB24" s="29">
        <v>0</v>
      </c>
      <c r="AC24" s="29">
        <v>0</v>
      </c>
      <c r="AD24" s="29">
        <v>0</v>
      </c>
      <c r="AE24" s="29">
        <v>0</v>
      </c>
      <c r="AF24" s="29">
        <v>0</v>
      </c>
      <c r="AG24" s="29">
        <v>0</v>
      </c>
      <c r="AH24" s="47">
        <v>0</v>
      </c>
      <c r="AI24" s="20">
        <v>0</v>
      </c>
      <c r="AJ24" s="20">
        <v>0</v>
      </c>
      <c r="AK24" s="47">
        <v>0</v>
      </c>
      <c r="AL24" s="22"/>
      <c r="AM24" s="46">
        <f t="shared" si="1"/>
        <v>0</v>
      </c>
      <c r="AN24" s="46">
        <f t="shared" si="2"/>
        <v>0</v>
      </c>
      <c r="AO24" s="46">
        <f t="shared" si="3"/>
        <v>0</v>
      </c>
      <c r="AP24" s="46">
        <f t="shared" si="4"/>
        <v>0</v>
      </c>
      <c r="AQ24" s="46">
        <f t="shared" si="5"/>
        <v>0</v>
      </c>
      <c r="AR24" s="46">
        <f t="shared" si="6"/>
        <v>0.01</v>
      </c>
      <c r="AS24" s="46">
        <f t="shared" si="7"/>
        <v>0</v>
      </c>
      <c r="AT24" s="46">
        <f t="shared" si="8"/>
        <v>0.05</v>
      </c>
      <c r="AU24" s="46">
        <f t="shared" si="9"/>
        <v>0</v>
      </c>
      <c r="AV24" s="46">
        <f t="shared" si="10"/>
        <v>0</v>
      </c>
      <c r="AW24" s="46">
        <f t="shared" si="11"/>
        <v>0</v>
      </c>
      <c r="AX24" s="46">
        <f t="shared" si="12"/>
        <v>0</v>
      </c>
      <c r="AY24" s="46">
        <f t="shared" si="13"/>
        <v>0</v>
      </c>
      <c r="AZ24" s="46">
        <f t="shared" si="14"/>
        <v>0</v>
      </c>
      <c r="BA24" s="46">
        <f t="shared" si="15"/>
        <v>0</v>
      </c>
      <c r="BB24" s="46">
        <f t="shared" si="16"/>
        <v>0</v>
      </c>
      <c r="BC24" s="46">
        <f t="shared" si="17"/>
        <v>0</v>
      </c>
      <c r="BD24" s="46">
        <f t="shared" si="18"/>
        <v>0.7</v>
      </c>
      <c r="BE24" s="46">
        <f t="shared" si="19"/>
        <v>0</v>
      </c>
      <c r="BF24" s="46">
        <f t="shared" si="20"/>
        <v>0</v>
      </c>
      <c r="BG24" s="46">
        <f t="shared" si="21"/>
        <v>0.42857142857142855</v>
      </c>
      <c r="BH24" s="46">
        <f t="shared" si="22"/>
        <v>1</v>
      </c>
      <c r="BI24" s="46">
        <f t="shared" si="23"/>
        <v>0</v>
      </c>
      <c r="BJ24" s="46">
        <f t="shared" si="24"/>
        <v>0</v>
      </c>
      <c r="BK24" s="46">
        <f t="shared" si="25"/>
        <v>0</v>
      </c>
      <c r="BL24" s="46">
        <f t="shared" si="26"/>
        <v>0</v>
      </c>
      <c r="BM24" s="46">
        <f t="shared" si="27"/>
        <v>0</v>
      </c>
      <c r="BN24" s="46">
        <f t="shared" si="28"/>
        <v>0</v>
      </c>
      <c r="BO24" s="46">
        <f t="shared" si="29"/>
        <v>0</v>
      </c>
      <c r="BP24" s="46">
        <f t="shared" si="30"/>
        <v>0</v>
      </c>
      <c r="BQ24" s="46">
        <f t="shared" si="31"/>
        <v>0</v>
      </c>
      <c r="BR24" s="46">
        <f t="shared" si="32"/>
        <v>0</v>
      </c>
      <c r="BS24" s="46">
        <f t="shared" si="33"/>
        <v>0</v>
      </c>
      <c r="BT24" s="46">
        <f t="shared" si="34"/>
        <v>0</v>
      </c>
      <c r="BU24" s="46">
        <f t="shared" si="35"/>
        <v>0</v>
      </c>
      <c r="BV24" s="46">
        <f t="shared" si="36"/>
        <v>0</v>
      </c>
      <c r="BW24" s="46"/>
      <c r="BX24" s="46"/>
      <c r="BY24" s="46"/>
      <c r="BZ24" s="46"/>
      <c r="CA24" s="46"/>
      <c r="CB24" s="46"/>
      <c r="CC24" s="46"/>
      <c r="CD24" s="46"/>
      <c r="CE24" s="46"/>
      <c r="CF24" s="46"/>
      <c r="CG24" s="46"/>
      <c r="CH24" s="46"/>
      <c r="CI24" s="46"/>
      <c r="CJ24" s="46"/>
      <c r="CK24" s="46"/>
    </row>
    <row r="25" spans="1:89" ht="53.25" customHeight="1" x14ac:dyDescent="0.25">
      <c r="A25" s="28" t="s">
        <v>52</v>
      </c>
      <c r="B25" s="29">
        <v>0</v>
      </c>
      <c r="C25" s="29">
        <v>0</v>
      </c>
      <c r="D25" s="29">
        <v>0</v>
      </c>
      <c r="E25" s="29">
        <v>0</v>
      </c>
      <c r="F25" s="29">
        <v>0</v>
      </c>
      <c r="G25" s="29">
        <v>10000</v>
      </c>
      <c r="H25" s="29">
        <v>0</v>
      </c>
      <c r="I25" s="29">
        <v>50000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0</v>
      </c>
      <c r="AB25" s="29">
        <v>0</v>
      </c>
      <c r="AC25" s="29">
        <v>0</v>
      </c>
      <c r="AD25" s="29">
        <v>0</v>
      </c>
      <c r="AE25" s="29">
        <v>0</v>
      </c>
      <c r="AF25" s="29">
        <v>0</v>
      </c>
      <c r="AG25" s="29">
        <v>0</v>
      </c>
      <c r="AH25" s="47">
        <v>0</v>
      </c>
      <c r="AI25" s="20">
        <v>0</v>
      </c>
      <c r="AJ25" s="20">
        <v>0</v>
      </c>
      <c r="AK25" s="47">
        <v>0</v>
      </c>
      <c r="AL25" s="22"/>
      <c r="AM25" s="46">
        <f t="shared" si="1"/>
        <v>0</v>
      </c>
      <c r="AN25" s="46">
        <f t="shared" si="2"/>
        <v>0</v>
      </c>
      <c r="AO25" s="46">
        <f t="shared" si="3"/>
        <v>0</v>
      </c>
      <c r="AP25" s="46">
        <f t="shared" si="4"/>
        <v>0</v>
      </c>
      <c r="AQ25" s="46">
        <f t="shared" si="5"/>
        <v>0</v>
      </c>
      <c r="AR25" s="46">
        <f t="shared" si="6"/>
        <v>0.01</v>
      </c>
      <c r="AS25" s="46">
        <f t="shared" si="7"/>
        <v>0</v>
      </c>
      <c r="AT25" s="46">
        <f t="shared" si="8"/>
        <v>0.05</v>
      </c>
      <c r="AU25" s="46">
        <f t="shared" si="9"/>
        <v>0</v>
      </c>
      <c r="AV25" s="46">
        <f t="shared" si="10"/>
        <v>0</v>
      </c>
      <c r="AW25" s="46">
        <f t="shared" si="11"/>
        <v>0</v>
      </c>
      <c r="AX25" s="46">
        <f t="shared" si="12"/>
        <v>0</v>
      </c>
      <c r="AY25" s="46">
        <f t="shared" si="13"/>
        <v>0</v>
      </c>
      <c r="AZ25" s="46">
        <f t="shared" si="14"/>
        <v>0</v>
      </c>
      <c r="BA25" s="46">
        <f t="shared" si="15"/>
        <v>0</v>
      </c>
      <c r="BB25" s="46">
        <f t="shared" si="16"/>
        <v>0</v>
      </c>
      <c r="BC25" s="46">
        <f t="shared" si="17"/>
        <v>0</v>
      </c>
      <c r="BD25" s="46">
        <f t="shared" si="18"/>
        <v>0.7</v>
      </c>
      <c r="BE25" s="46">
        <f t="shared" si="19"/>
        <v>0</v>
      </c>
      <c r="BF25" s="46">
        <f t="shared" si="20"/>
        <v>0</v>
      </c>
      <c r="BG25" s="46">
        <f t="shared" si="21"/>
        <v>0.42857142857142855</v>
      </c>
      <c r="BH25" s="46">
        <f t="shared" si="22"/>
        <v>1</v>
      </c>
      <c r="BI25" s="46">
        <f t="shared" si="23"/>
        <v>0</v>
      </c>
      <c r="BJ25" s="46">
        <f t="shared" si="24"/>
        <v>0</v>
      </c>
      <c r="BK25" s="46">
        <f t="shared" si="25"/>
        <v>0</v>
      </c>
      <c r="BL25" s="46">
        <f t="shared" si="26"/>
        <v>0</v>
      </c>
      <c r="BM25" s="46">
        <f t="shared" si="27"/>
        <v>0</v>
      </c>
      <c r="BN25" s="46">
        <f t="shared" si="28"/>
        <v>0</v>
      </c>
      <c r="BO25" s="46">
        <f t="shared" si="29"/>
        <v>0</v>
      </c>
      <c r="BP25" s="46">
        <f t="shared" si="30"/>
        <v>0</v>
      </c>
      <c r="BQ25" s="46">
        <f t="shared" si="31"/>
        <v>0</v>
      </c>
      <c r="BR25" s="46">
        <f t="shared" si="32"/>
        <v>0</v>
      </c>
      <c r="BS25" s="46">
        <f t="shared" si="33"/>
        <v>0</v>
      </c>
      <c r="BT25" s="46">
        <f t="shared" si="34"/>
        <v>0</v>
      </c>
      <c r="BU25" s="46">
        <f t="shared" si="35"/>
        <v>0</v>
      </c>
      <c r="BV25" s="46">
        <f t="shared" si="36"/>
        <v>0</v>
      </c>
      <c r="BW25" s="46"/>
      <c r="BX25" s="46"/>
      <c r="BY25" s="46"/>
      <c r="BZ25" s="46"/>
      <c r="CA25" s="46"/>
      <c r="CB25" s="46"/>
      <c r="CC25" s="46"/>
      <c r="CD25" s="46"/>
      <c r="CE25" s="46"/>
      <c r="CF25" s="46"/>
      <c r="CG25" s="46"/>
      <c r="CH25" s="46"/>
      <c r="CI25" s="46"/>
      <c r="CJ25" s="46"/>
      <c r="CK25" s="46"/>
    </row>
    <row r="26" spans="1:89" ht="53.25" customHeight="1" x14ac:dyDescent="0.25">
      <c r="A26" s="28" t="s">
        <v>54</v>
      </c>
      <c r="B26" s="29">
        <v>0</v>
      </c>
      <c r="C26" s="29">
        <v>0</v>
      </c>
      <c r="D26" s="29">
        <v>0</v>
      </c>
      <c r="E26" s="29">
        <v>0</v>
      </c>
      <c r="F26" s="29">
        <v>0</v>
      </c>
      <c r="G26" s="29">
        <v>10000</v>
      </c>
      <c r="H26" s="29">
        <v>0</v>
      </c>
      <c r="I26" s="29">
        <v>10000</v>
      </c>
      <c r="J26" s="29">
        <v>0</v>
      </c>
      <c r="K26" s="29">
        <v>0</v>
      </c>
      <c r="L26" s="29">
        <v>0</v>
      </c>
      <c r="M26" s="29">
        <v>0</v>
      </c>
      <c r="N26" s="29">
        <v>0</v>
      </c>
      <c r="O26" s="29">
        <v>0</v>
      </c>
      <c r="P26" s="29">
        <v>0</v>
      </c>
      <c r="Q26" s="29">
        <v>0</v>
      </c>
      <c r="R26" s="29">
        <v>0</v>
      </c>
      <c r="S26" s="29">
        <v>0</v>
      </c>
      <c r="T26" s="29">
        <v>0</v>
      </c>
      <c r="U26" s="29">
        <v>0</v>
      </c>
      <c r="V26" s="29">
        <v>0</v>
      </c>
      <c r="W26" s="29">
        <v>0</v>
      </c>
      <c r="X26" s="29">
        <v>0</v>
      </c>
      <c r="Y26" s="29">
        <v>0</v>
      </c>
      <c r="Z26" s="29">
        <v>0</v>
      </c>
      <c r="AA26" s="29">
        <v>0</v>
      </c>
      <c r="AB26" s="29">
        <v>0</v>
      </c>
      <c r="AC26" s="29">
        <v>0</v>
      </c>
      <c r="AD26" s="29">
        <v>0</v>
      </c>
      <c r="AE26" s="29">
        <v>0</v>
      </c>
      <c r="AF26" s="29">
        <v>0</v>
      </c>
      <c r="AG26" s="29">
        <v>0</v>
      </c>
      <c r="AH26" s="47">
        <v>0</v>
      </c>
      <c r="AI26" s="20">
        <v>0</v>
      </c>
      <c r="AJ26" s="20">
        <v>0</v>
      </c>
      <c r="AK26" s="47">
        <v>0</v>
      </c>
      <c r="AL26" s="22"/>
      <c r="AM26" s="46">
        <f t="shared" si="1"/>
        <v>0</v>
      </c>
      <c r="AN26" s="46">
        <f t="shared" si="2"/>
        <v>0</v>
      </c>
      <c r="AO26" s="46">
        <f t="shared" si="3"/>
        <v>0</v>
      </c>
      <c r="AP26" s="46">
        <f t="shared" si="4"/>
        <v>0</v>
      </c>
      <c r="AQ26" s="46">
        <f t="shared" si="5"/>
        <v>0</v>
      </c>
      <c r="AR26" s="46">
        <f t="shared" si="6"/>
        <v>0.01</v>
      </c>
      <c r="AS26" s="46">
        <f t="shared" si="7"/>
        <v>0</v>
      </c>
      <c r="AT26" s="46">
        <f t="shared" si="8"/>
        <v>0.01</v>
      </c>
      <c r="AU26" s="46">
        <f t="shared" si="9"/>
        <v>0</v>
      </c>
      <c r="AV26" s="46">
        <f t="shared" si="10"/>
        <v>0</v>
      </c>
      <c r="AW26" s="46">
        <f t="shared" si="11"/>
        <v>0</v>
      </c>
      <c r="AX26" s="46">
        <f t="shared" si="12"/>
        <v>0</v>
      </c>
      <c r="AY26" s="46">
        <f t="shared" si="13"/>
        <v>0</v>
      </c>
      <c r="AZ26" s="46">
        <f t="shared" si="14"/>
        <v>0</v>
      </c>
      <c r="BA26" s="46">
        <f t="shared" si="15"/>
        <v>0</v>
      </c>
      <c r="BB26" s="46">
        <f t="shared" si="16"/>
        <v>0</v>
      </c>
      <c r="BC26" s="46">
        <f t="shared" si="17"/>
        <v>0</v>
      </c>
      <c r="BD26" s="46">
        <f t="shared" si="18"/>
        <v>0.7</v>
      </c>
      <c r="BE26" s="46">
        <f t="shared" si="19"/>
        <v>0</v>
      </c>
      <c r="BF26" s="46">
        <f t="shared" si="20"/>
        <v>0</v>
      </c>
      <c r="BG26" s="46">
        <f t="shared" si="21"/>
        <v>0.42857142857142855</v>
      </c>
      <c r="BH26" s="46">
        <f t="shared" si="22"/>
        <v>1</v>
      </c>
      <c r="BI26" s="46">
        <f t="shared" si="23"/>
        <v>0</v>
      </c>
      <c r="BJ26" s="46">
        <f t="shared" si="24"/>
        <v>0</v>
      </c>
      <c r="BK26" s="46">
        <f t="shared" si="25"/>
        <v>0</v>
      </c>
      <c r="BL26" s="46">
        <f t="shared" si="26"/>
        <v>0</v>
      </c>
      <c r="BM26" s="46">
        <f t="shared" si="27"/>
        <v>0</v>
      </c>
      <c r="BN26" s="46">
        <f t="shared" si="28"/>
        <v>0</v>
      </c>
      <c r="BO26" s="46">
        <f t="shared" si="29"/>
        <v>0</v>
      </c>
      <c r="BP26" s="46">
        <f t="shared" si="30"/>
        <v>0</v>
      </c>
      <c r="BQ26" s="46">
        <f t="shared" si="31"/>
        <v>0</v>
      </c>
      <c r="BR26" s="46">
        <f t="shared" si="32"/>
        <v>0</v>
      </c>
      <c r="BS26" s="46">
        <f t="shared" si="33"/>
        <v>0</v>
      </c>
      <c r="BT26" s="46">
        <f t="shared" si="34"/>
        <v>0</v>
      </c>
      <c r="BU26" s="46">
        <f t="shared" si="35"/>
        <v>0</v>
      </c>
      <c r="BV26" s="46">
        <f t="shared" si="36"/>
        <v>0</v>
      </c>
      <c r="BW26" s="46"/>
      <c r="BX26" s="46"/>
      <c r="BY26" s="46"/>
      <c r="BZ26" s="46"/>
      <c r="CA26" s="46"/>
      <c r="CB26" s="46"/>
      <c r="CC26" s="46"/>
      <c r="CD26" s="46"/>
      <c r="CE26" s="46"/>
      <c r="CF26" s="46"/>
      <c r="CG26" s="46"/>
      <c r="CH26" s="46"/>
      <c r="CI26" s="46"/>
      <c r="CJ26" s="46"/>
      <c r="CK26" s="46"/>
    </row>
    <row r="27" spans="1:89" ht="53.25" customHeight="1" x14ac:dyDescent="0.25">
      <c r="A27" s="28" t="s">
        <v>56</v>
      </c>
      <c r="B27" s="29">
        <v>0</v>
      </c>
      <c r="C27" s="29">
        <v>0</v>
      </c>
      <c r="D27" s="29">
        <v>0</v>
      </c>
      <c r="E27" s="29">
        <v>0</v>
      </c>
      <c r="F27" s="29">
        <v>0</v>
      </c>
      <c r="G27" s="29">
        <v>10000</v>
      </c>
      <c r="H27" s="29">
        <v>0</v>
      </c>
      <c r="I27" s="29">
        <v>10000</v>
      </c>
      <c r="J27" s="29">
        <v>0</v>
      </c>
      <c r="K27" s="29">
        <v>0</v>
      </c>
      <c r="L27" s="29">
        <v>0</v>
      </c>
      <c r="M27" s="29">
        <v>0</v>
      </c>
      <c r="N27" s="29">
        <v>0</v>
      </c>
      <c r="O27" s="29">
        <v>0</v>
      </c>
      <c r="P27" s="29">
        <v>0</v>
      </c>
      <c r="Q27" s="29">
        <v>0</v>
      </c>
      <c r="R27" s="29">
        <v>0</v>
      </c>
      <c r="S27" s="29">
        <v>0</v>
      </c>
      <c r="T27" s="29">
        <v>0</v>
      </c>
      <c r="U27" s="29">
        <v>0</v>
      </c>
      <c r="V27" s="29">
        <v>0</v>
      </c>
      <c r="W27" s="29">
        <v>0</v>
      </c>
      <c r="X27" s="29">
        <v>0</v>
      </c>
      <c r="Y27" s="29">
        <v>0</v>
      </c>
      <c r="Z27" s="29">
        <v>0</v>
      </c>
      <c r="AA27" s="29">
        <v>0</v>
      </c>
      <c r="AB27" s="29">
        <v>0</v>
      </c>
      <c r="AC27" s="29">
        <v>0</v>
      </c>
      <c r="AD27" s="29">
        <v>0</v>
      </c>
      <c r="AE27" s="29">
        <v>0</v>
      </c>
      <c r="AF27" s="29">
        <v>0</v>
      </c>
      <c r="AG27" s="29">
        <v>0</v>
      </c>
      <c r="AH27" s="47">
        <v>0</v>
      </c>
      <c r="AI27" s="20">
        <v>0</v>
      </c>
      <c r="AJ27" s="20">
        <v>0</v>
      </c>
      <c r="AK27" s="47">
        <v>0</v>
      </c>
      <c r="AL27" s="22"/>
      <c r="AM27" s="46">
        <f t="shared" si="1"/>
        <v>0</v>
      </c>
      <c r="AN27" s="46">
        <f t="shared" si="2"/>
        <v>0</v>
      </c>
      <c r="AO27" s="46">
        <f t="shared" si="3"/>
        <v>0</v>
      </c>
      <c r="AP27" s="46">
        <f t="shared" si="4"/>
        <v>0</v>
      </c>
      <c r="AQ27" s="46">
        <f t="shared" si="5"/>
        <v>0</v>
      </c>
      <c r="AR27" s="46">
        <f t="shared" si="6"/>
        <v>0.01</v>
      </c>
      <c r="AS27" s="46">
        <f t="shared" si="7"/>
        <v>0</v>
      </c>
      <c r="AT27" s="46">
        <f t="shared" si="8"/>
        <v>0.01</v>
      </c>
      <c r="AU27" s="46">
        <f t="shared" si="9"/>
        <v>0</v>
      </c>
      <c r="AV27" s="46">
        <f t="shared" si="10"/>
        <v>0</v>
      </c>
      <c r="AW27" s="46">
        <f t="shared" si="11"/>
        <v>0</v>
      </c>
      <c r="AX27" s="46">
        <f t="shared" si="12"/>
        <v>0</v>
      </c>
      <c r="AY27" s="46">
        <f t="shared" si="13"/>
        <v>0</v>
      </c>
      <c r="AZ27" s="46">
        <f t="shared" si="14"/>
        <v>0</v>
      </c>
      <c r="BA27" s="46">
        <f t="shared" si="15"/>
        <v>0</v>
      </c>
      <c r="BB27" s="46">
        <f t="shared" si="16"/>
        <v>0</v>
      </c>
      <c r="BC27" s="46">
        <f t="shared" si="17"/>
        <v>0</v>
      </c>
      <c r="BD27" s="46">
        <f t="shared" si="18"/>
        <v>0.7</v>
      </c>
      <c r="BE27" s="46">
        <f t="shared" si="19"/>
        <v>0</v>
      </c>
      <c r="BF27" s="46">
        <f t="shared" si="20"/>
        <v>0</v>
      </c>
      <c r="BG27" s="46">
        <f t="shared" si="21"/>
        <v>0.42857142857142855</v>
      </c>
      <c r="BH27" s="46">
        <f t="shared" si="22"/>
        <v>1</v>
      </c>
      <c r="BI27" s="46">
        <f t="shared" si="23"/>
        <v>0</v>
      </c>
      <c r="BJ27" s="46">
        <f t="shared" si="24"/>
        <v>0</v>
      </c>
      <c r="BK27" s="46">
        <f t="shared" si="25"/>
        <v>0</v>
      </c>
      <c r="BL27" s="46">
        <f t="shared" si="26"/>
        <v>0</v>
      </c>
      <c r="BM27" s="46">
        <f t="shared" si="27"/>
        <v>0</v>
      </c>
      <c r="BN27" s="46">
        <f t="shared" si="28"/>
        <v>0</v>
      </c>
      <c r="BO27" s="46">
        <f t="shared" si="29"/>
        <v>0</v>
      </c>
      <c r="BP27" s="46">
        <f t="shared" si="30"/>
        <v>0</v>
      </c>
      <c r="BQ27" s="46">
        <f t="shared" si="31"/>
        <v>0</v>
      </c>
      <c r="BR27" s="46">
        <f t="shared" si="32"/>
        <v>0</v>
      </c>
      <c r="BS27" s="46">
        <f t="shared" si="33"/>
        <v>0</v>
      </c>
      <c r="BT27" s="46">
        <f t="shared" si="34"/>
        <v>0</v>
      </c>
      <c r="BU27" s="46">
        <f t="shared" si="35"/>
        <v>0</v>
      </c>
      <c r="BV27" s="46">
        <f t="shared" si="36"/>
        <v>0</v>
      </c>
      <c r="BW27" s="46"/>
      <c r="BX27" s="46"/>
      <c r="BY27" s="46"/>
      <c r="BZ27" s="46"/>
      <c r="CA27" s="46"/>
      <c r="CB27" s="46"/>
      <c r="CC27" s="46"/>
      <c r="CD27" s="46"/>
      <c r="CE27" s="46"/>
      <c r="CF27" s="46"/>
      <c r="CG27" s="46"/>
      <c r="CH27" s="46"/>
      <c r="CI27" s="46"/>
      <c r="CJ27" s="46"/>
      <c r="CK27" s="46"/>
    </row>
    <row r="28" spans="1:89" ht="53.25" customHeight="1" x14ac:dyDescent="0.25">
      <c r="A28" s="28" t="s">
        <v>58</v>
      </c>
      <c r="B28" s="29">
        <v>0</v>
      </c>
      <c r="C28" s="29">
        <v>0</v>
      </c>
      <c r="D28" s="29">
        <v>0</v>
      </c>
      <c r="E28" s="29">
        <v>0</v>
      </c>
      <c r="F28" s="29">
        <v>0</v>
      </c>
      <c r="G28" s="29">
        <v>10000</v>
      </c>
      <c r="H28" s="29">
        <v>0</v>
      </c>
      <c r="I28" s="29">
        <v>10000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47">
        <v>0</v>
      </c>
      <c r="AI28" s="20">
        <v>0</v>
      </c>
      <c r="AJ28" s="20">
        <v>0</v>
      </c>
      <c r="AK28" s="47">
        <v>0</v>
      </c>
      <c r="AL28" s="22"/>
      <c r="AM28" s="46">
        <f t="shared" si="1"/>
        <v>0</v>
      </c>
      <c r="AN28" s="46">
        <f t="shared" si="2"/>
        <v>0</v>
      </c>
      <c r="AO28" s="46">
        <f t="shared" si="3"/>
        <v>0</v>
      </c>
      <c r="AP28" s="46">
        <f t="shared" si="4"/>
        <v>0</v>
      </c>
      <c r="AQ28" s="46">
        <f t="shared" si="5"/>
        <v>0</v>
      </c>
      <c r="AR28" s="46">
        <f t="shared" si="6"/>
        <v>0.01</v>
      </c>
      <c r="AS28" s="46">
        <f t="shared" si="7"/>
        <v>0</v>
      </c>
      <c r="AT28" s="46">
        <f t="shared" si="8"/>
        <v>0.01</v>
      </c>
      <c r="AU28" s="46">
        <f t="shared" si="9"/>
        <v>0</v>
      </c>
      <c r="AV28" s="46">
        <f t="shared" si="10"/>
        <v>0</v>
      </c>
      <c r="AW28" s="46">
        <f t="shared" si="11"/>
        <v>0</v>
      </c>
      <c r="AX28" s="46">
        <f t="shared" si="12"/>
        <v>0</v>
      </c>
      <c r="AY28" s="46">
        <f t="shared" si="13"/>
        <v>0</v>
      </c>
      <c r="AZ28" s="46">
        <f t="shared" si="14"/>
        <v>0</v>
      </c>
      <c r="BA28" s="46">
        <f t="shared" si="15"/>
        <v>0</v>
      </c>
      <c r="BB28" s="46">
        <f t="shared" si="16"/>
        <v>0</v>
      </c>
      <c r="BC28" s="46">
        <f t="shared" si="17"/>
        <v>0</v>
      </c>
      <c r="BD28" s="46">
        <f t="shared" si="18"/>
        <v>0.7</v>
      </c>
      <c r="BE28" s="46">
        <f t="shared" si="19"/>
        <v>0</v>
      </c>
      <c r="BF28" s="46">
        <f t="shared" si="20"/>
        <v>0</v>
      </c>
      <c r="BG28" s="46">
        <f t="shared" si="21"/>
        <v>0.42857142857142855</v>
      </c>
      <c r="BH28" s="46">
        <f t="shared" si="22"/>
        <v>1</v>
      </c>
      <c r="BI28" s="46">
        <f t="shared" si="23"/>
        <v>0</v>
      </c>
      <c r="BJ28" s="46">
        <f t="shared" si="24"/>
        <v>0</v>
      </c>
      <c r="BK28" s="46">
        <f t="shared" si="25"/>
        <v>0</v>
      </c>
      <c r="BL28" s="46">
        <f t="shared" si="26"/>
        <v>0</v>
      </c>
      <c r="BM28" s="46">
        <f t="shared" si="27"/>
        <v>0</v>
      </c>
      <c r="BN28" s="46">
        <f t="shared" si="28"/>
        <v>0</v>
      </c>
      <c r="BO28" s="46">
        <f t="shared" si="29"/>
        <v>0</v>
      </c>
      <c r="BP28" s="46">
        <f t="shared" si="30"/>
        <v>0</v>
      </c>
      <c r="BQ28" s="46">
        <f t="shared" si="31"/>
        <v>0</v>
      </c>
      <c r="BR28" s="46">
        <f t="shared" si="32"/>
        <v>0</v>
      </c>
      <c r="BS28" s="46">
        <f t="shared" si="33"/>
        <v>0</v>
      </c>
      <c r="BT28" s="46">
        <f t="shared" si="34"/>
        <v>0</v>
      </c>
      <c r="BU28" s="46">
        <f t="shared" si="35"/>
        <v>0</v>
      </c>
      <c r="BV28" s="46">
        <f t="shared" si="36"/>
        <v>0</v>
      </c>
      <c r="BW28" s="46"/>
      <c r="BX28" s="46"/>
      <c r="BY28" s="46"/>
      <c r="BZ28" s="46"/>
      <c r="CA28" s="46"/>
      <c r="CB28" s="46"/>
      <c r="CC28" s="46"/>
      <c r="CD28" s="46"/>
      <c r="CE28" s="46"/>
      <c r="CF28" s="46"/>
      <c r="CG28" s="46"/>
      <c r="CH28" s="46"/>
      <c r="CI28" s="46"/>
      <c r="CJ28" s="46"/>
      <c r="CK28" s="46"/>
    </row>
    <row r="29" spans="1:89" ht="53.25" customHeight="1" x14ac:dyDescent="0.25">
      <c r="A29" s="28" t="s">
        <v>60</v>
      </c>
      <c r="B29" s="29">
        <v>0</v>
      </c>
      <c r="C29" s="29">
        <v>0</v>
      </c>
      <c r="D29" s="29">
        <v>0</v>
      </c>
      <c r="E29" s="29">
        <v>0</v>
      </c>
      <c r="F29" s="29">
        <v>0</v>
      </c>
      <c r="G29" s="29">
        <v>10000</v>
      </c>
      <c r="H29" s="29">
        <v>0</v>
      </c>
      <c r="I29" s="29">
        <v>10000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47">
        <v>0</v>
      </c>
      <c r="AI29" s="20">
        <v>0</v>
      </c>
      <c r="AJ29" s="20">
        <v>0</v>
      </c>
      <c r="AK29" s="47">
        <v>0</v>
      </c>
      <c r="AL29" s="22"/>
      <c r="AM29" s="46">
        <f t="shared" si="1"/>
        <v>0</v>
      </c>
      <c r="AN29" s="46">
        <f t="shared" si="2"/>
        <v>0</v>
      </c>
      <c r="AO29" s="46">
        <f t="shared" si="3"/>
        <v>0</v>
      </c>
      <c r="AP29" s="46">
        <f t="shared" si="4"/>
        <v>0</v>
      </c>
      <c r="AQ29" s="46">
        <f t="shared" si="5"/>
        <v>0</v>
      </c>
      <c r="AR29" s="46">
        <f t="shared" si="6"/>
        <v>0.01</v>
      </c>
      <c r="AS29" s="46">
        <f t="shared" si="7"/>
        <v>0</v>
      </c>
      <c r="AT29" s="46">
        <f t="shared" si="8"/>
        <v>0.01</v>
      </c>
      <c r="AU29" s="46">
        <f t="shared" si="9"/>
        <v>0</v>
      </c>
      <c r="AV29" s="46">
        <f t="shared" si="10"/>
        <v>0</v>
      </c>
      <c r="AW29" s="46">
        <f t="shared" si="11"/>
        <v>0</v>
      </c>
      <c r="AX29" s="46">
        <f t="shared" si="12"/>
        <v>0</v>
      </c>
      <c r="AY29" s="46">
        <f t="shared" si="13"/>
        <v>0</v>
      </c>
      <c r="AZ29" s="46">
        <f t="shared" si="14"/>
        <v>0</v>
      </c>
      <c r="BA29" s="46">
        <f t="shared" si="15"/>
        <v>0</v>
      </c>
      <c r="BB29" s="46">
        <f t="shared" si="16"/>
        <v>0</v>
      </c>
      <c r="BC29" s="46">
        <f t="shared" si="17"/>
        <v>0</v>
      </c>
      <c r="BD29" s="46">
        <f t="shared" si="18"/>
        <v>0.7</v>
      </c>
      <c r="BE29" s="46">
        <f t="shared" si="19"/>
        <v>0</v>
      </c>
      <c r="BF29" s="46">
        <f t="shared" si="20"/>
        <v>0</v>
      </c>
      <c r="BG29" s="46">
        <f t="shared" si="21"/>
        <v>0.42857142857142855</v>
      </c>
      <c r="BH29" s="46">
        <f t="shared" si="22"/>
        <v>1</v>
      </c>
      <c r="BI29" s="46">
        <f t="shared" si="23"/>
        <v>0</v>
      </c>
      <c r="BJ29" s="46">
        <f t="shared" si="24"/>
        <v>0</v>
      </c>
      <c r="BK29" s="46">
        <f t="shared" si="25"/>
        <v>0</v>
      </c>
      <c r="BL29" s="46">
        <f t="shared" si="26"/>
        <v>0</v>
      </c>
      <c r="BM29" s="46">
        <f t="shared" si="27"/>
        <v>0</v>
      </c>
      <c r="BN29" s="46">
        <f t="shared" si="28"/>
        <v>0</v>
      </c>
      <c r="BO29" s="46">
        <f t="shared" si="29"/>
        <v>0</v>
      </c>
      <c r="BP29" s="46">
        <f t="shared" si="30"/>
        <v>0</v>
      </c>
      <c r="BQ29" s="46">
        <f t="shared" si="31"/>
        <v>0</v>
      </c>
      <c r="BR29" s="46">
        <f t="shared" si="32"/>
        <v>0</v>
      </c>
      <c r="BS29" s="46">
        <f t="shared" si="33"/>
        <v>0</v>
      </c>
      <c r="BT29" s="46">
        <f t="shared" si="34"/>
        <v>0</v>
      </c>
      <c r="BU29" s="46">
        <f t="shared" si="35"/>
        <v>0</v>
      </c>
      <c r="BV29" s="46">
        <f t="shared" si="36"/>
        <v>0</v>
      </c>
      <c r="BW29" s="46"/>
      <c r="BX29" s="46"/>
      <c r="BY29" s="46"/>
      <c r="BZ29" s="46"/>
      <c r="CA29" s="46"/>
      <c r="CB29" s="46"/>
      <c r="CC29" s="46"/>
      <c r="CD29" s="46"/>
      <c r="CE29" s="46"/>
      <c r="CF29" s="46"/>
      <c r="CG29" s="46"/>
      <c r="CH29" s="46"/>
      <c r="CI29" s="46"/>
      <c r="CJ29" s="46"/>
      <c r="CK29" s="46"/>
    </row>
    <row r="30" spans="1:89" ht="53.25" customHeight="1" x14ac:dyDescent="0.25">
      <c r="A30" s="28" t="s">
        <v>62</v>
      </c>
      <c r="B30" s="29">
        <v>0</v>
      </c>
      <c r="C30" s="29">
        <v>0</v>
      </c>
      <c r="D30" s="29">
        <v>0</v>
      </c>
      <c r="E30" s="29">
        <v>0</v>
      </c>
      <c r="F30" s="29">
        <v>0</v>
      </c>
      <c r="G30" s="29">
        <v>10000</v>
      </c>
      <c r="H30" s="29">
        <v>0</v>
      </c>
      <c r="I30" s="29">
        <v>10000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47">
        <v>0</v>
      </c>
      <c r="AI30" s="20">
        <v>0</v>
      </c>
      <c r="AJ30" s="20">
        <v>0</v>
      </c>
      <c r="AK30" s="47">
        <v>0</v>
      </c>
      <c r="AL30" s="22"/>
      <c r="AM30" s="46">
        <f t="shared" si="1"/>
        <v>0</v>
      </c>
      <c r="AN30" s="46">
        <f t="shared" si="2"/>
        <v>0</v>
      </c>
      <c r="AO30" s="46">
        <f t="shared" si="3"/>
        <v>0</v>
      </c>
      <c r="AP30" s="46">
        <f t="shared" si="4"/>
        <v>0</v>
      </c>
      <c r="AQ30" s="46">
        <f t="shared" si="5"/>
        <v>0</v>
      </c>
      <c r="AR30" s="46">
        <f t="shared" si="6"/>
        <v>0.01</v>
      </c>
      <c r="AS30" s="46">
        <f t="shared" si="7"/>
        <v>0</v>
      </c>
      <c r="AT30" s="46">
        <f t="shared" si="8"/>
        <v>0.01</v>
      </c>
      <c r="AU30" s="46">
        <f t="shared" si="9"/>
        <v>0</v>
      </c>
      <c r="AV30" s="46">
        <f t="shared" si="10"/>
        <v>0</v>
      </c>
      <c r="AW30" s="46">
        <f t="shared" si="11"/>
        <v>0</v>
      </c>
      <c r="AX30" s="46">
        <f t="shared" si="12"/>
        <v>0</v>
      </c>
      <c r="AY30" s="46">
        <f t="shared" si="13"/>
        <v>0</v>
      </c>
      <c r="AZ30" s="46">
        <f t="shared" si="14"/>
        <v>0</v>
      </c>
      <c r="BA30" s="46">
        <f t="shared" si="15"/>
        <v>0</v>
      </c>
      <c r="BB30" s="46">
        <f t="shared" si="16"/>
        <v>0</v>
      </c>
      <c r="BC30" s="46">
        <f t="shared" si="17"/>
        <v>0</v>
      </c>
      <c r="BD30" s="46">
        <f t="shared" si="18"/>
        <v>0.7</v>
      </c>
      <c r="BE30" s="46">
        <f t="shared" si="19"/>
        <v>0</v>
      </c>
      <c r="BF30" s="46">
        <f t="shared" si="20"/>
        <v>0</v>
      </c>
      <c r="BG30" s="46">
        <f t="shared" si="21"/>
        <v>0.42857142857142855</v>
      </c>
      <c r="BH30" s="46">
        <f t="shared" si="22"/>
        <v>1</v>
      </c>
      <c r="BI30" s="46">
        <f t="shared" si="23"/>
        <v>0</v>
      </c>
      <c r="BJ30" s="46">
        <f t="shared" si="24"/>
        <v>0</v>
      </c>
      <c r="BK30" s="46">
        <f t="shared" si="25"/>
        <v>0</v>
      </c>
      <c r="BL30" s="46">
        <f t="shared" si="26"/>
        <v>0</v>
      </c>
      <c r="BM30" s="46">
        <f t="shared" si="27"/>
        <v>0</v>
      </c>
      <c r="BN30" s="46">
        <f t="shared" si="28"/>
        <v>0</v>
      </c>
      <c r="BO30" s="46">
        <f t="shared" si="29"/>
        <v>0</v>
      </c>
      <c r="BP30" s="46">
        <f t="shared" si="30"/>
        <v>0</v>
      </c>
      <c r="BQ30" s="46">
        <f t="shared" si="31"/>
        <v>0</v>
      </c>
      <c r="BR30" s="46">
        <f t="shared" si="32"/>
        <v>0</v>
      </c>
      <c r="BS30" s="46">
        <f t="shared" si="33"/>
        <v>0</v>
      </c>
      <c r="BT30" s="46">
        <f t="shared" si="34"/>
        <v>0</v>
      </c>
      <c r="BU30" s="46">
        <f t="shared" si="35"/>
        <v>0</v>
      </c>
      <c r="BV30" s="46">
        <f t="shared" si="36"/>
        <v>0</v>
      </c>
      <c r="BW30" s="46"/>
      <c r="BX30" s="46"/>
      <c r="BY30" s="46"/>
      <c r="BZ30" s="46"/>
      <c r="CA30" s="46"/>
      <c r="CB30" s="46"/>
      <c r="CC30" s="46"/>
      <c r="CD30" s="46"/>
      <c r="CE30" s="46"/>
      <c r="CF30" s="46"/>
      <c r="CG30" s="46"/>
      <c r="CH30" s="46"/>
      <c r="CI30" s="46"/>
      <c r="CJ30" s="46"/>
      <c r="CK30" s="46"/>
    </row>
    <row r="31" spans="1:89" ht="53.25" customHeight="1" x14ac:dyDescent="0.25">
      <c r="A31" s="28" t="s">
        <v>64</v>
      </c>
      <c r="B31" s="29">
        <v>0</v>
      </c>
      <c r="C31" s="29">
        <v>0</v>
      </c>
      <c r="D31" s="29">
        <v>0</v>
      </c>
      <c r="E31" s="29">
        <v>0</v>
      </c>
      <c r="F31" s="29">
        <v>0</v>
      </c>
      <c r="G31" s="29">
        <v>10000</v>
      </c>
      <c r="H31" s="29">
        <v>0</v>
      </c>
      <c r="I31" s="29">
        <v>10000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47">
        <v>0</v>
      </c>
      <c r="AI31" s="20">
        <v>0</v>
      </c>
      <c r="AJ31" s="20">
        <v>0</v>
      </c>
      <c r="AK31" s="47">
        <v>0</v>
      </c>
      <c r="AL31" s="22"/>
      <c r="AM31" s="46">
        <f t="shared" si="1"/>
        <v>0</v>
      </c>
      <c r="AN31" s="46">
        <f t="shared" si="2"/>
        <v>0</v>
      </c>
      <c r="AO31" s="46">
        <f t="shared" si="3"/>
        <v>0</v>
      </c>
      <c r="AP31" s="46">
        <f t="shared" si="4"/>
        <v>0</v>
      </c>
      <c r="AQ31" s="46">
        <f t="shared" si="5"/>
        <v>0</v>
      </c>
      <c r="AR31" s="46">
        <f t="shared" si="6"/>
        <v>0.01</v>
      </c>
      <c r="AS31" s="46">
        <f t="shared" si="7"/>
        <v>0</v>
      </c>
      <c r="AT31" s="46">
        <f t="shared" si="8"/>
        <v>0.01</v>
      </c>
      <c r="AU31" s="46">
        <f t="shared" si="9"/>
        <v>0</v>
      </c>
      <c r="AV31" s="46">
        <f t="shared" si="10"/>
        <v>0</v>
      </c>
      <c r="AW31" s="46">
        <f t="shared" si="11"/>
        <v>0</v>
      </c>
      <c r="AX31" s="46">
        <f t="shared" si="12"/>
        <v>0</v>
      </c>
      <c r="AY31" s="46">
        <f t="shared" si="13"/>
        <v>0</v>
      </c>
      <c r="AZ31" s="46">
        <f t="shared" si="14"/>
        <v>0</v>
      </c>
      <c r="BA31" s="46">
        <f t="shared" si="15"/>
        <v>0</v>
      </c>
      <c r="BB31" s="46">
        <f t="shared" si="16"/>
        <v>0</v>
      </c>
      <c r="BC31" s="46">
        <f t="shared" si="17"/>
        <v>0</v>
      </c>
      <c r="BD31" s="46">
        <f t="shared" si="18"/>
        <v>0.7</v>
      </c>
      <c r="BE31" s="46">
        <f t="shared" si="19"/>
        <v>0</v>
      </c>
      <c r="BF31" s="46">
        <f t="shared" si="20"/>
        <v>0</v>
      </c>
      <c r="BG31" s="46">
        <f t="shared" si="21"/>
        <v>0.42857142857142855</v>
      </c>
      <c r="BH31" s="46">
        <f t="shared" si="22"/>
        <v>1</v>
      </c>
      <c r="BI31" s="46">
        <f t="shared" si="23"/>
        <v>0</v>
      </c>
      <c r="BJ31" s="46">
        <f t="shared" si="24"/>
        <v>0</v>
      </c>
      <c r="BK31" s="46">
        <f t="shared" si="25"/>
        <v>0</v>
      </c>
      <c r="BL31" s="46">
        <f t="shared" si="26"/>
        <v>0</v>
      </c>
      <c r="BM31" s="46">
        <f t="shared" si="27"/>
        <v>0</v>
      </c>
      <c r="BN31" s="46">
        <f t="shared" si="28"/>
        <v>0</v>
      </c>
      <c r="BO31" s="46">
        <f t="shared" si="29"/>
        <v>0</v>
      </c>
      <c r="BP31" s="46">
        <f t="shared" si="30"/>
        <v>0</v>
      </c>
      <c r="BQ31" s="46">
        <f t="shared" si="31"/>
        <v>0</v>
      </c>
      <c r="BR31" s="46">
        <f t="shared" si="32"/>
        <v>0</v>
      </c>
      <c r="BS31" s="46">
        <f t="shared" si="33"/>
        <v>0</v>
      </c>
      <c r="BT31" s="46">
        <f t="shared" si="34"/>
        <v>0</v>
      </c>
      <c r="BU31" s="46">
        <f t="shared" si="35"/>
        <v>0</v>
      </c>
      <c r="BV31" s="46">
        <f t="shared" si="36"/>
        <v>0</v>
      </c>
      <c r="BW31" s="46"/>
      <c r="BX31" s="46"/>
      <c r="BY31" s="46"/>
      <c r="BZ31" s="46"/>
      <c r="CA31" s="46"/>
      <c r="CB31" s="46"/>
      <c r="CC31" s="46"/>
      <c r="CD31" s="46"/>
      <c r="CE31" s="46"/>
      <c r="CF31" s="46"/>
      <c r="CG31" s="46"/>
      <c r="CH31" s="46"/>
      <c r="CI31" s="46"/>
      <c r="CJ31" s="46"/>
      <c r="CK31" s="46"/>
    </row>
    <row r="32" spans="1:89" ht="53.25" customHeight="1" x14ac:dyDescent="0.25">
      <c r="A32" s="28" t="s">
        <v>66</v>
      </c>
      <c r="B32" s="29">
        <v>0</v>
      </c>
      <c r="C32" s="29">
        <v>0</v>
      </c>
      <c r="D32" s="29">
        <v>0</v>
      </c>
      <c r="E32" s="29">
        <v>0</v>
      </c>
      <c r="F32" s="29">
        <v>0</v>
      </c>
      <c r="G32" s="29">
        <v>1000000</v>
      </c>
      <c r="H32" s="29">
        <v>0</v>
      </c>
      <c r="I32" s="29">
        <v>1000000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47">
        <v>0</v>
      </c>
      <c r="AI32" s="20">
        <v>0</v>
      </c>
      <c r="AJ32" s="20">
        <v>0</v>
      </c>
      <c r="AK32" s="47">
        <v>0</v>
      </c>
      <c r="AL32" s="22"/>
      <c r="AM32" s="46">
        <f t="shared" si="1"/>
        <v>0</v>
      </c>
      <c r="AN32" s="46">
        <f t="shared" si="2"/>
        <v>0</v>
      </c>
      <c r="AO32" s="46">
        <f t="shared" si="3"/>
        <v>0</v>
      </c>
      <c r="AP32" s="46">
        <f t="shared" si="4"/>
        <v>0</v>
      </c>
      <c r="AQ32" s="46">
        <f t="shared" si="5"/>
        <v>0</v>
      </c>
      <c r="AR32" s="46">
        <f t="shared" si="6"/>
        <v>1</v>
      </c>
      <c r="AS32" s="46">
        <f t="shared" si="7"/>
        <v>0</v>
      </c>
      <c r="AT32" s="46">
        <f t="shared" si="8"/>
        <v>1</v>
      </c>
      <c r="AU32" s="46">
        <f t="shared" si="9"/>
        <v>0</v>
      </c>
      <c r="AV32" s="46">
        <f t="shared" si="10"/>
        <v>0</v>
      </c>
      <c r="AW32" s="46">
        <f t="shared" si="11"/>
        <v>0</v>
      </c>
      <c r="AX32" s="46">
        <f t="shared" si="12"/>
        <v>0</v>
      </c>
      <c r="AY32" s="46">
        <f t="shared" si="13"/>
        <v>0</v>
      </c>
      <c r="AZ32" s="46">
        <f t="shared" si="14"/>
        <v>0</v>
      </c>
      <c r="BA32" s="46">
        <f t="shared" si="15"/>
        <v>0</v>
      </c>
      <c r="BB32" s="46">
        <f t="shared" si="16"/>
        <v>0</v>
      </c>
      <c r="BC32" s="46">
        <f t="shared" si="17"/>
        <v>0</v>
      </c>
      <c r="BD32" s="46">
        <f t="shared" si="18"/>
        <v>0.7</v>
      </c>
      <c r="BE32" s="46">
        <f t="shared" si="19"/>
        <v>0</v>
      </c>
      <c r="BF32" s="46">
        <f t="shared" si="20"/>
        <v>0</v>
      </c>
      <c r="BG32" s="46">
        <f t="shared" si="21"/>
        <v>0.42857142857142855</v>
      </c>
      <c r="BH32" s="46">
        <f t="shared" si="22"/>
        <v>1</v>
      </c>
      <c r="BI32" s="46">
        <f t="shared" si="23"/>
        <v>0</v>
      </c>
      <c r="BJ32" s="46">
        <f t="shared" si="24"/>
        <v>0</v>
      </c>
      <c r="BK32" s="46">
        <f t="shared" si="25"/>
        <v>0</v>
      </c>
      <c r="BL32" s="46">
        <f t="shared" si="26"/>
        <v>0</v>
      </c>
      <c r="BM32" s="46">
        <f t="shared" si="27"/>
        <v>0</v>
      </c>
      <c r="BN32" s="46">
        <f t="shared" si="28"/>
        <v>0</v>
      </c>
      <c r="BO32" s="46">
        <f t="shared" si="29"/>
        <v>0</v>
      </c>
      <c r="BP32" s="46">
        <f t="shared" si="30"/>
        <v>0</v>
      </c>
      <c r="BQ32" s="46">
        <f t="shared" si="31"/>
        <v>0</v>
      </c>
      <c r="BR32" s="46">
        <f t="shared" si="32"/>
        <v>0</v>
      </c>
      <c r="BS32" s="46">
        <f t="shared" si="33"/>
        <v>0</v>
      </c>
      <c r="BT32" s="46">
        <f t="shared" si="34"/>
        <v>0</v>
      </c>
      <c r="BU32" s="46">
        <f t="shared" si="35"/>
        <v>0</v>
      </c>
      <c r="BV32" s="46">
        <f t="shared" si="36"/>
        <v>0</v>
      </c>
      <c r="BW32" s="46"/>
      <c r="BX32" s="46"/>
      <c r="BY32" s="46"/>
      <c r="BZ32" s="46"/>
      <c r="CA32" s="46"/>
      <c r="CB32" s="46"/>
      <c r="CC32" s="46"/>
      <c r="CD32" s="46"/>
      <c r="CE32" s="46"/>
      <c r="CF32" s="46"/>
      <c r="CG32" s="46"/>
      <c r="CH32" s="46"/>
      <c r="CI32" s="46"/>
      <c r="CJ32" s="46"/>
      <c r="CK32" s="46"/>
    </row>
    <row r="33" spans="1:89" ht="53.25" customHeight="1" x14ac:dyDescent="0.25">
      <c r="A33" s="28" t="s">
        <v>67</v>
      </c>
      <c r="B33" s="29">
        <v>0</v>
      </c>
      <c r="C33" s="29">
        <v>0</v>
      </c>
      <c r="D33" s="29">
        <v>0</v>
      </c>
      <c r="E33" s="29">
        <v>10000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47">
        <v>0</v>
      </c>
      <c r="AI33" s="20">
        <v>0</v>
      </c>
      <c r="AJ33" s="20">
        <v>0</v>
      </c>
      <c r="AK33" s="47">
        <v>0</v>
      </c>
      <c r="AL33" s="22"/>
      <c r="AM33" s="46">
        <f t="shared" si="1"/>
        <v>0</v>
      </c>
      <c r="AN33" s="46">
        <f t="shared" si="2"/>
        <v>0</v>
      </c>
      <c r="AO33" s="46">
        <f t="shared" si="3"/>
        <v>0</v>
      </c>
      <c r="AP33" s="46">
        <f t="shared" si="4"/>
        <v>0.1</v>
      </c>
      <c r="AQ33" s="46">
        <f t="shared" si="5"/>
        <v>0</v>
      </c>
      <c r="AR33" s="46">
        <f t="shared" si="6"/>
        <v>0</v>
      </c>
      <c r="AS33" s="46">
        <f t="shared" si="7"/>
        <v>0</v>
      </c>
      <c r="AT33" s="46">
        <f t="shared" si="8"/>
        <v>0</v>
      </c>
      <c r="AU33" s="46">
        <f t="shared" si="9"/>
        <v>0</v>
      </c>
      <c r="AV33" s="46">
        <f t="shared" si="10"/>
        <v>0</v>
      </c>
      <c r="AW33" s="46">
        <f t="shared" si="11"/>
        <v>0</v>
      </c>
      <c r="AX33" s="46">
        <f t="shared" si="12"/>
        <v>0</v>
      </c>
      <c r="AY33" s="46">
        <f t="shared" si="13"/>
        <v>0</v>
      </c>
      <c r="AZ33" s="46">
        <f t="shared" si="14"/>
        <v>0</v>
      </c>
      <c r="BA33" s="46">
        <f t="shared" si="15"/>
        <v>0</v>
      </c>
      <c r="BB33" s="46">
        <f t="shared" si="16"/>
        <v>0</v>
      </c>
      <c r="BC33" s="46">
        <f t="shared" si="17"/>
        <v>0</v>
      </c>
      <c r="BD33" s="46">
        <f t="shared" si="18"/>
        <v>0.7</v>
      </c>
      <c r="BE33" s="46">
        <f t="shared" si="19"/>
        <v>0</v>
      </c>
      <c r="BF33" s="46">
        <f t="shared" si="20"/>
        <v>0</v>
      </c>
      <c r="BG33" s="46">
        <f t="shared" si="21"/>
        <v>0.42857142857142855</v>
      </c>
      <c r="BH33" s="46">
        <f t="shared" si="22"/>
        <v>1</v>
      </c>
      <c r="BI33" s="46">
        <f t="shared" si="23"/>
        <v>0</v>
      </c>
      <c r="BJ33" s="46">
        <f t="shared" si="24"/>
        <v>0</v>
      </c>
      <c r="BK33" s="46">
        <f t="shared" si="25"/>
        <v>0</v>
      </c>
      <c r="BL33" s="46">
        <f t="shared" si="26"/>
        <v>0</v>
      </c>
      <c r="BM33" s="46">
        <f t="shared" si="27"/>
        <v>0</v>
      </c>
      <c r="BN33" s="46">
        <f t="shared" si="28"/>
        <v>0</v>
      </c>
      <c r="BO33" s="46">
        <f t="shared" si="29"/>
        <v>0</v>
      </c>
      <c r="BP33" s="46">
        <f t="shared" si="30"/>
        <v>0</v>
      </c>
      <c r="BQ33" s="46">
        <f t="shared" si="31"/>
        <v>0</v>
      </c>
      <c r="BR33" s="46">
        <f t="shared" si="32"/>
        <v>0</v>
      </c>
      <c r="BS33" s="46">
        <f t="shared" si="33"/>
        <v>0</v>
      </c>
      <c r="BT33" s="46">
        <f t="shared" si="34"/>
        <v>0</v>
      </c>
      <c r="BU33" s="46">
        <f t="shared" si="35"/>
        <v>0</v>
      </c>
      <c r="BV33" s="46">
        <f t="shared" si="36"/>
        <v>0</v>
      </c>
      <c r="BW33" s="46"/>
      <c r="BX33" s="46"/>
      <c r="BY33" s="46"/>
      <c r="BZ33" s="46"/>
      <c r="CA33" s="46"/>
      <c r="CB33" s="46"/>
      <c r="CC33" s="46"/>
      <c r="CD33" s="46"/>
      <c r="CE33" s="46"/>
      <c r="CF33" s="46"/>
      <c r="CG33" s="46"/>
      <c r="CH33" s="46"/>
      <c r="CI33" s="46"/>
      <c r="CJ33" s="46"/>
      <c r="CK33" s="46"/>
    </row>
    <row r="34" spans="1:89" ht="53.25" customHeight="1" x14ac:dyDescent="0.25">
      <c r="A34" s="28" t="s">
        <v>69</v>
      </c>
      <c r="B34" s="29">
        <v>0</v>
      </c>
      <c r="C34" s="29">
        <v>0</v>
      </c>
      <c r="D34" s="29">
        <v>0</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47">
        <v>0</v>
      </c>
      <c r="AI34" s="20">
        <v>0</v>
      </c>
      <c r="AJ34" s="20">
        <v>0</v>
      </c>
      <c r="AK34" s="47">
        <v>0</v>
      </c>
      <c r="AL34" s="22"/>
      <c r="AM34" s="46">
        <f t="shared" si="1"/>
        <v>0</v>
      </c>
      <c r="AN34" s="46">
        <f t="shared" si="2"/>
        <v>0</v>
      </c>
      <c r="AO34" s="46">
        <f t="shared" si="3"/>
        <v>0</v>
      </c>
      <c r="AP34" s="46">
        <f t="shared" si="4"/>
        <v>0</v>
      </c>
      <c r="AQ34" s="46">
        <f t="shared" si="5"/>
        <v>0</v>
      </c>
      <c r="AR34" s="46">
        <f t="shared" si="6"/>
        <v>0</v>
      </c>
      <c r="AS34" s="46">
        <f t="shared" si="7"/>
        <v>0</v>
      </c>
      <c r="AT34" s="46">
        <f t="shared" si="8"/>
        <v>0</v>
      </c>
      <c r="AU34" s="46">
        <f t="shared" si="9"/>
        <v>0</v>
      </c>
      <c r="AV34" s="46">
        <f t="shared" si="10"/>
        <v>0</v>
      </c>
      <c r="AW34" s="46">
        <f t="shared" si="11"/>
        <v>0</v>
      </c>
      <c r="AX34" s="46">
        <f t="shared" si="12"/>
        <v>0</v>
      </c>
      <c r="AY34" s="46">
        <f t="shared" si="13"/>
        <v>0</v>
      </c>
      <c r="AZ34" s="46">
        <f t="shared" si="14"/>
        <v>0</v>
      </c>
      <c r="BA34" s="46">
        <f t="shared" si="15"/>
        <v>0</v>
      </c>
      <c r="BB34" s="46">
        <f t="shared" si="16"/>
        <v>0</v>
      </c>
      <c r="BC34" s="46">
        <f t="shared" si="17"/>
        <v>0</v>
      </c>
      <c r="BD34" s="46">
        <f t="shared" si="18"/>
        <v>0.7</v>
      </c>
      <c r="BE34" s="46">
        <f t="shared" si="19"/>
        <v>0</v>
      </c>
      <c r="BF34" s="46">
        <f t="shared" si="20"/>
        <v>0</v>
      </c>
      <c r="BG34" s="46">
        <f t="shared" si="21"/>
        <v>0.42857142857142855</v>
      </c>
      <c r="BH34" s="46">
        <f t="shared" si="22"/>
        <v>1</v>
      </c>
      <c r="BI34" s="46">
        <f t="shared" si="23"/>
        <v>0</v>
      </c>
      <c r="BJ34" s="46">
        <f t="shared" si="24"/>
        <v>0</v>
      </c>
      <c r="BK34" s="46">
        <f t="shared" si="25"/>
        <v>0</v>
      </c>
      <c r="BL34" s="46">
        <f t="shared" si="26"/>
        <v>0</v>
      </c>
      <c r="BM34" s="46">
        <f t="shared" si="27"/>
        <v>0</v>
      </c>
      <c r="BN34" s="46">
        <f t="shared" si="28"/>
        <v>0</v>
      </c>
      <c r="BO34" s="46">
        <f t="shared" si="29"/>
        <v>0</v>
      </c>
      <c r="BP34" s="46">
        <f t="shared" si="30"/>
        <v>0</v>
      </c>
      <c r="BQ34" s="46">
        <f t="shared" si="31"/>
        <v>0</v>
      </c>
      <c r="BR34" s="46">
        <f t="shared" si="32"/>
        <v>0</v>
      </c>
      <c r="BS34" s="46">
        <f t="shared" si="33"/>
        <v>0</v>
      </c>
      <c r="BT34" s="46">
        <f t="shared" si="34"/>
        <v>0</v>
      </c>
      <c r="BU34" s="46">
        <f t="shared" si="35"/>
        <v>0</v>
      </c>
      <c r="BV34" s="46">
        <f t="shared" si="36"/>
        <v>0</v>
      </c>
      <c r="BW34" s="46"/>
      <c r="BX34" s="46"/>
      <c r="BY34" s="46"/>
      <c r="BZ34" s="46"/>
      <c r="CA34" s="46"/>
      <c r="CB34" s="46"/>
      <c r="CC34" s="46"/>
      <c r="CD34" s="46"/>
      <c r="CE34" s="46"/>
      <c r="CF34" s="46"/>
      <c r="CG34" s="46"/>
      <c r="CH34" s="46"/>
      <c r="CI34" s="46"/>
      <c r="CJ34" s="46"/>
      <c r="CK34" s="46"/>
    </row>
    <row r="35" spans="1:89" ht="53.25" customHeight="1" x14ac:dyDescent="0.25">
      <c r="A35" s="28" t="s">
        <v>69</v>
      </c>
      <c r="B35" s="29">
        <v>0</v>
      </c>
      <c r="C35" s="29">
        <v>0</v>
      </c>
      <c r="D35" s="29">
        <v>0</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47">
        <v>0</v>
      </c>
      <c r="AI35" s="20">
        <v>0</v>
      </c>
      <c r="AJ35" s="20">
        <v>0</v>
      </c>
      <c r="AK35" s="47">
        <v>0</v>
      </c>
      <c r="AL35" s="22"/>
      <c r="AM35" s="46">
        <f t="shared" si="1"/>
        <v>0</v>
      </c>
      <c r="AN35" s="46">
        <f t="shared" si="2"/>
        <v>0</v>
      </c>
      <c r="AO35" s="46">
        <f t="shared" si="3"/>
        <v>0</v>
      </c>
      <c r="AP35" s="46">
        <f t="shared" si="4"/>
        <v>0</v>
      </c>
      <c r="AQ35" s="46">
        <f t="shared" si="5"/>
        <v>0</v>
      </c>
      <c r="AR35" s="46">
        <f t="shared" si="6"/>
        <v>0</v>
      </c>
      <c r="AS35" s="46">
        <f t="shared" si="7"/>
        <v>0</v>
      </c>
      <c r="AT35" s="46">
        <f t="shared" si="8"/>
        <v>0</v>
      </c>
      <c r="AU35" s="46">
        <f t="shared" si="9"/>
        <v>0</v>
      </c>
      <c r="AV35" s="46">
        <f t="shared" si="10"/>
        <v>0</v>
      </c>
      <c r="AW35" s="46">
        <f t="shared" si="11"/>
        <v>0</v>
      </c>
      <c r="AX35" s="46">
        <f t="shared" si="12"/>
        <v>0</v>
      </c>
      <c r="AY35" s="46">
        <f t="shared" si="13"/>
        <v>0</v>
      </c>
      <c r="AZ35" s="46">
        <f t="shared" si="14"/>
        <v>0</v>
      </c>
      <c r="BA35" s="46">
        <f t="shared" si="15"/>
        <v>0</v>
      </c>
      <c r="BB35" s="46">
        <f t="shared" si="16"/>
        <v>0</v>
      </c>
      <c r="BC35" s="46">
        <f t="shared" si="17"/>
        <v>0</v>
      </c>
      <c r="BD35" s="46">
        <f t="shared" si="18"/>
        <v>0.7</v>
      </c>
      <c r="BE35" s="46">
        <f t="shared" si="19"/>
        <v>0</v>
      </c>
      <c r="BF35" s="46">
        <f t="shared" si="20"/>
        <v>0</v>
      </c>
      <c r="BG35" s="46">
        <f t="shared" si="21"/>
        <v>0.42857142857142855</v>
      </c>
      <c r="BH35" s="46">
        <f t="shared" si="22"/>
        <v>1</v>
      </c>
      <c r="BI35" s="46">
        <f t="shared" si="23"/>
        <v>0</v>
      </c>
      <c r="BJ35" s="46">
        <f t="shared" si="24"/>
        <v>0</v>
      </c>
      <c r="BK35" s="46">
        <f t="shared" si="25"/>
        <v>0</v>
      </c>
      <c r="BL35" s="46">
        <f t="shared" si="26"/>
        <v>0</v>
      </c>
      <c r="BM35" s="46">
        <f t="shared" si="27"/>
        <v>0</v>
      </c>
      <c r="BN35" s="46">
        <f t="shared" si="28"/>
        <v>0</v>
      </c>
      <c r="BO35" s="46">
        <f t="shared" si="29"/>
        <v>0</v>
      </c>
      <c r="BP35" s="46">
        <f t="shared" si="30"/>
        <v>0</v>
      </c>
      <c r="BQ35" s="46">
        <f t="shared" si="31"/>
        <v>0</v>
      </c>
      <c r="BR35" s="46">
        <f t="shared" si="32"/>
        <v>0</v>
      </c>
      <c r="BS35" s="46">
        <f t="shared" si="33"/>
        <v>0</v>
      </c>
      <c r="BT35" s="46">
        <f t="shared" si="34"/>
        <v>0</v>
      </c>
      <c r="BU35" s="46">
        <f t="shared" si="35"/>
        <v>0</v>
      </c>
      <c r="BV35" s="46">
        <f t="shared" si="36"/>
        <v>0</v>
      </c>
      <c r="BW35" s="46"/>
      <c r="BX35" s="46"/>
      <c r="BY35" s="46"/>
      <c r="BZ35" s="46"/>
      <c r="CA35" s="46"/>
      <c r="CB35" s="46"/>
      <c r="CC35" s="46"/>
      <c r="CD35" s="46"/>
      <c r="CE35" s="46"/>
      <c r="CF35" s="46"/>
      <c r="CG35" s="46"/>
      <c r="CH35" s="46"/>
      <c r="CI35" s="46"/>
      <c r="CJ35" s="46"/>
      <c r="CK35" s="46"/>
    </row>
    <row r="36" spans="1:89" ht="53.25" customHeight="1" x14ac:dyDescent="0.25">
      <c r="A36" s="28" t="s">
        <v>70</v>
      </c>
      <c r="B36" s="29">
        <v>0</v>
      </c>
      <c r="C36" s="29">
        <v>0</v>
      </c>
      <c r="D36" s="29">
        <v>0</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47">
        <v>0</v>
      </c>
      <c r="AI36" s="20">
        <v>0</v>
      </c>
      <c r="AJ36" s="20">
        <v>0</v>
      </c>
      <c r="AK36" s="47">
        <v>0</v>
      </c>
      <c r="AL36" s="22"/>
      <c r="AM36" s="46">
        <f t="shared" si="1"/>
        <v>0</v>
      </c>
      <c r="AN36" s="46">
        <f t="shared" si="2"/>
        <v>0</v>
      </c>
      <c r="AO36" s="46">
        <f t="shared" si="3"/>
        <v>0</v>
      </c>
      <c r="AP36" s="46">
        <f t="shared" si="4"/>
        <v>0</v>
      </c>
      <c r="AQ36" s="46">
        <f t="shared" si="5"/>
        <v>0</v>
      </c>
      <c r="AR36" s="46">
        <f t="shared" si="6"/>
        <v>0</v>
      </c>
      <c r="AS36" s="46">
        <f t="shared" si="7"/>
        <v>0</v>
      </c>
      <c r="AT36" s="46">
        <f t="shared" si="8"/>
        <v>0</v>
      </c>
      <c r="AU36" s="46">
        <f t="shared" si="9"/>
        <v>0</v>
      </c>
      <c r="AV36" s="46">
        <f t="shared" si="10"/>
        <v>0</v>
      </c>
      <c r="AW36" s="46">
        <f t="shared" si="11"/>
        <v>0</v>
      </c>
      <c r="AX36" s="46">
        <f t="shared" si="12"/>
        <v>0</v>
      </c>
      <c r="AY36" s="46">
        <f t="shared" si="13"/>
        <v>0</v>
      </c>
      <c r="AZ36" s="46">
        <f t="shared" si="14"/>
        <v>0</v>
      </c>
      <c r="BA36" s="46">
        <f t="shared" si="15"/>
        <v>0</v>
      </c>
      <c r="BB36" s="46">
        <f t="shared" si="16"/>
        <v>0</v>
      </c>
      <c r="BC36" s="46">
        <f t="shared" si="17"/>
        <v>0</v>
      </c>
      <c r="BD36" s="46">
        <f t="shared" si="18"/>
        <v>0.7</v>
      </c>
      <c r="BE36" s="46">
        <f t="shared" si="19"/>
        <v>0</v>
      </c>
      <c r="BF36" s="46">
        <f t="shared" si="20"/>
        <v>0</v>
      </c>
      <c r="BG36" s="46">
        <f t="shared" si="21"/>
        <v>0.42857142857142855</v>
      </c>
      <c r="BH36" s="46">
        <f t="shared" si="22"/>
        <v>1</v>
      </c>
      <c r="BI36" s="46">
        <f t="shared" si="23"/>
        <v>0</v>
      </c>
      <c r="BJ36" s="46">
        <f t="shared" si="24"/>
        <v>0</v>
      </c>
      <c r="BK36" s="46">
        <f t="shared" si="25"/>
        <v>0</v>
      </c>
      <c r="BL36" s="46">
        <f t="shared" si="26"/>
        <v>0</v>
      </c>
      <c r="BM36" s="46">
        <f t="shared" si="27"/>
        <v>0</v>
      </c>
      <c r="BN36" s="46">
        <f t="shared" si="28"/>
        <v>0</v>
      </c>
      <c r="BO36" s="46">
        <f t="shared" si="29"/>
        <v>0</v>
      </c>
      <c r="BP36" s="46">
        <f t="shared" si="30"/>
        <v>0</v>
      </c>
      <c r="BQ36" s="46">
        <f t="shared" si="31"/>
        <v>0</v>
      </c>
      <c r="BR36" s="46">
        <f t="shared" si="32"/>
        <v>0</v>
      </c>
      <c r="BS36" s="46">
        <f t="shared" si="33"/>
        <v>0</v>
      </c>
      <c r="BT36" s="46">
        <f t="shared" si="34"/>
        <v>0</v>
      </c>
      <c r="BU36" s="46">
        <f t="shared" si="35"/>
        <v>0</v>
      </c>
      <c r="BV36" s="46">
        <f t="shared" si="36"/>
        <v>0</v>
      </c>
      <c r="BW36" s="46"/>
      <c r="BX36" s="46"/>
      <c r="BY36" s="46"/>
      <c r="BZ36" s="46"/>
      <c r="CA36" s="46"/>
      <c r="CB36" s="46"/>
      <c r="CC36" s="46"/>
      <c r="CD36" s="46"/>
      <c r="CE36" s="46"/>
      <c r="CF36" s="46"/>
      <c r="CG36" s="46"/>
      <c r="CH36" s="46"/>
      <c r="CI36" s="46"/>
      <c r="CJ36" s="46"/>
      <c r="CK36" s="46"/>
    </row>
    <row r="37" spans="1:89" ht="53.25" customHeight="1" x14ac:dyDescent="0.25">
      <c r="A37" s="28" t="s">
        <v>71</v>
      </c>
      <c r="B37" s="29">
        <v>0</v>
      </c>
      <c r="C37" s="29">
        <v>0</v>
      </c>
      <c r="D37" s="29">
        <v>0</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47">
        <v>0</v>
      </c>
      <c r="AI37" s="20">
        <v>0</v>
      </c>
      <c r="AJ37" s="20">
        <v>0</v>
      </c>
      <c r="AK37" s="47">
        <v>0</v>
      </c>
      <c r="AL37" s="22"/>
      <c r="AM37" s="46">
        <f t="shared" si="1"/>
        <v>0</v>
      </c>
      <c r="AN37" s="46">
        <f t="shared" si="2"/>
        <v>0</v>
      </c>
      <c r="AO37" s="46">
        <f t="shared" si="3"/>
        <v>0</v>
      </c>
      <c r="AP37" s="46">
        <f t="shared" si="4"/>
        <v>0</v>
      </c>
      <c r="AQ37" s="46">
        <f t="shared" si="5"/>
        <v>0</v>
      </c>
      <c r="AR37" s="46">
        <f t="shared" si="6"/>
        <v>0</v>
      </c>
      <c r="AS37" s="46">
        <f t="shared" si="7"/>
        <v>0</v>
      </c>
      <c r="AT37" s="46">
        <f t="shared" si="8"/>
        <v>0</v>
      </c>
      <c r="AU37" s="46">
        <f t="shared" si="9"/>
        <v>0</v>
      </c>
      <c r="AV37" s="46">
        <f t="shared" si="10"/>
        <v>0</v>
      </c>
      <c r="AW37" s="46">
        <f t="shared" si="11"/>
        <v>0</v>
      </c>
      <c r="AX37" s="46">
        <f t="shared" si="12"/>
        <v>0</v>
      </c>
      <c r="AY37" s="46">
        <f t="shared" si="13"/>
        <v>0</v>
      </c>
      <c r="AZ37" s="46">
        <f t="shared" si="14"/>
        <v>0</v>
      </c>
      <c r="BA37" s="46">
        <f t="shared" si="15"/>
        <v>0</v>
      </c>
      <c r="BB37" s="46">
        <f t="shared" si="16"/>
        <v>0</v>
      </c>
      <c r="BC37" s="46">
        <f t="shared" si="17"/>
        <v>0</v>
      </c>
      <c r="BD37" s="46">
        <f t="shared" si="18"/>
        <v>0.7</v>
      </c>
      <c r="BE37" s="46">
        <f t="shared" si="19"/>
        <v>0</v>
      </c>
      <c r="BF37" s="46">
        <f t="shared" si="20"/>
        <v>0</v>
      </c>
      <c r="BG37" s="46">
        <f t="shared" si="21"/>
        <v>0.42857142857142855</v>
      </c>
      <c r="BH37" s="46">
        <f t="shared" si="22"/>
        <v>1</v>
      </c>
      <c r="BI37" s="46">
        <f t="shared" si="23"/>
        <v>0</v>
      </c>
      <c r="BJ37" s="46">
        <f t="shared" si="24"/>
        <v>0</v>
      </c>
      <c r="BK37" s="46">
        <f t="shared" si="25"/>
        <v>0</v>
      </c>
      <c r="BL37" s="46">
        <f t="shared" si="26"/>
        <v>0</v>
      </c>
      <c r="BM37" s="46">
        <f t="shared" si="27"/>
        <v>0</v>
      </c>
      <c r="BN37" s="46">
        <f t="shared" si="28"/>
        <v>0</v>
      </c>
      <c r="BO37" s="46">
        <f t="shared" si="29"/>
        <v>0</v>
      </c>
      <c r="BP37" s="46">
        <f t="shared" si="30"/>
        <v>0</v>
      </c>
      <c r="BQ37" s="46">
        <f t="shared" si="31"/>
        <v>0</v>
      </c>
      <c r="BR37" s="46">
        <f t="shared" si="32"/>
        <v>0</v>
      </c>
      <c r="BS37" s="46">
        <f t="shared" si="33"/>
        <v>0</v>
      </c>
      <c r="BT37" s="46">
        <f t="shared" si="34"/>
        <v>0</v>
      </c>
      <c r="BU37" s="46">
        <f t="shared" si="35"/>
        <v>0</v>
      </c>
      <c r="BV37" s="46">
        <f t="shared" si="36"/>
        <v>0</v>
      </c>
      <c r="BW37" s="46"/>
      <c r="BX37" s="46"/>
      <c r="BY37" s="46"/>
      <c r="BZ37" s="46"/>
      <c r="CA37" s="46"/>
      <c r="CB37" s="46"/>
      <c r="CC37" s="46"/>
      <c r="CD37" s="46"/>
      <c r="CE37" s="46"/>
      <c r="CF37" s="46"/>
      <c r="CG37" s="46"/>
      <c r="CH37" s="46"/>
      <c r="CI37" s="46"/>
      <c r="CJ37" s="46"/>
      <c r="CK37" s="46"/>
    </row>
    <row r="38" spans="1:89" ht="53.25" customHeight="1" x14ac:dyDescent="0.25">
      <c r="A38" s="28" t="s">
        <v>73</v>
      </c>
      <c r="B38" s="29">
        <v>0</v>
      </c>
      <c r="C38" s="29">
        <v>0</v>
      </c>
      <c r="D38" s="29">
        <v>0</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47">
        <v>0</v>
      </c>
      <c r="AI38" s="20">
        <v>0</v>
      </c>
      <c r="AJ38" s="20">
        <v>0</v>
      </c>
      <c r="AK38" s="47">
        <v>0</v>
      </c>
      <c r="AL38" s="22"/>
      <c r="AM38" s="46">
        <f t="shared" si="1"/>
        <v>0</v>
      </c>
      <c r="AN38" s="46">
        <f t="shared" si="2"/>
        <v>0</v>
      </c>
      <c r="AO38" s="46">
        <f t="shared" si="3"/>
        <v>0</v>
      </c>
      <c r="AP38" s="46">
        <f t="shared" si="4"/>
        <v>0</v>
      </c>
      <c r="AQ38" s="46">
        <f t="shared" si="5"/>
        <v>0</v>
      </c>
      <c r="AR38" s="46">
        <f t="shared" si="6"/>
        <v>0</v>
      </c>
      <c r="AS38" s="46">
        <f t="shared" si="7"/>
        <v>0</v>
      </c>
      <c r="AT38" s="46">
        <f t="shared" si="8"/>
        <v>0</v>
      </c>
      <c r="AU38" s="46">
        <f t="shared" si="9"/>
        <v>0</v>
      </c>
      <c r="AV38" s="46">
        <f t="shared" si="10"/>
        <v>0</v>
      </c>
      <c r="AW38" s="46">
        <f t="shared" si="11"/>
        <v>0</v>
      </c>
      <c r="AX38" s="46">
        <f t="shared" si="12"/>
        <v>0</v>
      </c>
      <c r="AY38" s="46">
        <f t="shared" si="13"/>
        <v>0</v>
      </c>
      <c r="AZ38" s="46">
        <f t="shared" si="14"/>
        <v>0</v>
      </c>
      <c r="BA38" s="46">
        <f t="shared" si="15"/>
        <v>0</v>
      </c>
      <c r="BB38" s="46">
        <f t="shared" si="16"/>
        <v>0</v>
      </c>
      <c r="BC38" s="46">
        <f t="shared" si="17"/>
        <v>0</v>
      </c>
      <c r="BD38" s="46">
        <f t="shared" si="18"/>
        <v>0.7</v>
      </c>
      <c r="BE38" s="46">
        <f t="shared" si="19"/>
        <v>0</v>
      </c>
      <c r="BF38" s="46">
        <f t="shared" si="20"/>
        <v>0</v>
      </c>
      <c r="BG38" s="46">
        <f t="shared" si="21"/>
        <v>0.42857142857142855</v>
      </c>
      <c r="BH38" s="46">
        <f t="shared" si="22"/>
        <v>1</v>
      </c>
      <c r="BI38" s="46">
        <f t="shared" si="23"/>
        <v>0</v>
      </c>
      <c r="BJ38" s="46">
        <f t="shared" si="24"/>
        <v>0</v>
      </c>
      <c r="BK38" s="46">
        <f t="shared" si="25"/>
        <v>0</v>
      </c>
      <c r="BL38" s="46">
        <f t="shared" si="26"/>
        <v>0</v>
      </c>
      <c r="BM38" s="46">
        <f t="shared" si="27"/>
        <v>0</v>
      </c>
      <c r="BN38" s="46">
        <f t="shared" si="28"/>
        <v>0</v>
      </c>
      <c r="BO38" s="46">
        <f t="shared" si="29"/>
        <v>0</v>
      </c>
      <c r="BP38" s="46">
        <f t="shared" si="30"/>
        <v>0</v>
      </c>
      <c r="BQ38" s="46">
        <f t="shared" si="31"/>
        <v>0</v>
      </c>
      <c r="BR38" s="46">
        <f t="shared" si="32"/>
        <v>0</v>
      </c>
      <c r="BS38" s="46">
        <f t="shared" si="33"/>
        <v>0</v>
      </c>
      <c r="BT38" s="46">
        <f t="shared" si="34"/>
        <v>0</v>
      </c>
      <c r="BU38" s="46">
        <f t="shared" si="35"/>
        <v>0</v>
      </c>
      <c r="BV38" s="46">
        <f t="shared" si="36"/>
        <v>0</v>
      </c>
      <c r="BW38" s="46"/>
      <c r="BX38" s="46"/>
      <c r="BY38" s="46"/>
      <c r="BZ38" s="46"/>
      <c r="CA38" s="46"/>
      <c r="CB38" s="46"/>
      <c r="CC38" s="46"/>
      <c r="CD38" s="46"/>
      <c r="CE38" s="46"/>
      <c r="CF38" s="46"/>
      <c r="CG38" s="46"/>
      <c r="CH38" s="46"/>
      <c r="CI38" s="46"/>
      <c r="CJ38" s="46"/>
      <c r="CK38" s="46"/>
    </row>
    <row r="39" spans="1:89" ht="53.25" customHeight="1" x14ac:dyDescent="0.25">
      <c r="A39" s="28" t="s">
        <v>75</v>
      </c>
      <c r="B39" s="29">
        <v>0</v>
      </c>
      <c r="C39" s="29">
        <v>0</v>
      </c>
      <c r="D39" s="29">
        <v>0</v>
      </c>
      <c r="E39" s="29">
        <v>0</v>
      </c>
      <c r="F39" s="29">
        <v>10000</v>
      </c>
      <c r="G39" s="29">
        <v>0</v>
      </c>
      <c r="H39" s="29">
        <v>0</v>
      </c>
      <c r="I39" s="29">
        <v>50000</v>
      </c>
      <c r="J39" s="29">
        <v>0</v>
      </c>
      <c r="K39" s="29">
        <v>0</v>
      </c>
      <c r="L39" s="29">
        <v>0</v>
      </c>
      <c r="M39" s="29">
        <v>0</v>
      </c>
      <c r="N39" s="29">
        <v>0</v>
      </c>
      <c r="O39" s="29">
        <v>0</v>
      </c>
      <c r="P39" s="29">
        <v>0</v>
      </c>
      <c r="Q39" s="29">
        <v>10000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47">
        <v>0</v>
      </c>
      <c r="AI39" s="20">
        <v>0</v>
      </c>
      <c r="AJ39" s="20">
        <v>0</v>
      </c>
      <c r="AK39" s="47">
        <v>0</v>
      </c>
      <c r="AL39" s="22"/>
      <c r="AM39" s="46">
        <f t="shared" si="1"/>
        <v>0</v>
      </c>
      <c r="AN39" s="46">
        <f t="shared" si="2"/>
        <v>0</v>
      </c>
      <c r="AO39" s="46">
        <f t="shared" si="3"/>
        <v>0</v>
      </c>
      <c r="AP39" s="46">
        <f t="shared" si="4"/>
        <v>0</v>
      </c>
      <c r="AQ39" s="46">
        <f t="shared" si="5"/>
        <v>0.02</v>
      </c>
      <c r="AR39" s="46">
        <f t="shared" si="6"/>
        <v>0</v>
      </c>
      <c r="AS39" s="46">
        <f t="shared" si="7"/>
        <v>0</v>
      </c>
      <c r="AT39" s="46">
        <f t="shared" si="8"/>
        <v>0.05</v>
      </c>
      <c r="AU39" s="46">
        <f t="shared" si="9"/>
        <v>0</v>
      </c>
      <c r="AV39" s="46">
        <f t="shared" si="10"/>
        <v>0</v>
      </c>
      <c r="AW39" s="46">
        <f t="shared" si="11"/>
        <v>0</v>
      </c>
      <c r="AX39" s="46">
        <f t="shared" si="12"/>
        <v>0</v>
      </c>
      <c r="AY39" s="46">
        <f t="shared" si="13"/>
        <v>0</v>
      </c>
      <c r="AZ39" s="46">
        <f t="shared" si="14"/>
        <v>0</v>
      </c>
      <c r="BA39" s="46">
        <f t="shared" si="15"/>
        <v>0</v>
      </c>
      <c r="BB39" s="46">
        <f t="shared" si="16"/>
        <v>0.02</v>
      </c>
      <c r="BC39" s="46">
        <f t="shared" si="17"/>
        <v>0</v>
      </c>
      <c r="BD39" s="46">
        <f t="shared" si="18"/>
        <v>0.7</v>
      </c>
      <c r="BE39" s="46">
        <f t="shared" si="19"/>
        <v>0</v>
      </c>
      <c r="BF39" s="46">
        <f t="shared" si="20"/>
        <v>0</v>
      </c>
      <c r="BG39" s="46">
        <f t="shared" si="21"/>
        <v>0.42857142857142855</v>
      </c>
      <c r="BH39" s="46">
        <f t="shared" si="22"/>
        <v>1</v>
      </c>
      <c r="BI39" s="46">
        <f t="shared" si="23"/>
        <v>0</v>
      </c>
      <c r="BJ39" s="46">
        <f t="shared" si="24"/>
        <v>0</v>
      </c>
      <c r="BK39" s="46">
        <f t="shared" si="25"/>
        <v>0</v>
      </c>
      <c r="BL39" s="46">
        <f t="shared" si="26"/>
        <v>0</v>
      </c>
      <c r="BM39" s="46">
        <f t="shared" si="27"/>
        <v>0</v>
      </c>
      <c r="BN39" s="46">
        <f t="shared" si="28"/>
        <v>0</v>
      </c>
      <c r="BO39" s="46">
        <f t="shared" si="29"/>
        <v>0</v>
      </c>
      <c r="BP39" s="46">
        <f t="shared" si="30"/>
        <v>0</v>
      </c>
      <c r="BQ39" s="46">
        <f t="shared" si="31"/>
        <v>0</v>
      </c>
      <c r="BR39" s="46">
        <f t="shared" si="32"/>
        <v>0</v>
      </c>
      <c r="BS39" s="46">
        <f t="shared" si="33"/>
        <v>0</v>
      </c>
      <c r="BT39" s="46">
        <f t="shared" si="34"/>
        <v>0</v>
      </c>
      <c r="BU39" s="46">
        <f t="shared" si="35"/>
        <v>0</v>
      </c>
      <c r="BV39" s="46">
        <f t="shared" si="36"/>
        <v>0</v>
      </c>
      <c r="BW39" s="46"/>
      <c r="BX39" s="46"/>
      <c r="BY39" s="46"/>
      <c r="BZ39" s="46"/>
      <c r="CA39" s="46"/>
      <c r="CB39" s="46"/>
      <c r="CC39" s="46"/>
      <c r="CD39" s="46"/>
      <c r="CE39" s="46"/>
      <c r="CF39" s="46"/>
      <c r="CG39" s="46"/>
      <c r="CH39" s="46"/>
      <c r="CI39" s="46"/>
      <c r="CJ39" s="46"/>
      <c r="CK39" s="46"/>
    </row>
    <row r="40" spans="1:89" ht="53.25" customHeight="1" x14ac:dyDescent="0.25">
      <c r="A40" s="28" t="s">
        <v>76</v>
      </c>
      <c r="B40" s="29">
        <v>0</v>
      </c>
      <c r="C40" s="29">
        <v>0</v>
      </c>
      <c r="D40" s="29">
        <v>0</v>
      </c>
      <c r="E40" s="29">
        <v>0</v>
      </c>
      <c r="F40" s="29">
        <v>500000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47">
        <v>0</v>
      </c>
      <c r="AI40" s="29">
        <v>50</v>
      </c>
      <c r="AJ40" s="29">
        <v>50</v>
      </c>
      <c r="AK40" s="47">
        <v>0</v>
      </c>
      <c r="AL40" s="22"/>
      <c r="AM40" s="46">
        <f t="shared" si="1"/>
        <v>0</v>
      </c>
      <c r="AN40" s="46">
        <f t="shared" si="2"/>
        <v>0</v>
      </c>
      <c r="AO40" s="46">
        <f t="shared" si="3"/>
        <v>0</v>
      </c>
      <c r="AP40" s="46">
        <f t="shared" si="4"/>
        <v>0</v>
      </c>
      <c r="AQ40" s="46">
        <f t="shared" si="5"/>
        <v>1</v>
      </c>
      <c r="AR40" s="46">
        <f t="shared" si="6"/>
        <v>0</v>
      </c>
      <c r="AS40" s="46">
        <f t="shared" si="7"/>
        <v>0</v>
      </c>
      <c r="AT40" s="46">
        <f t="shared" si="8"/>
        <v>0</v>
      </c>
      <c r="AU40" s="46">
        <f t="shared" si="9"/>
        <v>0</v>
      </c>
      <c r="AV40" s="46">
        <f t="shared" si="10"/>
        <v>0</v>
      </c>
      <c r="AW40" s="46">
        <f t="shared" si="11"/>
        <v>0</v>
      </c>
      <c r="AX40" s="46">
        <f t="shared" si="12"/>
        <v>0</v>
      </c>
      <c r="AY40" s="46">
        <f t="shared" si="13"/>
        <v>0</v>
      </c>
      <c r="AZ40" s="46">
        <f t="shared" si="14"/>
        <v>0</v>
      </c>
      <c r="BA40" s="46">
        <f t="shared" si="15"/>
        <v>0</v>
      </c>
      <c r="BB40" s="46">
        <f t="shared" si="16"/>
        <v>0</v>
      </c>
      <c r="BC40" s="46">
        <f t="shared" si="17"/>
        <v>0</v>
      </c>
      <c r="BD40" s="46">
        <f t="shared" si="18"/>
        <v>0.7</v>
      </c>
      <c r="BE40" s="46">
        <f t="shared" si="19"/>
        <v>0</v>
      </c>
      <c r="BF40" s="46">
        <f t="shared" si="20"/>
        <v>0</v>
      </c>
      <c r="BG40" s="46">
        <f t="shared" si="21"/>
        <v>0.42857142857142855</v>
      </c>
      <c r="BH40" s="46">
        <f t="shared" si="22"/>
        <v>1</v>
      </c>
      <c r="BI40" s="46">
        <f t="shared" si="23"/>
        <v>0</v>
      </c>
      <c r="BJ40" s="46">
        <f t="shared" si="24"/>
        <v>0</v>
      </c>
      <c r="BK40" s="46">
        <f t="shared" si="25"/>
        <v>0</v>
      </c>
      <c r="BL40" s="46">
        <f t="shared" si="26"/>
        <v>0</v>
      </c>
      <c r="BM40" s="46">
        <f t="shared" si="27"/>
        <v>0</v>
      </c>
      <c r="BN40" s="46">
        <f t="shared" si="28"/>
        <v>0</v>
      </c>
      <c r="BO40" s="46">
        <f t="shared" si="29"/>
        <v>0</v>
      </c>
      <c r="BP40" s="46">
        <f t="shared" si="30"/>
        <v>0</v>
      </c>
      <c r="BQ40" s="46">
        <f t="shared" si="31"/>
        <v>0</v>
      </c>
      <c r="BR40" s="46">
        <f t="shared" si="32"/>
        <v>0</v>
      </c>
      <c r="BS40" s="46">
        <f t="shared" si="33"/>
        <v>0</v>
      </c>
      <c r="BT40" s="46">
        <f t="shared" si="34"/>
        <v>0.5</v>
      </c>
      <c r="BU40" s="46">
        <f t="shared" si="35"/>
        <v>1</v>
      </c>
      <c r="BV40" s="46">
        <f t="shared" si="36"/>
        <v>0</v>
      </c>
      <c r="BW40" s="46"/>
      <c r="BX40" s="46"/>
      <c r="BY40" s="46"/>
      <c r="BZ40" s="46"/>
      <c r="CA40" s="46"/>
      <c r="CB40" s="46"/>
      <c r="CC40" s="46"/>
      <c r="CD40" s="46"/>
      <c r="CE40" s="46"/>
      <c r="CF40" s="46"/>
      <c r="CG40" s="46"/>
      <c r="CH40" s="46"/>
      <c r="CI40" s="46"/>
      <c r="CJ40" s="46"/>
      <c r="CK40" s="46"/>
    </row>
    <row r="41" spans="1:89" ht="53.25" customHeight="1" x14ac:dyDescent="0.25">
      <c r="A41" s="28" t="s">
        <v>78</v>
      </c>
      <c r="B41" s="29">
        <v>0</v>
      </c>
      <c r="C41" s="29">
        <v>0</v>
      </c>
      <c r="D41" s="29">
        <v>0</v>
      </c>
      <c r="E41" s="29">
        <v>0</v>
      </c>
      <c r="F41" s="29">
        <v>10000</v>
      </c>
      <c r="G41" s="29">
        <v>10000</v>
      </c>
      <c r="H41" s="29">
        <v>10000</v>
      </c>
      <c r="I41" s="29">
        <v>10000</v>
      </c>
      <c r="J41" s="29">
        <v>0</v>
      </c>
      <c r="K41" s="29">
        <v>0</v>
      </c>
      <c r="L41" s="29">
        <v>0</v>
      </c>
      <c r="M41" s="29">
        <v>0</v>
      </c>
      <c r="N41" s="29">
        <v>0</v>
      </c>
      <c r="O41" s="29">
        <v>0</v>
      </c>
      <c r="P41" s="29">
        <v>0</v>
      </c>
      <c r="Q41" s="29">
        <v>0</v>
      </c>
      <c r="R41" s="29">
        <v>0</v>
      </c>
      <c r="S41" s="29">
        <v>0</v>
      </c>
      <c r="T41" s="29">
        <v>0</v>
      </c>
      <c r="U41" s="29">
        <v>0</v>
      </c>
      <c r="V41" s="29">
        <v>-30</v>
      </c>
      <c r="W41" s="29">
        <v>10</v>
      </c>
      <c r="X41" s="29">
        <v>10</v>
      </c>
      <c r="Y41" s="29">
        <v>15</v>
      </c>
      <c r="Z41" s="29">
        <v>0</v>
      </c>
      <c r="AA41" s="29">
        <v>0</v>
      </c>
      <c r="AB41" s="29">
        <v>0</v>
      </c>
      <c r="AC41" s="29">
        <v>0</v>
      </c>
      <c r="AD41" s="29">
        <v>0</v>
      </c>
      <c r="AE41" s="29">
        <v>0</v>
      </c>
      <c r="AF41" s="29">
        <v>0</v>
      </c>
      <c r="AG41" s="29">
        <v>0</v>
      </c>
      <c r="AH41" s="47">
        <v>0</v>
      </c>
      <c r="AI41" s="29">
        <v>100</v>
      </c>
      <c r="AJ41" s="29">
        <v>0</v>
      </c>
      <c r="AK41" s="47">
        <v>0</v>
      </c>
      <c r="AL41" s="22"/>
      <c r="AM41" s="46">
        <f t="shared" si="1"/>
        <v>0</v>
      </c>
      <c r="AN41" s="46">
        <f t="shared" si="2"/>
        <v>0</v>
      </c>
      <c r="AO41" s="46">
        <f t="shared" si="3"/>
        <v>0</v>
      </c>
      <c r="AP41" s="46">
        <f t="shared" si="4"/>
        <v>0</v>
      </c>
      <c r="AQ41" s="46">
        <f t="shared" si="5"/>
        <v>0.02</v>
      </c>
      <c r="AR41" s="46">
        <f t="shared" si="6"/>
        <v>0.01</v>
      </c>
      <c r="AS41" s="46">
        <f t="shared" si="7"/>
        <v>1</v>
      </c>
      <c r="AT41" s="46">
        <f t="shared" si="8"/>
        <v>0.01</v>
      </c>
      <c r="AU41" s="46">
        <f t="shared" si="9"/>
        <v>0</v>
      </c>
      <c r="AV41" s="46">
        <f t="shared" si="10"/>
        <v>0</v>
      </c>
      <c r="AW41" s="46">
        <f t="shared" si="11"/>
        <v>0</v>
      </c>
      <c r="AX41" s="46">
        <f t="shared" si="12"/>
        <v>0</v>
      </c>
      <c r="AY41" s="46">
        <f t="shared" si="13"/>
        <v>0</v>
      </c>
      <c r="AZ41" s="46">
        <f t="shared" si="14"/>
        <v>0</v>
      </c>
      <c r="BA41" s="46">
        <f t="shared" si="15"/>
        <v>0</v>
      </c>
      <c r="BB41" s="46">
        <f t="shared" si="16"/>
        <v>0</v>
      </c>
      <c r="BC41" s="46">
        <f t="shared" si="17"/>
        <v>0</v>
      </c>
      <c r="BD41" s="46">
        <f t="shared" si="18"/>
        <v>0.7</v>
      </c>
      <c r="BE41" s="46">
        <f t="shared" si="19"/>
        <v>0</v>
      </c>
      <c r="BF41" s="46">
        <f t="shared" si="20"/>
        <v>0</v>
      </c>
      <c r="BG41" s="46">
        <f t="shared" si="21"/>
        <v>0</v>
      </c>
      <c r="BH41" s="46">
        <f t="shared" si="22"/>
        <v>1.2</v>
      </c>
      <c r="BI41" s="46">
        <f t="shared" si="23"/>
        <v>0.1</v>
      </c>
      <c r="BJ41" s="46">
        <f t="shared" si="24"/>
        <v>0.15</v>
      </c>
      <c r="BK41" s="46">
        <f t="shared" si="25"/>
        <v>0</v>
      </c>
      <c r="BL41" s="46">
        <f t="shared" si="26"/>
        <v>0</v>
      </c>
      <c r="BM41" s="46">
        <f t="shared" si="27"/>
        <v>0</v>
      </c>
      <c r="BN41" s="46">
        <f t="shared" si="28"/>
        <v>0</v>
      </c>
      <c r="BO41" s="46">
        <f t="shared" si="29"/>
        <v>0</v>
      </c>
      <c r="BP41" s="46">
        <f t="shared" si="30"/>
        <v>0</v>
      </c>
      <c r="BQ41" s="46">
        <f t="shared" si="31"/>
        <v>0</v>
      </c>
      <c r="BR41" s="46">
        <f t="shared" si="32"/>
        <v>0</v>
      </c>
      <c r="BS41" s="46">
        <f t="shared" si="33"/>
        <v>0</v>
      </c>
      <c r="BT41" s="46">
        <f t="shared" si="34"/>
        <v>1</v>
      </c>
      <c r="BU41" s="46">
        <f t="shared" si="35"/>
        <v>0</v>
      </c>
      <c r="BV41" s="46">
        <f t="shared" si="36"/>
        <v>0</v>
      </c>
      <c r="BW41" s="46"/>
      <c r="BX41" s="46"/>
      <c r="BY41" s="46"/>
      <c r="BZ41" s="46"/>
      <c r="CA41" s="46"/>
      <c r="CB41" s="46"/>
      <c r="CC41" s="46"/>
      <c r="CD41" s="46"/>
      <c r="CE41" s="46"/>
      <c r="CF41" s="46"/>
      <c r="CG41" s="46"/>
      <c r="CH41" s="46"/>
      <c r="CI41" s="46"/>
      <c r="CJ41" s="46"/>
      <c r="CK41" s="46"/>
    </row>
    <row r="42" spans="1:89" ht="53.25" customHeight="1" x14ac:dyDescent="0.25">
      <c r="A42" s="28" t="s">
        <v>80</v>
      </c>
      <c r="B42" s="29">
        <v>0</v>
      </c>
      <c r="C42" s="29">
        <v>0</v>
      </c>
      <c r="D42" s="29">
        <v>0</v>
      </c>
      <c r="E42" s="29">
        <v>500</v>
      </c>
      <c r="F42" s="29">
        <v>500</v>
      </c>
      <c r="G42" s="29">
        <v>500</v>
      </c>
      <c r="H42" s="29">
        <v>10000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47">
        <v>0</v>
      </c>
      <c r="AI42" s="29">
        <v>100</v>
      </c>
      <c r="AJ42" s="29">
        <v>0</v>
      </c>
      <c r="AK42" s="47">
        <v>0</v>
      </c>
      <c r="AL42" s="22"/>
      <c r="AM42" s="46">
        <f t="shared" si="1"/>
        <v>0</v>
      </c>
      <c r="AN42" s="46">
        <f t="shared" si="2"/>
        <v>0</v>
      </c>
      <c r="AO42" s="46">
        <f t="shared" si="3"/>
        <v>0</v>
      </c>
      <c r="AP42" s="46">
        <f t="shared" si="4"/>
        <v>5.0000000000000001E-3</v>
      </c>
      <c r="AQ42" s="46">
        <f t="shared" si="5"/>
        <v>1E-3</v>
      </c>
      <c r="AR42" s="46">
        <f t="shared" si="6"/>
        <v>5.0000000000000001E-4</v>
      </c>
      <c r="AS42" s="46">
        <f t="shared" si="7"/>
        <v>1</v>
      </c>
      <c r="AT42" s="46">
        <f t="shared" si="8"/>
        <v>0</v>
      </c>
      <c r="AU42" s="46">
        <f t="shared" si="9"/>
        <v>0</v>
      </c>
      <c r="AV42" s="46">
        <f t="shared" si="10"/>
        <v>0</v>
      </c>
      <c r="AW42" s="46">
        <f t="shared" si="11"/>
        <v>0</v>
      </c>
      <c r="AX42" s="46">
        <f t="shared" si="12"/>
        <v>0</v>
      </c>
      <c r="AY42" s="46">
        <f t="shared" si="13"/>
        <v>0</v>
      </c>
      <c r="AZ42" s="46">
        <f t="shared" si="14"/>
        <v>0</v>
      </c>
      <c r="BA42" s="46">
        <f t="shared" si="15"/>
        <v>0</v>
      </c>
      <c r="BB42" s="46">
        <f t="shared" si="16"/>
        <v>0</v>
      </c>
      <c r="BC42" s="46">
        <f t="shared" si="17"/>
        <v>0</v>
      </c>
      <c r="BD42" s="46">
        <f t="shared" si="18"/>
        <v>0.7</v>
      </c>
      <c r="BE42" s="46">
        <f t="shared" si="19"/>
        <v>0</v>
      </c>
      <c r="BF42" s="46">
        <f t="shared" si="20"/>
        <v>0</v>
      </c>
      <c r="BG42" s="46">
        <f t="shared" si="21"/>
        <v>0.42857142857142855</v>
      </c>
      <c r="BH42" s="46">
        <f t="shared" si="22"/>
        <v>1</v>
      </c>
      <c r="BI42" s="46">
        <f t="shared" si="23"/>
        <v>0</v>
      </c>
      <c r="BJ42" s="46">
        <f t="shared" si="24"/>
        <v>0</v>
      </c>
      <c r="BK42" s="46">
        <f t="shared" si="25"/>
        <v>0</v>
      </c>
      <c r="BL42" s="46">
        <f t="shared" si="26"/>
        <v>0</v>
      </c>
      <c r="BM42" s="46">
        <f t="shared" si="27"/>
        <v>0</v>
      </c>
      <c r="BN42" s="46">
        <f t="shared" si="28"/>
        <v>0</v>
      </c>
      <c r="BO42" s="46">
        <f t="shared" si="29"/>
        <v>0</v>
      </c>
      <c r="BP42" s="46">
        <f t="shared" si="30"/>
        <v>0</v>
      </c>
      <c r="BQ42" s="46">
        <f t="shared" si="31"/>
        <v>0</v>
      </c>
      <c r="BR42" s="46">
        <f t="shared" si="32"/>
        <v>0</v>
      </c>
      <c r="BS42" s="46">
        <f t="shared" si="33"/>
        <v>0</v>
      </c>
      <c r="BT42" s="46">
        <f t="shared" si="34"/>
        <v>1</v>
      </c>
      <c r="BU42" s="46">
        <f t="shared" si="35"/>
        <v>0</v>
      </c>
      <c r="BV42" s="46">
        <f t="shared" si="36"/>
        <v>0</v>
      </c>
      <c r="BW42" s="46"/>
      <c r="BX42" s="46"/>
      <c r="BY42" s="46"/>
      <c r="BZ42" s="46"/>
      <c r="CA42" s="46"/>
      <c r="CB42" s="46"/>
      <c r="CC42" s="46"/>
      <c r="CD42" s="46"/>
      <c r="CE42" s="46"/>
      <c r="CF42" s="46"/>
      <c r="CG42" s="46"/>
      <c r="CH42" s="46"/>
      <c r="CI42" s="46"/>
      <c r="CJ42" s="46"/>
      <c r="CK42" s="46"/>
    </row>
    <row r="43" spans="1:89" ht="53.25" customHeight="1" x14ac:dyDescent="0.25">
      <c r="A43" s="28" t="s">
        <v>82</v>
      </c>
      <c r="B43" s="29">
        <v>0</v>
      </c>
      <c r="C43" s="29">
        <v>0</v>
      </c>
      <c r="D43" s="29">
        <v>0</v>
      </c>
      <c r="E43" s="29">
        <v>0</v>
      </c>
      <c r="F43" s="29">
        <v>0</v>
      </c>
      <c r="G43" s="29">
        <v>10000</v>
      </c>
      <c r="H43" s="29">
        <v>0</v>
      </c>
      <c r="I43" s="29">
        <v>10000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47">
        <v>0</v>
      </c>
      <c r="AI43" s="29">
        <v>0</v>
      </c>
      <c r="AJ43" s="29">
        <v>0</v>
      </c>
      <c r="AK43" s="47">
        <v>0</v>
      </c>
      <c r="AL43" s="22"/>
      <c r="AM43" s="46">
        <f t="shared" si="1"/>
        <v>0</v>
      </c>
      <c r="AN43" s="46">
        <f t="shared" si="2"/>
        <v>0</v>
      </c>
      <c r="AO43" s="46">
        <f t="shared" si="3"/>
        <v>0</v>
      </c>
      <c r="AP43" s="46">
        <f t="shared" si="4"/>
        <v>0</v>
      </c>
      <c r="AQ43" s="46">
        <f t="shared" si="5"/>
        <v>0</v>
      </c>
      <c r="AR43" s="46">
        <f t="shared" si="6"/>
        <v>0.01</v>
      </c>
      <c r="AS43" s="46">
        <f t="shared" si="7"/>
        <v>0</v>
      </c>
      <c r="AT43" s="46">
        <f t="shared" si="8"/>
        <v>0.01</v>
      </c>
      <c r="AU43" s="46">
        <f t="shared" si="9"/>
        <v>0</v>
      </c>
      <c r="AV43" s="46">
        <f t="shared" si="10"/>
        <v>0</v>
      </c>
      <c r="AW43" s="46">
        <f t="shared" si="11"/>
        <v>0</v>
      </c>
      <c r="AX43" s="46">
        <f t="shared" si="12"/>
        <v>0</v>
      </c>
      <c r="AY43" s="46">
        <f t="shared" si="13"/>
        <v>0</v>
      </c>
      <c r="AZ43" s="46">
        <f t="shared" si="14"/>
        <v>0</v>
      </c>
      <c r="BA43" s="46">
        <f t="shared" si="15"/>
        <v>0</v>
      </c>
      <c r="BB43" s="46">
        <f t="shared" si="16"/>
        <v>0</v>
      </c>
      <c r="BC43" s="46">
        <f t="shared" si="17"/>
        <v>0</v>
      </c>
      <c r="BD43" s="46">
        <f t="shared" si="18"/>
        <v>0.7</v>
      </c>
      <c r="BE43" s="46">
        <f t="shared" si="19"/>
        <v>0</v>
      </c>
      <c r="BF43" s="46">
        <f t="shared" si="20"/>
        <v>0</v>
      </c>
      <c r="BG43" s="46">
        <f t="shared" si="21"/>
        <v>0.42857142857142855</v>
      </c>
      <c r="BH43" s="46">
        <f t="shared" si="22"/>
        <v>1</v>
      </c>
      <c r="BI43" s="46">
        <f t="shared" si="23"/>
        <v>0</v>
      </c>
      <c r="BJ43" s="46">
        <f t="shared" si="24"/>
        <v>0</v>
      </c>
      <c r="BK43" s="46">
        <f t="shared" si="25"/>
        <v>0</v>
      </c>
      <c r="BL43" s="46">
        <f t="shared" si="26"/>
        <v>0</v>
      </c>
      <c r="BM43" s="46">
        <f t="shared" si="27"/>
        <v>0</v>
      </c>
      <c r="BN43" s="46">
        <f t="shared" si="28"/>
        <v>0</v>
      </c>
      <c r="BO43" s="46">
        <f t="shared" si="29"/>
        <v>0</v>
      </c>
      <c r="BP43" s="46">
        <f t="shared" si="30"/>
        <v>0</v>
      </c>
      <c r="BQ43" s="46">
        <f t="shared" si="31"/>
        <v>0</v>
      </c>
      <c r="BR43" s="46">
        <f t="shared" si="32"/>
        <v>0</v>
      </c>
      <c r="BS43" s="46">
        <f t="shared" si="33"/>
        <v>0</v>
      </c>
      <c r="BT43" s="46">
        <f t="shared" si="34"/>
        <v>0</v>
      </c>
      <c r="BU43" s="46">
        <f t="shared" si="35"/>
        <v>0</v>
      </c>
      <c r="BV43" s="46">
        <f t="shared" si="36"/>
        <v>0</v>
      </c>
      <c r="BW43" s="46"/>
      <c r="BX43" s="46"/>
      <c r="BY43" s="46"/>
      <c r="BZ43" s="46"/>
      <c r="CA43" s="46"/>
      <c r="CB43" s="46"/>
      <c r="CC43" s="46"/>
      <c r="CD43" s="46"/>
      <c r="CE43" s="46"/>
      <c r="CF43" s="46"/>
      <c r="CG43" s="46"/>
      <c r="CH43" s="46"/>
      <c r="CI43" s="46"/>
      <c r="CJ43" s="46"/>
      <c r="CK43" s="46"/>
    </row>
    <row r="44" spans="1:89" ht="53.25" customHeight="1" x14ac:dyDescent="0.25">
      <c r="A44" s="28" t="s">
        <v>84</v>
      </c>
      <c r="B44" s="29">
        <v>500</v>
      </c>
      <c r="C44" s="29">
        <v>500</v>
      </c>
      <c r="D44" s="49">
        <v>500</v>
      </c>
      <c r="E44" s="29">
        <v>500</v>
      </c>
      <c r="F44" s="29">
        <v>500</v>
      </c>
      <c r="G44" s="29">
        <v>500</v>
      </c>
      <c r="H44" s="29">
        <v>500</v>
      </c>
      <c r="I44" s="29">
        <v>500</v>
      </c>
      <c r="J44" s="29">
        <v>0</v>
      </c>
      <c r="K44" s="29">
        <v>0</v>
      </c>
      <c r="L44" s="29">
        <v>0</v>
      </c>
      <c r="M44" s="29">
        <v>0</v>
      </c>
      <c r="N44" s="29">
        <v>0</v>
      </c>
      <c r="O44" s="29">
        <v>0</v>
      </c>
      <c r="P44" s="29">
        <v>0</v>
      </c>
      <c r="Q44" s="29">
        <v>0</v>
      </c>
      <c r="R44" s="29">
        <v>100</v>
      </c>
      <c r="S44" s="29">
        <v>-70</v>
      </c>
      <c r="T44" s="29">
        <v>10</v>
      </c>
      <c r="U44" s="29">
        <v>80</v>
      </c>
      <c r="V44" s="29">
        <v>-7</v>
      </c>
      <c r="W44" s="29">
        <v>-50</v>
      </c>
      <c r="X44" s="29">
        <v>30</v>
      </c>
      <c r="Y44" s="29">
        <v>30</v>
      </c>
      <c r="Z44" s="29">
        <v>0</v>
      </c>
      <c r="AA44" s="29">
        <v>0</v>
      </c>
      <c r="AB44" s="29">
        <v>0</v>
      </c>
      <c r="AC44" s="29">
        <v>0</v>
      </c>
      <c r="AD44" s="29">
        <v>0</v>
      </c>
      <c r="AE44" s="29">
        <v>0</v>
      </c>
      <c r="AF44" s="29">
        <v>0</v>
      </c>
      <c r="AG44" s="29">
        <v>0</v>
      </c>
      <c r="AH44" s="47">
        <v>0</v>
      </c>
      <c r="AI44" s="29">
        <v>0</v>
      </c>
      <c r="AJ44" s="29">
        <v>0</v>
      </c>
      <c r="AK44" s="47">
        <v>0</v>
      </c>
      <c r="AL44" s="22"/>
      <c r="AM44" s="46">
        <f t="shared" si="1"/>
        <v>0.05</v>
      </c>
      <c r="AN44" s="46">
        <f t="shared" si="2"/>
        <v>0.01</v>
      </c>
      <c r="AO44" s="46">
        <f t="shared" si="3"/>
        <v>5.0000000000000001E-3</v>
      </c>
      <c r="AP44" s="46">
        <f t="shared" si="4"/>
        <v>5.0000000000000001E-3</v>
      </c>
      <c r="AQ44" s="46">
        <f t="shared" si="5"/>
        <v>1E-3</v>
      </c>
      <c r="AR44" s="46">
        <f t="shared" si="6"/>
        <v>5.0000000000000001E-4</v>
      </c>
      <c r="AS44" s="46">
        <f t="shared" si="7"/>
        <v>0.05</v>
      </c>
      <c r="AT44" s="46">
        <f t="shared" si="8"/>
        <v>5.0000000000000001E-4</v>
      </c>
      <c r="AU44" s="46">
        <f t="shared" si="9"/>
        <v>0</v>
      </c>
      <c r="AV44" s="46">
        <f t="shared" si="10"/>
        <v>0</v>
      </c>
      <c r="AW44" s="46">
        <f t="shared" si="11"/>
        <v>0</v>
      </c>
      <c r="AX44" s="46">
        <f t="shared" si="12"/>
        <v>0</v>
      </c>
      <c r="AY44" s="46">
        <f t="shared" si="13"/>
        <v>0</v>
      </c>
      <c r="AZ44" s="46">
        <f t="shared" si="14"/>
        <v>0</v>
      </c>
      <c r="BA44" s="46">
        <f t="shared" si="15"/>
        <v>0</v>
      </c>
      <c r="BB44" s="46">
        <f t="shared" si="16"/>
        <v>0</v>
      </c>
      <c r="BC44" s="46">
        <f t="shared" si="17"/>
        <v>1</v>
      </c>
      <c r="BD44" s="46">
        <f t="shared" si="18"/>
        <v>0</v>
      </c>
      <c r="BE44" s="46">
        <f t="shared" si="19"/>
        <v>1</v>
      </c>
      <c r="BF44" s="46">
        <f t="shared" si="20"/>
        <v>1</v>
      </c>
      <c r="BG44" s="46">
        <f t="shared" si="21"/>
        <v>0.32857142857142857</v>
      </c>
      <c r="BH44" s="46">
        <f t="shared" si="22"/>
        <v>0</v>
      </c>
      <c r="BI44" s="46">
        <f t="shared" si="23"/>
        <v>0.3</v>
      </c>
      <c r="BJ44" s="46">
        <f t="shared" si="24"/>
        <v>0.3</v>
      </c>
      <c r="BK44" s="46">
        <f t="shared" si="25"/>
        <v>0</v>
      </c>
      <c r="BL44" s="46">
        <f t="shared" si="26"/>
        <v>0</v>
      </c>
      <c r="BM44" s="46">
        <f t="shared" si="27"/>
        <v>0</v>
      </c>
      <c r="BN44" s="46">
        <f t="shared" si="28"/>
        <v>0</v>
      </c>
      <c r="BO44" s="46">
        <f t="shared" si="29"/>
        <v>0</v>
      </c>
      <c r="BP44" s="46">
        <f t="shared" si="30"/>
        <v>0</v>
      </c>
      <c r="BQ44" s="46">
        <f t="shared" si="31"/>
        <v>0</v>
      </c>
      <c r="BR44" s="46">
        <f t="shared" si="32"/>
        <v>0</v>
      </c>
      <c r="BS44" s="46">
        <f t="shared" si="33"/>
        <v>0</v>
      </c>
      <c r="BT44" s="46">
        <f t="shared" si="34"/>
        <v>0</v>
      </c>
      <c r="BU44" s="46">
        <f t="shared" si="35"/>
        <v>0</v>
      </c>
      <c r="BV44" s="46">
        <f t="shared" si="36"/>
        <v>0</v>
      </c>
      <c r="BW44" s="46"/>
      <c r="BX44" s="46"/>
      <c r="BY44" s="46"/>
      <c r="BZ44" s="46"/>
      <c r="CA44" s="46"/>
      <c r="CB44" s="46"/>
      <c r="CC44" s="46"/>
      <c r="CD44" s="46"/>
      <c r="CE44" s="46"/>
      <c r="CF44" s="46"/>
      <c r="CG44" s="46"/>
      <c r="CH44" s="46"/>
      <c r="CI44" s="46"/>
      <c r="CJ44" s="46"/>
      <c r="CK44" s="46"/>
    </row>
    <row r="45" spans="1:89" ht="53.25" customHeight="1" x14ac:dyDescent="0.25">
      <c r="A45" s="28" t="s">
        <v>86</v>
      </c>
      <c r="B45" s="29">
        <v>0</v>
      </c>
      <c r="C45" s="29">
        <v>0</v>
      </c>
      <c r="D45" s="29">
        <v>0</v>
      </c>
      <c r="E45" s="29">
        <v>0</v>
      </c>
      <c r="F45" s="29">
        <v>10000</v>
      </c>
      <c r="G45" s="29">
        <v>10000</v>
      </c>
      <c r="H45" s="29">
        <v>10000</v>
      </c>
      <c r="I45" s="29">
        <v>50000</v>
      </c>
      <c r="J45" s="29">
        <v>0</v>
      </c>
      <c r="K45" s="29">
        <v>0</v>
      </c>
      <c r="L45" s="29">
        <v>0</v>
      </c>
      <c r="M45" s="29">
        <v>0</v>
      </c>
      <c r="N45" s="29">
        <v>500</v>
      </c>
      <c r="O45" s="29">
        <v>500</v>
      </c>
      <c r="P45" s="29">
        <v>500</v>
      </c>
      <c r="Q45" s="29">
        <v>500</v>
      </c>
      <c r="R45" s="29">
        <v>0</v>
      </c>
      <c r="S45" s="29">
        <v>0</v>
      </c>
      <c r="T45" s="29">
        <v>0</v>
      </c>
      <c r="U45" s="29">
        <v>0</v>
      </c>
      <c r="V45" s="29">
        <v>5</v>
      </c>
      <c r="W45" s="29">
        <v>50</v>
      </c>
      <c r="X45" s="29">
        <v>10</v>
      </c>
      <c r="Y45" s="29">
        <v>5</v>
      </c>
      <c r="Z45" s="29">
        <v>0</v>
      </c>
      <c r="AA45" s="29">
        <v>0</v>
      </c>
      <c r="AB45" s="29">
        <v>0</v>
      </c>
      <c r="AC45" s="29">
        <v>0</v>
      </c>
      <c r="AD45" s="29">
        <v>0</v>
      </c>
      <c r="AE45" s="29">
        <v>1</v>
      </c>
      <c r="AF45" s="29">
        <v>2</v>
      </c>
      <c r="AG45" s="29">
        <v>2</v>
      </c>
      <c r="AH45" s="47">
        <v>0</v>
      </c>
      <c r="AI45" s="29">
        <v>100</v>
      </c>
      <c r="AJ45" s="29">
        <v>0</v>
      </c>
      <c r="AK45" s="47">
        <v>0</v>
      </c>
      <c r="AL45" s="22"/>
      <c r="AM45" s="46">
        <f t="shared" si="1"/>
        <v>0</v>
      </c>
      <c r="AN45" s="46">
        <f t="shared" si="2"/>
        <v>0</v>
      </c>
      <c r="AO45" s="46">
        <f t="shared" si="3"/>
        <v>0</v>
      </c>
      <c r="AP45" s="46">
        <f t="shared" si="4"/>
        <v>0</v>
      </c>
      <c r="AQ45" s="46">
        <f t="shared" si="5"/>
        <v>0.02</v>
      </c>
      <c r="AR45" s="46">
        <f t="shared" si="6"/>
        <v>0.01</v>
      </c>
      <c r="AS45" s="46">
        <f t="shared" si="7"/>
        <v>1</v>
      </c>
      <c r="AT45" s="46">
        <f t="shared" si="8"/>
        <v>0.05</v>
      </c>
      <c r="AU45" s="46">
        <f t="shared" si="9"/>
        <v>0</v>
      </c>
      <c r="AV45" s="46">
        <f t="shared" si="10"/>
        <v>0</v>
      </c>
      <c r="AW45" s="46">
        <f t="shared" si="11"/>
        <v>0</v>
      </c>
      <c r="AX45" s="46">
        <f t="shared" si="12"/>
        <v>0</v>
      </c>
      <c r="AY45" s="46">
        <f t="shared" si="13"/>
        <v>5.0000000000000001E-3</v>
      </c>
      <c r="AZ45" s="46">
        <f t="shared" si="14"/>
        <v>5.0000000000000001E-3</v>
      </c>
      <c r="BA45" s="46">
        <f t="shared" si="15"/>
        <v>1</v>
      </c>
      <c r="BB45" s="46">
        <f t="shared" si="16"/>
        <v>1E-3</v>
      </c>
      <c r="BC45" s="46">
        <f t="shared" si="17"/>
        <v>0</v>
      </c>
      <c r="BD45" s="46">
        <f t="shared" si="18"/>
        <v>0.7</v>
      </c>
      <c r="BE45" s="46">
        <f t="shared" si="19"/>
        <v>0</v>
      </c>
      <c r="BF45" s="46">
        <f t="shared" si="20"/>
        <v>0</v>
      </c>
      <c r="BG45" s="46">
        <f t="shared" si="21"/>
        <v>0.5</v>
      </c>
      <c r="BH45" s="46">
        <f t="shared" si="22"/>
        <v>2</v>
      </c>
      <c r="BI45" s="46">
        <f t="shared" si="23"/>
        <v>0.1</v>
      </c>
      <c r="BJ45" s="46">
        <f t="shared" si="24"/>
        <v>0.05</v>
      </c>
      <c r="BK45" s="46">
        <f t="shared" si="25"/>
        <v>0</v>
      </c>
      <c r="BL45" s="46">
        <f t="shared" si="26"/>
        <v>0</v>
      </c>
      <c r="BM45" s="46">
        <f t="shared" si="27"/>
        <v>0</v>
      </c>
      <c r="BN45" s="46">
        <f t="shared" si="28"/>
        <v>0</v>
      </c>
      <c r="BO45" s="46">
        <f t="shared" si="29"/>
        <v>0</v>
      </c>
      <c r="BP45" s="46">
        <f t="shared" si="30"/>
        <v>0.01</v>
      </c>
      <c r="BQ45" s="46">
        <f t="shared" si="31"/>
        <v>0.02</v>
      </c>
      <c r="BR45" s="46">
        <f t="shared" si="32"/>
        <v>0.02</v>
      </c>
      <c r="BS45" s="46">
        <f t="shared" si="33"/>
        <v>0</v>
      </c>
      <c r="BT45" s="46">
        <f t="shared" si="34"/>
        <v>1</v>
      </c>
      <c r="BU45" s="46">
        <f t="shared" si="35"/>
        <v>0</v>
      </c>
      <c r="BV45" s="46">
        <f t="shared" si="36"/>
        <v>0</v>
      </c>
      <c r="BW45" s="46"/>
      <c r="BX45" s="46"/>
      <c r="BY45" s="46"/>
      <c r="BZ45" s="46"/>
      <c r="CA45" s="46"/>
      <c r="CB45" s="46"/>
      <c r="CC45" s="46"/>
      <c r="CD45" s="46"/>
      <c r="CE45" s="46"/>
      <c r="CF45" s="46"/>
      <c r="CG45" s="46"/>
      <c r="CH45" s="46"/>
      <c r="CI45" s="46"/>
      <c r="CJ45" s="46"/>
      <c r="CK45" s="46"/>
    </row>
    <row r="46" spans="1:89" ht="53.25" customHeight="1" x14ac:dyDescent="0.25">
      <c r="A46" s="28" t="s">
        <v>88</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47">
        <v>0</v>
      </c>
      <c r="AI46" s="29">
        <v>0</v>
      </c>
      <c r="AJ46" s="29">
        <v>0</v>
      </c>
      <c r="AK46" s="47">
        <v>0</v>
      </c>
      <c r="AL46" s="22"/>
      <c r="AM46" s="46">
        <f t="shared" si="1"/>
        <v>0</v>
      </c>
      <c r="AN46" s="46">
        <f t="shared" si="2"/>
        <v>0</v>
      </c>
      <c r="AO46" s="46">
        <f t="shared" si="3"/>
        <v>0</v>
      </c>
      <c r="AP46" s="46">
        <f t="shared" si="4"/>
        <v>0</v>
      </c>
      <c r="AQ46" s="46">
        <f t="shared" si="5"/>
        <v>0</v>
      </c>
      <c r="AR46" s="46">
        <f t="shared" si="6"/>
        <v>0</v>
      </c>
      <c r="AS46" s="46">
        <f t="shared" si="7"/>
        <v>0</v>
      </c>
      <c r="AT46" s="46">
        <f t="shared" si="8"/>
        <v>0</v>
      </c>
      <c r="AU46" s="46">
        <f t="shared" si="9"/>
        <v>0</v>
      </c>
      <c r="AV46" s="46">
        <f t="shared" si="10"/>
        <v>0</v>
      </c>
      <c r="AW46" s="46">
        <f t="shared" si="11"/>
        <v>0</v>
      </c>
      <c r="AX46" s="46">
        <f t="shared" si="12"/>
        <v>0</v>
      </c>
      <c r="AY46" s="46">
        <f t="shared" si="13"/>
        <v>0</v>
      </c>
      <c r="AZ46" s="46">
        <f t="shared" si="14"/>
        <v>0</v>
      </c>
      <c r="BA46" s="46">
        <f t="shared" si="15"/>
        <v>0</v>
      </c>
      <c r="BB46" s="46">
        <f t="shared" si="16"/>
        <v>0</v>
      </c>
      <c r="BC46" s="46">
        <f t="shared" si="17"/>
        <v>0</v>
      </c>
      <c r="BD46" s="46">
        <f t="shared" si="18"/>
        <v>0.7</v>
      </c>
      <c r="BE46" s="46">
        <f t="shared" si="19"/>
        <v>0</v>
      </c>
      <c r="BF46" s="46">
        <f t="shared" si="20"/>
        <v>0</v>
      </c>
      <c r="BG46" s="46">
        <f t="shared" si="21"/>
        <v>0.42857142857142855</v>
      </c>
      <c r="BH46" s="46">
        <f t="shared" si="22"/>
        <v>1</v>
      </c>
      <c r="BI46" s="46">
        <f t="shared" si="23"/>
        <v>0</v>
      </c>
      <c r="BJ46" s="46">
        <f t="shared" si="24"/>
        <v>0</v>
      </c>
      <c r="BK46" s="46">
        <f t="shared" si="25"/>
        <v>0</v>
      </c>
      <c r="BL46" s="46">
        <f t="shared" si="26"/>
        <v>0</v>
      </c>
      <c r="BM46" s="46">
        <f t="shared" si="27"/>
        <v>0</v>
      </c>
      <c r="BN46" s="46">
        <f t="shared" si="28"/>
        <v>0</v>
      </c>
      <c r="BO46" s="46">
        <f t="shared" si="29"/>
        <v>0</v>
      </c>
      <c r="BP46" s="46">
        <f t="shared" si="30"/>
        <v>0</v>
      </c>
      <c r="BQ46" s="46">
        <f t="shared" si="31"/>
        <v>0</v>
      </c>
      <c r="BR46" s="46">
        <f t="shared" si="32"/>
        <v>0</v>
      </c>
      <c r="BS46" s="46">
        <f t="shared" si="33"/>
        <v>0</v>
      </c>
      <c r="BT46" s="46">
        <f t="shared" si="34"/>
        <v>0</v>
      </c>
      <c r="BU46" s="46">
        <f t="shared" si="35"/>
        <v>0</v>
      </c>
      <c r="BV46" s="46">
        <f t="shared" si="36"/>
        <v>0</v>
      </c>
      <c r="BW46" s="46"/>
      <c r="BX46" s="46"/>
      <c r="BY46" s="46"/>
      <c r="BZ46" s="46"/>
      <c r="CA46" s="46"/>
      <c r="CB46" s="46"/>
      <c r="CC46" s="46"/>
      <c r="CD46" s="46"/>
      <c r="CE46" s="46"/>
      <c r="CF46" s="46"/>
      <c r="CG46" s="46"/>
      <c r="CH46" s="46"/>
      <c r="CI46" s="46"/>
      <c r="CJ46" s="46"/>
      <c r="CK46" s="46"/>
    </row>
    <row r="47" spans="1:89" ht="53.25" customHeight="1" x14ac:dyDescent="0.25">
      <c r="A47" s="28" t="s">
        <v>90</v>
      </c>
      <c r="B47" s="29">
        <v>0</v>
      </c>
      <c r="C47" s="29">
        <v>0</v>
      </c>
      <c r="D47" s="29">
        <v>0</v>
      </c>
      <c r="E47" s="29">
        <v>0</v>
      </c>
      <c r="F47" s="29">
        <v>0</v>
      </c>
      <c r="G47" s="29">
        <v>0</v>
      </c>
      <c r="H47" s="29">
        <v>0</v>
      </c>
      <c r="I47" s="29">
        <v>0</v>
      </c>
      <c r="J47" s="29">
        <v>0</v>
      </c>
      <c r="K47" s="29">
        <v>0</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47">
        <v>0</v>
      </c>
      <c r="AI47" s="29">
        <v>0</v>
      </c>
      <c r="AJ47" s="29">
        <v>0</v>
      </c>
      <c r="AK47" s="47">
        <v>0</v>
      </c>
      <c r="AL47" s="22"/>
      <c r="AM47" s="46">
        <f t="shared" si="1"/>
        <v>0</v>
      </c>
      <c r="AN47" s="46">
        <f t="shared" si="2"/>
        <v>0</v>
      </c>
      <c r="AO47" s="46">
        <f t="shared" si="3"/>
        <v>0</v>
      </c>
      <c r="AP47" s="46">
        <f t="shared" si="4"/>
        <v>0</v>
      </c>
      <c r="AQ47" s="46">
        <f t="shared" si="5"/>
        <v>0</v>
      </c>
      <c r="AR47" s="46">
        <f t="shared" si="6"/>
        <v>0</v>
      </c>
      <c r="AS47" s="46">
        <f t="shared" si="7"/>
        <v>0</v>
      </c>
      <c r="AT47" s="46">
        <f t="shared" si="8"/>
        <v>0</v>
      </c>
      <c r="AU47" s="46">
        <f t="shared" si="9"/>
        <v>0</v>
      </c>
      <c r="AV47" s="46">
        <f t="shared" si="10"/>
        <v>0</v>
      </c>
      <c r="AW47" s="46">
        <f t="shared" si="11"/>
        <v>0</v>
      </c>
      <c r="AX47" s="46">
        <f t="shared" si="12"/>
        <v>0</v>
      </c>
      <c r="AY47" s="46">
        <f t="shared" si="13"/>
        <v>0</v>
      </c>
      <c r="AZ47" s="46">
        <f t="shared" si="14"/>
        <v>0</v>
      </c>
      <c r="BA47" s="46">
        <f t="shared" si="15"/>
        <v>0</v>
      </c>
      <c r="BB47" s="46">
        <f t="shared" si="16"/>
        <v>0</v>
      </c>
      <c r="BC47" s="46">
        <f t="shared" si="17"/>
        <v>0</v>
      </c>
      <c r="BD47" s="46">
        <f t="shared" si="18"/>
        <v>0.7</v>
      </c>
      <c r="BE47" s="46">
        <f t="shared" si="19"/>
        <v>0</v>
      </c>
      <c r="BF47" s="46">
        <f t="shared" si="20"/>
        <v>0</v>
      </c>
      <c r="BG47" s="46">
        <f t="shared" si="21"/>
        <v>0.42857142857142855</v>
      </c>
      <c r="BH47" s="46">
        <f t="shared" si="22"/>
        <v>1</v>
      </c>
      <c r="BI47" s="46">
        <f t="shared" si="23"/>
        <v>0</v>
      </c>
      <c r="BJ47" s="46">
        <f t="shared" si="24"/>
        <v>0</v>
      </c>
      <c r="BK47" s="46">
        <f t="shared" si="25"/>
        <v>0</v>
      </c>
      <c r="BL47" s="46">
        <f t="shared" si="26"/>
        <v>0</v>
      </c>
      <c r="BM47" s="46">
        <f t="shared" si="27"/>
        <v>0</v>
      </c>
      <c r="BN47" s="46">
        <f t="shared" si="28"/>
        <v>0</v>
      </c>
      <c r="BO47" s="46">
        <f t="shared" si="29"/>
        <v>0</v>
      </c>
      <c r="BP47" s="46">
        <f t="shared" si="30"/>
        <v>0</v>
      </c>
      <c r="BQ47" s="46">
        <f t="shared" si="31"/>
        <v>0</v>
      </c>
      <c r="BR47" s="46">
        <f t="shared" si="32"/>
        <v>0</v>
      </c>
      <c r="BS47" s="46">
        <f t="shared" si="33"/>
        <v>0</v>
      </c>
      <c r="BT47" s="46">
        <f t="shared" si="34"/>
        <v>0</v>
      </c>
      <c r="BU47" s="46">
        <f t="shared" si="35"/>
        <v>0</v>
      </c>
      <c r="BV47" s="46">
        <f t="shared" si="36"/>
        <v>0</v>
      </c>
      <c r="BW47" s="46"/>
      <c r="BX47" s="46"/>
      <c r="BY47" s="46"/>
      <c r="BZ47" s="46"/>
      <c r="CA47" s="46"/>
      <c r="CB47" s="46"/>
      <c r="CC47" s="46"/>
      <c r="CD47" s="46"/>
      <c r="CE47" s="46"/>
      <c r="CF47" s="46"/>
      <c r="CG47" s="46"/>
      <c r="CH47" s="46"/>
      <c r="CI47" s="46"/>
      <c r="CJ47" s="46"/>
      <c r="CK47" s="46"/>
    </row>
    <row r="48" spans="1:89" ht="53.25" customHeight="1" x14ac:dyDescent="0.25">
      <c r="A48" s="28" t="s">
        <v>92</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9">
        <v>0</v>
      </c>
      <c r="S48" s="29">
        <v>0</v>
      </c>
      <c r="T48" s="29">
        <v>0</v>
      </c>
      <c r="U48" s="29">
        <v>0</v>
      </c>
      <c r="V48" s="29">
        <v>0</v>
      </c>
      <c r="W48" s="29">
        <v>0</v>
      </c>
      <c r="X48" s="29">
        <v>0</v>
      </c>
      <c r="Y48" s="29">
        <v>0</v>
      </c>
      <c r="Z48" s="29">
        <v>0</v>
      </c>
      <c r="AA48" s="29">
        <v>0</v>
      </c>
      <c r="AB48" s="29">
        <v>0</v>
      </c>
      <c r="AC48" s="29">
        <v>0</v>
      </c>
      <c r="AD48" s="29">
        <v>0</v>
      </c>
      <c r="AE48" s="29">
        <v>0</v>
      </c>
      <c r="AF48" s="29">
        <v>0</v>
      </c>
      <c r="AG48" s="29">
        <v>0</v>
      </c>
      <c r="AH48" s="47">
        <v>0</v>
      </c>
      <c r="AI48" s="29">
        <v>0</v>
      </c>
      <c r="AJ48" s="29">
        <v>0</v>
      </c>
      <c r="AK48" s="47">
        <v>0</v>
      </c>
      <c r="AL48" s="22"/>
      <c r="AM48" s="46">
        <f t="shared" si="1"/>
        <v>0</v>
      </c>
      <c r="AN48" s="46">
        <f t="shared" si="2"/>
        <v>0</v>
      </c>
      <c r="AO48" s="46">
        <f t="shared" si="3"/>
        <v>0</v>
      </c>
      <c r="AP48" s="46">
        <f t="shared" si="4"/>
        <v>0</v>
      </c>
      <c r="AQ48" s="46">
        <f t="shared" si="5"/>
        <v>0</v>
      </c>
      <c r="AR48" s="46">
        <f t="shared" si="6"/>
        <v>0</v>
      </c>
      <c r="AS48" s="46">
        <f t="shared" si="7"/>
        <v>0</v>
      </c>
      <c r="AT48" s="46">
        <f t="shared" si="8"/>
        <v>0</v>
      </c>
      <c r="AU48" s="46">
        <f t="shared" si="9"/>
        <v>0</v>
      </c>
      <c r="AV48" s="46">
        <f t="shared" si="10"/>
        <v>0</v>
      </c>
      <c r="AW48" s="46">
        <f t="shared" si="11"/>
        <v>0</v>
      </c>
      <c r="AX48" s="46">
        <f t="shared" si="12"/>
        <v>0</v>
      </c>
      <c r="AY48" s="46">
        <f t="shared" si="13"/>
        <v>0</v>
      </c>
      <c r="AZ48" s="46">
        <f t="shared" si="14"/>
        <v>0</v>
      </c>
      <c r="BA48" s="46">
        <f t="shared" si="15"/>
        <v>0</v>
      </c>
      <c r="BB48" s="46">
        <f t="shared" si="16"/>
        <v>0</v>
      </c>
      <c r="BC48" s="46">
        <f t="shared" si="17"/>
        <v>0</v>
      </c>
      <c r="BD48" s="46">
        <f t="shared" si="18"/>
        <v>0.7</v>
      </c>
      <c r="BE48" s="46">
        <f t="shared" si="19"/>
        <v>0</v>
      </c>
      <c r="BF48" s="46">
        <f t="shared" si="20"/>
        <v>0</v>
      </c>
      <c r="BG48" s="46">
        <f t="shared" si="21"/>
        <v>0.42857142857142855</v>
      </c>
      <c r="BH48" s="46">
        <f t="shared" si="22"/>
        <v>1</v>
      </c>
      <c r="BI48" s="46">
        <f t="shared" si="23"/>
        <v>0</v>
      </c>
      <c r="BJ48" s="46">
        <f t="shared" si="24"/>
        <v>0</v>
      </c>
      <c r="BK48" s="46">
        <f t="shared" si="25"/>
        <v>0</v>
      </c>
      <c r="BL48" s="46">
        <f t="shared" si="26"/>
        <v>0</v>
      </c>
      <c r="BM48" s="46">
        <f t="shared" si="27"/>
        <v>0</v>
      </c>
      <c r="BN48" s="46">
        <f t="shared" si="28"/>
        <v>0</v>
      </c>
      <c r="BO48" s="46">
        <f t="shared" si="29"/>
        <v>0</v>
      </c>
      <c r="BP48" s="46">
        <f t="shared" si="30"/>
        <v>0</v>
      </c>
      <c r="BQ48" s="46">
        <f t="shared" si="31"/>
        <v>0</v>
      </c>
      <c r="BR48" s="46">
        <f t="shared" si="32"/>
        <v>0</v>
      </c>
      <c r="BS48" s="46">
        <f t="shared" si="33"/>
        <v>0</v>
      </c>
      <c r="BT48" s="46">
        <f t="shared" si="34"/>
        <v>0</v>
      </c>
      <c r="BU48" s="46">
        <f t="shared" si="35"/>
        <v>0</v>
      </c>
      <c r="BV48" s="46">
        <f t="shared" si="36"/>
        <v>0</v>
      </c>
      <c r="BW48" s="46"/>
      <c r="BX48" s="46"/>
      <c r="BY48" s="46"/>
      <c r="BZ48" s="46"/>
      <c r="CA48" s="46"/>
      <c r="CB48" s="46"/>
      <c r="CC48" s="46"/>
      <c r="CD48" s="46"/>
      <c r="CE48" s="46"/>
      <c r="CF48" s="46"/>
      <c r="CG48" s="46"/>
      <c r="CH48" s="46"/>
      <c r="CI48" s="46"/>
      <c r="CJ48" s="46"/>
      <c r="CK48" s="46"/>
    </row>
    <row r="49" spans="1:89" ht="53.25" customHeight="1" x14ac:dyDescent="0.25">
      <c r="A49" s="28" t="s">
        <v>94</v>
      </c>
      <c r="B49" s="29">
        <v>0</v>
      </c>
      <c r="C49" s="29">
        <v>0</v>
      </c>
      <c r="D49" s="29">
        <v>0</v>
      </c>
      <c r="E49" s="29">
        <v>0</v>
      </c>
      <c r="F49" s="29">
        <v>0</v>
      </c>
      <c r="G49" s="29">
        <v>0</v>
      </c>
      <c r="H49" s="29">
        <v>0</v>
      </c>
      <c r="I49" s="29">
        <v>0</v>
      </c>
      <c r="J49" s="29">
        <v>0</v>
      </c>
      <c r="K49" s="29">
        <v>0</v>
      </c>
      <c r="L49" s="29">
        <v>0</v>
      </c>
      <c r="M49" s="29">
        <v>0</v>
      </c>
      <c r="N49" s="29">
        <v>0</v>
      </c>
      <c r="O49" s="29">
        <v>0</v>
      </c>
      <c r="P49" s="29">
        <v>0</v>
      </c>
      <c r="Q49" s="29">
        <v>0</v>
      </c>
      <c r="R49" s="29">
        <v>0</v>
      </c>
      <c r="S49" s="29">
        <v>0</v>
      </c>
      <c r="T49" s="29">
        <v>0</v>
      </c>
      <c r="U49" s="29">
        <v>0</v>
      </c>
      <c r="V49" s="29">
        <v>0</v>
      </c>
      <c r="W49" s="29">
        <v>0</v>
      </c>
      <c r="X49" s="29">
        <v>0</v>
      </c>
      <c r="Y49" s="29">
        <v>0</v>
      </c>
      <c r="Z49" s="29">
        <v>0</v>
      </c>
      <c r="AA49" s="29">
        <v>0</v>
      </c>
      <c r="AB49" s="29">
        <v>0</v>
      </c>
      <c r="AC49" s="29">
        <v>0</v>
      </c>
      <c r="AD49" s="29">
        <v>0</v>
      </c>
      <c r="AE49" s="29">
        <v>0</v>
      </c>
      <c r="AF49" s="29">
        <v>0</v>
      </c>
      <c r="AG49" s="29">
        <v>0</v>
      </c>
      <c r="AH49" s="47">
        <v>0</v>
      </c>
      <c r="AI49" s="29">
        <v>0</v>
      </c>
      <c r="AJ49" s="29">
        <v>0</v>
      </c>
      <c r="AK49" s="47">
        <v>0</v>
      </c>
      <c r="AL49" s="22"/>
      <c r="AM49" s="46">
        <f t="shared" si="1"/>
        <v>0</v>
      </c>
      <c r="AN49" s="46">
        <f t="shared" si="2"/>
        <v>0</v>
      </c>
      <c r="AO49" s="46">
        <f t="shared" si="3"/>
        <v>0</v>
      </c>
      <c r="AP49" s="46">
        <f t="shared" si="4"/>
        <v>0</v>
      </c>
      <c r="AQ49" s="46">
        <f t="shared" si="5"/>
        <v>0</v>
      </c>
      <c r="AR49" s="46">
        <f t="shared" si="6"/>
        <v>0</v>
      </c>
      <c r="AS49" s="46">
        <f t="shared" si="7"/>
        <v>0</v>
      </c>
      <c r="AT49" s="46">
        <f t="shared" si="8"/>
        <v>0</v>
      </c>
      <c r="AU49" s="46">
        <f t="shared" si="9"/>
        <v>0</v>
      </c>
      <c r="AV49" s="46">
        <f t="shared" si="10"/>
        <v>0</v>
      </c>
      <c r="AW49" s="46">
        <f t="shared" si="11"/>
        <v>0</v>
      </c>
      <c r="AX49" s="46">
        <f t="shared" si="12"/>
        <v>0</v>
      </c>
      <c r="AY49" s="46">
        <f t="shared" si="13"/>
        <v>0</v>
      </c>
      <c r="AZ49" s="46">
        <f t="shared" si="14"/>
        <v>0</v>
      </c>
      <c r="BA49" s="46">
        <f t="shared" si="15"/>
        <v>0</v>
      </c>
      <c r="BB49" s="46">
        <f t="shared" si="16"/>
        <v>0</v>
      </c>
      <c r="BC49" s="46">
        <f t="shared" si="17"/>
        <v>0</v>
      </c>
      <c r="BD49" s="46">
        <f t="shared" si="18"/>
        <v>0.7</v>
      </c>
      <c r="BE49" s="46">
        <f t="shared" si="19"/>
        <v>0</v>
      </c>
      <c r="BF49" s="46">
        <f t="shared" si="20"/>
        <v>0</v>
      </c>
      <c r="BG49" s="46">
        <f t="shared" si="21"/>
        <v>0.42857142857142855</v>
      </c>
      <c r="BH49" s="46">
        <f t="shared" si="22"/>
        <v>1</v>
      </c>
      <c r="BI49" s="46">
        <f t="shared" si="23"/>
        <v>0</v>
      </c>
      <c r="BJ49" s="46">
        <f t="shared" si="24"/>
        <v>0</v>
      </c>
      <c r="BK49" s="46">
        <f t="shared" si="25"/>
        <v>0</v>
      </c>
      <c r="BL49" s="46">
        <f t="shared" si="26"/>
        <v>0</v>
      </c>
      <c r="BM49" s="46">
        <f t="shared" si="27"/>
        <v>0</v>
      </c>
      <c r="BN49" s="46">
        <f t="shared" si="28"/>
        <v>0</v>
      </c>
      <c r="BO49" s="46">
        <f t="shared" si="29"/>
        <v>0</v>
      </c>
      <c r="BP49" s="46">
        <f t="shared" si="30"/>
        <v>0</v>
      </c>
      <c r="BQ49" s="46">
        <f t="shared" si="31"/>
        <v>0</v>
      </c>
      <c r="BR49" s="46">
        <f t="shared" si="32"/>
        <v>0</v>
      </c>
      <c r="BS49" s="46">
        <f t="shared" si="33"/>
        <v>0</v>
      </c>
      <c r="BT49" s="46">
        <f t="shared" si="34"/>
        <v>0</v>
      </c>
      <c r="BU49" s="46">
        <f t="shared" si="35"/>
        <v>0</v>
      </c>
      <c r="BV49" s="46">
        <f t="shared" si="36"/>
        <v>0</v>
      </c>
      <c r="BW49" s="46"/>
      <c r="BX49" s="46"/>
      <c r="BY49" s="46"/>
      <c r="BZ49" s="46"/>
      <c r="CA49" s="46"/>
      <c r="CB49" s="46"/>
      <c r="CC49" s="46"/>
      <c r="CD49" s="46"/>
      <c r="CE49" s="46"/>
      <c r="CF49" s="46"/>
      <c r="CG49" s="46"/>
      <c r="CH49" s="46"/>
      <c r="CI49" s="46"/>
      <c r="CJ49" s="46"/>
      <c r="CK49" s="46"/>
    </row>
    <row r="50" spans="1:89" ht="53.25" customHeight="1" x14ac:dyDescent="0.25">
      <c r="A50" s="28" t="s">
        <v>96</v>
      </c>
      <c r="B50" s="29">
        <v>0</v>
      </c>
      <c r="C50" s="29">
        <v>0</v>
      </c>
      <c r="D50" s="29">
        <v>0</v>
      </c>
      <c r="E50" s="29">
        <v>0</v>
      </c>
      <c r="F50" s="29">
        <v>0</v>
      </c>
      <c r="G50" s="29">
        <v>0</v>
      </c>
      <c r="H50" s="29">
        <v>0</v>
      </c>
      <c r="I50" s="29">
        <v>0</v>
      </c>
      <c r="J50" s="29">
        <v>0</v>
      </c>
      <c r="K50" s="29">
        <v>0</v>
      </c>
      <c r="L50" s="29">
        <v>0</v>
      </c>
      <c r="M50" s="29">
        <v>0</v>
      </c>
      <c r="N50" s="29">
        <v>0</v>
      </c>
      <c r="O50" s="29">
        <v>0</v>
      </c>
      <c r="P50" s="29">
        <v>0</v>
      </c>
      <c r="Q50" s="29">
        <v>0</v>
      </c>
      <c r="R50" s="29">
        <v>0</v>
      </c>
      <c r="S50" s="29">
        <v>0</v>
      </c>
      <c r="T50" s="29">
        <v>0</v>
      </c>
      <c r="U50" s="29">
        <v>0</v>
      </c>
      <c r="V50" s="29">
        <v>0</v>
      </c>
      <c r="W50" s="29">
        <v>0</v>
      </c>
      <c r="X50" s="29">
        <v>0</v>
      </c>
      <c r="Y50" s="29">
        <v>0</v>
      </c>
      <c r="Z50" s="29">
        <v>0</v>
      </c>
      <c r="AA50" s="29">
        <v>0</v>
      </c>
      <c r="AB50" s="29">
        <v>0</v>
      </c>
      <c r="AC50" s="29">
        <v>0</v>
      </c>
      <c r="AD50" s="29">
        <v>0</v>
      </c>
      <c r="AE50" s="29">
        <v>0</v>
      </c>
      <c r="AF50" s="29">
        <v>0</v>
      </c>
      <c r="AG50" s="29">
        <v>0</v>
      </c>
      <c r="AH50" s="47">
        <v>0</v>
      </c>
      <c r="AI50" s="29">
        <v>0</v>
      </c>
      <c r="AJ50" s="29">
        <v>0</v>
      </c>
      <c r="AK50" s="47">
        <v>0</v>
      </c>
      <c r="AL50" s="22"/>
      <c r="AM50" s="46">
        <f t="shared" si="1"/>
        <v>0</v>
      </c>
      <c r="AN50" s="46">
        <f t="shared" si="2"/>
        <v>0</v>
      </c>
      <c r="AO50" s="46">
        <f t="shared" si="3"/>
        <v>0</v>
      </c>
      <c r="AP50" s="46">
        <f t="shared" si="4"/>
        <v>0</v>
      </c>
      <c r="AQ50" s="46">
        <f t="shared" si="5"/>
        <v>0</v>
      </c>
      <c r="AR50" s="46">
        <f t="shared" si="6"/>
        <v>0</v>
      </c>
      <c r="AS50" s="46">
        <f t="shared" si="7"/>
        <v>0</v>
      </c>
      <c r="AT50" s="46">
        <f t="shared" si="8"/>
        <v>0</v>
      </c>
      <c r="AU50" s="46">
        <f t="shared" si="9"/>
        <v>0</v>
      </c>
      <c r="AV50" s="46">
        <f t="shared" si="10"/>
        <v>0</v>
      </c>
      <c r="AW50" s="46">
        <f t="shared" si="11"/>
        <v>0</v>
      </c>
      <c r="AX50" s="46">
        <f t="shared" si="12"/>
        <v>0</v>
      </c>
      <c r="AY50" s="46">
        <f t="shared" si="13"/>
        <v>0</v>
      </c>
      <c r="AZ50" s="46">
        <f t="shared" si="14"/>
        <v>0</v>
      </c>
      <c r="BA50" s="46">
        <f t="shared" si="15"/>
        <v>0</v>
      </c>
      <c r="BB50" s="46">
        <f t="shared" si="16"/>
        <v>0</v>
      </c>
      <c r="BC50" s="46">
        <f t="shared" si="17"/>
        <v>0</v>
      </c>
      <c r="BD50" s="46">
        <f t="shared" si="18"/>
        <v>0.7</v>
      </c>
      <c r="BE50" s="46">
        <f t="shared" si="19"/>
        <v>0</v>
      </c>
      <c r="BF50" s="46">
        <f t="shared" si="20"/>
        <v>0</v>
      </c>
      <c r="BG50" s="46">
        <f t="shared" si="21"/>
        <v>0.42857142857142855</v>
      </c>
      <c r="BH50" s="46">
        <f t="shared" si="22"/>
        <v>1</v>
      </c>
      <c r="BI50" s="46">
        <f t="shared" si="23"/>
        <v>0</v>
      </c>
      <c r="BJ50" s="46">
        <f t="shared" si="24"/>
        <v>0</v>
      </c>
      <c r="BK50" s="46">
        <f t="shared" si="25"/>
        <v>0</v>
      </c>
      <c r="BL50" s="46">
        <f t="shared" si="26"/>
        <v>0</v>
      </c>
      <c r="BM50" s="46">
        <f t="shared" si="27"/>
        <v>0</v>
      </c>
      <c r="BN50" s="46">
        <f t="shared" si="28"/>
        <v>0</v>
      </c>
      <c r="BO50" s="46">
        <f t="shared" si="29"/>
        <v>0</v>
      </c>
      <c r="BP50" s="46">
        <f t="shared" si="30"/>
        <v>0</v>
      </c>
      <c r="BQ50" s="46">
        <f t="shared" si="31"/>
        <v>0</v>
      </c>
      <c r="BR50" s="46">
        <f t="shared" si="32"/>
        <v>0</v>
      </c>
      <c r="BS50" s="46">
        <f t="shared" si="33"/>
        <v>0</v>
      </c>
      <c r="BT50" s="46">
        <f t="shared" si="34"/>
        <v>0</v>
      </c>
      <c r="BU50" s="46">
        <f t="shared" si="35"/>
        <v>0</v>
      </c>
      <c r="BV50" s="46">
        <f t="shared" si="36"/>
        <v>0</v>
      </c>
      <c r="BW50" s="46"/>
      <c r="BX50" s="46"/>
      <c r="BY50" s="46"/>
      <c r="BZ50" s="46"/>
      <c r="CA50" s="46"/>
      <c r="CB50" s="46"/>
      <c r="CC50" s="46"/>
      <c r="CD50" s="46"/>
      <c r="CE50" s="46"/>
      <c r="CF50" s="46"/>
      <c r="CG50" s="46"/>
      <c r="CH50" s="46"/>
      <c r="CI50" s="46"/>
      <c r="CJ50" s="46"/>
      <c r="CK50" s="46"/>
    </row>
    <row r="51" spans="1:89" ht="53.25" customHeight="1" x14ac:dyDescent="0.25">
      <c r="A51" s="28" t="s">
        <v>97</v>
      </c>
      <c r="B51" s="29">
        <v>0</v>
      </c>
      <c r="C51" s="29">
        <v>0</v>
      </c>
      <c r="D51" s="29">
        <v>0</v>
      </c>
      <c r="E51" s="29">
        <v>0</v>
      </c>
      <c r="F51" s="29">
        <v>0</v>
      </c>
      <c r="G51" s="29">
        <v>0</v>
      </c>
      <c r="H51" s="29">
        <v>0</v>
      </c>
      <c r="I51" s="29">
        <v>0</v>
      </c>
      <c r="J51" s="29">
        <v>0</v>
      </c>
      <c r="K51" s="29">
        <v>0</v>
      </c>
      <c r="L51" s="29">
        <v>0</v>
      </c>
      <c r="M51" s="29">
        <v>0</v>
      </c>
      <c r="N51" s="29">
        <v>0</v>
      </c>
      <c r="O51" s="29">
        <v>0</v>
      </c>
      <c r="P51" s="29">
        <v>0</v>
      </c>
      <c r="Q51" s="29">
        <v>0</v>
      </c>
      <c r="R51" s="29">
        <v>0</v>
      </c>
      <c r="S51" s="29">
        <v>0</v>
      </c>
      <c r="T51" s="29">
        <v>0</v>
      </c>
      <c r="U51" s="29">
        <v>0</v>
      </c>
      <c r="V51" s="29">
        <v>0</v>
      </c>
      <c r="W51" s="29">
        <v>0</v>
      </c>
      <c r="X51" s="29">
        <v>0</v>
      </c>
      <c r="Y51" s="29">
        <v>0</v>
      </c>
      <c r="Z51" s="29">
        <v>0</v>
      </c>
      <c r="AA51" s="29">
        <v>0</v>
      </c>
      <c r="AB51" s="29">
        <v>0</v>
      </c>
      <c r="AC51" s="29">
        <v>0</v>
      </c>
      <c r="AD51" s="29">
        <v>0</v>
      </c>
      <c r="AE51" s="29">
        <v>0</v>
      </c>
      <c r="AF51" s="29">
        <v>0</v>
      </c>
      <c r="AG51" s="29">
        <v>0</v>
      </c>
      <c r="AH51" s="47">
        <v>0</v>
      </c>
      <c r="AI51" s="29">
        <v>0</v>
      </c>
      <c r="AJ51" s="29">
        <v>0</v>
      </c>
      <c r="AK51" s="47">
        <v>0</v>
      </c>
      <c r="AL51" s="22"/>
      <c r="AM51" s="46">
        <f t="shared" si="1"/>
        <v>0</v>
      </c>
      <c r="AN51" s="46">
        <f t="shared" si="2"/>
        <v>0</v>
      </c>
      <c r="AO51" s="46">
        <f t="shared" si="3"/>
        <v>0</v>
      </c>
      <c r="AP51" s="46">
        <f t="shared" si="4"/>
        <v>0</v>
      </c>
      <c r="AQ51" s="46">
        <f t="shared" si="5"/>
        <v>0</v>
      </c>
      <c r="AR51" s="46">
        <f t="shared" si="6"/>
        <v>0</v>
      </c>
      <c r="AS51" s="46">
        <f t="shared" si="7"/>
        <v>0</v>
      </c>
      <c r="AT51" s="46">
        <f t="shared" si="8"/>
        <v>0</v>
      </c>
      <c r="AU51" s="46">
        <f t="shared" si="9"/>
        <v>0</v>
      </c>
      <c r="AV51" s="46">
        <f t="shared" si="10"/>
        <v>0</v>
      </c>
      <c r="AW51" s="46">
        <f t="shared" si="11"/>
        <v>0</v>
      </c>
      <c r="AX51" s="46">
        <f t="shared" si="12"/>
        <v>0</v>
      </c>
      <c r="AY51" s="46">
        <f t="shared" si="13"/>
        <v>0</v>
      </c>
      <c r="AZ51" s="46">
        <f t="shared" si="14"/>
        <v>0</v>
      </c>
      <c r="BA51" s="46">
        <f t="shared" si="15"/>
        <v>0</v>
      </c>
      <c r="BB51" s="46">
        <f t="shared" si="16"/>
        <v>0</v>
      </c>
      <c r="BC51" s="46">
        <f t="shared" si="17"/>
        <v>0</v>
      </c>
      <c r="BD51" s="46">
        <f t="shared" si="18"/>
        <v>0.7</v>
      </c>
      <c r="BE51" s="46">
        <f t="shared" si="19"/>
        <v>0</v>
      </c>
      <c r="BF51" s="46">
        <f t="shared" si="20"/>
        <v>0</v>
      </c>
      <c r="BG51" s="46">
        <f t="shared" si="21"/>
        <v>0.42857142857142855</v>
      </c>
      <c r="BH51" s="46">
        <f t="shared" si="22"/>
        <v>1</v>
      </c>
      <c r="BI51" s="46">
        <f t="shared" si="23"/>
        <v>0</v>
      </c>
      <c r="BJ51" s="46">
        <f t="shared" si="24"/>
        <v>0</v>
      </c>
      <c r="BK51" s="46">
        <f t="shared" si="25"/>
        <v>0</v>
      </c>
      <c r="BL51" s="46">
        <f t="shared" si="26"/>
        <v>0</v>
      </c>
      <c r="BM51" s="46">
        <f t="shared" si="27"/>
        <v>0</v>
      </c>
      <c r="BN51" s="46">
        <f t="shared" si="28"/>
        <v>0</v>
      </c>
      <c r="BO51" s="46">
        <f t="shared" si="29"/>
        <v>0</v>
      </c>
      <c r="BP51" s="46">
        <f t="shared" si="30"/>
        <v>0</v>
      </c>
      <c r="BQ51" s="46">
        <f t="shared" si="31"/>
        <v>0</v>
      </c>
      <c r="BR51" s="46">
        <f t="shared" si="32"/>
        <v>0</v>
      </c>
      <c r="BS51" s="46">
        <f t="shared" si="33"/>
        <v>0</v>
      </c>
      <c r="BT51" s="46">
        <f t="shared" si="34"/>
        <v>0</v>
      </c>
      <c r="BU51" s="46">
        <f t="shared" si="35"/>
        <v>0</v>
      </c>
      <c r="BV51" s="46">
        <f t="shared" si="36"/>
        <v>0</v>
      </c>
      <c r="BW51" s="46"/>
      <c r="BX51" s="46"/>
      <c r="BY51" s="46"/>
      <c r="BZ51" s="46"/>
      <c r="CA51" s="46"/>
      <c r="CB51" s="46"/>
      <c r="CC51" s="46"/>
      <c r="CD51" s="46"/>
      <c r="CE51" s="46"/>
      <c r="CF51" s="46"/>
      <c r="CG51" s="46"/>
      <c r="CH51" s="46"/>
      <c r="CI51" s="46"/>
      <c r="CJ51" s="46"/>
      <c r="CK51" s="46"/>
    </row>
    <row r="52" spans="1:89" ht="53.25" customHeight="1" x14ac:dyDescent="0.25">
      <c r="A52" s="28" t="s">
        <v>98</v>
      </c>
      <c r="B52" s="29">
        <v>10000</v>
      </c>
      <c r="C52" s="29">
        <v>0</v>
      </c>
      <c r="D52" s="29">
        <v>10000</v>
      </c>
      <c r="E52" s="29">
        <v>0</v>
      </c>
      <c r="F52" s="29">
        <v>10000</v>
      </c>
      <c r="G52" s="29">
        <v>0</v>
      </c>
      <c r="H52" s="29">
        <v>0</v>
      </c>
      <c r="I52" s="29">
        <v>0</v>
      </c>
      <c r="J52" s="29">
        <v>0</v>
      </c>
      <c r="K52" s="29">
        <v>0</v>
      </c>
      <c r="L52" s="29">
        <v>0</v>
      </c>
      <c r="M52" s="29">
        <v>0</v>
      </c>
      <c r="N52" s="29">
        <v>0</v>
      </c>
      <c r="O52" s="29">
        <v>0</v>
      </c>
      <c r="P52" s="29">
        <v>0</v>
      </c>
      <c r="Q52" s="29">
        <v>0</v>
      </c>
      <c r="R52" s="29">
        <v>0</v>
      </c>
      <c r="S52" s="29">
        <v>0</v>
      </c>
      <c r="T52" s="29">
        <v>0</v>
      </c>
      <c r="U52" s="29">
        <v>0</v>
      </c>
      <c r="V52" s="29">
        <v>0</v>
      </c>
      <c r="W52" s="29">
        <v>0</v>
      </c>
      <c r="X52" s="29">
        <v>0</v>
      </c>
      <c r="Y52" s="29">
        <v>0</v>
      </c>
      <c r="Z52" s="29">
        <v>0</v>
      </c>
      <c r="AA52" s="29">
        <v>0</v>
      </c>
      <c r="AB52" s="29">
        <v>0</v>
      </c>
      <c r="AC52" s="29">
        <v>0</v>
      </c>
      <c r="AD52" s="29">
        <v>0</v>
      </c>
      <c r="AE52" s="29">
        <v>0</v>
      </c>
      <c r="AF52" s="29">
        <v>0</v>
      </c>
      <c r="AG52" s="29">
        <v>0</v>
      </c>
      <c r="AH52" s="47">
        <v>0</v>
      </c>
      <c r="AI52" s="29">
        <v>100</v>
      </c>
      <c r="AJ52" s="29">
        <v>0</v>
      </c>
      <c r="AK52" s="47">
        <v>0</v>
      </c>
      <c r="AL52" s="22"/>
      <c r="AM52" s="46">
        <f t="shared" si="1"/>
        <v>1</v>
      </c>
      <c r="AN52" s="46">
        <f t="shared" si="2"/>
        <v>0</v>
      </c>
      <c r="AO52" s="46">
        <f t="shared" si="3"/>
        <v>0.1</v>
      </c>
      <c r="AP52" s="46">
        <f t="shared" si="4"/>
        <v>0</v>
      </c>
      <c r="AQ52" s="46">
        <f t="shared" si="5"/>
        <v>0.02</v>
      </c>
      <c r="AR52" s="46">
        <f t="shared" si="6"/>
        <v>0</v>
      </c>
      <c r="AS52" s="46">
        <f t="shared" si="7"/>
        <v>0</v>
      </c>
      <c r="AT52" s="46">
        <f t="shared" si="8"/>
        <v>0</v>
      </c>
      <c r="AU52" s="46">
        <f t="shared" si="9"/>
        <v>0</v>
      </c>
      <c r="AV52" s="46">
        <f t="shared" si="10"/>
        <v>0</v>
      </c>
      <c r="AW52" s="46">
        <f t="shared" si="11"/>
        <v>0</v>
      </c>
      <c r="AX52" s="46">
        <f t="shared" si="12"/>
        <v>0</v>
      </c>
      <c r="AY52" s="46">
        <f t="shared" si="13"/>
        <v>0</v>
      </c>
      <c r="AZ52" s="46">
        <f t="shared" si="14"/>
        <v>0</v>
      </c>
      <c r="BA52" s="46">
        <f t="shared" si="15"/>
        <v>0</v>
      </c>
      <c r="BB52" s="46">
        <f t="shared" si="16"/>
        <v>0</v>
      </c>
      <c r="BC52" s="46">
        <f t="shared" si="17"/>
        <v>0</v>
      </c>
      <c r="BD52" s="46">
        <f t="shared" si="18"/>
        <v>0.7</v>
      </c>
      <c r="BE52" s="46">
        <f t="shared" si="19"/>
        <v>0</v>
      </c>
      <c r="BF52" s="46">
        <f t="shared" si="20"/>
        <v>0</v>
      </c>
      <c r="BG52" s="46">
        <f t="shared" si="21"/>
        <v>0.42857142857142855</v>
      </c>
      <c r="BH52" s="46">
        <f t="shared" si="22"/>
        <v>1</v>
      </c>
      <c r="BI52" s="46">
        <f t="shared" si="23"/>
        <v>0</v>
      </c>
      <c r="BJ52" s="46">
        <f t="shared" si="24"/>
        <v>0</v>
      </c>
      <c r="BK52" s="46">
        <f t="shared" si="25"/>
        <v>0</v>
      </c>
      <c r="BL52" s="46">
        <f t="shared" si="26"/>
        <v>0</v>
      </c>
      <c r="BM52" s="46">
        <f t="shared" si="27"/>
        <v>0</v>
      </c>
      <c r="BN52" s="46">
        <f t="shared" si="28"/>
        <v>0</v>
      </c>
      <c r="BO52" s="46">
        <f t="shared" si="29"/>
        <v>0</v>
      </c>
      <c r="BP52" s="46">
        <f t="shared" si="30"/>
        <v>0</v>
      </c>
      <c r="BQ52" s="46">
        <f t="shared" si="31"/>
        <v>0</v>
      </c>
      <c r="BR52" s="46">
        <f t="shared" si="32"/>
        <v>0</v>
      </c>
      <c r="BS52" s="46">
        <f t="shared" si="33"/>
        <v>0</v>
      </c>
      <c r="BT52" s="46">
        <f t="shared" si="34"/>
        <v>1</v>
      </c>
      <c r="BU52" s="46">
        <f t="shared" si="35"/>
        <v>0</v>
      </c>
      <c r="BV52" s="46">
        <f t="shared" si="36"/>
        <v>0</v>
      </c>
      <c r="BW52" s="46"/>
      <c r="BX52" s="46"/>
      <c r="BY52" s="46"/>
      <c r="BZ52" s="46"/>
      <c r="CA52" s="46"/>
      <c r="CB52" s="46"/>
      <c r="CC52" s="46"/>
      <c r="CD52" s="46"/>
      <c r="CE52" s="46"/>
      <c r="CF52" s="46"/>
      <c r="CG52" s="46"/>
      <c r="CH52" s="46"/>
      <c r="CI52" s="46"/>
      <c r="CJ52" s="46"/>
      <c r="CK52" s="46"/>
    </row>
    <row r="53" spans="1:89" ht="53.25" customHeight="1" x14ac:dyDescent="0.25">
      <c r="A53" s="28" t="s">
        <v>100</v>
      </c>
      <c r="B53" s="29">
        <v>10000</v>
      </c>
      <c r="C53" s="29">
        <v>0</v>
      </c>
      <c r="D53" s="29">
        <v>0</v>
      </c>
      <c r="E53" s="29">
        <v>0</v>
      </c>
      <c r="F53" s="29">
        <v>10000</v>
      </c>
      <c r="G53" s="29">
        <v>0</v>
      </c>
      <c r="H53" s="29">
        <v>0</v>
      </c>
      <c r="I53" s="29">
        <v>0</v>
      </c>
      <c r="J53" s="29">
        <v>0</v>
      </c>
      <c r="K53" s="29">
        <v>0</v>
      </c>
      <c r="L53" s="29">
        <v>0</v>
      </c>
      <c r="M53" s="29">
        <v>0</v>
      </c>
      <c r="N53" s="29">
        <v>0</v>
      </c>
      <c r="O53" s="29">
        <v>0</v>
      </c>
      <c r="P53" s="29">
        <v>0</v>
      </c>
      <c r="Q53" s="29">
        <v>0</v>
      </c>
      <c r="R53" s="29">
        <v>0</v>
      </c>
      <c r="S53" s="29">
        <v>0</v>
      </c>
      <c r="T53" s="29">
        <v>0</v>
      </c>
      <c r="U53" s="29">
        <v>0</v>
      </c>
      <c r="V53" s="29">
        <v>0</v>
      </c>
      <c r="W53" s="29">
        <v>0</v>
      </c>
      <c r="X53" s="29">
        <v>0</v>
      </c>
      <c r="Y53" s="29">
        <v>0</v>
      </c>
      <c r="Z53" s="29">
        <v>0</v>
      </c>
      <c r="AA53" s="29">
        <v>0</v>
      </c>
      <c r="AB53" s="29">
        <v>0</v>
      </c>
      <c r="AC53" s="29">
        <v>0</v>
      </c>
      <c r="AD53" s="29">
        <v>0</v>
      </c>
      <c r="AE53" s="29">
        <v>0</v>
      </c>
      <c r="AF53" s="29">
        <v>0</v>
      </c>
      <c r="AG53" s="29">
        <v>0</v>
      </c>
      <c r="AH53" s="47">
        <v>0</v>
      </c>
      <c r="AI53" s="29">
        <v>100</v>
      </c>
      <c r="AJ53" s="29">
        <v>0</v>
      </c>
      <c r="AK53" s="47">
        <v>0</v>
      </c>
      <c r="AL53" s="22"/>
      <c r="AM53" s="46">
        <f t="shared" si="1"/>
        <v>1</v>
      </c>
      <c r="AN53" s="46">
        <f t="shared" si="2"/>
        <v>0</v>
      </c>
      <c r="AO53" s="46">
        <f t="shared" si="3"/>
        <v>0</v>
      </c>
      <c r="AP53" s="46">
        <f t="shared" si="4"/>
        <v>0</v>
      </c>
      <c r="AQ53" s="46">
        <f t="shared" si="5"/>
        <v>0.02</v>
      </c>
      <c r="AR53" s="46">
        <f t="shared" si="6"/>
        <v>0</v>
      </c>
      <c r="AS53" s="46">
        <f t="shared" si="7"/>
        <v>0</v>
      </c>
      <c r="AT53" s="46">
        <f t="shared" si="8"/>
        <v>0</v>
      </c>
      <c r="AU53" s="46">
        <f t="shared" si="9"/>
        <v>0</v>
      </c>
      <c r="AV53" s="46">
        <f t="shared" si="10"/>
        <v>0</v>
      </c>
      <c r="AW53" s="46">
        <f t="shared" si="11"/>
        <v>0</v>
      </c>
      <c r="AX53" s="46">
        <f t="shared" si="12"/>
        <v>0</v>
      </c>
      <c r="AY53" s="46">
        <f t="shared" si="13"/>
        <v>0</v>
      </c>
      <c r="AZ53" s="46">
        <f t="shared" si="14"/>
        <v>0</v>
      </c>
      <c r="BA53" s="46">
        <f t="shared" si="15"/>
        <v>0</v>
      </c>
      <c r="BB53" s="46">
        <f t="shared" si="16"/>
        <v>0</v>
      </c>
      <c r="BC53" s="46">
        <f t="shared" si="17"/>
        <v>0</v>
      </c>
      <c r="BD53" s="46">
        <f t="shared" si="18"/>
        <v>0.7</v>
      </c>
      <c r="BE53" s="46">
        <f t="shared" si="19"/>
        <v>0</v>
      </c>
      <c r="BF53" s="46">
        <f t="shared" si="20"/>
        <v>0</v>
      </c>
      <c r="BG53" s="46">
        <f t="shared" si="21"/>
        <v>0.42857142857142855</v>
      </c>
      <c r="BH53" s="46">
        <f t="shared" si="22"/>
        <v>1</v>
      </c>
      <c r="BI53" s="46">
        <f t="shared" si="23"/>
        <v>0</v>
      </c>
      <c r="BJ53" s="46">
        <f t="shared" si="24"/>
        <v>0</v>
      </c>
      <c r="BK53" s="46">
        <f t="shared" si="25"/>
        <v>0</v>
      </c>
      <c r="BL53" s="46">
        <f t="shared" si="26"/>
        <v>0</v>
      </c>
      <c r="BM53" s="46">
        <f t="shared" si="27"/>
        <v>0</v>
      </c>
      <c r="BN53" s="46">
        <f t="shared" si="28"/>
        <v>0</v>
      </c>
      <c r="BO53" s="46">
        <f t="shared" si="29"/>
        <v>0</v>
      </c>
      <c r="BP53" s="46">
        <f t="shared" si="30"/>
        <v>0</v>
      </c>
      <c r="BQ53" s="46">
        <f t="shared" si="31"/>
        <v>0</v>
      </c>
      <c r="BR53" s="46">
        <f t="shared" si="32"/>
        <v>0</v>
      </c>
      <c r="BS53" s="46">
        <f t="shared" si="33"/>
        <v>0</v>
      </c>
      <c r="BT53" s="46">
        <f t="shared" si="34"/>
        <v>1</v>
      </c>
      <c r="BU53" s="46">
        <f t="shared" si="35"/>
        <v>0</v>
      </c>
      <c r="BV53" s="46">
        <f t="shared" si="36"/>
        <v>0</v>
      </c>
      <c r="BW53" s="46"/>
      <c r="BX53" s="46"/>
      <c r="BY53" s="46"/>
      <c r="BZ53" s="46"/>
      <c r="CA53" s="46"/>
      <c r="CB53" s="46"/>
      <c r="CC53" s="46"/>
      <c r="CD53" s="46"/>
      <c r="CE53" s="46"/>
      <c r="CF53" s="46"/>
      <c r="CG53" s="46"/>
      <c r="CH53" s="46"/>
      <c r="CI53" s="46"/>
      <c r="CJ53" s="46"/>
      <c r="CK53" s="46"/>
    </row>
    <row r="54" spans="1:89" ht="53.25" customHeight="1" x14ac:dyDescent="0.25">
      <c r="A54" s="28" t="s">
        <v>102</v>
      </c>
      <c r="B54" s="29">
        <v>0</v>
      </c>
      <c r="C54" s="29">
        <v>0</v>
      </c>
      <c r="D54" s="29">
        <v>0</v>
      </c>
      <c r="E54" s="29">
        <v>0</v>
      </c>
      <c r="F54" s="29">
        <v>0</v>
      </c>
      <c r="G54" s="29">
        <v>0</v>
      </c>
      <c r="H54" s="29">
        <v>0</v>
      </c>
      <c r="I54" s="29">
        <v>0</v>
      </c>
      <c r="J54" s="29">
        <v>0</v>
      </c>
      <c r="K54" s="29">
        <v>0</v>
      </c>
      <c r="L54" s="29">
        <v>0</v>
      </c>
      <c r="M54" s="29">
        <v>0</v>
      </c>
      <c r="N54" s="29">
        <v>0</v>
      </c>
      <c r="O54" s="29">
        <v>0</v>
      </c>
      <c r="P54" s="29">
        <v>0</v>
      </c>
      <c r="Q54" s="29">
        <v>0</v>
      </c>
      <c r="R54" s="29">
        <v>0</v>
      </c>
      <c r="S54" s="29">
        <v>0</v>
      </c>
      <c r="T54" s="29">
        <v>0</v>
      </c>
      <c r="U54" s="29">
        <v>0</v>
      </c>
      <c r="V54" s="29">
        <v>0</v>
      </c>
      <c r="W54" s="29">
        <v>0</v>
      </c>
      <c r="X54" s="29">
        <v>0</v>
      </c>
      <c r="Y54" s="29">
        <v>0</v>
      </c>
      <c r="Z54" s="29">
        <v>0</v>
      </c>
      <c r="AA54" s="29">
        <v>0</v>
      </c>
      <c r="AB54" s="29">
        <v>0</v>
      </c>
      <c r="AC54" s="29">
        <v>0</v>
      </c>
      <c r="AD54" s="29">
        <v>0</v>
      </c>
      <c r="AE54" s="29">
        <v>0</v>
      </c>
      <c r="AF54" s="29">
        <v>0</v>
      </c>
      <c r="AG54" s="29">
        <v>0</v>
      </c>
      <c r="AH54" s="47">
        <v>0</v>
      </c>
      <c r="AI54" s="20">
        <v>0</v>
      </c>
      <c r="AJ54" s="29">
        <v>0</v>
      </c>
      <c r="AK54" s="47">
        <v>0</v>
      </c>
      <c r="AL54" s="22"/>
      <c r="AM54" s="46">
        <f t="shared" si="1"/>
        <v>0</v>
      </c>
      <c r="AN54" s="46">
        <f t="shared" si="2"/>
        <v>0</v>
      </c>
      <c r="AO54" s="46">
        <f t="shared" si="3"/>
        <v>0</v>
      </c>
      <c r="AP54" s="46">
        <f t="shared" si="4"/>
        <v>0</v>
      </c>
      <c r="AQ54" s="46">
        <f t="shared" si="5"/>
        <v>0</v>
      </c>
      <c r="AR54" s="46">
        <f t="shared" si="6"/>
        <v>0</v>
      </c>
      <c r="AS54" s="46">
        <f t="shared" si="7"/>
        <v>0</v>
      </c>
      <c r="AT54" s="46">
        <f t="shared" si="8"/>
        <v>0</v>
      </c>
      <c r="AU54" s="46">
        <f t="shared" si="9"/>
        <v>0</v>
      </c>
      <c r="AV54" s="46">
        <f t="shared" si="10"/>
        <v>0</v>
      </c>
      <c r="AW54" s="46">
        <f t="shared" si="11"/>
        <v>0</v>
      </c>
      <c r="AX54" s="46">
        <f t="shared" si="12"/>
        <v>0</v>
      </c>
      <c r="AY54" s="46">
        <f t="shared" si="13"/>
        <v>0</v>
      </c>
      <c r="AZ54" s="46">
        <f t="shared" si="14"/>
        <v>0</v>
      </c>
      <c r="BA54" s="46">
        <f t="shared" si="15"/>
        <v>0</v>
      </c>
      <c r="BB54" s="46">
        <f t="shared" si="16"/>
        <v>0</v>
      </c>
      <c r="BC54" s="46">
        <f t="shared" si="17"/>
        <v>0</v>
      </c>
      <c r="BD54" s="46">
        <f t="shared" si="18"/>
        <v>0.7</v>
      </c>
      <c r="BE54" s="46">
        <f t="shared" si="19"/>
        <v>0</v>
      </c>
      <c r="BF54" s="46">
        <f t="shared" si="20"/>
        <v>0</v>
      </c>
      <c r="BG54" s="46">
        <f t="shared" si="21"/>
        <v>0.42857142857142855</v>
      </c>
      <c r="BH54" s="46">
        <f t="shared" si="22"/>
        <v>1</v>
      </c>
      <c r="BI54" s="46">
        <f t="shared" si="23"/>
        <v>0</v>
      </c>
      <c r="BJ54" s="46">
        <f t="shared" si="24"/>
        <v>0</v>
      </c>
      <c r="BK54" s="46">
        <f t="shared" si="25"/>
        <v>0</v>
      </c>
      <c r="BL54" s="46">
        <f t="shared" si="26"/>
        <v>0</v>
      </c>
      <c r="BM54" s="46">
        <f t="shared" si="27"/>
        <v>0</v>
      </c>
      <c r="BN54" s="46">
        <f t="shared" si="28"/>
        <v>0</v>
      </c>
      <c r="BO54" s="46">
        <f t="shared" si="29"/>
        <v>0</v>
      </c>
      <c r="BP54" s="46">
        <f t="shared" si="30"/>
        <v>0</v>
      </c>
      <c r="BQ54" s="46">
        <f t="shared" si="31"/>
        <v>0</v>
      </c>
      <c r="BR54" s="46">
        <f t="shared" si="32"/>
        <v>0</v>
      </c>
      <c r="BS54" s="46">
        <f t="shared" si="33"/>
        <v>0</v>
      </c>
      <c r="BT54" s="46">
        <f t="shared" si="34"/>
        <v>0</v>
      </c>
      <c r="BU54" s="46">
        <f t="shared" si="35"/>
        <v>0</v>
      </c>
      <c r="BV54" s="46">
        <f t="shared" si="36"/>
        <v>0</v>
      </c>
      <c r="BW54" s="46"/>
      <c r="BX54" s="46"/>
      <c r="BY54" s="46"/>
      <c r="BZ54" s="46"/>
      <c r="CA54" s="46"/>
      <c r="CB54" s="46"/>
      <c r="CC54" s="46"/>
      <c r="CD54" s="46"/>
      <c r="CE54" s="46"/>
      <c r="CF54" s="46"/>
      <c r="CG54" s="46"/>
      <c r="CH54" s="46"/>
      <c r="CI54" s="46"/>
      <c r="CJ54" s="46"/>
      <c r="CK54" s="46"/>
    </row>
    <row r="55" spans="1:89" ht="53.25" customHeight="1" x14ac:dyDescent="0.25">
      <c r="A55" s="28" t="s">
        <v>104</v>
      </c>
      <c r="B55" s="29">
        <v>0</v>
      </c>
      <c r="C55" s="29">
        <v>0</v>
      </c>
      <c r="D55" s="29">
        <v>0</v>
      </c>
      <c r="E55" s="29">
        <v>0</v>
      </c>
      <c r="F55" s="29">
        <v>10000</v>
      </c>
      <c r="G55" s="29">
        <v>0</v>
      </c>
      <c r="H55" s="29">
        <v>0</v>
      </c>
      <c r="I55" s="29">
        <v>0</v>
      </c>
      <c r="J55" s="29">
        <v>0</v>
      </c>
      <c r="K55" s="29">
        <v>0</v>
      </c>
      <c r="L55" s="29">
        <v>0</v>
      </c>
      <c r="M55" s="29">
        <v>0</v>
      </c>
      <c r="N55" s="29">
        <v>0</v>
      </c>
      <c r="O55" s="29">
        <v>0</v>
      </c>
      <c r="P55" s="29">
        <v>0</v>
      </c>
      <c r="Q55" s="29">
        <v>0</v>
      </c>
      <c r="R55" s="29">
        <v>0</v>
      </c>
      <c r="S55" s="29">
        <v>0</v>
      </c>
      <c r="T55" s="29">
        <v>0</v>
      </c>
      <c r="U55" s="29">
        <v>0</v>
      </c>
      <c r="V55" s="29">
        <v>0</v>
      </c>
      <c r="W55" s="29">
        <v>0</v>
      </c>
      <c r="X55" s="29">
        <v>0</v>
      </c>
      <c r="Y55" s="29">
        <v>0</v>
      </c>
      <c r="Z55" s="29">
        <v>0</v>
      </c>
      <c r="AA55" s="29">
        <v>0</v>
      </c>
      <c r="AB55" s="29">
        <v>0</v>
      </c>
      <c r="AC55" s="29">
        <v>0</v>
      </c>
      <c r="AD55" s="29">
        <v>0</v>
      </c>
      <c r="AE55" s="29">
        <v>0</v>
      </c>
      <c r="AF55" s="29">
        <v>0</v>
      </c>
      <c r="AG55" s="29">
        <v>0</v>
      </c>
      <c r="AH55" s="47">
        <v>0</v>
      </c>
      <c r="AI55" s="20">
        <v>0</v>
      </c>
      <c r="AJ55" s="29">
        <v>0</v>
      </c>
      <c r="AK55" s="47">
        <v>0</v>
      </c>
      <c r="AL55" s="22"/>
      <c r="AM55" s="46">
        <f t="shared" si="1"/>
        <v>0</v>
      </c>
      <c r="AN55" s="46">
        <f t="shared" si="2"/>
        <v>0</v>
      </c>
      <c r="AO55" s="46">
        <f t="shared" si="3"/>
        <v>0</v>
      </c>
      <c r="AP55" s="46">
        <f t="shared" si="4"/>
        <v>0</v>
      </c>
      <c r="AQ55" s="46">
        <f t="shared" si="5"/>
        <v>0.02</v>
      </c>
      <c r="AR55" s="46">
        <f t="shared" si="6"/>
        <v>0</v>
      </c>
      <c r="AS55" s="46">
        <f t="shared" si="7"/>
        <v>0</v>
      </c>
      <c r="AT55" s="46">
        <f t="shared" si="8"/>
        <v>0</v>
      </c>
      <c r="AU55" s="46">
        <f t="shared" si="9"/>
        <v>0</v>
      </c>
      <c r="AV55" s="46">
        <f t="shared" si="10"/>
        <v>0</v>
      </c>
      <c r="AW55" s="46">
        <f t="shared" si="11"/>
        <v>0</v>
      </c>
      <c r="AX55" s="46">
        <f t="shared" si="12"/>
        <v>0</v>
      </c>
      <c r="AY55" s="46">
        <f t="shared" si="13"/>
        <v>0</v>
      </c>
      <c r="AZ55" s="46">
        <f t="shared" si="14"/>
        <v>0</v>
      </c>
      <c r="BA55" s="46">
        <f t="shared" si="15"/>
        <v>0</v>
      </c>
      <c r="BB55" s="46">
        <f t="shared" si="16"/>
        <v>0</v>
      </c>
      <c r="BC55" s="46">
        <f t="shared" si="17"/>
        <v>0</v>
      </c>
      <c r="BD55" s="46">
        <f t="shared" si="18"/>
        <v>0.7</v>
      </c>
      <c r="BE55" s="46">
        <f t="shared" si="19"/>
        <v>0</v>
      </c>
      <c r="BF55" s="46">
        <f t="shared" si="20"/>
        <v>0</v>
      </c>
      <c r="BG55" s="46">
        <f t="shared" si="21"/>
        <v>0.42857142857142855</v>
      </c>
      <c r="BH55" s="46">
        <f t="shared" si="22"/>
        <v>1</v>
      </c>
      <c r="BI55" s="46">
        <f t="shared" si="23"/>
        <v>0</v>
      </c>
      <c r="BJ55" s="46">
        <f t="shared" si="24"/>
        <v>0</v>
      </c>
      <c r="BK55" s="46">
        <f t="shared" si="25"/>
        <v>0</v>
      </c>
      <c r="BL55" s="46">
        <f t="shared" si="26"/>
        <v>0</v>
      </c>
      <c r="BM55" s="46">
        <f t="shared" si="27"/>
        <v>0</v>
      </c>
      <c r="BN55" s="46">
        <f t="shared" si="28"/>
        <v>0</v>
      </c>
      <c r="BO55" s="46">
        <f t="shared" si="29"/>
        <v>0</v>
      </c>
      <c r="BP55" s="46">
        <f t="shared" si="30"/>
        <v>0</v>
      </c>
      <c r="BQ55" s="46">
        <f t="shared" si="31"/>
        <v>0</v>
      </c>
      <c r="BR55" s="46">
        <f t="shared" si="32"/>
        <v>0</v>
      </c>
      <c r="BS55" s="46">
        <f t="shared" si="33"/>
        <v>0</v>
      </c>
      <c r="BT55" s="46">
        <f t="shared" si="34"/>
        <v>0</v>
      </c>
      <c r="BU55" s="46">
        <f t="shared" si="35"/>
        <v>0</v>
      </c>
      <c r="BV55" s="46">
        <f t="shared" si="36"/>
        <v>0</v>
      </c>
      <c r="BW55" s="46"/>
      <c r="BX55" s="46"/>
      <c r="BY55" s="46"/>
      <c r="BZ55" s="46"/>
      <c r="CA55" s="46"/>
      <c r="CB55" s="46"/>
      <c r="CC55" s="46"/>
      <c r="CD55" s="46"/>
      <c r="CE55" s="46"/>
      <c r="CF55" s="46"/>
      <c r="CG55" s="46"/>
      <c r="CH55" s="46"/>
      <c r="CI55" s="46"/>
      <c r="CJ55" s="46"/>
      <c r="CK55" s="46"/>
    </row>
    <row r="56" spans="1:89" ht="53.25" customHeight="1" x14ac:dyDescent="0.25">
      <c r="A56" s="28" t="s">
        <v>106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9">
        <v>0</v>
      </c>
      <c r="S56" s="29">
        <v>0</v>
      </c>
      <c r="T56" s="29">
        <v>0</v>
      </c>
      <c r="U56" s="29">
        <v>0</v>
      </c>
      <c r="V56" s="29">
        <v>0</v>
      </c>
      <c r="W56" s="29">
        <v>0</v>
      </c>
      <c r="X56" s="29">
        <v>0</v>
      </c>
      <c r="Y56" s="29">
        <v>0</v>
      </c>
      <c r="Z56" s="29">
        <v>0</v>
      </c>
      <c r="AA56" s="29">
        <v>0</v>
      </c>
      <c r="AB56" s="29">
        <v>0</v>
      </c>
      <c r="AC56" s="29">
        <v>0</v>
      </c>
      <c r="AD56" s="29">
        <v>0</v>
      </c>
      <c r="AE56" s="29">
        <v>0</v>
      </c>
      <c r="AF56" s="29">
        <v>0</v>
      </c>
      <c r="AG56" s="29">
        <v>0</v>
      </c>
      <c r="AH56" s="47">
        <v>0</v>
      </c>
      <c r="AI56" s="20">
        <v>0</v>
      </c>
      <c r="AJ56" s="29">
        <v>0</v>
      </c>
      <c r="AK56" s="47">
        <v>0</v>
      </c>
      <c r="AL56" s="22"/>
      <c r="AM56" s="46">
        <f t="shared" si="1"/>
        <v>0</v>
      </c>
      <c r="AN56" s="46">
        <f t="shared" si="2"/>
        <v>0</v>
      </c>
      <c r="AO56" s="46">
        <f t="shared" si="3"/>
        <v>0</v>
      </c>
      <c r="AP56" s="46">
        <f t="shared" si="4"/>
        <v>0</v>
      </c>
      <c r="AQ56" s="46">
        <f t="shared" si="5"/>
        <v>0</v>
      </c>
      <c r="AR56" s="46">
        <f t="shared" si="6"/>
        <v>0</v>
      </c>
      <c r="AS56" s="46">
        <f t="shared" si="7"/>
        <v>0</v>
      </c>
      <c r="AT56" s="46">
        <f t="shared" si="8"/>
        <v>0</v>
      </c>
      <c r="AU56" s="46">
        <f t="shared" si="9"/>
        <v>0</v>
      </c>
      <c r="AV56" s="46">
        <f t="shared" si="10"/>
        <v>0</v>
      </c>
      <c r="AW56" s="46">
        <f t="shared" si="11"/>
        <v>0</v>
      </c>
      <c r="AX56" s="46">
        <f t="shared" si="12"/>
        <v>0</v>
      </c>
      <c r="AY56" s="46">
        <f t="shared" si="13"/>
        <v>0</v>
      </c>
      <c r="AZ56" s="46">
        <f t="shared" si="14"/>
        <v>0</v>
      </c>
      <c r="BA56" s="46">
        <f t="shared" si="15"/>
        <v>0</v>
      </c>
      <c r="BB56" s="46">
        <f t="shared" si="16"/>
        <v>0</v>
      </c>
      <c r="BC56" s="46">
        <f t="shared" si="17"/>
        <v>0</v>
      </c>
      <c r="BD56" s="46">
        <f t="shared" si="18"/>
        <v>0.7</v>
      </c>
      <c r="BE56" s="46">
        <f t="shared" si="19"/>
        <v>0</v>
      </c>
      <c r="BF56" s="46">
        <f t="shared" si="20"/>
        <v>0</v>
      </c>
      <c r="BG56" s="46">
        <f t="shared" si="21"/>
        <v>0.42857142857142855</v>
      </c>
      <c r="BH56" s="46">
        <f t="shared" si="22"/>
        <v>1</v>
      </c>
      <c r="BI56" s="46">
        <f t="shared" si="23"/>
        <v>0</v>
      </c>
      <c r="BJ56" s="46">
        <f t="shared" si="24"/>
        <v>0</v>
      </c>
      <c r="BK56" s="46">
        <f t="shared" si="25"/>
        <v>0</v>
      </c>
      <c r="BL56" s="46">
        <f t="shared" si="26"/>
        <v>0</v>
      </c>
      <c r="BM56" s="46">
        <f t="shared" si="27"/>
        <v>0</v>
      </c>
      <c r="BN56" s="46">
        <f t="shared" si="28"/>
        <v>0</v>
      </c>
      <c r="BO56" s="46">
        <f t="shared" si="29"/>
        <v>0</v>
      </c>
      <c r="BP56" s="46">
        <f t="shared" si="30"/>
        <v>0</v>
      </c>
      <c r="BQ56" s="46">
        <f t="shared" si="31"/>
        <v>0</v>
      </c>
      <c r="BR56" s="46">
        <f t="shared" si="32"/>
        <v>0</v>
      </c>
      <c r="BS56" s="46">
        <f t="shared" si="33"/>
        <v>0</v>
      </c>
      <c r="BT56" s="46">
        <f t="shared" si="34"/>
        <v>0</v>
      </c>
      <c r="BU56" s="46">
        <f t="shared" si="35"/>
        <v>0</v>
      </c>
      <c r="BV56" s="46">
        <f t="shared" si="36"/>
        <v>0</v>
      </c>
      <c r="BW56" s="46"/>
      <c r="BX56" s="46"/>
      <c r="BY56" s="46"/>
      <c r="BZ56" s="46"/>
      <c r="CA56" s="46"/>
      <c r="CB56" s="46"/>
      <c r="CC56" s="46"/>
      <c r="CD56" s="46"/>
      <c r="CE56" s="46"/>
      <c r="CF56" s="46"/>
      <c r="CG56" s="46"/>
      <c r="CH56" s="46"/>
      <c r="CI56" s="46"/>
      <c r="CJ56" s="46"/>
      <c r="CK56" s="46"/>
    </row>
    <row r="57" spans="1:89" ht="53.25" customHeight="1" x14ac:dyDescent="0.25">
      <c r="A57" s="28" t="s">
        <v>107</v>
      </c>
      <c r="B57" s="29">
        <v>0</v>
      </c>
      <c r="C57" s="29">
        <v>0</v>
      </c>
      <c r="D57" s="29">
        <v>0</v>
      </c>
      <c r="E57" s="29">
        <v>0</v>
      </c>
      <c r="F57" s="29">
        <v>0</v>
      </c>
      <c r="G57" s="29">
        <v>0</v>
      </c>
      <c r="H57" s="29">
        <v>0</v>
      </c>
      <c r="I57" s="29">
        <v>0</v>
      </c>
      <c r="J57" s="29">
        <v>0</v>
      </c>
      <c r="K57" s="29">
        <v>0</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47">
        <v>0</v>
      </c>
      <c r="AI57" s="20">
        <v>0</v>
      </c>
      <c r="AJ57" s="29">
        <v>0</v>
      </c>
      <c r="AK57" s="47">
        <v>0</v>
      </c>
      <c r="AL57" s="22"/>
      <c r="AM57" s="46">
        <f t="shared" si="1"/>
        <v>0</v>
      </c>
      <c r="AN57" s="46">
        <f t="shared" si="2"/>
        <v>0</v>
      </c>
      <c r="AO57" s="46">
        <f t="shared" si="3"/>
        <v>0</v>
      </c>
      <c r="AP57" s="46">
        <f t="shared" si="4"/>
        <v>0</v>
      </c>
      <c r="AQ57" s="46">
        <f t="shared" si="5"/>
        <v>0</v>
      </c>
      <c r="AR57" s="46">
        <f t="shared" si="6"/>
        <v>0</v>
      </c>
      <c r="AS57" s="46">
        <f t="shared" si="7"/>
        <v>0</v>
      </c>
      <c r="AT57" s="46">
        <f t="shared" si="8"/>
        <v>0</v>
      </c>
      <c r="AU57" s="46">
        <f t="shared" si="9"/>
        <v>0</v>
      </c>
      <c r="AV57" s="46">
        <f t="shared" si="10"/>
        <v>0</v>
      </c>
      <c r="AW57" s="46">
        <f t="shared" si="11"/>
        <v>0</v>
      </c>
      <c r="AX57" s="46">
        <f t="shared" si="12"/>
        <v>0</v>
      </c>
      <c r="AY57" s="46">
        <f t="shared" si="13"/>
        <v>0</v>
      </c>
      <c r="AZ57" s="46">
        <f t="shared" si="14"/>
        <v>0</v>
      </c>
      <c r="BA57" s="46">
        <f t="shared" si="15"/>
        <v>0</v>
      </c>
      <c r="BB57" s="46">
        <f t="shared" si="16"/>
        <v>0</v>
      </c>
      <c r="BC57" s="46">
        <f t="shared" si="17"/>
        <v>0</v>
      </c>
      <c r="BD57" s="46">
        <f t="shared" si="18"/>
        <v>0.7</v>
      </c>
      <c r="BE57" s="46">
        <f t="shared" si="19"/>
        <v>0</v>
      </c>
      <c r="BF57" s="46">
        <f t="shared" si="20"/>
        <v>0</v>
      </c>
      <c r="BG57" s="46">
        <f t="shared" si="21"/>
        <v>0.42857142857142855</v>
      </c>
      <c r="BH57" s="46">
        <f t="shared" si="22"/>
        <v>1</v>
      </c>
      <c r="BI57" s="46">
        <f t="shared" si="23"/>
        <v>0</v>
      </c>
      <c r="BJ57" s="46">
        <f t="shared" si="24"/>
        <v>0</v>
      </c>
      <c r="BK57" s="46">
        <f t="shared" si="25"/>
        <v>0</v>
      </c>
      <c r="BL57" s="46">
        <f t="shared" si="26"/>
        <v>0</v>
      </c>
      <c r="BM57" s="46">
        <f t="shared" si="27"/>
        <v>0</v>
      </c>
      <c r="BN57" s="46">
        <f t="shared" si="28"/>
        <v>0</v>
      </c>
      <c r="BO57" s="46">
        <f t="shared" si="29"/>
        <v>0</v>
      </c>
      <c r="BP57" s="46">
        <f t="shared" si="30"/>
        <v>0</v>
      </c>
      <c r="BQ57" s="46">
        <f t="shared" si="31"/>
        <v>0</v>
      </c>
      <c r="BR57" s="46">
        <f t="shared" si="32"/>
        <v>0</v>
      </c>
      <c r="BS57" s="46">
        <f t="shared" si="33"/>
        <v>0</v>
      </c>
      <c r="BT57" s="46">
        <f t="shared" si="34"/>
        <v>0</v>
      </c>
      <c r="BU57" s="46">
        <f t="shared" si="35"/>
        <v>0</v>
      </c>
      <c r="BV57" s="46">
        <f t="shared" si="36"/>
        <v>0</v>
      </c>
      <c r="BW57" s="46"/>
      <c r="BX57" s="46"/>
      <c r="BY57" s="46"/>
      <c r="BZ57" s="46"/>
      <c r="CA57" s="46"/>
      <c r="CB57" s="46"/>
      <c r="CC57" s="46"/>
      <c r="CD57" s="46"/>
      <c r="CE57" s="46"/>
      <c r="CF57" s="46"/>
      <c r="CG57" s="46"/>
      <c r="CH57" s="46"/>
      <c r="CI57" s="46"/>
      <c r="CJ57" s="46"/>
      <c r="CK57" s="46"/>
    </row>
    <row r="58" spans="1:89" ht="53.25" customHeight="1" x14ac:dyDescent="0.25">
      <c r="A58" s="28" t="s">
        <v>109</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9">
        <v>0</v>
      </c>
      <c r="S58" s="29">
        <v>0</v>
      </c>
      <c r="T58" s="29">
        <v>0</v>
      </c>
      <c r="U58" s="29">
        <v>0</v>
      </c>
      <c r="V58" s="29">
        <v>0</v>
      </c>
      <c r="W58" s="29">
        <v>0</v>
      </c>
      <c r="X58" s="29">
        <v>0</v>
      </c>
      <c r="Y58" s="29">
        <v>0</v>
      </c>
      <c r="Z58" s="29">
        <v>0</v>
      </c>
      <c r="AA58" s="29">
        <v>0</v>
      </c>
      <c r="AB58" s="29">
        <v>0</v>
      </c>
      <c r="AC58" s="29">
        <v>0</v>
      </c>
      <c r="AD58" s="29">
        <v>0</v>
      </c>
      <c r="AE58" s="29">
        <v>0</v>
      </c>
      <c r="AF58" s="29">
        <v>0</v>
      </c>
      <c r="AG58" s="29">
        <v>0</v>
      </c>
      <c r="AH58" s="47">
        <v>0</v>
      </c>
      <c r="AI58" s="20">
        <v>0</v>
      </c>
      <c r="AJ58" s="29">
        <v>0</v>
      </c>
      <c r="AK58" s="47">
        <v>0</v>
      </c>
      <c r="AL58" s="22"/>
      <c r="AM58" s="46">
        <f t="shared" si="1"/>
        <v>0</v>
      </c>
      <c r="AN58" s="46">
        <f t="shared" si="2"/>
        <v>0</v>
      </c>
      <c r="AO58" s="46">
        <f t="shared" si="3"/>
        <v>0</v>
      </c>
      <c r="AP58" s="46">
        <f t="shared" si="4"/>
        <v>0</v>
      </c>
      <c r="AQ58" s="46">
        <f t="shared" si="5"/>
        <v>0</v>
      </c>
      <c r="AR58" s="46">
        <f t="shared" si="6"/>
        <v>0</v>
      </c>
      <c r="AS58" s="46">
        <f t="shared" si="7"/>
        <v>0</v>
      </c>
      <c r="AT58" s="46">
        <f t="shared" si="8"/>
        <v>0</v>
      </c>
      <c r="AU58" s="46">
        <f t="shared" si="9"/>
        <v>0</v>
      </c>
      <c r="AV58" s="46">
        <f t="shared" si="10"/>
        <v>0</v>
      </c>
      <c r="AW58" s="46">
        <f t="shared" si="11"/>
        <v>0</v>
      </c>
      <c r="AX58" s="46">
        <f t="shared" si="12"/>
        <v>0</v>
      </c>
      <c r="AY58" s="46">
        <f t="shared" si="13"/>
        <v>0</v>
      </c>
      <c r="AZ58" s="46">
        <f t="shared" si="14"/>
        <v>0</v>
      </c>
      <c r="BA58" s="46">
        <f t="shared" si="15"/>
        <v>0</v>
      </c>
      <c r="BB58" s="46">
        <f t="shared" si="16"/>
        <v>0</v>
      </c>
      <c r="BC58" s="46">
        <f t="shared" si="17"/>
        <v>0</v>
      </c>
      <c r="BD58" s="46">
        <f t="shared" si="18"/>
        <v>0.7</v>
      </c>
      <c r="BE58" s="46">
        <f t="shared" si="19"/>
        <v>0</v>
      </c>
      <c r="BF58" s="46">
        <f t="shared" si="20"/>
        <v>0</v>
      </c>
      <c r="BG58" s="46">
        <f t="shared" si="21"/>
        <v>0.42857142857142855</v>
      </c>
      <c r="BH58" s="46">
        <f t="shared" si="22"/>
        <v>1</v>
      </c>
      <c r="BI58" s="46">
        <f t="shared" si="23"/>
        <v>0</v>
      </c>
      <c r="BJ58" s="46">
        <f t="shared" si="24"/>
        <v>0</v>
      </c>
      <c r="BK58" s="46">
        <f t="shared" si="25"/>
        <v>0</v>
      </c>
      <c r="BL58" s="46">
        <f t="shared" si="26"/>
        <v>0</v>
      </c>
      <c r="BM58" s="46">
        <f t="shared" si="27"/>
        <v>0</v>
      </c>
      <c r="BN58" s="46">
        <f t="shared" si="28"/>
        <v>0</v>
      </c>
      <c r="BO58" s="46">
        <f t="shared" si="29"/>
        <v>0</v>
      </c>
      <c r="BP58" s="46">
        <f t="shared" si="30"/>
        <v>0</v>
      </c>
      <c r="BQ58" s="46">
        <f t="shared" si="31"/>
        <v>0</v>
      </c>
      <c r="BR58" s="46">
        <f t="shared" si="32"/>
        <v>0</v>
      </c>
      <c r="BS58" s="46">
        <f t="shared" si="33"/>
        <v>0</v>
      </c>
      <c r="BT58" s="46">
        <f t="shared" si="34"/>
        <v>0</v>
      </c>
      <c r="BU58" s="46">
        <f t="shared" si="35"/>
        <v>0</v>
      </c>
      <c r="BV58" s="46">
        <f t="shared" si="36"/>
        <v>0</v>
      </c>
      <c r="BW58" s="46"/>
      <c r="BX58" s="46"/>
      <c r="BY58" s="46"/>
      <c r="BZ58" s="46"/>
      <c r="CA58" s="46"/>
      <c r="CB58" s="46"/>
      <c r="CC58" s="46"/>
      <c r="CD58" s="46"/>
      <c r="CE58" s="46"/>
      <c r="CF58" s="46"/>
      <c r="CG58" s="46"/>
      <c r="CH58" s="46"/>
      <c r="CI58" s="46"/>
      <c r="CJ58" s="46"/>
      <c r="CK58" s="46"/>
    </row>
    <row r="59" spans="1:89" ht="53.25" customHeight="1" x14ac:dyDescent="0.25">
      <c r="A59" s="28" t="s">
        <v>111</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9">
        <v>0</v>
      </c>
      <c r="S59" s="29">
        <v>0</v>
      </c>
      <c r="T59" s="29">
        <v>0</v>
      </c>
      <c r="U59" s="29">
        <v>0</v>
      </c>
      <c r="V59" s="29">
        <v>0</v>
      </c>
      <c r="W59" s="29">
        <v>0</v>
      </c>
      <c r="X59" s="29">
        <v>0</v>
      </c>
      <c r="Y59" s="29">
        <v>0</v>
      </c>
      <c r="Z59" s="29">
        <v>0</v>
      </c>
      <c r="AA59" s="29">
        <v>0</v>
      </c>
      <c r="AB59" s="29">
        <v>0</v>
      </c>
      <c r="AC59" s="29">
        <v>0</v>
      </c>
      <c r="AD59" s="29">
        <v>0</v>
      </c>
      <c r="AE59" s="29">
        <v>0</v>
      </c>
      <c r="AF59" s="29">
        <v>0</v>
      </c>
      <c r="AG59" s="29">
        <v>0</v>
      </c>
      <c r="AH59" s="47">
        <v>0</v>
      </c>
      <c r="AI59" s="20">
        <v>0</v>
      </c>
      <c r="AJ59" s="29">
        <v>0</v>
      </c>
      <c r="AK59" s="47">
        <v>0</v>
      </c>
      <c r="AL59" s="22"/>
      <c r="AM59" s="46">
        <f t="shared" si="1"/>
        <v>0</v>
      </c>
      <c r="AN59" s="46">
        <f t="shared" si="2"/>
        <v>0</v>
      </c>
      <c r="AO59" s="46">
        <f t="shared" si="3"/>
        <v>0</v>
      </c>
      <c r="AP59" s="46">
        <f t="shared" si="4"/>
        <v>0</v>
      </c>
      <c r="AQ59" s="46">
        <f t="shared" si="5"/>
        <v>0</v>
      </c>
      <c r="AR59" s="46">
        <f t="shared" si="6"/>
        <v>0</v>
      </c>
      <c r="AS59" s="46">
        <f t="shared" si="7"/>
        <v>0</v>
      </c>
      <c r="AT59" s="46">
        <f t="shared" si="8"/>
        <v>0</v>
      </c>
      <c r="AU59" s="46">
        <f t="shared" si="9"/>
        <v>0</v>
      </c>
      <c r="AV59" s="46">
        <f t="shared" si="10"/>
        <v>0</v>
      </c>
      <c r="AW59" s="46">
        <f t="shared" si="11"/>
        <v>0</v>
      </c>
      <c r="AX59" s="46">
        <f t="shared" si="12"/>
        <v>0</v>
      </c>
      <c r="AY59" s="46">
        <f t="shared" si="13"/>
        <v>0</v>
      </c>
      <c r="AZ59" s="46">
        <f t="shared" si="14"/>
        <v>0</v>
      </c>
      <c r="BA59" s="46">
        <f t="shared" si="15"/>
        <v>0</v>
      </c>
      <c r="BB59" s="46">
        <f t="shared" si="16"/>
        <v>0</v>
      </c>
      <c r="BC59" s="46">
        <f t="shared" si="17"/>
        <v>0</v>
      </c>
      <c r="BD59" s="46">
        <f t="shared" si="18"/>
        <v>0.7</v>
      </c>
      <c r="BE59" s="46">
        <f t="shared" si="19"/>
        <v>0</v>
      </c>
      <c r="BF59" s="46">
        <f t="shared" si="20"/>
        <v>0</v>
      </c>
      <c r="BG59" s="46">
        <f t="shared" si="21"/>
        <v>0.42857142857142855</v>
      </c>
      <c r="BH59" s="46">
        <f t="shared" si="22"/>
        <v>1</v>
      </c>
      <c r="BI59" s="46">
        <f t="shared" si="23"/>
        <v>0</v>
      </c>
      <c r="BJ59" s="46">
        <f t="shared" si="24"/>
        <v>0</v>
      </c>
      <c r="BK59" s="46">
        <f t="shared" si="25"/>
        <v>0</v>
      </c>
      <c r="BL59" s="46">
        <f t="shared" si="26"/>
        <v>0</v>
      </c>
      <c r="BM59" s="46">
        <f t="shared" si="27"/>
        <v>0</v>
      </c>
      <c r="BN59" s="46">
        <f t="shared" si="28"/>
        <v>0</v>
      </c>
      <c r="BO59" s="46">
        <f t="shared" si="29"/>
        <v>0</v>
      </c>
      <c r="BP59" s="46">
        <f t="shared" si="30"/>
        <v>0</v>
      </c>
      <c r="BQ59" s="46">
        <f t="shared" si="31"/>
        <v>0</v>
      </c>
      <c r="BR59" s="46">
        <f t="shared" si="32"/>
        <v>0</v>
      </c>
      <c r="BS59" s="46">
        <f t="shared" si="33"/>
        <v>0</v>
      </c>
      <c r="BT59" s="46">
        <f t="shared" si="34"/>
        <v>0</v>
      </c>
      <c r="BU59" s="46">
        <f t="shared" si="35"/>
        <v>0</v>
      </c>
      <c r="BV59" s="46">
        <f t="shared" si="36"/>
        <v>0</v>
      </c>
      <c r="BW59" s="46"/>
      <c r="BX59" s="46"/>
      <c r="BY59" s="46"/>
      <c r="BZ59" s="46"/>
      <c r="CA59" s="46"/>
      <c r="CB59" s="46"/>
      <c r="CC59" s="46"/>
      <c r="CD59" s="46"/>
      <c r="CE59" s="46"/>
      <c r="CF59" s="46"/>
      <c r="CG59" s="46"/>
      <c r="CH59" s="46"/>
      <c r="CI59" s="46"/>
      <c r="CJ59" s="46"/>
      <c r="CK59" s="46"/>
    </row>
    <row r="60" spans="1:89" ht="53.25" customHeight="1" x14ac:dyDescent="0.25">
      <c r="A60" s="28" t="s">
        <v>112</v>
      </c>
      <c r="B60" s="29">
        <v>0</v>
      </c>
      <c r="C60" s="29">
        <v>0</v>
      </c>
      <c r="D60" s="29">
        <v>0</v>
      </c>
      <c r="E60" s="29">
        <v>0</v>
      </c>
      <c r="F60" s="29">
        <v>0</v>
      </c>
      <c r="G60" s="29">
        <v>0</v>
      </c>
      <c r="H60" s="29">
        <v>0</v>
      </c>
      <c r="I60" s="29">
        <v>0</v>
      </c>
      <c r="J60" s="29">
        <v>0</v>
      </c>
      <c r="K60" s="29">
        <v>0</v>
      </c>
      <c r="L60" s="29">
        <v>0</v>
      </c>
      <c r="M60" s="29">
        <v>0</v>
      </c>
      <c r="N60" s="29">
        <v>0</v>
      </c>
      <c r="O60" s="29">
        <v>0</v>
      </c>
      <c r="P60" s="29">
        <v>0</v>
      </c>
      <c r="Q60" s="29">
        <v>0</v>
      </c>
      <c r="R60" s="29">
        <v>0</v>
      </c>
      <c r="S60" s="29">
        <v>0</v>
      </c>
      <c r="T60" s="29">
        <v>0</v>
      </c>
      <c r="U60" s="29">
        <v>0</v>
      </c>
      <c r="V60" s="29">
        <v>0</v>
      </c>
      <c r="W60" s="29">
        <v>0</v>
      </c>
      <c r="X60" s="29">
        <v>0</v>
      </c>
      <c r="Y60" s="29">
        <v>0</v>
      </c>
      <c r="Z60" s="29">
        <v>0</v>
      </c>
      <c r="AA60" s="29">
        <v>0</v>
      </c>
      <c r="AB60" s="29">
        <v>0</v>
      </c>
      <c r="AC60" s="29">
        <v>0</v>
      </c>
      <c r="AD60" s="29">
        <v>0</v>
      </c>
      <c r="AE60" s="29">
        <v>0</v>
      </c>
      <c r="AF60" s="29">
        <v>0</v>
      </c>
      <c r="AG60" s="29">
        <v>0</v>
      </c>
      <c r="AH60" s="47">
        <v>0</v>
      </c>
      <c r="AI60" s="20">
        <v>0</v>
      </c>
      <c r="AJ60" s="29">
        <v>0</v>
      </c>
      <c r="AK60" s="47">
        <v>0</v>
      </c>
      <c r="AL60" s="22"/>
      <c r="AM60" s="46">
        <f t="shared" si="1"/>
        <v>0</v>
      </c>
      <c r="AN60" s="46">
        <f t="shared" si="2"/>
        <v>0</v>
      </c>
      <c r="AO60" s="46">
        <f t="shared" si="3"/>
        <v>0</v>
      </c>
      <c r="AP60" s="46">
        <f t="shared" si="4"/>
        <v>0</v>
      </c>
      <c r="AQ60" s="46">
        <f t="shared" si="5"/>
        <v>0</v>
      </c>
      <c r="AR60" s="46">
        <f t="shared" si="6"/>
        <v>0</v>
      </c>
      <c r="AS60" s="46">
        <f t="shared" si="7"/>
        <v>0</v>
      </c>
      <c r="AT60" s="46">
        <f t="shared" si="8"/>
        <v>0</v>
      </c>
      <c r="AU60" s="46">
        <f t="shared" si="9"/>
        <v>0</v>
      </c>
      <c r="AV60" s="46">
        <f t="shared" si="10"/>
        <v>0</v>
      </c>
      <c r="AW60" s="46">
        <f t="shared" si="11"/>
        <v>0</v>
      </c>
      <c r="AX60" s="46">
        <f t="shared" si="12"/>
        <v>0</v>
      </c>
      <c r="AY60" s="46">
        <f t="shared" si="13"/>
        <v>0</v>
      </c>
      <c r="AZ60" s="46">
        <f t="shared" si="14"/>
        <v>0</v>
      </c>
      <c r="BA60" s="46">
        <f t="shared" si="15"/>
        <v>0</v>
      </c>
      <c r="BB60" s="46">
        <f t="shared" si="16"/>
        <v>0</v>
      </c>
      <c r="BC60" s="46">
        <f t="shared" si="17"/>
        <v>0</v>
      </c>
      <c r="BD60" s="46">
        <f t="shared" si="18"/>
        <v>0.7</v>
      </c>
      <c r="BE60" s="46">
        <f t="shared" si="19"/>
        <v>0</v>
      </c>
      <c r="BF60" s="46">
        <f t="shared" si="20"/>
        <v>0</v>
      </c>
      <c r="BG60" s="46">
        <f t="shared" si="21"/>
        <v>0.42857142857142855</v>
      </c>
      <c r="BH60" s="46">
        <f t="shared" si="22"/>
        <v>1</v>
      </c>
      <c r="BI60" s="46">
        <f t="shared" si="23"/>
        <v>0</v>
      </c>
      <c r="BJ60" s="46">
        <f t="shared" si="24"/>
        <v>0</v>
      </c>
      <c r="BK60" s="46">
        <f t="shared" si="25"/>
        <v>0</v>
      </c>
      <c r="BL60" s="46">
        <f t="shared" si="26"/>
        <v>0</v>
      </c>
      <c r="BM60" s="46">
        <f t="shared" si="27"/>
        <v>0</v>
      </c>
      <c r="BN60" s="46">
        <f t="shared" si="28"/>
        <v>0</v>
      </c>
      <c r="BO60" s="46">
        <f t="shared" si="29"/>
        <v>0</v>
      </c>
      <c r="BP60" s="46">
        <f t="shared" si="30"/>
        <v>0</v>
      </c>
      <c r="BQ60" s="46">
        <f t="shared" si="31"/>
        <v>0</v>
      </c>
      <c r="BR60" s="46">
        <f t="shared" si="32"/>
        <v>0</v>
      </c>
      <c r="BS60" s="46">
        <f t="shared" si="33"/>
        <v>0</v>
      </c>
      <c r="BT60" s="46">
        <f t="shared" si="34"/>
        <v>0</v>
      </c>
      <c r="BU60" s="46">
        <f t="shared" si="35"/>
        <v>0</v>
      </c>
      <c r="BV60" s="46">
        <f t="shared" si="36"/>
        <v>0</v>
      </c>
      <c r="BW60" s="46"/>
      <c r="BX60" s="46"/>
      <c r="BY60" s="46"/>
      <c r="BZ60" s="46"/>
      <c r="CA60" s="46"/>
      <c r="CB60" s="46"/>
      <c r="CC60" s="46"/>
      <c r="CD60" s="46"/>
      <c r="CE60" s="46"/>
      <c r="CF60" s="46"/>
      <c r="CG60" s="46"/>
      <c r="CH60" s="46"/>
      <c r="CI60" s="46"/>
      <c r="CJ60" s="46"/>
      <c r="CK60" s="46"/>
    </row>
    <row r="61" spans="1:89" ht="53.25" customHeight="1" x14ac:dyDescent="0.25">
      <c r="A61" s="28" t="s">
        <v>114</v>
      </c>
      <c r="B61" s="29">
        <v>0</v>
      </c>
      <c r="C61" s="29">
        <v>0</v>
      </c>
      <c r="D61" s="29">
        <v>0</v>
      </c>
      <c r="E61" s="29">
        <v>0</v>
      </c>
      <c r="F61" s="29">
        <v>0</v>
      </c>
      <c r="G61" s="29">
        <v>0</v>
      </c>
      <c r="H61" s="29">
        <v>0</v>
      </c>
      <c r="I61" s="29">
        <v>0</v>
      </c>
      <c r="J61" s="29">
        <v>0</v>
      </c>
      <c r="K61" s="29">
        <v>0</v>
      </c>
      <c r="L61" s="29">
        <v>0</v>
      </c>
      <c r="M61" s="29">
        <v>0</v>
      </c>
      <c r="N61" s="29">
        <v>0</v>
      </c>
      <c r="O61" s="29">
        <v>500</v>
      </c>
      <c r="P61" s="29">
        <v>0</v>
      </c>
      <c r="Q61" s="29">
        <v>0</v>
      </c>
      <c r="R61" s="29">
        <v>0</v>
      </c>
      <c r="S61" s="29">
        <v>0</v>
      </c>
      <c r="T61" s="29">
        <v>0</v>
      </c>
      <c r="U61" s="29">
        <v>0</v>
      </c>
      <c r="V61" s="29">
        <v>0</v>
      </c>
      <c r="W61" s="29">
        <v>10</v>
      </c>
      <c r="X61" s="29">
        <v>12</v>
      </c>
      <c r="Y61" s="29">
        <v>0</v>
      </c>
      <c r="Z61" s="29">
        <v>0</v>
      </c>
      <c r="AA61" s="29">
        <v>0</v>
      </c>
      <c r="AB61" s="29">
        <v>0</v>
      </c>
      <c r="AC61" s="29">
        <v>0</v>
      </c>
      <c r="AD61" s="29">
        <v>0</v>
      </c>
      <c r="AE61" s="29">
        <v>0</v>
      </c>
      <c r="AF61" s="29">
        <v>0</v>
      </c>
      <c r="AG61" s="29">
        <v>0</v>
      </c>
      <c r="AH61" s="47">
        <v>0</v>
      </c>
      <c r="AI61" s="20">
        <v>0</v>
      </c>
      <c r="AJ61" s="29">
        <v>0</v>
      </c>
      <c r="AK61" s="47">
        <v>0</v>
      </c>
      <c r="AL61" s="22"/>
      <c r="AM61" s="46">
        <f t="shared" si="1"/>
        <v>0</v>
      </c>
      <c r="AN61" s="46">
        <f t="shared" si="2"/>
        <v>0</v>
      </c>
      <c r="AO61" s="46">
        <f t="shared" si="3"/>
        <v>0</v>
      </c>
      <c r="AP61" s="46">
        <f t="shared" si="4"/>
        <v>0</v>
      </c>
      <c r="AQ61" s="46">
        <f t="shared" si="5"/>
        <v>0</v>
      </c>
      <c r="AR61" s="46">
        <f t="shared" si="6"/>
        <v>0</v>
      </c>
      <c r="AS61" s="46">
        <f t="shared" si="7"/>
        <v>0</v>
      </c>
      <c r="AT61" s="46">
        <f t="shared" si="8"/>
        <v>0</v>
      </c>
      <c r="AU61" s="46">
        <f t="shared" si="9"/>
        <v>0</v>
      </c>
      <c r="AV61" s="46">
        <f t="shared" si="10"/>
        <v>0</v>
      </c>
      <c r="AW61" s="46">
        <f t="shared" si="11"/>
        <v>0</v>
      </c>
      <c r="AX61" s="46">
        <f t="shared" si="12"/>
        <v>0</v>
      </c>
      <c r="AY61" s="46">
        <f t="shared" si="13"/>
        <v>0</v>
      </c>
      <c r="AZ61" s="46">
        <f t="shared" si="14"/>
        <v>5.0000000000000001E-3</v>
      </c>
      <c r="BA61" s="46">
        <f t="shared" si="15"/>
        <v>0</v>
      </c>
      <c r="BB61" s="46">
        <f t="shared" si="16"/>
        <v>0</v>
      </c>
      <c r="BC61" s="46">
        <f t="shared" si="17"/>
        <v>0</v>
      </c>
      <c r="BD61" s="46">
        <f t="shared" si="18"/>
        <v>0.7</v>
      </c>
      <c r="BE61" s="46">
        <f t="shared" si="19"/>
        <v>0</v>
      </c>
      <c r="BF61" s="46">
        <f t="shared" si="20"/>
        <v>0</v>
      </c>
      <c r="BG61" s="46">
        <f t="shared" si="21"/>
        <v>0.42857142857142855</v>
      </c>
      <c r="BH61" s="46">
        <f t="shared" si="22"/>
        <v>1.2</v>
      </c>
      <c r="BI61" s="46">
        <f t="shared" si="23"/>
        <v>0.12</v>
      </c>
      <c r="BJ61" s="46">
        <f t="shared" si="24"/>
        <v>0</v>
      </c>
      <c r="BK61" s="46">
        <f t="shared" si="25"/>
        <v>0</v>
      </c>
      <c r="BL61" s="46">
        <f t="shared" si="26"/>
        <v>0</v>
      </c>
      <c r="BM61" s="46">
        <f t="shared" si="27"/>
        <v>0</v>
      </c>
      <c r="BN61" s="46">
        <f t="shared" si="28"/>
        <v>0</v>
      </c>
      <c r="BO61" s="46">
        <f t="shared" si="29"/>
        <v>0</v>
      </c>
      <c r="BP61" s="46">
        <f t="shared" si="30"/>
        <v>0</v>
      </c>
      <c r="BQ61" s="46">
        <f t="shared" si="31"/>
        <v>0</v>
      </c>
      <c r="BR61" s="46">
        <f t="shared" si="32"/>
        <v>0</v>
      </c>
      <c r="BS61" s="46">
        <f t="shared" si="33"/>
        <v>0</v>
      </c>
      <c r="BT61" s="46">
        <f t="shared" si="34"/>
        <v>0</v>
      </c>
      <c r="BU61" s="46">
        <f t="shared" si="35"/>
        <v>0</v>
      </c>
      <c r="BV61" s="46">
        <f t="shared" si="36"/>
        <v>0</v>
      </c>
      <c r="BW61" s="46"/>
      <c r="BX61" s="46"/>
      <c r="BY61" s="46"/>
      <c r="BZ61" s="46"/>
      <c r="CA61" s="46"/>
      <c r="CB61" s="46"/>
      <c r="CC61" s="46"/>
      <c r="CD61" s="46"/>
      <c r="CE61" s="46"/>
      <c r="CF61" s="46"/>
      <c r="CG61" s="46"/>
      <c r="CH61" s="46"/>
      <c r="CI61" s="46"/>
      <c r="CJ61" s="46"/>
      <c r="CK61" s="46"/>
    </row>
    <row r="62" spans="1:89" ht="53.25" customHeight="1" x14ac:dyDescent="0.25">
      <c r="A62" s="28" t="s">
        <v>116</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9">
        <v>0</v>
      </c>
      <c r="S62" s="29">
        <v>0</v>
      </c>
      <c r="T62" s="29">
        <v>0</v>
      </c>
      <c r="U62" s="29">
        <v>0</v>
      </c>
      <c r="V62" s="29">
        <v>0</v>
      </c>
      <c r="W62" s="29">
        <v>0</v>
      </c>
      <c r="X62" s="29">
        <v>0</v>
      </c>
      <c r="Y62" s="29">
        <v>0</v>
      </c>
      <c r="Z62" s="29">
        <v>0</v>
      </c>
      <c r="AA62" s="29">
        <v>0</v>
      </c>
      <c r="AB62" s="29">
        <v>0</v>
      </c>
      <c r="AC62" s="29">
        <v>0</v>
      </c>
      <c r="AD62" s="29">
        <v>0</v>
      </c>
      <c r="AE62" s="29">
        <v>0</v>
      </c>
      <c r="AF62" s="29">
        <v>0</v>
      </c>
      <c r="AG62" s="29">
        <v>0</v>
      </c>
      <c r="AH62" s="47">
        <v>0</v>
      </c>
      <c r="AI62" s="20">
        <v>0</v>
      </c>
      <c r="AJ62" s="29">
        <v>0</v>
      </c>
      <c r="AK62" s="47">
        <v>0</v>
      </c>
      <c r="AL62" s="22"/>
      <c r="AM62" s="46">
        <f t="shared" si="1"/>
        <v>0</v>
      </c>
      <c r="AN62" s="46">
        <f t="shared" si="2"/>
        <v>0</v>
      </c>
      <c r="AO62" s="46">
        <f t="shared" si="3"/>
        <v>0</v>
      </c>
      <c r="AP62" s="46">
        <f t="shared" si="4"/>
        <v>0</v>
      </c>
      <c r="AQ62" s="46">
        <f t="shared" si="5"/>
        <v>0</v>
      </c>
      <c r="AR62" s="46">
        <f t="shared" si="6"/>
        <v>0</v>
      </c>
      <c r="AS62" s="46">
        <f t="shared" si="7"/>
        <v>0</v>
      </c>
      <c r="AT62" s="46">
        <f t="shared" si="8"/>
        <v>0</v>
      </c>
      <c r="AU62" s="46">
        <f t="shared" si="9"/>
        <v>0</v>
      </c>
      <c r="AV62" s="46">
        <f t="shared" si="10"/>
        <v>0</v>
      </c>
      <c r="AW62" s="46">
        <f t="shared" si="11"/>
        <v>0</v>
      </c>
      <c r="AX62" s="46">
        <f t="shared" si="12"/>
        <v>0</v>
      </c>
      <c r="AY62" s="46">
        <f t="shared" si="13"/>
        <v>0</v>
      </c>
      <c r="AZ62" s="46">
        <f t="shared" si="14"/>
        <v>0</v>
      </c>
      <c r="BA62" s="46">
        <f t="shared" si="15"/>
        <v>0</v>
      </c>
      <c r="BB62" s="46">
        <f t="shared" si="16"/>
        <v>0</v>
      </c>
      <c r="BC62" s="46">
        <f t="shared" si="17"/>
        <v>0</v>
      </c>
      <c r="BD62" s="46">
        <f t="shared" si="18"/>
        <v>0.7</v>
      </c>
      <c r="BE62" s="46">
        <f t="shared" si="19"/>
        <v>0</v>
      </c>
      <c r="BF62" s="46">
        <f t="shared" si="20"/>
        <v>0</v>
      </c>
      <c r="BG62" s="46">
        <f t="shared" si="21"/>
        <v>0.42857142857142855</v>
      </c>
      <c r="BH62" s="46">
        <f t="shared" si="22"/>
        <v>1</v>
      </c>
      <c r="BI62" s="46">
        <f t="shared" si="23"/>
        <v>0</v>
      </c>
      <c r="BJ62" s="46">
        <f t="shared" si="24"/>
        <v>0</v>
      </c>
      <c r="BK62" s="46">
        <f t="shared" si="25"/>
        <v>0</v>
      </c>
      <c r="BL62" s="46">
        <f t="shared" si="26"/>
        <v>0</v>
      </c>
      <c r="BM62" s="46">
        <f t="shared" si="27"/>
        <v>0</v>
      </c>
      <c r="BN62" s="46">
        <f t="shared" si="28"/>
        <v>0</v>
      </c>
      <c r="BO62" s="46">
        <f t="shared" si="29"/>
        <v>0</v>
      </c>
      <c r="BP62" s="46">
        <f t="shared" si="30"/>
        <v>0</v>
      </c>
      <c r="BQ62" s="46">
        <f t="shared" si="31"/>
        <v>0</v>
      </c>
      <c r="BR62" s="46">
        <f t="shared" si="32"/>
        <v>0</v>
      </c>
      <c r="BS62" s="46">
        <f t="shared" si="33"/>
        <v>0</v>
      </c>
      <c r="BT62" s="46">
        <f t="shared" si="34"/>
        <v>0</v>
      </c>
      <c r="BU62" s="46">
        <f t="shared" si="35"/>
        <v>0</v>
      </c>
      <c r="BV62" s="46">
        <f t="shared" si="36"/>
        <v>0</v>
      </c>
      <c r="BW62" s="46"/>
      <c r="BX62" s="46"/>
      <c r="BY62" s="46"/>
      <c r="BZ62" s="46"/>
      <c r="CA62" s="46"/>
      <c r="CB62" s="46"/>
      <c r="CC62" s="46"/>
      <c r="CD62" s="46"/>
      <c r="CE62" s="46"/>
      <c r="CF62" s="46"/>
      <c r="CG62" s="46"/>
      <c r="CH62" s="46"/>
      <c r="CI62" s="46"/>
      <c r="CJ62" s="46"/>
      <c r="CK62" s="46"/>
    </row>
    <row r="63" spans="1:89" ht="53.25" customHeight="1" x14ac:dyDescent="0.25">
      <c r="A63" s="28" t="s">
        <v>118</v>
      </c>
      <c r="B63" s="29">
        <v>0</v>
      </c>
      <c r="C63" s="29">
        <v>0</v>
      </c>
      <c r="D63" s="29">
        <v>0</v>
      </c>
      <c r="E63" s="29">
        <v>0</v>
      </c>
      <c r="F63" s="29">
        <v>0</v>
      </c>
      <c r="G63" s="29">
        <v>0</v>
      </c>
      <c r="H63" s="29">
        <v>0</v>
      </c>
      <c r="I63" s="29">
        <v>0</v>
      </c>
      <c r="J63" s="29">
        <v>0</v>
      </c>
      <c r="K63" s="29">
        <v>0</v>
      </c>
      <c r="L63" s="29">
        <v>0</v>
      </c>
      <c r="M63" s="29">
        <v>0</v>
      </c>
      <c r="N63" s="29">
        <v>0</v>
      </c>
      <c r="O63" s="29">
        <v>0</v>
      </c>
      <c r="P63" s="29">
        <v>0</v>
      </c>
      <c r="Q63" s="29">
        <v>0</v>
      </c>
      <c r="R63" s="29">
        <v>0</v>
      </c>
      <c r="S63" s="29">
        <v>0</v>
      </c>
      <c r="T63" s="29">
        <v>0</v>
      </c>
      <c r="U63" s="29">
        <v>0</v>
      </c>
      <c r="V63" s="29">
        <v>0</v>
      </c>
      <c r="W63" s="29">
        <v>0</v>
      </c>
      <c r="X63" s="29">
        <v>0</v>
      </c>
      <c r="Y63" s="29">
        <v>0</v>
      </c>
      <c r="Z63" s="29">
        <v>0</v>
      </c>
      <c r="AA63" s="29">
        <v>0</v>
      </c>
      <c r="AB63" s="29">
        <v>0</v>
      </c>
      <c r="AC63" s="29">
        <v>0</v>
      </c>
      <c r="AD63" s="29">
        <v>0</v>
      </c>
      <c r="AE63" s="29">
        <v>0</v>
      </c>
      <c r="AF63" s="29">
        <v>0</v>
      </c>
      <c r="AG63" s="29">
        <v>0</v>
      </c>
      <c r="AH63" s="47">
        <v>0</v>
      </c>
      <c r="AI63" s="20">
        <v>0</v>
      </c>
      <c r="AJ63" s="29">
        <v>0</v>
      </c>
      <c r="AK63" s="47">
        <v>0</v>
      </c>
      <c r="AL63" s="22"/>
      <c r="AM63" s="46">
        <f t="shared" si="1"/>
        <v>0</v>
      </c>
      <c r="AN63" s="46">
        <f t="shared" si="2"/>
        <v>0</v>
      </c>
      <c r="AO63" s="46">
        <f t="shared" si="3"/>
        <v>0</v>
      </c>
      <c r="AP63" s="46">
        <f t="shared" si="4"/>
        <v>0</v>
      </c>
      <c r="AQ63" s="46">
        <f t="shared" si="5"/>
        <v>0</v>
      </c>
      <c r="AR63" s="46">
        <f t="shared" si="6"/>
        <v>0</v>
      </c>
      <c r="AS63" s="46">
        <f t="shared" si="7"/>
        <v>0</v>
      </c>
      <c r="AT63" s="46">
        <f t="shared" si="8"/>
        <v>0</v>
      </c>
      <c r="AU63" s="46">
        <f t="shared" si="9"/>
        <v>0</v>
      </c>
      <c r="AV63" s="46">
        <f t="shared" si="10"/>
        <v>0</v>
      </c>
      <c r="AW63" s="46">
        <f t="shared" si="11"/>
        <v>0</v>
      </c>
      <c r="AX63" s="46">
        <f t="shared" si="12"/>
        <v>0</v>
      </c>
      <c r="AY63" s="46">
        <f t="shared" si="13"/>
        <v>0</v>
      </c>
      <c r="AZ63" s="46">
        <f t="shared" si="14"/>
        <v>0</v>
      </c>
      <c r="BA63" s="46">
        <f t="shared" si="15"/>
        <v>0</v>
      </c>
      <c r="BB63" s="46">
        <f t="shared" si="16"/>
        <v>0</v>
      </c>
      <c r="BC63" s="46">
        <f t="shared" si="17"/>
        <v>0</v>
      </c>
      <c r="BD63" s="46">
        <f t="shared" si="18"/>
        <v>0.7</v>
      </c>
      <c r="BE63" s="46">
        <f t="shared" si="19"/>
        <v>0</v>
      </c>
      <c r="BF63" s="46">
        <f t="shared" si="20"/>
        <v>0</v>
      </c>
      <c r="BG63" s="46">
        <f t="shared" si="21"/>
        <v>0.42857142857142855</v>
      </c>
      <c r="BH63" s="46">
        <f t="shared" si="22"/>
        <v>1</v>
      </c>
      <c r="BI63" s="46">
        <f t="shared" si="23"/>
        <v>0</v>
      </c>
      <c r="BJ63" s="46">
        <f t="shared" si="24"/>
        <v>0</v>
      </c>
      <c r="BK63" s="46">
        <f t="shared" si="25"/>
        <v>0</v>
      </c>
      <c r="BL63" s="46">
        <f t="shared" si="26"/>
        <v>0</v>
      </c>
      <c r="BM63" s="46">
        <f t="shared" si="27"/>
        <v>0</v>
      </c>
      <c r="BN63" s="46">
        <f t="shared" si="28"/>
        <v>0</v>
      </c>
      <c r="BO63" s="46">
        <f t="shared" si="29"/>
        <v>0</v>
      </c>
      <c r="BP63" s="46">
        <f t="shared" si="30"/>
        <v>0</v>
      </c>
      <c r="BQ63" s="46">
        <f t="shared" si="31"/>
        <v>0</v>
      </c>
      <c r="BR63" s="46">
        <f t="shared" si="32"/>
        <v>0</v>
      </c>
      <c r="BS63" s="46">
        <f t="shared" si="33"/>
        <v>0</v>
      </c>
      <c r="BT63" s="46">
        <f t="shared" si="34"/>
        <v>0</v>
      </c>
      <c r="BU63" s="46">
        <f t="shared" si="35"/>
        <v>0</v>
      </c>
      <c r="BV63" s="46">
        <f t="shared" si="36"/>
        <v>0</v>
      </c>
      <c r="BW63" s="46"/>
      <c r="BX63" s="46"/>
      <c r="BY63" s="46"/>
      <c r="BZ63" s="46"/>
      <c r="CA63" s="46"/>
      <c r="CB63" s="46"/>
      <c r="CC63" s="46"/>
      <c r="CD63" s="46"/>
      <c r="CE63" s="46"/>
      <c r="CF63" s="46"/>
      <c r="CG63" s="46"/>
      <c r="CH63" s="46"/>
      <c r="CI63" s="46"/>
      <c r="CJ63" s="46"/>
      <c r="CK63" s="46"/>
    </row>
    <row r="64" spans="1:89" ht="53.25" customHeight="1" x14ac:dyDescent="0.25">
      <c r="A64" s="28" t="s">
        <v>120</v>
      </c>
      <c r="B64" s="29">
        <v>0</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29">
        <v>0</v>
      </c>
      <c r="AD64" s="29">
        <v>0</v>
      </c>
      <c r="AE64" s="29">
        <v>0</v>
      </c>
      <c r="AF64" s="29">
        <v>0</v>
      </c>
      <c r="AG64" s="29">
        <v>0</v>
      </c>
      <c r="AH64" s="47">
        <v>0</v>
      </c>
      <c r="AI64" s="20">
        <v>0</v>
      </c>
      <c r="AJ64" s="29">
        <v>0</v>
      </c>
      <c r="AK64" s="47">
        <v>0</v>
      </c>
      <c r="AL64" s="22"/>
      <c r="AM64" s="46">
        <f t="shared" si="1"/>
        <v>0</v>
      </c>
      <c r="AN64" s="46">
        <f t="shared" si="2"/>
        <v>0</v>
      </c>
      <c r="AO64" s="46">
        <f t="shared" si="3"/>
        <v>0</v>
      </c>
      <c r="AP64" s="46">
        <f t="shared" si="4"/>
        <v>0</v>
      </c>
      <c r="AQ64" s="46">
        <f t="shared" si="5"/>
        <v>0</v>
      </c>
      <c r="AR64" s="46">
        <f t="shared" si="6"/>
        <v>0</v>
      </c>
      <c r="AS64" s="46">
        <f t="shared" si="7"/>
        <v>0</v>
      </c>
      <c r="AT64" s="46">
        <f t="shared" si="8"/>
        <v>0</v>
      </c>
      <c r="AU64" s="46">
        <f t="shared" si="9"/>
        <v>0</v>
      </c>
      <c r="AV64" s="46">
        <f t="shared" si="10"/>
        <v>0</v>
      </c>
      <c r="AW64" s="46">
        <f t="shared" si="11"/>
        <v>0</v>
      </c>
      <c r="AX64" s="46">
        <f t="shared" si="12"/>
        <v>0</v>
      </c>
      <c r="AY64" s="46">
        <f t="shared" si="13"/>
        <v>0</v>
      </c>
      <c r="AZ64" s="46">
        <f t="shared" si="14"/>
        <v>0</v>
      </c>
      <c r="BA64" s="46">
        <f t="shared" si="15"/>
        <v>0</v>
      </c>
      <c r="BB64" s="46">
        <f t="shared" si="16"/>
        <v>0</v>
      </c>
      <c r="BC64" s="46">
        <f t="shared" si="17"/>
        <v>0</v>
      </c>
      <c r="BD64" s="46">
        <f t="shared" si="18"/>
        <v>0.7</v>
      </c>
      <c r="BE64" s="46">
        <f t="shared" si="19"/>
        <v>0</v>
      </c>
      <c r="BF64" s="46">
        <f t="shared" si="20"/>
        <v>0</v>
      </c>
      <c r="BG64" s="46">
        <f t="shared" si="21"/>
        <v>0.42857142857142855</v>
      </c>
      <c r="BH64" s="46">
        <f t="shared" si="22"/>
        <v>1</v>
      </c>
      <c r="BI64" s="46">
        <f t="shared" si="23"/>
        <v>0</v>
      </c>
      <c r="BJ64" s="46">
        <f t="shared" si="24"/>
        <v>0</v>
      </c>
      <c r="BK64" s="46">
        <f t="shared" si="25"/>
        <v>0</v>
      </c>
      <c r="BL64" s="46">
        <f t="shared" si="26"/>
        <v>0</v>
      </c>
      <c r="BM64" s="46">
        <f t="shared" si="27"/>
        <v>0</v>
      </c>
      <c r="BN64" s="46">
        <f t="shared" si="28"/>
        <v>0</v>
      </c>
      <c r="BO64" s="46">
        <f t="shared" si="29"/>
        <v>0</v>
      </c>
      <c r="BP64" s="46">
        <f t="shared" si="30"/>
        <v>0</v>
      </c>
      <c r="BQ64" s="46">
        <f t="shared" si="31"/>
        <v>0</v>
      </c>
      <c r="BR64" s="46">
        <f t="shared" si="32"/>
        <v>0</v>
      </c>
      <c r="BS64" s="46">
        <f t="shared" si="33"/>
        <v>0</v>
      </c>
      <c r="BT64" s="46">
        <f t="shared" si="34"/>
        <v>0</v>
      </c>
      <c r="BU64" s="46">
        <f t="shared" si="35"/>
        <v>0</v>
      </c>
      <c r="BV64" s="46">
        <f t="shared" si="36"/>
        <v>0</v>
      </c>
      <c r="BW64" s="46"/>
      <c r="BX64" s="46"/>
      <c r="BY64" s="46"/>
      <c r="BZ64" s="46"/>
      <c r="CA64" s="46"/>
      <c r="CB64" s="46"/>
      <c r="CC64" s="46"/>
      <c r="CD64" s="46"/>
      <c r="CE64" s="46"/>
      <c r="CF64" s="46"/>
      <c r="CG64" s="46"/>
      <c r="CH64" s="46"/>
      <c r="CI64" s="46"/>
      <c r="CJ64" s="46"/>
      <c r="CK64" s="46"/>
    </row>
    <row r="65" spans="1:89" ht="53.25" customHeight="1" x14ac:dyDescent="0.25">
      <c r="A65" s="28" t="s">
        <v>48</v>
      </c>
      <c r="B65" s="29">
        <v>0</v>
      </c>
      <c r="C65" s="29">
        <v>0</v>
      </c>
      <c r="D65" s="29">
        <v>0</v>
      </c>
      <c r="E65" s="29">
        <v>0</v>
      </c>
      <c r="F65" s="29">
        <v>0</v>
      </c>
      <c r="G65" s="29">
        <v>0</v>
      </c>
      <c r="H65" s="29">
        <v>0</v>
      </c>
      <c r="I65" s="29">
        <v>0</v>
      </c>
      <c r="J65" s="29">
        <v>0</v>
      </c>
      <c r="K65" s="29">
        <v>0</v>
      </c>
      <c r="L65" s="29">
        <v>0</v>
      </c>
      <c r="M65" s="29">
        <v>0</v>
      </c>
      <c r="N65" s="29">
        <v>0</v>
      </c>
      <c r="O65" s="29">
        <v>0</v>
      </c>
      <c r="P65" s="29">
        <v>0</v>
      </c>
      <c r="Q65" s="29">
        <v>0</v>
      </c>
      <c r="R65" s="29">
        <v>0</v>
      </c>
      <c r="S65" s="29">
        <v>0</v>
      </c>
      <c r="T65" s="29">
        <v>0</v>
      </c>
      <c r="U65" s="29">
        <v>0</v>
      </c>
      <c r="V65" s="29">
        <v>0</v>
      </c>
      <c r="W65" s="29">
        <v>0</v>
      </c>
      <c r="X65" s="29">
        <v>0</v>
      </c>
      <c r="Y65" s="29">
        <v>0</v>
      </c>
      <c r="Z65" s="29">
        <v>0</v>
      </c>
      <c r="AA65" s="29">
        <v>0</v>
      </c>
      <c r="AB65" s="29">
        <v>0</v>
      </c>
      <c r="AC65" s="29">
        <v>0</v>
      </c>
      <c r="AD65" s="29">
        <v>0</v>
      </c>
      <c r="AE65" s="29">
        <v>0</v>
      </c>
      <c r="AF65" s="29">
        <v>0</v>
      </c>
      <c r="AG65" s="29">
        <v>0</v>
      </c>
      <c r="AH65" s="47">
        <v>0</v>
      </c>
      <c r="AI65" s="20">
        <v>0</v>
      </c>
      <c r="AJ65" s="29">
        <v>0</v>
      </c>
      <c r="AK65" s="47">
        <v>0</v>
      </c>
      <c r="AL65" s="22"/>
      <c r="AM65" s="46">
        <f t="shared" si="1"/>
        <v>0</v>
      </c>
      <c r="AN65" s="46">
        <f t="shared" si="2"/>
        <v>0</v>
      </c>
      <c r="AO65" s="46">
        <f t="shared" si="3"/>
        <v>0</v>
      </c>
      <c r="AP65" s="46">
        <f t="shared" si="4"/>
        <v>0</v>
      </c>
      <c r="AQ65" s="46">
        <f t="shared" si="5"/>
        <v>0</v>
      </c>
      <c r="AR65" s="46">
        <f t="shared" si="6"/>
        <v>0</v>
      </c>
      <c r="AS65" s="46">
        <f t="shared" si="7"/>
        <v>0</v>
      </c>
      <c r="AT65" s="46">
        <f t="shared" si="8"/>
        <v>0</v>
      </c>
      <c r="AU65" s="46">
        <f t="shared" si="9"/>
        <v>0</v>
      </c>
      <c r="AV65" s="46">
        <f t="shared" si="10"/>
        <v>0</v>
      </c>
      <c r="AW65" s="46">
        <f t="shared" si="11"/>
        <v>0</v>
      </c>
      <c r="AX65" s="46">
        <f t="shared" si="12"/>
        <v>0</v>
      </c>
      <c r="AY65" s="46">
        <f t="shared" si="13"/>
        <v>0</v>
      </c>
      <c r="AZ65" s="46">
        <f t="shared" si="14"/>
        <v>0</v>
      </c>
      <c r="BA65" s="46">
        <f t="shared" si="15"/>
        <v>0</v>
      </c>
      <c r="BB65" s="46">
        <f t="shared" si="16"/>
        <v>0</v>
      </c>
      <c r="BC65" s="46">
        <f t="shared" si="17"/>
        <v>0</v>
      </c>
      <c r="BD65" s="46">
        <f t="shared" si="18"/>
        <v>0.7</v>
      </c>
      <c r="BE65" s="46">
        <f t="shared" si="19"/>
        <v>0</v>
      </c>
      <c r="BF65" s="46">
        <f t="shared" si="20"/>
        <v>0</v>
      </c>
      <c r="BG65" s="46">
        <f t="shared" si="21"/>
        <v>0.42857142857142855</v>
      </c>
      <c r="BH65" s="46">
        <f t="shared" si="22"/>
        <v>1</v>
      </c>
      <c r="BI65" s="46">
        <f t="shared" si="23"/>
        <v>0</v>
      </c>
      <c r="BJ65" s="46">
        <f t="shared" si="24"/>
        <v>0</v>
      </c>
      <c r="BK65" s="46">
        <f t="shared" si="25"/>
        <v>0</v>
      </c>
      <c r="BL65" s="46">
        <f t="shared" si="26"/>
        <v>0</v>
      </c>
      <c r="BM65" s="46">
        <f t="shared" si="27"/>
        <v>0</v>
      </c>
      <c r="BN65" s="46">
        <f t="shared" si="28"/>
        <v>0</v>
      </c>
      <c r="BO65" s="46">
        <f t="shared" si="29"/>
        <v>0</v>
      </c>
      <c r="BP65" s="46">
        <f t="shared" si="30"/>
        <v>0</v>
      </c>
      <c r="BQ65" s="46">
        <f t="shared" si="31"/>
        <v>0</v>
      </c>
      <c r="BR65" s="46">
        <f t="shared" si="32"/>
        <v>0</v>
      </c>
      <c r="BS65" s="46">
        <f t="shared" si="33"/>
        <v>0</v>
      </c>
      <c r="BT65" s="46">
        <f t="shared" si="34"/>
        <v>0</v>
      </c>
      <c r="BU65" s="46">
        <f t="shared" si="35"/>
        <v>0</v>
      </c>
      <c r="BV65" s="46">
        <f t="shared" si="36"/>
        <v>0</v>
      </c>
      <c r="BW65" s="46"/>
      <c r="BX65" s="46"/>
      <c r="BY65" s="46"/>
      <c r="BZ65" s="46"/>
      <c r="CA65" s="46"/>
      <c r="CB65" s="46"/>
      <c r="CC65" s="46"/>
      <c r="CD65" s="46"/>
      <c r="CE65" s="46"/>
      <c r="CF65" s="46"/>
      <c r="CG65" s="46"/>
      <c r="CH65" s="46"/>
      <c r="CI65" s="46"/>
      <c r="CJ65" s="46"/>
      <c r="CK65" s="46"/>
    </row>
    <row r="66" spans="1:89" ht="53.25" customHeight="1" x14ac:dyDescent="0.25">
      <c r="A66" s="28" t="s">
        <v>123</v>
      </c>
      <c r="B66" s="29">
        <v>0</v>
      </c>
      <c r="C66" s="29">
        <v>0</v>
      </c>
      <c r="D66" s="29">
        <v>0</v>
      </c>
      <c r="E66" s="29">
        <v>0</v>
      </c>
      <c r="F66" s="29">
        <v>0</v>
      </c>
      <c r="G66" s="29">
        <v>0</v>
      </c>
      <c r="H66" s="29">
        <v>0</v>
      </c>
      <c r="I66" s="29">
        <v>0</v>
      </c>
      <c r="J66" s="29">
        <v>0</v>
      </c>
      <c r="K66" s="29">
        <v>0</v>
      </c>
      <c r="L66" s="29">
        <v>0</v>
      </c>
      <c r="M66" s="29">
        <v>0</v>
      </c>
      <c r="N66" s="29">
        <v>0</v>
      </c>
      <c r="O66" s="29">
        <v>0</v>
      </c>
      <c r="P66" s="29">
        <v>0</v>
      </c>
      <c r="Q66" s="29">
        <v>0</v>
      </c>
      <c r="R66" s="29">
        <v>0</v>
      </c>
      <c r="S66" s="29">
        <v>0</v>
      </c>
      <c r="T66" s="29">
        <v>0</v>
      </c>
      <c r="U66" s="29">
        <v>0</v>
      </c>
      <c r="V66" s="29">
        <v>0</v>
      </c>
      <c r="W66" s="29">
        <v>0</v>
      </c>
      <c r="X66" s="29">
        <v>0</v>
      </c>
      <c r="Y66" s="29">
        <v>0</v>
      </c>
      <c r="Z66" s="29">
        <v>0</v>
      </c>
      <c r="AA66" s="29">
        <v>0</v>
      </c>
      <c r="AB66" s="29">
        <v>0</v>
      </c>
      <c r="AC66" s="29">
        <v>0</v>
      </c>
      <c r="AD66" s="29">
        <v>0</v>
      </c>
      <c r="AE66" s="29">
        <v>0</v>
      </c>
      <c r="AF66" s="29">
        <v>0</v>
      </c>
      <c r="AG66" s="29">
        <v>0</v>
      </c>
      <c r="AH66" s="47">
        <v>0</v>
      </c>
      <c r="AI66" s="20">
        <v>0</v>
      </c>
      <c r="AJ66" s="29">
        <v>0</v>
      </c>
      <c r="AK66" s="47">
        <v>0</v>
      </c>
      <c r="AL66" s="22"/>
      <c r="AM66" s="46">
        <f t="shared" si="1"/>
        <v>0</v>
      </c>
      <c r="AN66" s="46">
        <f t="shared" si="2"/>
        <v>0</v>
      </c>
      <c r="AO66" s="46">
        <f t="shared" si="3"/>
        <v>0</v>
      </c>
      <c r="AP66" s="46">
        <f t="shared" si="4"/>
        <v>0</v>
      </c>
      <c r="AQ66" s="46">
        <f t="shared" si="5"/>
        <v>0</v>
      </c>
      <c r="AR66" s="46">
        <f t="shared" si="6"/>
        <v>0</v>
      </c>
      <c r="AS66" s="46">
        <f t="shared" si="7"/>
        <v>0</v>
      </c>
      <c r="AT66" s="46">
        <f t="shared" si="8"/>
        <v>0</v>
      </c>
      <c r="AU66" s="46">
        <f t="shared" si="9"/>
        <v>0</v>
      </c>
      <c r="AV66" s="46">
        <f t="shared" si="10"/>
        <v>0</v>
      </c>
      <c r="AW66" s="46">
        <f t="shared" si="11"/>
        <v>0</v>
      </c>
      <c r="AX66" s="46">
        <f t="shared" si="12"/>
        <v>0</v>
      </c>
      <c r="AY66" s="46">
        <f t="shared" si="13"/>
        <v>0</v>
      </c>
      <c r="AZ66" s="46">
        <f t="shared" si="14"/>
        <v>0</v>
      </c>
      <c r="BA66" s="46">
        <f t="shared" si="15"/>
        <v>0</v>
      </c>
      <c r="BB66" s="46">
        <f t="shared" si="16"/>
        <v>0</v>
      </c>
      <c r="BC66" s="46">
        <f t="shared" si="17"/>
        <v>0</v>
      </c>
      <c r="BD66" s="46">
        <f t="shared" si="18"/>
        <v>0.7</v>
      </c>
      <c r="BE66" s="46">
        <f t="shared" si="19"/>
        <v>0</v>
      </c>
      <c r="BF66" s="46">
        <f t="shared" si="20"/>
        <v>0</v>
      </c>
      <c r="BG66" s="46">
        <f t="shared" si="21"/>
        <v>0.42857142857142855</v>
      </c>
      <c r="BH66" s="46">
        <f t="shared" si="22"/>
        <v>1</v>
      </c>
      <c r="BI66" s="46">
        <f t="shared" si="23"/>
        <v>0</v>
      </c>
      <c r="BJ66" s="46">
        <f t="shared" si="24"/>
        <v>0</v>
      </c>
      <c r="BK66" s="46">
        <f t="shared" si="25"/>
        <v>0</v>
      </c>
      <c r="BL66" s="46">
        <f t="shared" si="26"/>
        <v>0</v>
      </c>
      <c r="BM66" s="46">
        <f t="shared" si="27"/>
        <v>0</v>
      </c>
      <c r="BN66" s="46">
        <f t="shared" si="28"/>
        <v>0</v>
      </c>
      <c r="BO66" s="46">
        <f t="shared" si="29"/>
        <v>0</v>
      </c>
      <c r="BP66" s="46">
        <f t="shared" si="30"/>
        <v>0</v>
      </c>
      <c r="BQ66" s="46">
        <f t="shared" si="31"/>
        <v>0</v>
      </c>
      <c r="BR66" s="46">
        <f t="shared" si="32"/>
        <v>0</v>
      </c>
      <c r="BS66" s="46">
        <f t="shared" si="33"/>
        <v>0</v>
      </c>
      <c r="BT66" s="46">
        <f t="shared" si="34"/>
        <v>0</v>
      </c>
      <c r="BU66" s="46">
        <f t="shared" si="35"/>
        <v>0</v>
      </c>
      <c r="BV66" s="46">
        <f t="shared" si="36"/>
        <v>0</v>
      </c>
      <c r="BW66" s="46"/>
      <c r="BX66" s="46"/>
      <c r="BY66" s="46"/>
      <c r="BZ66" s="46"/>
      <c r="CA66" s="46"/>
      <c r="CB66" s="46"/>
      <c r="CC66" s="46"/>
      <c r="CD66" s="46"/>
      <c r="CE66" s="46"/>
      <c r="CF66" s="46"/>
      <c r="CG66" s="46"/>
      <c r="CH66" s="46"/>
      <c r="CI66" s="46"/>
      <c r="CJ66" s="46"/>
      <c r="CK66" s="46"/>
    </row>
    <row r="67" spans="1:89" ht="53.25" customHeight="1" x14ac:dyDescent="0.25">
      <c r="A67" s="28" t="s">
        <v>125</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9">
        <v>0</v>
      </c>
      <c r="S67" s="29">
        <v>0</v>
      </c>
      <c r="T67" s="29">
        <v>0</v>
      </c>
      <c r="U67" s="29">
        <v>0</v>
      </c>
      <c r="V67" s="29">
        <v>0</v>
      </c>
      <c r="W67" s="29">
        <v>0</v>
      </c>
      <c r="X67" s="29">
        <v>0</v>
      </c>
      <c r="Y67" s="29">
        <v>0</v>
      </c>
      <c r="Z67" s="29">
        <v>0</v>
      </c>
      <c r="AA67" s="29">
        <v>0</v>
      </c>
      <c r="AB67" s="29">
        <v>0</v>
      </c>
      <c r="AC67" s="29">
        <v>0</v>
      </c>
      <c r="AD67" s="29">
        <v>0</v>
      </c>
      <c r="AE67" s="29">
        <v>0</v>
      </c>
      <c r="AF67" s="29">
        <v>0</v>
      </c>
      <c r="AG67" s="29">
        <v>0</v>
      </c>
      <c r="AH67" s="47">
        <v>0</v>
      </c>
      <c r="AI67" s="20">
        <v>0</v>
      </c>
      <c r="AJ67" s="29">
        <v>0</v>
      </c>
      <c r="AK67" s="47">
        <v>0</v>
      </c>
      <c r="AL67" s="22"/>
      <c r="AM67" s="46">
        <f t="shared" si="1"/>
        <v>0</v>
      </c>
      <c r="AN67" s="46">
        <f t="shared" si="2"/>
        <v>0</v>
      </c>
      <c r="AO67" s="46">
        <f t="shared" si="3"/>
        <v>0</v>
      </c>
      <c r="AP67" s="46">
        <f t="shared" si="4"/>
        <v>0</v>
      </c>
      <c r="AQ67" s="46">
        <f t="shared" si="5"/>
        <v>0</v>
      </c>
      <c r="AR67" s="46">
        <f t="shared" si="6"/>
        <v>0</v>
      </c>
      <c r="AS67" s="46">
        <f t="shared" si="7"/>
        <v>0</v>
      </c>
      <c r="AT67" s="46">
        <f t="shared" si="8"/>
        <v>0</v>
      </c>
      <c r="AU67" s="46">
        <f t="shared" si="9"/>
        <v>0</v>
      </c>
      <c r="AV67" s="46">
        <f t="shared" si="10"/>
        <v>0</v>
      </c>
      <c r="AW67" s="46">
        <f t="shared" si="11"/>
        <v>0</v>
      </c>
      <c r="AX67" s="46">
        <f t="shared" si="12"/>
        <v>0</v>
      </c>
      <c r="AY67" s="46">
        <f t="shared" si="13"/>
        <v>0</v>
      </c>
      <c r="AZ67" s="46">
        <f t="shared" si="14"/>
        <v>0</v>
      </c>
      <c r="BA67" s="46">
        <f t="shared" si="15"/>
        <v>0</v>
      </c>
      <c r="BB67" s="46">
        <f t="shared" si="16"/>
        <v>0</v>
      </c>
      <c r="BC67" s="46">
        <f t="shared" si="17"/>
        <v>0</v>
      </c>
      <c r="BD67" s="46">
        <f t="shared" si="18"/>
        <v>0.7</v>
      </c>
      <c r="BE67" s="46">
        <f t="shared" si="19"/>
        <v>0</v>
      </c>
      <c r="BF67" s="46">
        <f t="shared" si="20"/>
        <v>0</v>
      </c>
      <c r="BG67" s="46">
        <f t="shared" si="21"/>
        <v>0.42857142857142855</v>
      </c>
      <c r="BH67" s="46">
        <f t="shared" si="22"/>
        <v>1</v>
      </c>
      <c r="BI67" s="46">
        <f t="shared" si="23"/>
        <v>0</v>
      </c>
      <c r="BJ67" s="46">
        <f t="shared" si="24"/>
        <v>0</v>
      </c>
      <c r="BK67" s="46">
        <f t="shared" si="25"/>
        <v>0</v>
      </c>
      <c r="BL67" s="46">
        <f t="shared" si="26"/>
        <v>0</v>
      </c>
      <c r="BM67" s="46">
        <f t="shared" si="27"/>
        <v>0</v>
      </c>
      <c r="BN67" s="46">
        <f t="shared" si="28"/>
        <v>0</v>
      </c>
      <c r="BO67" s="46">
        <f t="shared" si="29"/>
        <v>0</v>
      </c>
      <c r="BP67" s="46">
        <f t="shared" si="30"/>
        <v>0</v>
      </c>
      <c r="BQ67" s="46">
        <f t="shared" si="31"/>
        <v>0</v>
      </c>
      <c r="BR67" s="46">
        <f t="shared" si="32"/>
        <v>0</v>
      </c>
      <c r="BS67" s="46">
        <f t="shared" si="33"/>
        <v>0</v>
      </c>
      <c r="BT67" s="46">
        <f t="shared" si="34"/>
        <v>0</v>
      </c>
      <c r="BU67" s="46">
        <f t="shared" si="35"/>
        <v>0</v>
      </c>
      <c r="BV67" s="46">
        <f t="shared" si="36"/>
        <v>0</v>
      </c>
      <c r="BW67" s="46"/>
      <c r="BX67" s="46"/>
      <c r="BY67" s="46"/>
      <c r="BZ67" s="46"/>
      <c r="CA67" s="46"/>
      <c r="CB67" s="46"/>
      <c r="CC67" s="46"/>
      <c r="CD67" s="46"/>
      <c r="CE67" s="46"/>
      <c r="CF67" s="46"/>
      <c r="CG67" s="46"/>
      <c r="CH67" s="46"/>
      <c r="CI67" s="46"/>
      <c r="CJ67" s="46"/>
      <c r="CK67" s="46"/>
    </row>
    <row r="68" spans="1:89" ht="53.25" customHeight="1" x14ac:dyDescent="0.25">
      <c r="A68" s="28" t="s">
        <v>127</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9">
        <v>0</v>
      </c>
      <c r="S68" s="29">
        <v>0</v>
      </c>
      <c r="T68" s="29">
        <v>0</v>
      </c>
      <c r="U68" s="29">
        <v>0</v>
      </c>
      <c r="V68" s="29">
        <v>0</v>
      </c>
      <c r="W68" s="29">
        <v>0</v>
      </c>
      <c r="X68" s="29">
        <v>0</v>
      </c>
      <c r="Y68" s="29">
        <v>0</v>
      </c>
      <c r="Z68" s="29">
        <v>0</v>
      </c>
      <c r="AA68" s="29">
        <v>0</v>
      </c>
      <c r="AB68" s="29">
        <v>0</v>
      </c>
      <c r="AC68" s="29">
        <v>0</v>
      </c>
      <c r="AD68" s="29">
        <v>0</v>
      </c>
      <c r="AE68" s="29">
        <v>0</v>
      </c>
      <c r="AF68" s="29">
        <v>0</v>
      </c>
      <c r="AG68" s="29">
        <v>0</v>
      </c>
      <c r="AH68" s="47">
        <v>0</v>
      </c>
      <c r="AI68" s="20">
        <v>0</v>
      </c>
      <c r="AJ68" s="29">
        <v>0</v>
      </c>
      <c r="AK68" s="47">
        <v>0</v>
      </c>
      <c r="AL68" s="22"/>
      <c r="AM68" s="46">
        <f t="shared" ref="AM68:AM89" si="37">(B68-B$92)/B$91</f>
        <v>0</v>
      </c>
      <c r="AN68" s="46">
        <f t="shared" ref="AN68:AN89" si="38">(C68-C$92)/C$91</f>
        <v>0</v>
      </c>
      <c r="AO68" s="46">
        <f t="shared" ref="AO68:AO89" si="39">(D68-D$92)/D$91</f>
        <v>0</v>
      </c>
      <c r="AP68" s="46">
        <f t="shared" ref="AP68:AP89" si="40">(E68-E$92)/E$91</f>
        <v>0</v>
      </c>
      <c r="AQ68" s="46">
        <f t="shared" ref="AQ68:AQ89" si="41">(F68-F$92)/F$91</f>
        <v>0</v>
      </c>
      <c r="AR68" s="46">
        <f t="shared" ref="AR68:AR89" si="42">(G68-G$92)/G$91</f>
        <v>0</v>
      </c>
      <c r="AS68" s="46">
        <f t="shared" ref="AS68:AS89" si="43">(H68-H$92)/H$91</f>
        <v>0</v>
      </c>
      <c r="AT68" s="46">
        <f t="shared" ref="AT68:AT89" si="44">(I68-I$92)/I$91</f>
        <v>0</v>
      </c>
      <c r="AU68" s="46">
        <f t="shared" ref="AU68:AU89" si="45">(J68-J$92)/J$91</f>
        <v>0</v>
      </c>
      <c r="AV68" s="46">
        <f t="shared" ref="AV68:AV89" si="46">(K68-K$92)/K$91</f>
        <v>0</v>
      </c>
      <c r="AW68" s="46">
        <f t="shared" ref="AW68:AW89" si="47">(L68-L$92)/L$91</f>
        <v>0</v>
      </c>
      <c r="AX68" s="46">
        <f t="shared" ref="AX68:AX89" si="48">(M68-M$92)/M$91</f>
        <v>0</v>
      </c>
      <c r="AY68" s="46">
        <f t="shared" ref="AY68:AY89" si="49">(N68-N$92)/N$91</f>
        <v>0</v>
      </c>
      <c r="AZ68" s="46">
        <f t="shared" ref="AZ68:AZ89" si="50">(O68-O$92)/O$91</f>
        <v>0</v>
      </c>
      <c r="BA68" s="46">
        <f t="shared" ref="BA68:BA89" si="51">(P68-P$92)/P$91</f>
        <v>0</v>
      </c>
      <c r="BB68" s="46">
        <f t="shared" ref="BB68:BB89" si="52">(Q68-Q$92)/Q$91</f>
        <v>0</v>
      </c>
      <c r="BC68" s="46">
        <f t="shared" ref="BC68:BC89" si="53">(R68-R$92)/R$91</f>
        <v>0</v>
      </c>
      <c r="BD68" s="46">
        <f t="shared" ref="BD68:BD89" si="54">(S68-S$92)/S$91</f>
        <v>0.7</v>
      </c>
      <c r="BE68" s="46">
        <f t="shared" ref="BE68:BE89" si="55">(T68-T$92)/T$91</f>
        <v>0</v>
      </c>
      <c r="BF68" s="46">
        <f t="shared" ref="BF68:BF89" si="56">(U68-U$92)/U$91</f>
        <v>0</v>
      </c>
      <c r="BG68" s="46">
        <f t="shared" ref="BG68:BG89" si="57">(V68-V$92)/V$91</f>
        <v>0.42857142857142855</v>
      </c>
      <c r="BH68" s="46">
        <f t="shared" ref="BH68:BH89" si="58">(W68-W$92)/W$91</f>
        <v>1</v>
      </c>
      <c r="BI68" s="46">
        <f t="shared" ref="BI68:BI89" si="59">(X68-X$92)/X$91</f>
        <v>0</v>
      </c>
      <c r="BJ68" s="46">
        <f t="shared" ref="BJ68:BJ89" si="60">(Y68-Y$92)/Y$91</f>
        <v>0</v>
      </c>
      <c r="BK68" s="46">
        <f t="shared" ref="BK68:BK89" si="61">(Z68-Z$92)/Z$91</f>
        <v>0</v>
      </c>
      <c r="BL68" s="46">
        <f t="shared" ref="BL68:BL89" si="62">(AA68-AA$92)/AA$91</f>
        <v>0</v>
      </c>
      <c r="BM68" s="46">
        <f t="shared" ref="BM68:BM89" si="63">(AB68-AB$92)/AB$91</f>
        <v>0</v>
      </c>
      <c r="BN68" s="46">
        <f t="shared" ref="BN68:BN89" si="64">(AC68-AC$92)/AC$91</f>
        <v>0</v>
      </c>
      <c r="BO68" s="46">
        <f t="shared" ref="BO68:BO89" si="65">(AD68-AD$92)/AD$91</f>
        <v>0</v>
      </c>
      <c r="BP68" s="46">
        <f t="shared" ref="BP68:BP89" si="66">(AE68-AE$92)/AE$91</f>
        <v>0</v>
      </c>
      <c r="BQ68" s="46">
        <f t="shared" ref="BQ68:BQ89" si="67">(AF68-AF$92)/AF$91</f>
        <v>0</v>
      </c>
      <c r="BR68" s="46">
        <f t="shared" ref="BR68:BR89" si="68">(AG68-AG$92)/AG$91</f>
        <v>0</v>
      </c>
      <c r="BS68" s="46">
        <f t="shared" ref="BS68:BS89" si="69">(AH68-AH$92)/AH$91</f>
        <v>0</v>
      </c>
      <c r="BT68" s="46">
        <f t="shared" ref="BT68:BT89" si="70">(AI68-AI$92)/AI$91</f>
        <v>0</v>
      </c>
      <c r="BU68" s="46">
        <f t="shared" ref="BU68:BU89" si="71">(AJ68-AJ$92)/AJ$91</f>
        <v>0</v>
      </c>
      <c r="BV68" s="46">
        <f t="shared" ref="BV68:BV89" si="72">(AK68-AK$92)/AK$91</f>
        <v>0</v>
      </c>
      <c r="BW68" s="46"/>
      <c r="BX68" s="46"/>
      <c r="BY68" s="46"/>
      <c r="BZ68" s="46"/>
      <c r="CA68" s="46"/>
      <c r="CB68" s="46"/>
      <c r="CC68" s="46"/>
      <c r="CD68" s="46"/>
      <c r="CE68" s="46"/>
      <c r="CF68" s="46"/>
      <c r="CG68" s="46"/>
      <c r="CH68" s="46"/>
      <c r="CI68" s="46"/>
      <c r="CJ68" s="46"/>
      <c r="CK68" s="46"/>
    </row>
    <row r="69" spans="1:89" ht="53.25" customHeight="1" x14ac:dyDescent="0.25">
      <c r="A69" s="28" t="s">
        <v>48</v>
      </c>
      <c r="B69" s="29">
        <v>0</v>
      </c>
      <c r="C69" s="29">
        <v>1000</v>
      </c>
      <c r="D69" s="29">
        <v>1000</v>
      </c>
      <c r="E69" s="29">
        <v>1000</v>
      </c>
      <c r="F69" s="29">
        <v>1000</v>
      </c>
      <c r="G69" s="29">
        <v>10000</v>
      </c>
      <c r="H69" s="29">
        <v>0</v>
      </c>
      <c r="I69" s="29">
        <v>0</v>
      </c>
      <c r="J69" s="29">
        <v>0</v>
      </c>
      <c r="K69" s="29">
        <v>0</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47">
        <v>0</v>
      </c>
      <c r="AI69" s="29">
        <v>90</v>
      </c>
      <c r="AJ69" s="29">
        <v>10</v>
      </c>
      <c r="AK69" s="47">
        <v>0</v>
      </c>
      <c r="AL69" s="22"/>
      <c r="AM69" s="46">
        <f t="shared" si="37"/>
        <v>0</v>
      </c>
      <c r="AN69" s="46">
        <f t="shared" si="38"/>
        <v>0.02</v>
      </c>
      <c r="AO69" s="46">
        <f t="shared" si="39"/>
        <v>0.01</v>
      </c>
      <c r="AP69" s="46">
        <f t="shared" si="40"/>
        <v>0.01</v>
      </c>
      <c r="AQ69" s="46">
        <f t="shared" si="41"/>
        <v>2E-3</v>
      </c>
      <c r="AR69" s="46">
        <f t="shared" si="42"/>
        <v>0.01</v>
      </c>
      <c r="AS69" s="46">
        <f t="shared" si="43"/>
        <v>0</v>
      </c>
      <c r="AT69" s="46">
        <f t="shared" si="44"/>
        <v>0</v>
      </c>
      <c r="AU69" s="46">
        <f t="shared" si="45"/>
        <v>0</v>
      </c>
      <c r="AV69" s="46">
        <f t="shared" si="46"/>
        <v>0</v>
      </c>
      <c r="AW69" s="46">
        <f t="shared" si="47"/>
        <v>0</v>
      </c>
      <c r="AX69" s="46">
        <f t="shared" si="48"/>
        <v>0</v>
      </c>
      <c r="AY69" s="46">
        <f t="shared" si="49"/>
        <v>0</v>
      </c>
      <c r="AZ69" s="46">
        <f t="shared" si="50"/>
        <v>0</v>
      </c>
      <c r="BA69" s="46">
        <f t="shared" si="51"/>
        <v>0</v>
      </c>
      <c r="BB69" s="46">
        <f t="shared" si="52"/>
        <v>0</v>
      </c>
      <c r="BC69" s="46">
        <f t="shared" si="53"/>
        <v>0</v>
      </c>
      <c r="BD69" s="46">
        <f t="shared" si="54"/>
        <v>0.7</v>
      </c>
      <c r="BE69" s="46">
        <f t="shared" si="55"/>
        <v>0</v>
      </c>
      <c r="BF69" s="46">
        <f t="shared" si="56"/>
        <v>0</v>
      </c>
      <c r="BG69" s="46">
        <f t="shared" si="57"/>
        <v>0.42857142857142855</v>
      </c>
      <c r="BH69" s="46">
        <f t="shared" si="58"/>
        <v>1</v>
      </c>
      <c r="BI69" s="46">
        <f t="shared" si="59"/>
        <v>0</v>
      </c>
      <c r="BJ69" s="46">
        <f t="shared" si="60"/>
        <v>0</v>
      </c>
      <c r="BK69" s="46">
        <f t="shared" si="61"/>
        <v>0</v>
      </c>
      <c r="BL69" s="46">
        <f t="shared" si="62"/>
        <v>0</v>
      </c>
      <c r="BM69" s="46">
        <f t="shared" si="63"/>
        <v>0</v>
      </c>
      <c r="BN69" s="46">
        <f t="shared" si="64"/>
        <v>0</v>
      </c>
      <c r="BO69" s="46">
        <f t="shared" si="65"/>
        <v>0</v>
      </c>
      <c r="BP69" s="46">
        <f t="shared" si="66"/>
        <v>0</v>
      </c>
      <c r="BQ69" s="46">
        <f t="shared" si="67"/>
        <v>0</v>
      </c>
      <c r="BR69" s="46">
        <f t="shared" si="68"/>
        <v>0</v>
      </c>
      <c r="BS69" s="46">
        <f t="shared" si="69"/>
        <v>0</v>
      </c>
      <c r="BT69" s="46">
        <f t="shared" si="70"/>
        <v>0.9</v>
      </c>
      <c r="BU69" s="46">
        <f t="shared" si="71"/>
        <v>0.2</v>
      </c>
      <c r="BV69" s="46">
        <f t="shared" si="72"/>
        <v>0</v>
      </c>
      <c r="BW69" s="46"/>
      <c r="BX69" s="46"/>
      <c r="BY69" s="46"/>
      <c r="BZ69" s="46"/>
      <c r="CA69" s="46"/>
      <c r="CB69" s="46"/>
      <c r="CC69" s="46"/>
      <c r="CD69" s="46"/>
      <c r="CE69" s="46"/>
      <c r="CF69" s="46"/>
      <c r="CG69" s="46"/>
      <c r="CH69" s="46"/>
      <c r="CI69" s="46"/>
      <c r="CJ69" s="46"/>
      <c r="CK69" s="46"/>
    </row>
    <row r="70" spans="1:89" ht="53.25" customHeight="1" x14ac:dyDescent="0.25">
      <c r="A70" s="28" t="s">
        <v>129</v>
      </c>
      <c r="B70" s="29">
        <v>0</v>
      </c>
      <c r="C70" s="29">
        <v>0</v>
      </c>
      <c r="D70" s="29">
        <v>0</v>
      </c>
      <c r="E70" s="29">
        <v>0</v>
      </c>
      <c r="F70" s="29">
        <v>0</v>
      </c>
      <c r="G70" s="29">
        <v>0</v>
      </c>
      <c r="H70" s="29">
        <v>0</v>
      </c>
      <c r="I70" s="29">
        <v>0</v>
      </c>
      <c r="J70" s="29">
        <v>0</v>
      </c>
      <c r="K70" s="29">
        <v>0</v>
      </c>
      <c r="L70" s="29">
        <v>0</v>
      </c>
      <c r="M70" s="29">
        <v>0</v>
      </c>
      <c r="N70" s="29">
        <v>0</v>
      </c>
      <c r="O70" s="29">
        <v>0</v>
      </c>
      <c r="P70" s="29">
        <v>0</v>
      </c>
      <c r="Q70" s="29">
        <v>0</v>
      </c>
      <c r="R70" s="29">
        <v>0</v>
      </c>
      <c r="S70" s="29">
        <v>0</v>
      </c>
      <c r="T70" s="29">
        <v>0</v>
      </c>
      <c r="U70" s="29">
        <v>0</v>
      </c>
      <c r="V70" s="29">
        <v>0</v>
      </c>
      <c r="W70" s="29">
        <v>0</v>
      </c>
      <c r="X70" s="29">
        <v>0</v>
      </c>
      <c r="Y70" s="29">
        <v>0</v>
      </c>
      <c r="Z70" s="29">
        <v>0</v>
      </c>
      <c r="AA70" s="29">
        <v>0</v>
      </c>
      <c r="AB70" s="29">
        <v>0</v>
      </c>
      <c r="AC70" s="29">
        <v>0</v>
      </c>
      <c r="AD70" s="29">
        <v>0</v>
      </c>
      <c r="AE70" s="29">
        <v>0</v>
      </c>
      <c r="AF70" s="29">
        <v>0</v>
      </c>
      <c r="AG70" s="29">
        <v>0</v>
      </c>
      <c r="AH70" s="47">
        <v>0</v>
      </c>
      <c r="AI70" s="20">
        <v>0</v>
      </c>
      <c r="AJ70" s="29">
        <v>0</v>
      </c>
      <c r="AK70" s="47">
        <v>0</v>
      </c>
      <c r="AL70" s="22"/>
      <c r="AM70" s="46">
        <f t="shared" si="37"/>
        <v>0</v>
      </c>
      <c r="AN70" s="46">
        <f t="shared" si="38"/>
        <v>0</v>
      </c>
      <c r="AO70" s="46">
        <f t="shared" si="39"/>
        <v>0</v>
      </c>
      <c r="AP70" s="46">
        <f t="shared" si="40"/>
        <v>0</v>
      </c>
      <c r="AQ70" s="46">
        <f t="shared" si="41"/>
        <v>0</v>
      </c>
      <c r="AR70" s="46">
        <f t="shared" si="42"/>
        <v>0</v>
      </c>
      <c r="AS70" s="46">
        <f t="shared" si="43"/>
        <v>0</v>
      </c>
      <c r="AT70" s="46">
        <f t="shared" si="44"/>
        <v>0</v>
      </c>
      <c r="AU70" s="46">
        <f t="shared" si="45"/>
        <v>0</v>
      </c>
      <c r="AV70" s="46">
        <f t="shared" si="46"/>
        <v>0</v>
      </c>
      <c r="AW70" s="46">
        <f t="shared" si="47"/>
        <v>0</v>
      </c>
      <c r="AX70" s="46">
        <f t="shared" si="48"/>
        <v>0</v>
      </c>
      <c r="AY70" s="46">
        <f t="shared" si="49"/>
        <v>0</v>
      </c>
      <c r="AZ70" s="46">
        <f t="shared" si="50"/>
        <v>0</v>
      </c>
      <c r="BA70" s="46">
        <f t="shared" si="51"/>
        <v>0</v>
      </c>
      <c r="BB70" s="46">
        <f t="shared" si="52"/>
        <v>0</v>
      </c>
      <c r="BC70" s="46">
        <f t="shared" si="53"/>
        <v>0</v>
      </c>
      <c r="BD70" s="46">
        <f t="shared" si="54"/>
        <v>0.7</v>
      </c>
      <c r="BE70" s="46">
        <f t="shared" si="55"/>
        <v>0</v>
      </c>
      <c r="BF70" s="46">
        <f t="shared" si="56"/>
        <v>0</v>
      </c>
      <c r="BG70" s="46">
        <f t="shared" si="57"/>
        <v>0.42857142857142855</v>
      </c>
      <c r="BH70" s="46">
        <f t="shared" si="58"/>
        <v>1</v>
      </c>
      <c r="BI70" s="46">
        <f t="shared" si="59"/>
        <v>0</v>
      </c>
      <c r="BJ70" s="46">
        <f t="shared" si="60"/>
        <v>0</v>
      </c>
      <c r="BK70" s="46">
        <f t="shared" si="61"/>
        <v>0</v>
      </c>
      <c r="BL70" s="46">
        <f t="shared" si="62"/>
        <v>0</v>
      </c>
      <c r="BM70" s="46">
        <f t="shared" si="63"/>
        <v>0</v>
      </c>
      <c r="BN70" s="46">
        <f t="shared" si="64"/>
        <v>0</v>
      </c>
      <c r="BO70" s="46">
        <f t="shared" si="65"/>
        <v>0</v>
      </c>
      <c r="BP70" s="46">
        <f t="shared" si="66"/>
        <v>0</v>
      </c>
      <c r="BQ70" s="46">
        <f t="shared" si="67"/>
        <v>0</v>
      </c>
      <c r="BR70" s="46">
        <f t="shared" si="68"/>
        <v>0</v>
      </c>
      <c r="BS70" s="46">
        <f t="shared" si="69"/>
        <v>0</v>
      </c>
      <c r="BT70" s="46">
        <f t="shared" si="70"/>
        <v>0</v>
      </c>
      <c r="BU70" s="46">
        <f t="shared" si="71"/>
        <v>0</v>
      </c>
      <c r="BV70" s="46">
        <f t="shared" si="72"/>
        <v>0</v>
      </c>
      <c r="BW70" s="46"/>
      <c r="BX70" s="46"/>
      <c r="BY70" s="46"/>
      <c r="BZ70" s="46"/>
      <c r="CA70" s="46"/>
      <c r="CB70" s="46"/>
      <c r="CC70" s="46"/>
      <c r="CD70" s="46"/>
      <c r="CE70" s="46"/>
      <c r="CF70" s="46"/>
      <c r="CG70" s="46"/>
      <c r="CH70" s="46"/>
      <c r="CI70" s="46"/>
      <c r="CJ70" s="46"/>
      <c r="CK70" s="46"/>
    </row>
    <row r="71" spans="1:89" ht="53.25" customHeight="1" x14ac:dyDescent="0.25">
      <c r="A71" s="28" t="s">
        <v>130</v>
      </c>
      <c r="B71" s="29">
        <v>0</v>
      </c>
      <c r="C71" s="29">
        <v>0</v>
      </c>
      <c r="D71" s="29">
        <v>0</v>
      </c>
      <c r="E71" s="29">
        <v>0</v>
      </c>
      <c r="F71" s="29">
        <v>0</v>
      </c>
      <c r="G71" s="29">
        <v>0</v>
      </c>
      <c r="H71" s="29">
        <v>0</v>
      </c>
      <c r="I71" s="29">
        <v>0</v>
      </c>
      <c r="J71" s="29">
        <v>0</v>
      </c>
      <c r="K71" s="29">
        <v>0</v>
      </c>
      <c r="L71" s="29">
        <v>0</v>
      </c>
      <c r="M71" s="29">
        <v>0</v>
      </c>
      <c r="N71" s="29">
        <v>0</v>
      </c>
      <c r="O71" s="29">
        <v>0</v>
      </c>
      <c r="P71" s="29">
        <v>0</v>
      </c>
      <c r="Q71" s="29">
        <v>0</v>
      </c>
      <c r="R71" s="29">
        <v>0</v>
      </c>
      <c r="S71" s="29">
        <v>0</v>
      </c>
      <c r="T71" s="29">
        <v>0</v>
      </c>
      <c r="U71" s="29">
        <v>0</v>
      </c>
      <c r="V71" s="29">
        <v>0</v>
      </c>
      <c r="W71" s="29">
        <v>0</v>
      </c>
      <c r="X71" s="29">
        <v>0</v>
      </c>
      <c r="Y71" s="29">
        <v>0</v>
      </c>
      <c r="Z71" s="29">
        <v>0</v>
      </c>
      <c r="AA71" s="29">
        <v>0</v>
      </c>
      <c r="AB71" s="29">
        <v>0</v>
      </c>
      <c r="AC71" s="29">
        <v>0</v>
      </c>
      <c r="AD71" s="29">
        <v>0</v>
      </c>
      <c r="AE71" s="29">
        <v>0</v>
      </c>
      <c r="AF71" s="29">
        <v>0</v>
      </c>
      <c r="AG71" s="29">
        <v>0</v>
      </c>
      <c r="AH71" s="47">
        <v>0</v>
      </c>
      <c r="AI71" s="20">
        <v>0</v>
      </c>
      <c r="AJ71" s="29">
        <v>0</v>
      </c>
      <c r="AK71" s="47">
        <v>0</v>
      </c>
      <c r="AL71" s="22"/>
      <c r="AM71" s="46">
        <f t="shared" si="37"/>
        <v>0</v>
      </c>
      <c r="AN71" s="46">
        <f t="shared" si="38"/>
        <v>0</v>
      </c>
      <c r="AO71" s="46">
        <f t="shared" si="39"/>
        <v>0</v>
      </c>
      <c r="AP71" s="46">
        <f t="shared" si="40"/>
        <v>0</v>
      </c>
      <c r="AQ71" s="46">
        <f t="shared" si="41"/>
        <v>0</v>
      </c>
      <c r="AR71" s="46">
        <f t="shared" si="42"/>
        <v>0</v>
      </c>
      <c r="AS71" s="46">
        <f t="shared" si="43"/>
        <v>0</v>
      </c>
      <c r="AT71" s="46">
        <f t="shared" si="44"/>
        <v>0</v>
      </c>
      <c r="AU71" s="46">
        <f t="shared" si="45"/>
        <v>0</v>
      </c>
      <c r="AV71" s="46">
        <f t="shared" si="46"/>
        <v>0</v>
      </c>
      <c r="AW71" s="46">
        <f t="shared" si="47"/>
        <v>0</v>
      </c>
      <c r="AX71" s="46">
        <f t="shared" si="48"/>
        <v>0</v>
      </c>
      <c r="AY71" s="46">
        <f t="shared" si="49"/>
        <v>0</v>
      </c>
      <c r="AZ71" s="46">
        <f t="shared" si="50"/>
        <v>0</v>
      </c>
      <c r="BA71" s="46">
        <f t="shared" si="51"/>
        <v>0</v>
      </c>
      <c r="BB71" s="46">
        <f t="shared" si="52"/>
        <v>0</v>
      </c>
      <c r="BC71" s="46">
        <f t="shared" si="53"/>
        <v>0</v>
      </c>
      <c r="BD71" s="46">
        <f t="shared" si="54"/>
        <v>0.7</v>
      </c>
      <c r="BE71" s="46">
        <f t="shared" si="55"/>
        <v>0</v>
      </c>
      <c r="BF71" s="46">
        <f t="shared" si="56"/>
        <v>0</v>
      </c>
      <c r="BG71" s="46">
        <f t="shared" si="57"/>
        <v>0.42857142857142855</v>
      </c>
      <c r="BH71" s="46">
        <f t="shared" si="58"/>
        <v>1</v>
      </c>
      <c r="BI71" s="46">
        <f t="shared" si="59"/>
        <v>0</v>
      </c>
      <c r="BJ71" s="46">
        <f t="shared" si="60"/>
        <v>0</v>
      </c>
      <c r="BK71" s="46">
        <f t="shared" si="61"/>
        <v>0</v>
      </c>
      <c r="BL71" s="46">
        <f t="shared" si="62"/>
        <v>0</v>
      </c>
      <c r="BM71" s="46">
        <f t="shared" si="63"/>
        <v>0</v>
      </c>
      <c r="BN71" s="46">
        <f t="shared" si="64"/>
        <v>0</v>
      </c>
      <c r="BO71" s="46">
        <f t="shared" si="65"/>
        <v>0</v>
      </c>
      <c r="BP71" s="46">
        <f t="shared" si="66"/>
        <v>0</v>
      </c>
      <c r="BQ71" s="46">
        <f t="shared" si="67"/>
        <v>0</v>
      </c>
      <c r="BR71" s="46">
        <f t="shared" si="68"/>
        <v>0</v>
      </c>
      <c r="BS71" s="46">
        <f t="shared" si="69"/>
        <v>0</v>
      </c>
      <c r="BT71" s="46">
        <f t="shared" si="70"/>
        <v>0</v>
      </c>
      <c r="BU71" s="46">
        <f t="shared" si="71"/>
        <v>0</v>
      </c>
      <c r="BV71" s="46">
        <f t="shared" si="72"/>
        <v>0</v>
      </c>
      <c r="BW71" s="46"/>
      <c r="BX71" s="46"/>
      <c r="BY71" s="46"/>
      <c r="BZ71" s="46"/>
      <c r="CA71" s="46"/>
      <c r="CB71" s="46"/>
      <c r="CC71" s="46"/>
      <c r="CD71" s="46"/>
      <c r="CE71" s="46"/>
      <c r="CF71" s="46"/>
      <c r="CG71" s="46"/>
      <c r="CH71" s="46"/>
      <c r="CI71" s="46"/>
      <c r="CJ71" s="46"/>
      <c r="CK71" s="46"/>
    </row>
    <row r="72" spans="1:89" ht="53.25" customHeight="1" x14ac:dyDescent="0.25">
      <c r="A72" s="28" t="s">
        <v>131</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0</v>
      </c>
      <c r="AD72" s="29">
        <v>0</v>
      </c>
      <c r="AE72" s="29">
        <v>0</v>
      </c>
      <c r="AF72" s="29">
        <v>0</v>
      </c>
      <c r="AG72" s="29">
        <v>0</v>
      </c>
      <c r="AH72" s="47">
        <v>0</v>
      </c>
      <c r="AI72" s="20">
        <v>0</v>
      </c>
      <c r="AJ72" s="29">
        <v>0</v>
      </c>
      <c r="AK72" s="47">
        <v>0</v>
      </c>
      <c r="AL72" s="22"/>
      <c r="AM72" s="46">
        <f t="shared" si="37"/>
        <v>0</v>
      </c>
      <c r="AN72" s="46">
        <f t="shared" si="38"/>
        <v>0</v>
      </c>
      <c r="AO72" s="46">
        <f t="shared" si="39"/>
        <v>0</v>
      </c>
      <c r="AP72" s="46">
        <f t="shared" si="40"/>
        <v>0</v>
      </c>
      <c r="AQ72" s="46">
        <f t="shared" si="41"/>
        <v>0</v>
      </c>
      <c r="AR72" s="46">
        <f t="shared" si="42"/>
        <v>0</v>
      </c>
      <c r="AS72" s="46">
        <f t="shared" si="43"/>
        <v>0</v>
      </c>
      <c r="AT72" s="46">
        <f t="shared" si="44"/>
        <v>0</v>
      </c>
      <c r="AU72" s="46">
        <f t="shared" si="45"/>
        <v>0</v>
      </c>
      <c r="AV72" s="46">
        <f t="shared" si="46"/>
        <v>0</v>
      </c>
      <c r="AW72" s="46">
        <f t="shared" si="47"/>
        <v>0</v>
      </c>
      <c r="AX72" s="46">
        <f t="shared" si="48"/>
        <v>0</v>
      </c>
      <c r="AY72" s="46">
        <f t="shared" si="49"/>
        <v>0</v>
      </c>
      <c r="AZ72" s="46">
        <f t="shared" si="50"/>
        <v>0</v>
      </c>
      <c r="BA72" s="46">
        <f t="shared" si="51"/>
        <v>0</v>
      </c>
      <c r="BB72" s="46">
        <f t="shared" si="52"/>
        <v>0</v>
      </c>
      <c r="BC72" s="46">
        <f t="shared" si="53"/>
        <v>0</v>
      </c>
      <c r="BD72" s="46">
        <f t="shared" si="54"/>
        <v>0.7</v>
      </c>
      <c r="BE72" s="46">
        <f t="shared" si="55"/>
        <v>0</v>
      </c>
      <c r="BF72" s="46">
        <f t="shared" si="56"/>
        <v>0</v>
      </c>
      <c r="BG72" s="46">
        <f t="shared" si="57"/>
        <v>0.42857142857142855</v>
      </c>
      <c r="BH72" s="46">
        <f t="shared" si="58"/>
        <v>1</v>
      </c>
      <c r="BI72" s="46">
        <f t="shared" si="59"/>
        <v>0</v>
      </c>
      <c r="BJ72" s="46">
        <f t="shared" si="60"/>
        <v>0</v>
      </c>
      <c r="BK72" s="46">
        <f t="shared" si="61"/>
        <v>0</v>
      </c>
      <c r="BL72" s="46">
        <f t="shared" si="62"/>
        <v>0</v>
      </c>
      <c r="BM72" s="46">
        <f t="shared" si="63"/>
        <v>0</v>
      </c>
      <c r="BN72" s="46">
        <f t="shared" si="64"/>
        <v>0</v>
      </c>
      <c r="BO72" s="46">
        <f t="shared" si="65"/>
        <v>0</v>
      </c>
      <c r="BP72" s="46">
        <f t="shared" si="66"/>
        <v>0</v>
      </c>
      <c r="BQ72" s="46">
        <f t="shared" si="67"/>
        <v>0</v>
      </c>
      <c r="BR72" s="46">
        <f t="shared" si="68"/>
        <v>0</v>
      </c>
      <c r="BS72" s="46">
        <f t="shared" si="69"/>
        <v>0</v>
      </c>
      <c r="BT72" s="46">
        <f t="shared" si="70"/>
        <v>0</v>
      </c>
      <c r="BU72" s="46">
        <f t="shared" si="71"/>
        <v>0</v>
      </c>
      <c r="BV72" s="46">
        <f t="shared" si="72"/>
        <v>0</v>
      </c>
      <c r="BW72" s="46"/>
      <c r="BX72" s="46"/>
      <c r="BY72" s="46"/>
      <c r="BZ72" s="46"/>
      <c r="CA72" s="46"/>
      <c r="CB72" s="46"/>
      <c r="CC72" s="46"/>
      <c r="CD72" s="46"/>
      <c r="CE72" s="46"/>
      <c r="CF72" s="46"/>
      <c r="CG72" s="46"/>
      <c r="CH72" s="46"/>
      <c r="CI72" s="46"/>
      <c r="CJ72" s="46"/>
      <c r="CK72" s="46"/>
    </row>
    <row r="73" spans="1:89" ht="53.25" customHeight="1" x14ac:dyDescent="0.25">
      <c r="A73" s="28" t="s">
        <v>132</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9">
        <v>0</v>
      </c>
      <c r="S73" s="29">
        <v>0</v>
      </c>
      <c r="T73" s="29">
        <v>0</v>
      </c>
      <c r="U73" s="29">
        <v>0</v>
      </c>
      <c r="V73" s="29">
        <v>0</v>
      </c>
      <c r="W73" s="29">
        <v>0</v>
      </c>
      <c r="X73" s="29">
        <v>0</v>
      </c>
      <c r="Y73" s="29">
        <v>0</v>
      </c>
      <c r="Z73" s="29">
        <v>0</v>
      </c>
      <c r="AA73" s="29">
        <v>0</v>
      </c>
      <c r="AB73" s="29">
        <v>0</v>
      </c>
      <c r="AC73" s="29">
        <v>0</v>
      </c>
      <c r="AD73" s="29">
        <v>0</v>
      </c>
      <c r="AE73" s="29">
        <v>0</v>
      </c>
      <c r="AF73" s="29">
        <v>0</v>
      </c>
      <c r="AG73" s="29">
        <v>0</v>
      </c>
      <c r="AH73" s="47">
        <v>0</v>
      </c>
      <c r="AI73" s="20">
        <v>0</v>
      </c>
      <c r="AJ73" s="29">
        <v>0</v>
      </c>
      <c r="AK73" s="47">
        <v>0</v>
      </c>
      <c r="AL73" s="22"/>
      <c r="AM73" s="46">
        <f t="shared" si="37"/>
        <v>0</v>
      </c>
      <c r="AN73" s="46">
        <f t="shared" si="38"/>
        <v>0</v>
      </c>
      <c r="AO73" s="46">
        <f t="shared" si="39"/>
        <v>0</v>
      </c>
      <c r="AP73" s="46">
        <f t="shared" si="40"/>
        <v>0</v>
      </c>
      <c r="AQ73" s="46">
        <f t="shared" si="41"/>
        <v>0</v>
      </c>
      <c r="AR73" s="46">
        <f t="shared" si="42"/>
        <v>0</v>
      </c>
      <c r="AS73" s="46">
        <f t="shared" si="43"/>
        <v>0</v>
      </c>
      <c r="AT73" s="46">
        <f t="shared" si="44"/>
        <v>0</v>
      </c>
      <c r="AU73" s="46">
        <f t="shared" si="45"/>
        <v>0</v>
      </c>
      <c r="AV73" s="46">
        <f t="shared" si="46"/>
        <v>0</v>
      </c>
      <c r="AW73" s="46">
        <f t="shared" si="47"/>
        <v>0</v>
      </c>
      <c r="AX73" s="46">
        <f t="shared" si="48"/>
        <v>0</v>
      </c>
      <c r="AY73" s="46">
        <f t="shared" si="49"/>
        <v>0</v>
      </c>
      <c r="AZ73" s="46">
        <f t="shared" si="50"/>
        <v>0</v>
      </c>
      <c r="BA73" s="46">
        <f t="shared" si="51"/>
        <v>0</v>
      </c>
      <c r="BB73" s="46">
        <f t="shared" si="52"/>
        <v>0</v>
      </c>
      <c r="BC73" s="46">
        <f t="shared" si="53"/>
        <v>0</v>
      </c>
      <c r="BD73" s="46">
        <f t="shared" si="54"/>
        <v>0.7</v>
      </c>
      <c r="BE73" s="46">
        <f t="shared" si="55"/>
        <v>0</v>
      </c>
      <c r="BF73" s="46">
        <f t="shared" si="56"/>
        <v>0</v>
      </c>
      <c r="BG73" s="46">
        <f t="shared" si="57"/>
        <v>0.42857142857142855</v>
      </c>
      <c r="BH73" s="46">
        <f t="shared" si="58"/>
        <v>1</v>
      </c>
      <c r="BI73" s="46">
        <f t="shared" si="59"/>
        <v>0</v>
      </c>
      <c r="BJ73" s="46">
        <f t="shared" si="60"/>
        <v>0</v>
      </c>
      <c r="BK73" s="46">
        <f t="shared" si="61"/>
        <v>0</v>
      </c>
      <c r="BL73" s="46">
        <f t="shared" si="62"/>
        <v>0</v>
      </c>
      <c r="BM73" s="46">
        <f t="shared" si="63"/>
        <v>0</v>
      </c>
      <c r="BN73" s="46">
        <f t="shared" si="64"/>
        <v>0</v>
      </c>
      <c r="BO73" s="46">
        <f t="shared" si="65"/>
        <v>0</v>
      </c>
      <c r="BP73" s="46">
        <f t="shared" si="66"/>
        <v>0</v>
      </c>
      <c r="BQ73" s="46">
        <f t="shared" si="67"/>
        <v>0</v>
      </c>
      <c r="BR73" s="46">
        <f t="shared" si="68"/>
        <v>0</v>
      </c>
      <c r="BS73" s="46">
        <f t="shared" si="69"/>
        <v>0</v>
      </c>
      <c r="BT73" s="46">
        <f t="shared" si="70"/>
        <v>0</v>
      </c>
      <c r="BU73" s="46">
        <f t="shared" si="71"/>
        <v>0</v>
      </c>
      <c r="BV73" s="46">
        <f t="shared" si="72"/>
        <v>0</v>
      </c>
      <c r="BW73" s="46"/>
      <c r="BX73" s="46"/>
      <c r="BY73" s="46"/>
      <c r="BZ73" s="46"/>
      <c r="CA73" s="46"/>
      <c r="CB73" s="46"/>
      <c r="CC73" s="46"/>
      <c r="CD73" s="46"/>
      <c r="CE73" s="46"/>
      <c r="CF73" s="46"/>
      <c r="CG73" s="46"/>
      <c r="CH73" s="46"/>
      <c r="CI73" s="46"/>
      <c r="CJ73" s="46"/>
      <c r="CK73" s="46"/>
    </row>
    <row r="74" spans="1:89" ht="53.25" customHeight="1" x14ac:dyDescent="0.25">
      <c r="A74" s="28" t="s">
        <v>134</v>
      </c>
      <c r="B74" s="29">
        <v>0</v>
      </c>
      <c r="C74" s="29">
        <v>0</v>
      </c>
      <c r="D74" s="29">
        <v>0</v>
      </c>
      <c r="E74" s="29">
        <v>0</v>
      </c>
      <c r="F74" s="29">
        <v>0</v>
      </c>
      <c r="G74" s="29">
        <v>0</v>
      </c>
      <c r="H74" s="29">
        <v>0</v>
      </c>
      <c r="I74" s="29">
        <v>0</v>
      </c>
      <c r="J74" s="29">
        <v>0</v>
      </c>
      <c r="K74" s="29">
        <v>0</v>
      </c>
      <c r="L74" s="29">
        <v>0</v>
      </c>
      <c r="M74" s="29">
        <v>0</v>
      </c>
      <c r="N74" s="29">
        <v>0</v>
      </c>
      <c r="O74" s="29">
        <v>0</v>
      </c>
      <c r="P74" s="29">
        <v>0</v>
      </c>
      <c r="Q74" s="29">
        <v>0</v>
      </c>
      <c r="R74" s="29">
        <v>0</v>
      </c>
      <c r="S74" s="29">
        <v>0</v>
      </c>
      <c r="T74" s="29">
        <v>0</v>
      </c>
      <c r="U74" s="29">
        <v>0</v>
      </c>
      <c r="V74" s="29">
        <v>0</v>
      </c>
      <c r="W74" s="29">
        <v>0</v>
      </c>
      <c r="X74" s="29">
        <v>0</v>
      </c>
      <c r="Y74" s="29">
        <v>0</v>
      </c>
      <c r="Z74" s="29">
        <v>0</v>
      </c>
      <c r="AA74" s="29">
        <v>0</v>
      </c>
      <c r="AB74" s="29">
        <v>0</v>
      </c>
      <c r="AC74" s="29">
        <v>0</v>
      </c>
      <c r="AD74" s="29">
        <v>0</v>
      </c>
      <c r="AE74" s="29">
        <v>0</v>
      </c>
      <c r="AF74" s="29">
        <v>0</v>
      </c>
      <c r="AG74" s="29">
        <v>0</v>
      </c>
      <c r="AH74" s="47">
        <v>0</v>
      </c>
      <c r="AI74" s="20">
        <v>0</v>
      </c>
      <c r="AJ74" s="29">
        <v>0</v>
      </c>
      <c r="AK74" s="47">
        <v>0</v>
      </c>
      <c r="AL74" s="22"/>
      <c r="AM74" s="46">
        <f t="shared" si="37"/>
        <v>0</v>
      </c>
      <c r="AN74" s="46">
        <f t="shared" si="38"/>
        <v>0</v>
      </c>
      <c r="AO74" s="46">
        <f t="shared" si="39"/>
        <v>0</v>
      </c>
      <c r="AP74" s="46">
        <f t="shared" si="40"/>
        <v>0</v>
      </c>
      <c r="AQ74" s="46">
        <f t="shared" si="41"/>
        <v>0</v>
      </c>
      <c r="AR74" s="46">
        <f t="shared" si="42"/>
        <v>0</v>
      </c>
      <c r="AS74" s="46">
        <f t="shared" si="43"/>
        <v>0</v>
      </c>
      <c r="AT74" s="46">
        <f t="shared" si="44"/>
        <v>0</v>
      </c>
      <c r="AU74" s="46">
        <f t="shared" si="45"/>
        <v>0</v>
      </c>
      <c r="AV74" s="46">
        <f t="shared" si="46"/>
        <v>0</v>
      </c>
      <c r="AW74" s="46">
        <f t="shared" si="47"/>
        <v>0</v>
      </c>
      <c r="AX74" s="46">
        <f t="shared" si="48"/>
        <v>0</v>
      </c>
      <c r="AY74" s="46">
        <f t="shared" si="49"/>
        <v>0</v>
      </c>
      <c r="AZ74" s="46">
        <f t="shared" si="50"/>
        <v>0</v>
      </c>
      <c r="BA74" s="46">
        <f t="shared" si="51"/>
        <v>0</v>
      </c>
      <c r="BB74" s="46">
        <f t="shared" si="52"/>
        <v>0</v>
      </c>
      <c r="BC74" s="46">
        <f t="shared" si="53"/>
        <v>0</v>
      </c>
      <c r="BD74" s="46">
        <f t="shared" si="54"/>
        <v>0.7</v>
      </c>
      <c r="BE74" s="46">
        <f t="shared" si="55"/>
        <v>0</v>
      </c>
      <c r="BF74" s="46">
        <f t="shared" si="56"/>
        <v>0</v>
      </c>
      <c r="BG74" s="46">
        <f t="shared" si="57"/>
        <v>0.42857142857142855</v>
      </c>
      <c r="BH74" s="46">
        <f t="shared" si="58"/>
        <v>1</v>
      </c>
      <c r="BI74" s="46">
        <f t="shared" si="59"/>
        <v>0</v>
      </c>
      <c r="BJ74" s="46">
        <f t="shared" si="60"/>
        <v>0</v>
      </c>
      <c r="BK74" s="46">
        <f t="shared" si="61"/>
        <v>0</v>
      </c>
      <c r="BL74" s="46">
        <f t="shared" si="62"/>
        <v>0</v>
      </c>
      <c r="BM74" s="46">
        <f t="shared" si="63"/>
        <v>0</v>
      </c>
      <c r="BN74" s="46">
        <f t="shared" si="64"/>
        <v>0</v>
      </c>
      <c r="BO74" s="46">
        <f t="shared" si="65"/>
        <v>0</v>
      </c>
      <c r="BP74" s="46">
        <f t="shared" si="66"/>
        <v>0</v>
      </c>
      <c r="BQ74" s="46">
        <f t="shared" si="67"/>
        <v>0</v>
      </c>
      <c r="BR74" s="46">
        <f t="shared" si="68"/>
        <v>0</v>
      </c>
      <c r="BS74" s="46">
        <f t="shared" si="69"/>
        <v>0</v>
      </c>
      <c r="BT74" s="46">
        <f t="shared" si="70"/>
        <v>0</v>
      </c>
      <c r="BU74" s="46">
        <f t="shared" si="71"/>
        <v>0</v>
      </c>
      <c r="BV74" s="46">
        <f t="shared" si="72"/>
        <v>0</v>
      </c>
      <c r="BW74" s="46"/>
      <c r="BX74" s="46"/>
      <c r="BY74" s="46"/>
      <c r="BZ74" s="46"/>
      <c r="CA74" s="46"/>
      <c r="CB74" s="46"/>
      <c r="CC74" s="46"/>
      <c r="CD74" s="46"/>
      <c r="CE74" s="46"/>
      <c r="CF74" s="46"/>
      <c r="CG74" s="46"/>
      <c r="CH74" s="46"/>
      <c r="CI74" s="46"/>
      <c r="CJ74" s="46"/>
      <c r="CK74" s="46"/>
    </row>
    <row r="75" spans="1:89" ht="53.25" customHeight="1" x14ac:dyDescent="0.25">
      <c r="A75" s="28" t="s">
        <v>136</v>
      </c>
      <c r="B75" s="29">
        <v>0</v>
      </c>
      <c r="C75" s="29">
        <v>0</v>
      </c>
      <c r="D75" s="29">
        <v>0</v>
      </c>
      <c r="E75" s="29">
        <v>0</v>
      </c>
      <c r="F75" s="29">
        <v>0</v>
      </c>
      <c r="G75" s="29">
        <v>0</v>
      </c>
      <c r="H75" s="29">
        <v>0</v>
      </c>
      <c r="I75" s="29">
        <v>0</v>
      </c>
      <c r="J75" s="29">
        <v>0</v>
      </c>
      <c r="K75" s="29">
        <v>0</v>
      </c>
      <c r="L75" s="29">
        <v>0</v>
      </c>
      <c r="M75" s="29">
        <v>0</v>
      </c>
      <c r="N75" s="29">
        <v>0</v>
      </c>
      <c r="O75" s="29">
        <v>0</v>
      </c>
      <c r="P75" s="29">
        <v>0</v>
      </c>
      <c r="Q75" s="29">
        <v>0</v>
      </c>
      <c r="R75" s="29">
        <v>0</v>
      </c>
      <c r="S75" s="29">
        <v>0</v>
      </c>
      <c r="T75" s="29">
        <v>0</v>
      </c>
      <c r="U75" s="29">
        <v>0</v>
      </c>
      <c r="V75" s="29">
        <v>0</v>
      </c>
      <c r="W75" s="29">
        <v>0</v>
      </c>
      <c r="X75" s="29">
        <v>0</v>
      </c>
      <c r="Y75" s="29">
        <v>0</v>
      </c>
      <c r="Z75" s="29">
        <v>0</v>
      </c>
      <c r="AA75" s="29">
        <v>0</v>
      </c>
      <c r="AB75" s="29">
        <v>0</v>
      </c>
      <c r="AC75" s="29">
        <v>0</v>
      </c>
      <c r="AD75" s="29">
        <v>0</v>
      </c>
      <c r="AE75" s="29">
        <v>0</v>
      </c>
      <c r="AF75" s="29">
        <v>0</v>
      </c>
      <c r="AG75" s="29">
        <v>0</v>
      </c>
      <c r="AH75" s="47">
        <v>0</v>
      </c>
      <c r="AI75" s="20">
        <v>0</v>
      </c>
      <c r="AJ75" s="29">
        <v>0</v>
      </c>
      <c r="AK75" s="47">
        <v>0</v>
      </c>
      <c r="AL75" s="22"/>
      <c r="AM75" s="46">
        <f t="shared" si="37"/>
        <v>0</v>
      </c>
      <c r="AN75" s="46">
        <f t="shared" si="38"/>
        <v>0</v>
      </c>
      <c r="AO75" s="46">
        <f t="shared" si="39"/>
        <v>0</v>
      </c>
      <c r="AP75" s="46">
        <f t="shared" si="40"/>
        <v>0</v>
      </c>
      <c r="AQ75" s="46">
        <f t="shared" si="41"/>
        <v>0</v>
      </c>
      <c r="AR75" s="46">
        <f t="shared" si="42"/>
        <v>0</v>
      </c>
      <c r="AS75" s="46">
        <f t="shared" si="43"/>
        <v>0</v>
      </c>
      <c r="AT75" s="46">
        <f t="shared" si="44"/>
        <v>0</v>
      </c>
      <c r="AU75" s="46">
        <f t="shared" si="45"/>
        <v>0</v>
      </c>
      <c r="AV75" s="46">
        <f t="shared" si="46"/>
        <v>0</v>
      </c>
      <c r="AW75" s="46">
        <f t="shared" si="47"/>
        <v>0</v>
      </c>
      <c r="AX75" s="46">
        <f t="shared" si="48"/>
        <v>0</v>
      </c>
      <c r="AY75" s="46">
        <f t="shared" si="49"/>
        <v>0</v>
      </c>
      <c r="AZ75" s="46">
        <f t="shared" si="50"/>
        <v>0</v>
      </c>
      <c r="BA75" s="46">
        <f t="shared" si="51"/>
        <v>0</v>
      </c>
      <c r="BB75" s="46">
        <f t="shared" si="52"/>
        <v>0</v>
      </c>
      <c r="BC75" s="46">
        <f t="shared" si="53"/>
        <v>0</v>
      </c>
      <c r="BD75" s="46">
        <f t="shared" si="54"/>
        <v>0.7</v>
      </c>
      <c r="BE75" s="46">
        <f t="shared" si="55"/>
        <v>0</v>
      </c>
      <c r="BF75" s="46">
        <f t="shared" si="56"/>
        <v>0</v>
      </c>
      <c r="BG75" s="46">
        <f t="shared" si="57"/>
        <v>0.42857142857142855</v>
      </c>
      <c r="BH75" s="46">
        <f t="shared" si="58"/>
        <v>1</v>
      </c>
      <c r="BI75" s="46">
        <f t="shared" si="59"/>
        <v>0</v>
      </c>
      <c r="BJ75" s="46">
        <f t="shared" si="60"/>
        <v>0</v>
      </c>
      <c r="BK75" s="46">
        <f t="shared" si="61"/>
        <v>0</v>
      </c>
      <c r="BL75" s="46">
        <f t="shared" si="62"/>
        <v>0</v>
      </c>
      <c r="BM75" s="46">
        <f t="shared" si="63"/>
        <v>0</v>
      </c>
      <c r="BN75" s="46">
        <f t="shared" si="64"/>
        <v>0</v>
      </c>
      <c r="BO75" s="46">
        <f t="shared" si="65"/>
        <v>0</v>
      </c>
      <c r="BP75" s="46">
        <f t="shared" si="66"/>
        <v>0</v>
      </c>
      <c r="BQ75" s="46">
        <f t="shared" si="67"/>
        <v>0</v>
      </c>
      <c r="BR75" s="46">
        <f t="shared" si="68"/>
        <v>0</v>
      </c>
      <c r="BS75" s="46">
        <f t="shared" si="69"/>
        <v>0</v>
      </c>
      <c r="BT75" s="46">
        <f t="shared" si="70"/>
        <v>0</v>
      </c>
      <c r="BU75" s="46">
        <f t="shared" si="71"/>
        <v>0</v>
      </c>
      <c r="BV75" s="46">
        <f t="shared" si="72"/>
        <v>0</v>
      </c>
      <c r="BW75" s="46"/>
      <c r="BX75" s="46"/>
      <c r="BY75" s="46"/>
      <c r="BZ75" s="46"/>
      <c r="CA75" s="46"/>
      <c r="CB75" s="46"/>
      <c r="CC75" s="46"/>
      <c r="CD75" s="46"/>
      <c r="CE75" s="46"/>
      <c r="CF75" s="46"/>
      <c r="CG75" s="46"/>
      <c r="CH75" s="46"/>
      <c r="CI75" s="46"/>
      <c r="CJ75" s="46"/>
      <c r="CK75" s="46"/>
    </row>
    <row r="76" spans="1:89" ht="53.25" customHeight="1" x14ac:dyDescent="0.25">
      <c r="A76" s="28" t="s">
        <v>137</v>
      </c>
      <c r="B76" s="29">
        <v>0</v>
      </c>
      <c r="C76" s="29">
        <v>0</v>
      </c>
      <c r="D76" s="29">
        <v>0</v>
      </c>
      <c r="E76" s="29">
        <v>0</v>
      </c>
      <c r="F76" s="29">
        <v>0</v>
      </c>
      <c r="G76" s="29">
        <v>0</v>
      </c>
      <c r="H76" s="29">
        <v>0</v>
      </c>
      <c r="I76" s="29">
        <v>0</v>
      </c>
      <c r="J76" s="29">
        <v>0</v>
      </c>
      <c r="K76" s="29">
        <v>0</v>
      </c>
      <c r="L76" s="29">
        <v>0</v>
      </c>
      <c r="M76" s="29">
        <v>0</v>
      </c>
      <c r="N76" s="29">
        <v>0</v>
      </c>
      <c r="O76" s="29">
        <v>0</v>
      </c>
      <c r="P76" s="29">
        <v>0</v>
      </c>
      <c r="Q76" s="29">
        <v>0</v>
      </c>
      <c r="R76" s="29">
        <v>0</v>
      </c>
      <c r="S76" s="29">
        <v>0</v>
      </c>
      <c r="T76" s="29">
        <v>0</v>
      </c>
      <c r="U76" s="29">
        <v>0</v>
      </c>
      <c r="V76" s="29">
        <v>0</v>
      </c>
      <c r="W76" s="29">
        <v>0</v>
      </c>
      <c r="X76" s="29">
        <v>0</v>
      </c>
      <c r="Y76" s="29">
        <v>0</v>
      </c>
      <c r="Z76" s="29">
        <v>0</v>
      </c>
      <c r="AA76" s="29">
        <v>0</v>
      </c>
      <c r="AB76" s="29">
        <v>0</v>
      </c>
      <c r="AC76" s="29">
        <v>0</v>
      </c>
      <c r="AD76" s="29">
        <v>0</v>
      </c>
      <c r="AE76" s="29">
        <v>0</v>
      </c>
      <c r="AF76" s="29">
        <v>0</v>
      </c>
      <c r="AG76" s="29">
        <v>0</v>
      </c>
      <c r="AH76" s="47">
        <v>0</v>
      </c>
      <c r="AI76" s="20">
        <v>0</v>
      </c>
      <c r="AJ76" s="29">
        <v>0</v>
      </c>
      <c r="AK76" s="47">
        <v>0</v>
      </c>
      <c r="AL76" s="22"/>
      <c r="AM76" s="46">
        <f t="shared" si="37"/>
        <v>0</v>
      </c>
      <c r="AN76" s="46">
        <f t="shared" si="38"/>
        <v>0</v>
      </c>
      <c r="AO76" s="46">
        <f t="shared" si="39"/>
        <v>0</v>
      </c>
      <c r="AP76" s="46">
        <f t="shared" si="40"/>
        <v>0</v>
      </c>
      <c r="AQ76" s="46">
        <f t="shared" si="41"/>
        <v>0</v>
      </c>
      <c r="AR76" s="46">
        <f t="shared" si="42"/>
        <v>0</v>
      </c>
      <c r="AS76" s="46">
        <f t="shared" si="43"/>
        <v>0</v>
      </c>
      <c r="AT76" s="46">
        <f t="shared" si="44"/>
        <v>0</v>
      </c>
      <c r="AU76" s="46">
        <f t="shared" si="45"/>
        <v>0</v>
      </c>
      <c r="AV76" s="46">
        <f t="shared" si="46"/>
        <v>0</v>
      </c>
      <c r="AW76" s="46">
        <f t="shared" si="47"/>
        <v>0</v>
      </c>
      <c r="AX76" s="46">
        <f t="shared" si="48"/>
        <v>0</v>
      </c>
      <c r="AY76" s="46">
        <f t="shared" si="49"/>
        <v>0</v>
      </c>
      <c r="AZ76" s="46">
        <f t="shared" si="50"/>
        <v>0</v>
      </c>
      <c r="BA76" s="46">
        <f t="shared" si="51"/>
        <v>0</v>
      </c>
      <c r="BB76" s="46">
        <f t="shared" si="52"/>
        <v>0</v>
      </c>
      <c r="BC76" s="46">
        <f t="shared" si="53"/>
        <v>0</v>
      </c>
      <c r="BD76" s="46">
        <f t="shared" si="54"/>
        <v>0.7</v>
      </c>
      <c r="BE76" s="46">
        <f t="shared" si="55"/>
        <v>0</v>
      </c>
      <c r="BF76" s="46">
        <f t="shared" si="56"/>
        <v>0</v>
      </c>
      <c r="BG76" s="46">
        <f t="shared" si="57"/>
        <v>0.42857142857142855</v>
      </c>
      <c r="BH76" s="46">
        <f t="shared" si="58"/>
        <v>1</v>
      </c>
      <c r="BI76" s="46">
        <f t="shared" si="59"/>
        <v>0</v>
      </c>
      <c r="BJ76" s="46">
        <f t="shared" si="60"/>
        <v>0</v>
      </c>
      <c r="BK76" s="46">
        <f t="shared" si="61"/>
        <v>0</v>
      </c>
      <c r="BL76" s="46">
        <f t="shared" si="62"/>
        <v>0</v>
      </c>
      <c r="BM76" s="46">
        <f t="shared" si="63"/>
        <v>0</v>
      </c>
      <c r="BN76" s="46">
        <f t="shared" si="64"/>
        <v>0</v>
      </c>
      <c r="BO76" s="46">
        <f t="shared" si="65"/>
        <v>0</v>
      </c>
      <c r="BP76" s="46">
        <f t="shared" si="66"/>
        <v>0</v>
      </c>
      <c r="BQ76" s="46">
        <f t="shared" si="67"/>
        <v>0</v>
      </c>
      <c r="BR76" s="46">
        <f t="shared" si="68"/>
        <v>0</v>
      </c>
      <c r="BS76" s="46">
        <f t="shared" si="69"/>
        <v>0</v>
      </c>
      <c r="BT76" s="46">
        <f t="shared" si="70"/>
        <v>0</v>
      </c>
      <c r="BU76" s="46">
        <f t="shared" si="71"/>
        <v>0</v>
      </c>
      <c r="BV76" s="46">
        <f t="shared" si="72"/>
        <v>0</v>
      </c>
      <c r="BW76" s="46"/>
      <c r="BX76" s="46"/>
      <c r="BY76" s="46"/>
      <c r="BZ76" s="46"/>
      <c r="CA76" s="46"/>
      <c r="CB76" s="46"/>
      <c r="CC76" s="46"/>
      <c r="CD76" s="46"/>
      <c r="CE76" s="46"/>
      <c r="CF76" s="46"/>
      <c r="CG76" s="46"/>
      <c r="CH76" s="46"/>
      <c r="CI76" s="46"/>
      <c r="CJ76" s="46"/>
      <c r="CK76" s="46"/>
    </row>
    <row r="77" spans="1:89" ht="53.25" customHeight="1" x14ac:dyDescent="0.25">
      <c r="A77" s="28" t="s">
        <v>138</v>
      </c>
      <c r="B77" s="29">
        <v>0</v>
      </c>
      <c r="C77" s="29">
        <v>0</v>
      </c>
      <c r="D77" s="29">
        <v>0</v>
      </c>
      <c r="E77" s="29">
        <v>0</v>
      </c>
      <c r="F77" s="29">
        <v>0</v>
      </c>
      <c r="G77" s="29">
        <v>0</v>
      </c>
      <c r="H77" s="29">
        <v>0</v>
      </c>
      <c r="I77" s="29">
        <v>0</v>
      </c>
      <c r="J77" s="29">
        <v>0</v>
      </c>
      <c r="K77" s="29">
        <v>0</v>
      </c>
      <c r="L77" s="29">
        <v>0</v>
      </c>
      <c r="M77" s="29">
        <v>0</v>
      </c>
      <c r="N77" s="29">
        <v>0</v>
      </c>
      <c r="O77" s="29">
        <v>0</v>
      </c>
      <c r="P77" s="29">
        <v>0</v>
      </c>
      <c r="Q77" s="29">
        <v>0</v>
      </c>
      <c r="R77" s="29">
        <v>0</v>
      </c>
      <c r="S77" s="29">
        <v>0</v>
      </c>
      <c r="T77" s="29">
        <v>0</v>
      </c>
      <c r="U77" s="29">
        <v>0</v>
      </c>
      <c r="V77" s="29">
        <v>0</v>
      </c>
      <c r="W77" s="29">
        <v>0</v>
      </c>
      <c r="X77" s="29">
        <v>0</v>
      </c>
      <c r="Y77" s="29">
        <v>0</v>
      </c>
      <c r="Z77" s="29">
        <v>0</v>
      </c>
      <c r="AA77" s="29">
        <v>0</v>
      </c>
      <c r="AB77" s="29">
        <v>0</v>
      </c>
      <c r="AC77" s="29">
        <v>0</v>
      </c>
      <c r="AD77" s="29">
        <v>0</v>
      </c>
      <c r="AE77" s="29">
        <v>0</v>
      </c>
      <c r="AF77" s="29">
        <v>0</v>
      </c>
      <c r="AG77" s="29">
        <v>0</v>
      </c>
      <c r="AH77" s="47">
        <v>0</v>
      </c>
      <c r="AI77" s="29">
        <v>100</v>
      </c>
      <c r="AJ77" s="29">
        <v>0</v>
      </c>
      <c r="AK77" s="47">
        <v>0</v>
      </c>
      <c r="AL77" s="22"/>
      <c r="AM77" s="46">
        <f t="shared" si="37"/>
        <v>0</v>
      </c>
      <c r="AN77" s="46">
        <f t="shared" si="38"/>
        <v>0</v>
      </c>
      <c r="AO77" s="46">
        <f t="shared" si="39"/>
        <v>0</v>
      </c>
      <c r="AP77" s="46">
        <f t="shared" si="40"/>
        <v>0</v>
      </c>
      <c r="AQ77" s="46">
        <f t="shared" si="41"/>
        <v>0</v>
      </c>
      <c r="AR77" s="46">
        <f t="shared" si="42"/>
        <v>0</v>
      </c>
      <c r="AS77" s="46">
        <f t="shared" si="43"/>
        <v>0</v>
      </c>
      <c r="AT77" s="46">
        <f t="shared" si="44"/>
        <v>0</v>
      </c>
      <c r="AU77" s="46">
        <f t="shared" si="45"/>
        <v>0</v>
      </c>
      <c r="AV77" s="46">
        <f t="shared" si="46"/>
        <v>0</v>
      </c>
      <c r="AW77" s="46">
        <f t="shared" si="47"/>
        <v>0</v>
      </c>
      <c r="AX77" s="46">
        <f t="shared" si="48"/>
        <v>0</v>
      </c>
      <c r="AY77" s="46">
        <f t="shared" si="49"/>
        <v>0</v>
      </c>
      <c r="AZ77" s="46">
        <f t="shared" si="50"/>
        <v>0</v>
      </c>
      <c r="BA77" s="46">
        <f t="shared" si="51"/>
        <v>0</v>
      </c>
      <c r="BB77" s="46">
        <f t="shared" si="52"/>
        <v>0</v>
      </c>
      <c r="BC77" s="46">
        <f t="shared" si="53"/>
        <v>0</v>
      </c>
      <c r="BD77" s="46">
        <f t="shared" si="54"/>
        <v>0.7</v>
      </c>
      <c r="BE77" s="46">
        <f t="shared" si="55"/>
        <v>0</v>
      </c>
      <c r="BF77" s="46">
        <f t="shared" si="56"/>
        <v>0</v>
      </c>
      <c r="BG77" s="46">
        <f t="shared" si="57"/>
        <v>0.42857142857142855</v>
      </c>
      <c r="BH77" s="46">
        <f t="shared" si="58"/>
        <v>1</v>
      </c>
      <c r="BI77" s="46">
        <f t="shared" si="59"/>
        <v>0</v>
      </c>
      <c r="BJ77" s="46">
        <f t="shared" si="60"/>
        <v>0</v>
      </c>
      <c r="BK77" s="46">
        <f t="shared" si="61"/>
        <v>0</v>
      </c>
      <c r="BL77" s="46">
        <f t="shared" si="62"/>
        <v>0</v>
      </c>
      <c r="BM77" s="46">
        <f t="shared" si="63"/>
        <v>0</v>
      </c>
      <c r="BN77" s="46">
        <f t="shared" si="64"/>
        <v>0</v>
      </c>
      <c r="BO77" s="46">
        <f t="shared" si="65"/>
        <v>0</v>
      </c>
      <c r="BP77" s="46">
        <f t="shared" si="66"/>
        <v>0</v>
      </c>
      <c r="BQ77" s="46">
        <f t="shared" si="67"/>
        <v>0</v>
      </c>
      <c r="BR77" s="46">
        <f t="shared" si="68"/>
        <v>0</v>
      </c>
      <c r="BS77" s="46">
        <f t="shared" si="69"/>
        <v>0</v>
      </c>
      <c r="BT77" s="46">
        <f t="shared" si="70"/>
        <v>1</v>
      </c>
      <c r="BU77" s="46">
        <f t="shared" si="71"/>
        <v>0</v>
      </c>
      <c r="BV77" s="46">
        <f t="shared" si="72"/>
        <v>0</v>
      </c>
      <c r="BW77" s="46"/>
      <c r="BX77" s="46"/>
      <c r="BY77" s="46"/>
      <c r="BZ77" s="46"/>
      <c r="CA77" s="46"/>
      <c r="CB77" s="46"/>
      <c r="CC77" s="46"/>
      <c r="CD77" s="46"/>
      <c r="CE77" s="46"/>
      <c r="CF77" s="46"/>
      <c r="CG77" s="46"/>
      <c r="CH77" s="46"/>
      <c r="CI77" s="46"/>
      <c r="CJ77" s="46"/>
      <c r="CK77" s="46"/>
    </row>
    <row r="78" spans="1:89" ht="53.25" customHeight="1" x14ac:dyDescent="0.25">
      <c r="A78" s="28" t="s">
        <v>139</v>
      </c>
      <c r="B78" s="29">
        <v>0</v>
      </c>
      <c r="C78" s="29">
        <v>1000</v>
      </c>
      <c r="D78" s="29">
        <v>10000</v>
      </c>
      <c r="E78" s="29">
        <v>10000</v>
      </c>
      <c r="F78" s="29">
        <v>10000</v>
      </c>
      <c r="G78" s="29">
        <v>10000</v>
      </c>
      <c r="H78" s="29">
        <v>10000</v>
      </c>
      <c r="I78" s="29">
        <v>10000</v>
      </c>
      <c r="J78" s="29">
        <v>0</v>
      </c>
      <c r="K78" s="29">
        <v>0</v>
      </c>
      <c r="L78" s="29">
        <v>0</v>
      </c>
      <c r="M78" s="29">
        <v>0</v>
      </c>
      <c r="N78" s="29">
        <v>0</v>
      </c>
      <c r="O78" s="29">
        <v>0</v>
      </c>
      <c r="P78" s="29">
        <v>0</v>
      </c>
      <c r="Q78" s="29">
        <v>0</v>
      </c>
      <c r="R78" s="29">
        <v>0</v>
      </c>
      <c r="S78" s="29">
        <v>0</v>
      </c>
      <c r="T78" s="29">
        <v>0</v>
      </c>
      <c r="U78" s="29">
        <v>0</v>
      </c>
      <c r="V78" s="29">
        <v>0</v>
      </c>
      <c r="W78" s="29">
        <v>0</v>
      </c>
      <c r="X78" s="29">
        <v>0</v>
      </c>
      <c r="Y78" s="29">
        <v>0</v>
      </c>
      <c r="Z78" s="29">
        <v>0</v>
      </c>
      <c r="AA78" s="29">
        <v>0</v>
      </c>
      <c r="AB78" s="29">
        <v>0</v>
      </c>
      <c r="AC78" s="29">
        <v>0</v>
      </c>
      <c r="AD78" s="29">
        <v>0</v>
      </c>
      <c r="AE78" s="29">
        <v>0</v>
      </c>
      <c r="AF78" s="29">
        <v>0</v>
      </c>
      <c r="AG78" s="29">
        <v>0</v>
      </c>
      <c r="AH78" s="47">
        <v>0</v>
      </c>
      <c r="AI78" s="29">
        <v>100</v>
      </c>
      <c r="AJ78" s="29">
        <v>0</v>
      </c>
      <c r="AK78" s="47">
        <v>0</v>
      </c>
      <c r="AL78" s="22"/>
      <c r="AM78" s="46">
        <f t="shared" si="37"/>
        <v>0</v>
      </c>
      <c r="AN78" s="46">
        <f t="shared" si="38"/>
        <v>0.02</v>
      </c>
      <c r="AO78" s="46">
        <f t="shared" si="39"/>
        <v>0.1</v>
      </c>
      <c r="AP78" s="46">
        <f t="shared" si="40"/>
        <v>0.1</v>
      </c>
      <c r="AQ78" s="46">
        <f t="shared" si="41"/>
        <v>0.02</v>
      </c>
      <c r="AR78" s="46">
        <f t="shared" si="42"/>
        <v>0.01</v>
      </c>
      <c r="AS78" s="46">
        <f t="shared" si="43"/>
        <v>1</v>
      </c>
      <c r="AT78" s="46">
        <f t="shared" si="44"/>
        <v>0.01</v>
      </c>
      <c r="AU78" s="46">
        <f t="shared" si="45"/>
        <v>0</v>
      </c>
      <c r="AV78" s="46">
        <f t="shared" si="46"/>
        <v>0</v>
      </c>
      <c r="AW78" s="46">
        <f t="shared" si="47"/>
        <v>0</v>
      </c>
      <c r="AX78" s="46">
        <f t="shared" si="48"/>
        <v>0</v>
      </c>
      <c r="AY78" s="46">
        <f t="shared" si="49"/>
        <v>0</v>
      </c>
      <c r="AZ78" s="46">
        <f t="shared" si="50"/>
        <v>0</v>
      </c>
      <c r="BA78" s="46">
        <f t="shared" si="51"/>
        <v>0</v>
      </c>
      <c r="BB78" s="46">
        <f t="shared" si="52"/>
        <v>0</v>
      </c>
      <c r="BC78" s="46">
        <f t="shared" si="53"/>
        <v>0</v>
      </c>
      <c r="BD78" s="46">
        <f t="shared" si="54"/>
        <v>0.7</v>
      </c>
      <c r="BE78" s="46">
        <f t="shared" si="55"/>
        <v>0</v>
      </c>
      <c r="BF78" s="46">
        <f t="shared" si="56"/>
        <v>0</v>
      </c>
      <c r="BG78" s="46">
        <f t="shared" si="57"/>
        <v>0.42857142857142855</v>
      </c>
      <c r="BH78" s="46">
        <f t="shared" si="58"/>
        <v>1</v>
      </c>
      <c r="BI78" s="46">
        <f t="shared" si="59"/>
        <v>0</v>
      </c>
      <c r="BJ78" s="46">
        <f t="shared" si="60"/>
        <v>0</v>
      </c>
      <c r="BK78" s="46">
        <f t="shared" si="61"/>
        <v>0</v>
      </c>
      <c r="BL78" s="46">
        <f t="shared" si="62"/>
        <v>0</v>
      </c>
      <c r="BM78" s="46">
        <f t="shared" si="63"/>
        <v>0</v>
      </c>
      <c r="BN78" s="46">
        <f t="shared" si="64"/>
        <v>0</v>
      </c>
      <c r="BO78" s="46">
        <f t="shared" si="65"/>
        <v>0</v>
      </c>
      <c r="BP78" s="46">
        <f t="shared" si="66"/>
        <v>0</v>
      </c>
      <c r="BQ78" s="46">
        <f t="shared" si="67"/>
        <v>0</v>
      </c>
      <c r="BR78" s="46">
        <f t="shared" si="68"/>
        <v>0</v>
      </c>
      <c r="BS78" s="46">
        <f t="shared" si="69"/>
        <v>0</v>
      </c>
      <c r="BT78" s="46">
        <f t="shared" si="70"/>
        <v>1</v>
      </c>
      <c r="BU78" s="46">
        <f t="shared" si="71"/>
        <v>0</v>
      </c>
      <c r="BV78" s="46">
        <f t="shared" si="72"/>
        <v>0</v>
      </c>
      <c r="BW78" s="46"/>
      <c r="BX78" s="46"/>
      <c r="BY78" s="46"/>
      <c r="BZ78" s="46"/>
      <c r="CA78" s="46"/>
      <c r="CB78" s="46"/>
      <c r="CC78" s="46"/>
      <c r="CD78" s="46"/>
      <c r="CE78" s="46"/>
      <c r="CF78" s="46"/>
      <c r="CG78" s="46"/>
      <c r="CH78" s="46"/>
      <c r="CI78" s="46"/>
      <c r="CJ78" s="46"/>
      <c r="CK78" s="46"/>
    </row>
    <row r="79" spans="1:89" ht="53.25" customHeight="1"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9">
        <v>0</v>
      </c>
      <c r="S79" s="29">
        <v>0</v>
      </c>
      <c r="T79" s="29">
        <v>0</v>
      </c>
      <c r="U79" s="29">
        <v>0</v>
      </c>
      <c r="V79" s="29">
        <v>0</v>
      </c>
      <c r="W79" s="29">
        <v>0</v>
      </c>
      <c r="X79" s="29">
        <v>0</v>
      </c>
      <c r="Y79" s="29">
        <v>0</v>
      </c>
      <c r="Z79" s="29">
        <v>0</v>
      </c>
      <c r="AA79" s="29">
        <v>0</v>
      </c>
      <c r="AB79" s="29">
        <v>0</v>
      </c>
      <c r="AC79" s="29">
        <v>0</v>
      </c>
      <c r="AD79" s="29">
        <v>0</v>
      </c>
      <c r="AE79" s="29">
        <v>0</v>
      </c>
      <c r="AF79" s="29">
        <v>0</v>
      </c>
      <c r="AG79" s="29">
        <v>0</v>
      </c>
      <c r="AH79" s="47">
        <v>0</v>
      </c>
      <c r="AI79" s="20">
        <v>0</v>
      </c>
      <c r="AJ79" s="29">
        <v>0</v>
      </c>
      <c r="AK79" s="47">
        <v>0</v>
      </c>
      <c r="AL79" s="22"/>
      <c r="AM79" s="46">
        <f t="shared" si="37"/>
        <v>0</v>
      </c>
      <c r="AN79" s="46">
        <f t="shared" si="38"/>
        <v>0</v>
      </c>
      <c r="AO79" s="46">
        <f t="shared" si="39"/>
        <v>0</v>
      </c>
      <c r="AP79" s="46">
        <f t="shared" si="40"/>
        <v>0</v>
      </c>
      <c r="AQ79" s="46">
        <f t="shared" si="41"/>
        <v>0</v>
      </c>
      <c r="AR79" s="46">
        <f t="shared" si="42"/>
        <v>0</v>
      </c>
      <c r="AS79" s="46">
        <f t="shared" si="43"/>
        <v>0</v>
      </c>
      <c r="AT79" s="46">
        <f t="shared" si="44"/>
        <v>0</v>
      </c>
      <c r="AU79" s="46">
        <f t="shared" si="45"/>
        <v>0</v>
      </c>
      <c r="AV79" s="46">
        <f t="shared" si="46"/>
        <v>0</v>
      </c>
      <c r="AW79" s="46">
        <f t="shared" si="47"/>
        <v>0</v>
      </c>
      <c r="AX79" s="46">
        <f t="shared" si="48"/>
        <v>0</v>
      </c>
      <c r="AY79" s="46">
        <f t="shared" si="49"/>
        <v>0</v>
      </c>
      <c r="AZ79" s="46">
        <f t="shared" si="50"/>
        <v>0</v>
      </c>
      <c r="BA79" s="46">
        <f t="shared" si="51"/>
        <v>0</v>
      </c>
      <c r="BB79" s="46">
        <f t="shared" si="52"/>
        <v>0</v>
      </c>
      <c r="BC79" s="46">
        <f t="shared" si="53"/>
        <v>0</v>
      </c>
      <c r="BD79" s="46">
        <f t="shared" si="54"/>
        <v>0.7</v>
      </c>
      <c r="BE79" s="46">
        <f t="shared" si="55"/>
        <v>0</v>
      </c>
      <c r="BF79" s="46">
        <f t="shared" si="56"/>
        <v>0</v>
      </c>
      <c r="BG79" s="46">
        <f t="shared" si="57"/>
        <v>0.42857142857142855</v>
      </c>
      <c r="BH79" s="46">
        <f t="shared" si="58"/>
        <v>1</v>
      </c>
      <c r="BI79" s="46">
        <f t="shared" si="59"/>
        <v>0</v>
      </c>
      <c r="BJ79" s="46">
        <f t="shared" si="60"/>
        <v>0</v>
      </c>
      <c r="BK79" s="46">
        <f t="shared" si="61"/>
        <v>0</v>
      </c>
      <c r="BL79" s="46">
        <f t="shared" si="62"/>
        <v>0</v>
      </c>
      <c r="BM79" s="46">
        <f t="shared" si="63"/>
        <v>0</v>
      </c>
      <c r="BN79" s="46">
        <f t="shared" si="64"/>
        <v>0</v>
      </c>
      <c r="BO79" s="46">
        <f t="shared" si="65"/>
        <v>0</v>
      </c>
      <c r="BP79" s="46">
        <f t="shared" si="66"/>
        <v>0</v>
      </c>
      <c r="BQ79" s="46">
        <f t="shared" si="67"/>
        <v>0</v>
      </c>
      <c r="BR79" s="46">
        <f t="shared" si="68"/>
        <v>0</v>
      </c>
      <c r="BS79" s="46">
        <f t="shared" si="69"/>
        <v>0</v>
      </c>
      <c r="BT79" s="46">
        <f t="shared" si="70"/>
        <v>0</v>
      </c>
      <c r="BU79" s="46">
        <f t="shared" si="71"/>
        <v>0</v>
      </c>
      <c r="BV79" s="46">
        <f t="shared" si="72"/>
        <v>0</v>
      </c>
      <c r="BW79" s="46"/>
      <c r="BX79" s="46"/>
      <c r="BY79" s="46"/>
      <c r="BZ79" s="46"/>
      <c r="CA79" s="46"/>
      <c r="CB79" s="46"/>
      <c r="CC79" s="46"/>
      <c r="CD79" s="46"/>
      <c r="CE79" s="46"/>
      <c r="CF79" s="46"/>
      <c r="CG79" s="46"/>
      <c r="CH79" s="46"/>
      <c r="CI79" s="46"/>
      <c r="CJ79" s="46"/>
      <c r="CK79" s="46"/>
    </row>
    <row r="80" spans="1:89" ht="53.25" customHeight="1"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9">
        <v>0</v>
      </c>
      <c r="S80" s="29">
        <v>0</v>
      </c>
      <c r="T80" s="29">
        <v>0</v>
      </c>
      <c r="U80" s="29">
        <v>0</v>
      </c>
      <c r="V80" s="29">
        <v>0</v>
      </c>
      <c r="W80" s="29">
        <v>0</v>
      </c>
      <c r="X80" s="29">
        <v>0</v>
      </c>
      <c r="Y80" s="29">
        <v>0</v>
      </c>
      <c r="Z80" s="29">
        <v>0</v>
      </c>
      <c r="AA80" s="29">
        <v>0</v>
      </c>
      <c r="AB80" s="29">
        <v>0</v>
      </c>
      <c r="AC80" s="29">
        <v>0</v>
      </c>
      <c r="AD80" s="29">
        <v>0</v>
      </c>
      <c r="AE80" s="29">
        <v>0</v>
      </c>
      <c r="AF80" s="29">
        <v>0</v>
      </c>
      <c r="AG80" s="29">
        <v>0</v>
      </c>
      <c r="AH80" s="47">
        <v>0</v>
      </c>
      <c r="AI80" s="20">
        <v>0</v>
      </c>
      <c r="AJ80" s="29">
        <v>0</v>
      </c>
      <c r="AK80" s="47">
        <v>0</v>
      </c>
      <c r="AL80" s="22"/>
      <c r="AM80" s="46">
        <f t="shared" si="37"/>
        <v>0</v>
      </c>
      <c r="AN80" s="46">
        <f t="shared" si="38"/>
        <v>0</v>
      </c>
      <c r="AO80" s="46">
        <f t="shared" si="39"/>
        <v>0</v>
      </c>
      <c r="AP80" s="46">
        <f t="shared" si="40"/>
        <v>0</v>
      </c>
      <c r="AQ80" s="46">
        <f t="shared" si="41"/>
        <v>0</v>
      </c>
      <c r="AR80" s="46">
        <f t="shared" si="42"/>
        <v>0</v>
      </c>
      <c r="AS80" s="46">
        <f t="shared" si="43"/>
        <v>0</v>
      </c>
      <c r="AT80" s="46">
        <f t="shared" si="44"/>
        <v>0</v>
      </c>
      <c r="AU80" s="46">
        <f t="shared" si="45"/>
        <v>0</v>
      </c>
      <c r="AV80" s="46">
        <f t="shared" si="46"/>
        <v>0</v>
      </c>
      <c r="AW80" s="46">
        <f t="shared" si="47"/>
        <v>0</v>
      </c>
      <c r="AX80" s="46">
        <f t="shared" si="48"/>
        <v>0</v>
      </c>
      <c r="AY80" s="46">
        <f t="shared" si="49"/>
        <v>0</v>
      </c>
      <c r="AZ80" s="46">
        <f t="shared" si="50"/>
        <v>0</v>
      </c>
      <c r="BA80" s="46">
        <f t="shared" si="51"/>
        <v>0</v>
      </c>
      <c r="BB80" s="46">
        <f t="shared" si="52"/>
        <v>0</v>
      </c>
      <c r="BC80" s="46">
        <f t="shared" si="53"/>
        <v>0</v>
      </c>
      <c r="BD80" s="46">
        <f t="shared" si="54"/>
        <v>0.7</v>
      </c>
      <c r="BE80" s="46">
        <f t="shared" si="55"/>
        <v>0</v>
      </c>
      <c r="BF80" s="46">
        <f t="shared" si="56"/>
        <v>0</v>
      </c>
      <c r="BG80" s="46">
        <f t="shared" si="57"/>
        <v>0.42857142857142855</v>
      </c>
      <c r="BH80" s="46">
        <f t="shared" si="58"/>
        <v>1</v>
      </c>
      <c r="BI80" s="46">
        <f t="shared" si="59"/>
        <v>0</v>
      </c>
      <c r="BJ80" s="46">
        <f t="shared" si="60"/>
        <v>0</v>
      </c>
      <c r="BK80" s="46">
        <f t="shared" si="61"/>
        <v>0</v>
      </c>
      <c r="BL80" s="46">
        <f t="shared" si="62"/>
        <v>0</v>
      </c>
      <c r="BM80" s="46">
        <f t="shared" si="63"/>
        <v>0</v>
      </c>
      <c r="BN80" s="46">
        <f t="shared" si="64"/>
        <v>0</v>
      </c>
      <c r="BO80" s="46">
        <f t="shared" si="65"/>
        <v>0</v>
      </c>
      <c r="BP80" s="46">
        <f t="shared" si="66"/>
        <v>0</v>
      </c>
      <c r="BQ80" s="46">
        <f t="shared" si="67"/>
        <v>0</v>
      </c>
      <c r="BR80" s="46">
        <f t="shared" si="68"/>
        <v>0</v>
      </c>
      <c r="BS80" s="46">
        <f t="shared" si="69"/>
        <v>0</v>
      </c>
      <c r="BT80" s="46">
        <f t="shared" si="70"/>
        <v>0</v>
      </c>
      <c r="BU80" s="46">
        <f t="shared" si="71"/>
        <v>0</v>
      </c>
      <c r="BV80" s="46">
        <f t="shared" si="72"/>
        <v>0</v>
      </c>
      <c r="BW80" s="46"/>
      <c r="BX80" s="46"/>
      <c r="BY80" s="46"/>
      <c r="BZ80" s="46"/>
      <c r="CA80" s="46"/>
      <c r="CB80" s="46"/>
      <c r="CC80" s="46"/>
      <c r="CD80" s="46"/>
      <c r="CE80" s="46"/>
      <c r="CF80" s="46"/>
      <c r="CG80" s="46"/>
      <c r="CH80" s="46"/>
      <c r="CI80" s="46"/>
      <c r="CJ80" s="46"/>
      <c r="CK80" s="46"/>
    </row>
    <row r="81" spans="1:89" ht="53.25" customHeight="1"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9">
        <v>0</v>
      </c>
      <c r="S81" s="29">
        <v>0</v>
      </c>
      <c r="T81" s="29">
        <v>0</v>
      </c>
      <c r="U81" s="29">
        <v>0</v>
      </c>
      <c r="V81" s="29">
        <v>0</v>
      </c>
      <c r="W81" s="29">
        <v>0</v>
      </c>
      <c r="X81" s="29">
        <v>0</v>
      </c>
      <c r="Y81" s="29">
        <v>0</v>
      </c>
      <c r="Z81" s="29">
        <v>0</v>
      </c>
      <c r="AA81" s="29">
        <v>0</v>
      </c>
      <c r="AB81" s="29">
        <v>0</v>
      </c>
      <c r="AC81" s="29">
        <v>0</v>
      </c>
      <c r="AD81" s="29">
        <v>0</v>
      </c>
      <c r="AE81" s="29">
        <v>0</v>
      </c>
      <c r="AF81" s="29">
        <v>0</v>
      </c>
      <c r="AG81" s="29">
        <v>0</v>
      </c>
      <c r="AH81" s="47">
        <v>0</v>
      </c>
      <c r="AI81" s="20">
        <v>0</v>
      </c>
      <c r="AJ81" s="29">
        <v>0</v>
      </c>
      <c r="AK81" s="47">
        <v>0</v>
      </c>
      <c r="AL81" s="22"/>
      <c r="AM81" s="46">
        <f t="shared" si="37"/>
        <v>0</v>
      </c>
      <c r="AN81" s="46">
        <f t="shared" si="38"/>
        <v>0</v>
      </c>
      <c r="AO81" s="46">
        <f t="shared" si="39"/>
        <v>0</v>
      </c>
      <c r="AP81" s="46">
        <f t="shared" si="40"/>
        <v>0</v>
      </c>
      <c r="AQ81" s="46">
        <f t="shared" si="41"/>
        <v>0</v>
      </c>
      <c r="AR81" s="46">
        <f t="shared" si="42"/>
        <v>0</v>
      </c>
      <c r="AS81" s="46">
        <f t="shared" si="43"/>
        <v>0</v>
      </c>
      <c r="AT81" s="46">
        <f t="shared" si="44"/>
        <v>0</v>
      </c>
      <c r="AU81" s="46">
        <f t="shared" si="45"/>
        <v>0</v>
      </c>
      <c r="AV81" s="46">
        <f t="shared" si="46"/>
        <v>0</v>
      </c>
      <c r="AW81" s="46">
        <f t="shared" si="47"/>
        <v>0</v>
      </c>
      <c r="AX81" s="46">
        <f t="shared" si="48"/>
        <v>0</v>
      </c>
      <c r="AY81" s="46">
        <f t="shared" si="49"/>
        <v>0</v>
      </c>
      <c r="AZ81" s="46">
        <f t="shared" si="50"/>
        <v>0</v>
      </c>
      <c r="BA81" s="46">
        <f t="shared" si="51"/>
        <v>0</v>
      </c>
      <c r="BB81" s="46">
        <f t="shared" si="52"/>
        <v>0</v>
      </c>
      <c r="BC81" s="46">
        <f t="shared" si="53"/>
        <v>0</v>
      </c>
      <c r="BD81" s="46">
        <f t="shared" si="54"/>
        <v>0.7</v>
      </c>
      <c r="BE81" s="46">
        <f t="shared" si="55"/>
        <v>0</v>
      </c>
      <c r="BF81" s="46">
        <f t="shared" si="56"/>
        <v>0</v>
      </c>
      <c r="BG81" s="46">
        <f t="shared" si="57"/>
        <v>0.42857142857142855</v>
      </c>
      <c r="BH81" s="46">
        <f t="shared" si="58"/>
        <v>1</v>
      </c>
      <c r="BI81" s="46">
        <f t="shared" si="59"/>
        <v>0</v>
      </c>
      <c r="BJ81" s="46">
        <f t="shared" si="60"/>
        <v>0</v>
      </c>
      <c r="BK81" s="46">
        <f t="shared" si="61"/>
        <v>0</v>
      </c>
      <c r="BL81" s="46">
        <f t="shared" si="62"/>
        <v>0</v>
      </c>
      <c r="BM81" s="46">
        <f t="shared" si="63"/>
        <v>0</v>
      </c>
      <c r="BN81" s="46">
        <f t="shared" si="64"/>
        <v>0</v>
      </c>
      <c r="BO81" s="46">
        <f t="shared" si="65"/>
        <v>0</v>
      </c>
      <c r="BP81" s="46">
        <f t="shared" si="66"/>
        <v>0</v>
      </c>
      <c r="BQ81" s="46">
        <f t="shared" si="67"/>
        <v>0</v>
      </c>
      <c r="BR81" s="46">
        <f t="shared" si="68"/>
        <v>0</v>
      </c>
      <c r="BS81" s="46">
        <f t="shared" si="69"/>
        <v>0</v>
      </c>
      <c r="BT81" s="46">
        <f t="shared" si="70"/>
        <v>0</v>
      </c>
      <c r="BU81" s="46">
        <f t="shared" si="71"/>
        <v>0</v>
      </c>
      <c r="BV81" s="46">
        <f t="shared" si="72"/>
        <v>0</v>
      </c>
      <c r="BW81" s="46"/>
      <c r="BX81" s="46"/>
      <c r="BY81" s="46"/>
      <c r="BZ81" s="46"/>
      <c r="CA81" s="46"/>
      <c r="CB81" s="46"/>
      <c r="CC81" s="46"/>
      <c r="CD81" s="46"/>
      <c r="CE81" s="46"/>
      <c r="CF81" s="46"/>
      <c r="CG81" s="46"/>
      <c r="CH81" s="46"/>
      <c r="CI81" s="46"/>
      <c r="CJ81" s="46"/>
      <c r="CK81" s="46"/>
    </row>
    <row r="82" spans="1:89" ht="53.25" customHeight="1" x14ac:dyDescent="0.25">
      <c r="A82" s="28" t="s">
        <v>145</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47">
        <v>0</v>
      </c>
      <c r="AI82" s="20">
        <v>0</v>
      </c>
      <c r="AJ82" s="29">
        <v>0</v>
      </c>
      <c r="AK82" s="47">
        <v>0</v>
      </c>
      <c r="AL82" s="22"/>
      <c r="AM82" s="46">
        <f t="shared" si="37"/>
        <v>0</v>
      </c>
      <c r="AN82" s="46">
        <f t="shared" si="38"/>
        <v>0</v>
      </c>
      <c r="AO82" s="46">
        <f t="shared" si="39"/>
        <v>0</v>
      </c>
      <c r="AP82" s="46">
        <f t="shared" si="40"/>
        <v>0</v>
      </c>
      <c r="AQ82" s="46">
        <f t="shared" si="41"/>
        <v>0</v>
      </c>
      <c r="AR82" s="46">
        <f t="shared" si="42"/>
        <v>0</v>
      </c>
      <c r="AS82" s="46">
        <f t="shared" si="43"/>
        <v>0</v>
      </c>
      <c r="AT82" s="46">
        <f t="shared" si="44"/>
        <v>0</v>
      </c>
      <c r="AU82" s="46">
        <f t="shared" si="45"/>
        <v>0</v>
      </c>
      <c r="AV82" s="46">
        <f t="shared" si="46"/>
        <v>0</v>
      </c>
      <c r="AW82" s="46">
        <f t="shared" si="47"/>
        <v>0</v>
      </c>
      <c r="AX82" s="46">
        <f t="shared" si="48"/>
        <v>0</v>
      </c>
      <c r="AY82" s="46">
        <f t="shared" si="49"/>
        <v>0</v>
      </c>
      <c r="AZ82" s="46">
        <f t="shared" si="50"/>
        <v>0</v>
      </c>
      <c r="BA82" s="46">
        <f t="shared" si="51"/>
        <v>0</v>
      </c>
      <c r="BB82" s="46">
        <f t="shared" si="52"/>
        <v>0</v>
      </c>
      <c r="BC82" s="46">
        <f t="shared" si="53"/>
        <v>0</v>
      </c>
      <c r="BD82" s="46">
        <f t="shared" si="54"/>
        <v>0.7</v>
      </c>
      <c r="BE82" s="46">
        <f t="shared" si="55"/>
        <v>0</v>
      </c>
      <c r="BF82" s="46">
        <f t="shared" si="56"/>
        <v>0</v>
      </c>
      <c r="BG82" s="46">
        <f t="shared" si="57"/>
        <v>0.42857142857142855</v>
      </c>
      <c r="BH82" s="46">
        <f t="shared" si="58"/>
        <v>1</v>
      </c>
      <c r="BI82" s="46">
        <f t="shared" si="59"/>
        <v>0</v>
      </c>
      <c r="BJ82" s="46">
        <f t="shared" si="60"/>
        <v>0</v>
      </c>
      <c r="BK82" s="46">
        <f t="shared" si="61"/>
        <v>0</v>
      </c>
      <c r="BL82" s="46">
        <f t="shared" si="62"/>
        <v>0</v>
      </c>
      <c r="BM82" s="46">
        <f t="shared" si="63"/>
        <v>0</v>
      </c>
      <c r="BN82" s="46">
        <f t="shared" si="64"/>
        <v>0</v>
      </c>
      <c r="BO82" s="46">
        <f t="shared" si="65"/>
        <v>0</v>
      </c>
      <c r="BP82" s="46">
        <f t="shared" si="66"/>
        <v>0</v>
      </c>
      <c r="BQ82" s="46">
        <f t="shared" si="67"/>
        <v>0</v>
      </c>
      <c r="BR82" s="46">
        <f t="shared" si="68"/>
        <v>0</v>
      </c>
      <c r="BS82" s="46">
        <f t="shared" si="69"/>
        <v>0</v>
      </c>
      <c r="BT82" s="46">
        <f t="shared" si="70"/>
        <v>0</v>
      </c>
      <c r="BU82" s="46">
        <f t="shared" si="71"/>
        <v>0</v>
      </c>
      <c r="BV82" s="46">
        <f t="shared" si="72"/>
        <v>0</v>
      </c>
      <c r="BW82" s="46"/>
      <c r="BX82" s="46"/>
      <c r="BY82" s="46"/>
      <c r="BZ82" s="46"/>
      <c r="CA82" s="46"/>
      <c r="CB82" s="46"/>
      <c r="CC82" s="46"/>
      <c r="CD82" s="46"/>
      <c r="CE82" s="46"/>
      <c r="CF82" s="46"/>
      <c r="CG82" s="46"/>
      <c r="CH82" s="46"/>
      <c r="CI82" s="46"/>
      <c r="CJ82" s="46"/>
      <c r="CK82" s="46"/>
    </row>
    <row r="83" spans="1:89" ht="53.25" customHeight="1" x14ac:dyDescent="0.25">
      <c r="A83" s="28" t="s">
        <v>146</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47">
        <v>0</v>
      </c>
      <c r="AI83" s="29">
        <v>100</v>
      </c>
      <c r="AJ83" s="29">
        <v>0</v>
      </c>
      <c r="AK83" s="47">
        <v>0</v>
      </c>
      <c r="AL83" s="22"/>
      <c r="AM83" s="46">
        <f t="shared" si="37"/>
        <v>0</v>
      </c>
      <c r="AN83" s="46">
        <f t="shared" si="38"/>
        <v>0</v>
      </c>
      <c r="AO83" s="46">
        <f t="shared" si="39"/>
        <v>0</v>
      </c>
      <c r="AP83" s="46">
        <f t="shared" si="40"/>
        <v>0</v>
      </c>
      <c r="AQ83" s="46">
        <f t="shared" si="41"/>
        <v>0</v>
      </c>
      <c r="AR83" s="46">
        <f t="shared" si="42"/>
        <v>0</v>
      </c>
      <c r="AS83" s="46">
        <f t="shared" si="43"/>
        <v>0</v>
      </c>
      <c r="AT83" s="46">
        <f t="shared" si="44"/>
        <v>0</v>
      </c>
      <c r="AU83" s="46">
        <f t="shared" si="45"/>
        <v>0</v>
      </c>
      <c r="AV83" s="46">
        <f t="shared" si="46"/>
        <v>0</v>
      </c>
      <c r="AW83" s="46">
        <f t="shared" si="47"/>
        <v>0</v>
      </c>
      <c r="AX83" s="46">
        <f t="shared" si="48"/>
        <v>0</v>
      </c>
      <c r="AY83" s="46">
        <f t="shared" si="49"/>
        <v>0</v>
      </c>
      <c r="AZ83" s="46">
        <f t="shared" si="50"/>
        <v>0</v>
      </c>
      <c r="BA83" s="46">
        <f t="shared" si="51"/>
        <v>0</v>
      </c>
      <c r="BB83" s="46">
        <f t="shared" si="52"/>
        <v>0</v>
      </c>
      <c r="BC83" s="46">
        <f t="shared" si="53"/>
        <v>0</v>
      </c>
      <c r="BD83" s="46">
        <f t="shared" si="54"/>
        <v>0.7</v>
      </c>
      <c r="BE83" s="46">
        <f t="shared" si="55"/>
        <v>0</v>
      </c>
      <c r="BF83" s="46">
        <f t="shared" si="56"/>
        <v>0</v>
      </c>
      <c r="BG83" s="46">
        <f t="shared" si="57"/>
        <v>0.42857142857142855</v>
      </c>
      <c r="BH83" s="46">
        <f t="shared" si="58"/>
        <v>1</v>
      </c>
      <c r="BI83" s="46">
        <f t="shared" si="59"/>
        <v>0</v>
      </c>
      <c r="BJ83" s="46">
        <f t="shared" si="60"/>
        <v>0</v>
      </c>
      <c r="BK83" s="46">
        <f t="shared" si="61"/>
        <v>0</v>
      </c>
      <c r="BL83" s="46">
        <f t="shared" si="62"/>
        <v>0</v>
      </c>
      <c r="BM83" s="46">
        <f t="shared" si="63"/>
        <v>0</v>
      </c>
      <c r="BN83" s="46">
        <f t="shared" si="64"/>
        <v>0</v>
      </c>
      <c r="BO83" s="46">
        <f t="shared" si="65"/>
        <v>0</v>
      </c>
      <c r="BP83" s="46">
        <f t="shared" si="66"/>
        <v>0</v>
      </c>
      <c r="BQ83" s="46">
        <f t="shared" si="67"/>
        <v>0</v>
      </c>
      <c r="BR83" s="46">
        <f t="shared" si="68"/>
        <v>0</v>
      </c>
      <c r="BS83" s="46">
        <f t="shared" si="69"/>
        <v>0</v>
      </c>
      <c r="BT83" s="46">
        <f t="shared" si="70"/>
        <v>1</v>
      </c>
      <c r="BU83" s="46">
        <f t="shared" si="71"/>
        <v>0</v>
      </c>
      <c r="BV83" s="46">
        <f t="shared" si="72"/>
        <v>0</v>
      </c>
      <c r="BW83" s="46"/>
      <c r="BX83" s="46"/>
      <c r="BY83" s="46"/>
      <c r="BZ83" s="46"/>
      <c r="CA83" s="46"/>
      <c r="CB83" s="46"/>
      <c r="CC83" s="46"/>
      <c r="CD83" s="46"/>
      <c r="CE83" s="46"/>
      <c r="CF83" s="46"/>
      <c r="CG83" s="46"/>
      <c r="CH83" s="46"/>
      <c r="CI83" s="46"/>
      <c r="CJ83" s="46"/>
      <c r="CK83" s="46"/>
    </row>
    <row r="84" spans="1:89" ht="53.25" customHeight="1"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47">
        <v>0</v>
      </c>
      <c r="AI84" s="20">
        <v>0</v>
      </c>
      <c r="AJ84" s="29">
        <v>0</v>
      </c>
      <c r="AK84" s="47">
        <v>0</v>
      </c>
      <c r="AL84" s="22"/>
      <c r="AM84" s="46">
        <f t="shared" si="37"/>
        <v>0</v>
      </c>
      <c r="AN84" s="46">
        <f t="shared" si="38"/>
        <v>0</v>
      </c>
      <c r="AO84" s="46">
        <f t="shared" si="39"/>
        <v>0</v>
      </c>
      <c r="AP84" s="46">
        <f t="shared" si="40"/>
        <v>0</v>
      </c>
      <c r="AQ84" s="46">
        <f t="shared" si="41"/>
        <v>0</v>
      </c>
      <c r="AR84" s="46">
        <f t="shared" si="42"/>
        <v>0</v>
      </c>
      <c r="AS84" s="46">
        <f t="shared" si="43"/>
        <v>0</v>
      </c>
      <c r="AT84" s="46">
        <f t="shared" si="44"/>
        <v>0</v>
      </c>
      <c r="AU84" s="46">
        <f t="shared" si="45"/>
        <v>0</v>
      </c>
      <c r="AV84" s="46">
        <f t="shared" si="46"/>
        <v>0</v>
      </c>
      <c r="AW84" s="46">
        <f t="shared" si="47"/>
        <v>0</v>
      </c>
      <c r="AX84" s="46">
        <f t="shared" si="48"/>
        <v>0</v>
      </c>
      <c r="AY84" s="46">
        <f t="shared" si="49"/>
        <v>0</v>
      </c>
      <c r="AZ84" s="46">
        <f t="shared" si="50"/>
        <v>0</v>
      </c>
      <c r="BA84" s="46">
        <f t="shared" si="51"/>
        <v>0</v>
      </c>
      <c r="BB84" s="46">
        <f t="shared" si="52"/>
        <v>0</v>
      </c>
      <c r="BC84" s="46">
        <f t="shared" si="53"/>
        <v>0</v>
      </c>
      <c r="BD84" s="46">
        <f t="shared" si="54"/>
        <v>0.7</v>
      </c>
      <c r="BE84" s="46">
        <f t="shared" si="55"/>
        <v>0</v>
      </c>
      <c r="BF84" s="46">
        <f t="shared" si="56"/>
        <v>0</v>
      </c>
      <c r="BG84" s="46">
        <f t="shared" si="57"/>
        <v>0.42857142857142855</v>
      </c>
      <c r="BH84" s="46">
        <f t="shared" si="58"/>
        <v>1</v>
      </c>
      <c r="BI84" s="46">
        <f t="shared" si="59"/>
        <v>0</v>
      </c>
      <c r="BJ84" s="46">
        <f t="shared" si="60"/>
        <v>0</v>
      </c>
      <c r="BK84" s="46">
        <f t="shared" si="61"/>
        <v>0</v>
      </c>
      <c r="BL84" s="46">
        <f t="shared" si="62"/>
        <v>0</v>
      </c>
      <c r="BM84" s="46">
        <f t="shared" si="63"/>
        <v>0</v>
      </c>
      <c r="BN84" s="46">
        <f t="shared" si="64"/>
        <v>0</v>
      </c>
      <c r="BO84" s="46">
        <f t="shared" si="65"/>
        <v>0</v>
      </c>
      <c r="BP84" s="46">
        <f t="shared" si="66"/>
        <v>0</v>
      </c>
      <c r="BQ84" s="46">
        <f t="shared" si="67"/>
        <v>0</v>
      </c>
      <c r="BR84" s="46">
        <f t="shared" si="68"/>
        <v>0</v>
      </c>
      <c r="BS84" s="46">
        <f t="shared" si="69"/>
        <v>0</v>
      </c>
      <c r="BT84" s="46">
        <f t="shared" si="70"/>
        <v>0</v>
      </c>
      <c r="BU84" s="46">
        <f t="shared" si="71"/>
        <v>0</v>
      </c>
      <c r="BV84" s="46">
        <f t="shared" si="72"/>
        <v>0</v>
      </c>
      <c r="BW84" s="46"/>
      <c r="BX84" s="46"/>
      <c r="BY84" s="46"/>
      <c r="BZ84" s="46"/>
      <c r="CA84" s="46"/>
      <c r="CB84" s="46"/>
      <c r="CC84" s="46"/>
      <c r="CD84" s="46"/>
      <c r="CE84" s="46"/>
      <c r="CF84" s="46"/>
      <c r="CG84" s="46"/>
      <c r="CH84" s="46"/>
      <c r="CI84" s="46"/>
      <c r="CJ84" s="46"/>
      <c r="CK84" s="46"/>
    </row>
    <row r="85" spans="1:89" ht="53.25" customHeight="1"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49">
        <v>39</v>
      </c>
      <c r="Y85" s="29">
        <v>0</v>
      </c>
      <c r="Z85" s="29">
        <v>0</v>
      </c>
      <c r="AA85" s="29">
        <v>0</v>
      </c>
      <c r="AB85" s="29">
        <v>0</v>
      </c>
      <c r="AC85" s="29">
        <v>0</v>
      </c>
      <c r="AD85" s="29">
        <v>0</v>
      </c>
      <c r="AE85" s="29">
        <v>0</v>
      </c>
      <c r="AF85" s="29">
        <v>0</v>
      </c>
      <c r="AG85" s="29">
        <v>0</v>
      </c>
      <c r="AH85" s="47">
        <v>0</v>
      </c>
      <c r="AI85" s="20">
        <v>0</v>
      </c>
      <c r="AJ85" s="29">
        <v>0</v>
      </c>
      <c r="AK85" s="47">
        <v>0</v>
      </c>
      <c r="AL85" s="22"/>
      <c r="AM85" s="46">
        <f t="shared" si="37"/>
        <v>0</v>
      </c>
      <c r="AN85" s="46">
        <f t="shared" si="38"/>
        <v>0</v>
      </c>
      <c r="AO85" s="46">
        <f t="shared" si="39"/>
        <v>0</v>
      </c>
      <c r="AP85" s="46">
        <f t="shared" si="40"/>
        <v>0</v>
      </c>
      <c r="AQ85" s="46">
        <f t="shared" si="41"/>
        <v>0</v>
      </c>
      <c r="AR85" s="46">
        <f t="shared" si="42"/>
        <v>0</v>
      </c>
      <c r="AS85" s="46">
        <f t="shared" si="43"/>
        <v>0</v>
      </c>
      <c r="AT85" s="46">
        <f t="shared" si="44"/>
        <v>0</v>
      </c>
      <c r="AU85" s="46">
        <f t="shared" si="45"/>
        <v>0</v>
      </c>
      <c r="AV85" s="46">
        <f t="shared" si="46"/>
        <v>0</v>
      </c>
      <c r="AW85" s="46">
        <f t="shared" si="47"/>
        <v>0</v>
      </c>
      <c r="AX85" s="46">
        <f t="shared" si="48"/>
        <v>0</v>
      </c>
      <c r="AY85" s="46">
        <f t="shared" si="49"/>
        <v>0</v>
      </c>
      <c r="AZ85" s="46">
        <f t="shared" si="50"/>
        <v>0</v>
      </c>
      <c r="BA85" s="46">
        <f t="shared" si="51"/>
        <v>0</v>
      </c>
      <c r="BB85" s="46">
        <f t="shared" si="52"/>
        <v>0</v>
      </c>
      <c r="BC85" s="46">
        <f t="shared" si="53"/>
        <v>0</v>
      </c>
      <c r="BD85" s="46">
        <f t="shared" si="54"/>
        <v>0.7</v>
      </c>
      <c r="BE85" s="46">
        <f t="shared" si="55"/>
        <v>0</v>
      </c>
      <c r="BF85" s="46">
        <f t="shared" si="56"/>
        <v>0</v>
      </c>
      <c r="BG85" s="46">
        <f t="shared" si="57"/>
        <v>0.42857142857142855</v>
      </c>
      <c r="BH85" s="46">
        <f t="shared" si="58"/>
        <v>1</v>
      </c>
      <c r="BI85" s="46">
        <f t="shared" si="59"/>
        <v>0.39</v>
      </c>
      <c r="BJ85" s="46">
        <f t="shared" si="60"/>
        <v>0</v>
      </c>
      <c r="BK85" s="46">
        <f t="shared" si="61"/>
        <v>0</v>
      </c>
      <c r="BL85" s="46">
        <f t="shared" si="62"/>
        <v>0</v>
      </c>
      <c r="BM85" s="46">
        <f t="shared" si="63"/>
        <v>0</v>
      </c>
      <c r="BN85" s="46">
        <f t="shared" si="64"/>
        <v>0</v>
      </c>
      <c r="BO85" s="46">
        <f t="shared" si="65"/>
        <v>0</v>
      </c>
      <c r="BP85" s="46">
        <f t="shared" si="66"/>
        <v>0</v>
      </c>
      <c r="BQ85" s="46">
        <f t="shared" si="67"/>
        <v>0</v>
      </c>
      <c r="BR85" s="46">
        <f t="shared" si="68"/>
        <v>0</v>
      </c>
      <c r="BS85" s="46">
        <f t="shared" si="69"/>
        <v>0</v>
      </c>
      <c r="BT85" s="46">
        <f t="shared" si="70"/>
        <v>0</v>
      </c>
      <c r="BU85" s="46">
        <f t="shared" si="71"/>
        <v>0</v>
      </c>
      <c r="BV85" s="46">
        <f t="shared" si="72"/>
        <v>0</v>
      </c>
      <c r="BW85" s="46"/>
      <c r="BX85" s="46"/>
      <c r="BY85" s="46"/>
      <c r="BZ85" s="46"/>
      <c r="CA85" s="46"/>
      <c r="CB85" s="46"/>
      <c r="CC85" s="46"/>
      <c r="CD85" s="46"/>
      <c r="CE85" s="46"/>
      <c r="CF85" s="46"/>
      <c r="CG85" s="46"/>
      <c r="CH85" s="46"/>
      <c r="CI85" s="46"/>
      <c r="CJ85" s="46"/>
      <c r="CK85" s="46"/>
    </row>
    <row r="86" spans="1:89" ht="53.25" customHeight="1"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47">
        <v>0</v>
      </c>
      <c r="AI86" s="20">
        <v>0</v>
      </c>
      <c r="AJ86" s="29">
        <v>0</v>
      </c>
      <c r="AK86" s="47">
        <v>0</v>
      </c>
      <c r="AL86" s="22"/>
      <c r="AM86" s="46">
        <f t="shared" si="37"/>
        <v>0</v>
      </c>
      <c r="AN86" s="46">
        <f t="shared" si="38"/>
        <v>0</v>
      </c>
      <c r="AO86" s="46">
        <f t="shared" si="39"/>
        <v>0</v>
      </c>
      <c r="AP86" s="46">
        <f t="shared" si="40"/>
        <v>0</v>
      </c>
      <c r="AQ86" s="46">
        <f t="shared" si="41"/>
        <v>0</v>
      </c>
      <c r="AR86" s="46">
        <f t="shared" si="42"/>
        <v>0</v>
      </c>
      <c r="AS86" s="46">
        <f t="shared" si="43"/>
        <v>0</v>
      </c>
      <c r="AT86" s="46">
        <f t="shared" si="44"/>
        <v>0</v>
      </c>
      <c r="AU86" s="46">
        <f t="shared" si="45"/>
        <v>0</v>
      </c>
      <c r="AV86" s="46">
        <f t="shared" si="46"/>
        <v>0</v>
      </c>
      <c r="AW86" s="46">
        <f t="shared" si="47"/>
        <v>0</v>
      </c>
      <c r="AX86" s="46">
        <f t="shared" si="48"/>
        <v>0</v>
      </c>
      <c r="AY86" s="46">
        <f t="shared" si="49"/>
        <v>0</v>
      </c>
      <c r="AZ86" s="46">
        <f t="shared" si="50"/>
        <v>0</v>
      </c>
      <c r="BA86" s="46">
        <f t="shared" si="51"/>
        <v>0</v>
      </c>
      <c r="BB86" s="46">
        <f t="shared" si="52"/>
        <v>0</v>
      </c>
      <c r="BC86" s="46">
        <f t="shared" si="53"/>
        <v>0</v>
      </c>
      <c r="BD86" s="46">
        <f t="shared" si="54"/>
        <v>0.7</v>
      </c>
      <c r="BE86" s="46">
        <f t="shared" si="55"/>
        <v>0</v>
      </c>
      <c r="BF86" s="46">
        <f t="shared" si="56"/>
        <v>0</v>
      </c>
      <c r="BG86" s="46">
        <f t="shared" si="57"/>
        <v>0.42857142857142855</v>
      </c>
      <c r="BH86" s="46">
        <f t="shared" si="58"/>
        <v>1</v>
      </c>
      <c r="BI86" s="46">
        <f t="shared" si="59"/>
        <v>0</v>
      </c>
      <c r="BJ86" s="46">
        <f t="shared" si="60"/>
        <v>0</v>
      </c>
      <c r="BK86" s="46">
        <f t="shared" si="61"/>
        <v>0</v>
      </c>
      <c r="BL86" s="46">
        <f t="shared" si="62"/>
        <v>0</v>
      </c>
      <c r="BM86" s="46">
        <f t="shared" si="63"/>
        <v>0</v>
      </c>
      <c r="BN86" s="46">
        <f t="shared" si="64"/>
        <v>0</v>
      </c>
      <c r="BO86" s="46">
        <f t="shared" si="65"/>
        <v>0</v>
      </c>
      <c r="BP86" s="46">
        <f t="shared" si="66"/>
        <v>0</v>
      </c>
      <c r="BQ86" s="46">
        <f t="shared" si="67"/>
        <v>0</v>
      </c>
      <c r="BR86" s="46">
        <f t="shared" si="68"/>
        <v>0</v>
      </c>
      <c r="BS86" s="46">
        <f t="shared" si="69"/>
        <v>0</v>
      </c>
      <c r="BT86" s="46">
        <f t="shared" si="70"/>
        <v>0</v>
      </c>
      <c r="BU86" s="46">
        <f t="shared" si="71"/>
        <v>0</v>
      </c>
      <c r="BV86" s="46">
        <f t="shared" si="72"/>
        <v>0</v>
      </c>
      <c r="BW86" s="46"/>
      <c r="BX86" s="46"/>
      <c r="BY86" s="46"/>
      <c r="BZ86" s="46"/>
      <c r="CA86" s="46"/>
      <c r="CB86" s="46"/>
      <c r="CC86" s="46"/>
      <c r="CD86" s="46"/>
      <c r="CE86" s="46"/>
      <c r="CF86" s="46"/>
      <c r="CG86" s="46"/>
      <c r="CH86" s="46"/>
      <c r="CI86" s="46"/>
      <c r="CJ86" s="46"/>
      <c r="CK86" s="46"/>
    </row>
    <row r="87" spans="1:89" ht="53.25" customHeight="1"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47">
        <v>0</v>
      </c>
      <c r="AI87" s="20">
        <v>0</v>
      </c>
      <c r="AJ87" s="29">
        <v>0</v>
      </c>
      <c r="AK87" s="47">
        <v>0</v>
      </c>
      <c r="AL87" s="22"/>
      <c r="AM87" s="46">
        <f t="shared" si="37"/>
        <v>0</v>
      </c>
      <c r="AN87" s="46">
        <f t="shared" si="38"/>
        <v>0</v>
      </c>
      <c r="AO87" s="46">
        <f t="shared" si="39"/>
        <v>0</v>
      </c>
      <c r="AP87" s="46">
        <f t="shared" si="40"/>
        <v>0</v>
      </c>
      <c r="AQ87" s="46">
        <f t="shared" si="41"/>
        <v>0</v>
      </c>
      <c r="AR87" s="46">
        <f t="shared" si="42"/>
        <v>0</v>
      </c>
      <c r="AS87" s="46">
        <f t="shared" si="43"/>
        <v>0</v>
      </c>
      <c r="AT87" s="46">
        <f t="shared" si="44"/>
        <v>0</v>
      </c>
      <c r="AU87" s="46">
        <f t="shared" si="45"/>
        <v>0</v>
      </c>
      <c r="AV87" s="46">
        <f t="shared" si="46"/>
        <v>0</v>
      </c>
      <c r="AW87" s="46">
        <f t="shared" si="47"/>
        <v>0</v>
      </c>
      <c r="AX87" s="46">
        <f t="shared" si="48"/>
        <v>0</v>
      </c>
      <c r="AY87" s="46">
        <f t="shared" si="49"/>
        <v>0</v>
      </c>
      <c r="AZ87" s="46">
        <f t="shared" si="50"/>
        <v>0</v>
      </c>
      <c r="BA87" s="46">
        <f t="shared" si="51"/>
        <v>0</v>
      </c>
      <c r="BB87" s="46">
        <f t="shared" si="52"/>
        <v>0</v>
      </c>
      <c r="BC87" s="46">
        <f t="shared" si="53"/>
        <v>0</v>
      </c>
      <c r="BD87" s="46">
        <f t="shared" si="54"/>
        <v>0.7</v>
      </c>
      <c r="BE87" s="46">
        <f t="shared" si="55"/>
        <v>0</v>
      </c>
      <c r="BF87" s="46">
        <f t="shared" si="56"/>
        <v>0</v>
      </c>
      <c r="BG87" s="46">
        <f t="shared" si="57"/>
        <v>0.42857142857142855</v>
      </c>
      <c r="BH87" s="46">
        <f t="shared" si="58"/>
        <v>1</v>
      </c>
      <c r="BI87" s="46">
        <f t="shared" si="59"/>
        <v>0</v>
      </c>
      <c r="BJ87" s="46">
        <f t="shared" si="60"/>
        <v>0</v>
      </c>
      <c r="BK87" s="46">
        <f t="shared" si="61"/>
        <v>0</v>
      </c>
      <c r="BL87" s="46">
        <f t="shared" si="62"/>
        <v>0</v>
      </c>
      <c r="BM87" s="46">
        <f t="shared" si="63"/>
        <v>0</v>
      </c>
      <c r="BN87" s="46">
        <f t="shared" si="64"/>
        <v>0</v>
      </c>
      <c r="BO87" s="46">
        <f t="shared" si="65"/>
        <v>0</v>
      </c>
      <c r="BP87" s="46">
        <f t="shared" si="66"/>
        <v>0</v>
      </c>
      <c r="BQ87" s="46">
        <f t="shared" si="67"/>
        <v>0</v>
      </c>
      <c r="BR87" s="46">
        <f t="shared" si="68"/>
        <v>0</v>
      </c>
      <c r="BS87" s="46">
        <f t="shared" si="69"/>
        <v>0</v>
      </c>
      <c r="BT87" s="46">
        <f t="shared" si="70"/>
        <v>0</v>
      </c>
      <c r="BU87" s="46">
        <f t="shared" si="71"/>
        <v>0</v>
      </c>
      <c r="BV87" s="46">
        <f t="shared" si="72"/>
        <v>0</v>
      </c>
      <c r="BW87" s="46"/>
      <c r="BX87" s="46"/>
      <c r="BY87" s="46"/>
      <c r="BZ87" s="46"/>
      <c r="CA87" s="46"/>
      <c r="CB87" s="46"/>
      <c r="CC87" s="46"/>
      <c r="CD87" s="46"/>
      <c r="CE87" s="46"/>
      <c r="CF87" s="46"/>
      <c r="CG87" s="46"/>
      <c r="CH87" s="46"/>
      <c r="CI87" s="46"/>
      <c r="CJ87" s="46"/>
      <c r="CK87" s="46"/>
    </row>
    <row r="88" spans="1:89" ht="53.25" customHeight="1"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47">
        <v>0</v>
      </c>
      <c r="AI88" s="20">
        <v>0</v>
      </c>
      <c r="AJ88" s="29">
        <v>0</v>
      </c>
      <c r="AK88" s="47">
        <v>0</v>
      </c>
      <c r="AL88" s="22"/>
      <c r="AM88" s="46">
        <f t="shared" si="37"/>
        <v>0</v>
      </c>
      <c r="AN88" s="46">
        <f t="shared" si="38"/>
        <v>0</v>
      </c>
      <c r="AO88" s="46">
        <f t="shared" si="39"/>
        <v>0</v>
      </c>
      <c r="AP88" s="46">
        <f t="shared" si="40"/>
        <v>0</v>
      </c>
      <c r="AQ88" s="46">
        <f t="shared" si="41"/>
        <v>0</v>
      </c>
      <c r="AR88" s="46">
        <f t="shared" si="42"/>
        <v>0</v>
      </c>
      <c r="AS88" s="46">
        <f t="shared" si="43"/>
        <v>0</v>
      </c>
      <c r="AT88" s="46">
        <f t="shared" si="44"/>
        <v>0</v>
      </c>
      <c r="AU88" s="46">
        <f t="shared" si="45"/>
        <v>0</v>
      </c>
      <c r="AV88" s="46">
        <f t="shared" si="46"/>
        <v>0</v>
      </c>
      <c r="AW88" s="46">
        <f t="shared" si="47"/>
        <v>0</v>
      </c>
      <c r="AX88" s="46">
        <f t="shared" si="48"/>
        <v>0</v>
      </c>
      <c r="AY88" s="46">
        <f t="shared" si="49"/>
        <v>0</v>
      </c>
      <c r="AZ88" s="46">
        <f t="shared" si="50"/>
        <v>0</v>
      </c>
      <c r="BA88" s="46">
        <f t="shared" si="51"/>
        <v>0</v>
      </c>
      <c r="BB88" s="46">
        <f t="shared" si="52"/>
        <v>0</v>
      </c>
      <c r="BC88" s="46">
        <f t="shared" si="53"/>
        <v>0</v>
      </c>
      <c r="BD88" s="46">
        <f t="shared" si="54"/>
        <v>0.7</v>
      </c>
      <c r="BE88" s="46">
        <f t="shared" si="55"/>
        <v>0</v>
      </c>
      <c r="BF88" s="46">
        <f t="shared" si="56"/>
        <v>0</v>
      </c>
      <c r="BG88" s="46">
        <f t="shared" si="57"/>
        <v>0.42857142857142855</v>
      </c>
      <c r="BH88" s="46">
        <f t="shared" si="58"/>
        <v>1</v>
      </c>
      <c r="BI88" s="46">
        <f t="shared" si="59"/>
        <v>0</v>
      </c>
      <c r="BJ88" s="46">
        <f t="shared" si="60"/>
        <v>0</v>
      </c>
      <c r="BK88" s="46">
        <f t="shared" si="61"/>
        <v>0</v>
      </c>
      <c r="BL88" s="46">
        <f t="shared" si="62"/>
        <v>0</v>
      </c>
      <c r="BM88" s="46">
        <f t="shared" si="63"/>
        <v>0</v>
      </c>
      <c r="BN88" s="46">
        <f t="shared" si="64"/>
        <v>0</v>
      </c>
      <c r="BO88" s="46">
        <f t="shared" si="65"/>
        <v>0</v>
      </c>
      <c r="BP88" s="46">
        <f t="shared" si="66"/>
        <v>0</v>
      </c>
      <c r="BQ88" s="46">
        <f t="shared" si="67"/>
        <v>0</v>
      </c>
      <c r="BR88" s="46">
        <f t="shared" si="68"/>
        <v>0</v>
      </c>
      <c r="BS88" s="46">
        <f t="shared" si="69"/>
        <v>0</v>
      </c>
      <c r="BT88" s="46">
        <f t="shared" si="70"/>
        <v>0</v>
      </c>
      <c r="BU88" s="46">
        <f t="shared" si="71"/>
        <v>0</v>
      </c>
      <c r="BV88" s="46">
        <f t="shared" si="72"/>
        <v>0</v>
      </c>
      <c r="BW88" s="46"/>
      <c r="BX88" s="46"/>
      <c r="BY88" s="46"/>
      <c r="BZ88" s="46"/>
      <c r="CA88" s="46"/>
      <c r="CB88" s="46"/>
      <c r="CC88" s="46"/>
      <c r="CD88" s="46"/>
      <c r="CE88" s="46"/>
      <c r="CF88" s="46"/>
      <c r="CG88" s="46"/>
      <c r="CH88" s="46"/>
      <c r="CI88" s="46"/>
      <c r="CJ88" s="46"/>
      <c r="CK88" s="46"/>
    </row>
    <row r="89" spans="1:89" ht="53.25" customHeight="1"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47">
        <v>0</v>
      </c>
      <c r="AI89" s="20">
        <v>0</v>
      </c>
      <c r="AJ89" s="29">
        <v>0</v>
      </c>
      <c r="AK89" s="47">
        <v>0</v>
      </c>
      <c r="AL89" s="22"/>
      <c r="AM89" s="46">
        <f t="shared" si="37"/>
        <v>0</v>
      </c>
      <c r="AN89" s="46">
        <f t="shared" si="38"/>
        <v>0</v>
      </c>
      <c r="AO89" s="46">
        <f t="shared" si="39"/>
        <v>0</v>
      </c>
      <c r="AP89" s="46">
        <f t="shared" si="40"/>
        <v>0</v>
      </c>
      <c r="AQ89" s="46">
        <f t="shared" si="41"/>
        <v>0</v>
      </c>
      <c r="AR89" s="46">
        <f t="shared" si="42"/>
        <v>0</v>
      </c>
      <c r="AS89" s="46">
        <f t="shared" si="43"/>
        <v>0</v>
      </c>
      <c r="AT89" s="46">
        <f t="shared" si="44"/>
        <v>0</v>
      </c>
      <c r="AU89" s="46">
        <f t="shared" si="45"/>
        <v>0</v>
      </c>
      <c r="AV89" s="46">
        <f t="shared" si="46"/>
        <v>0</v>
      </c>
      <c r="AW89" s="46">
        <f t="shared" si="47"/>
        <v>0</v>
      </c>
      <c r="AX89" s="46">
        <f t="shared" si="48"/>
        <v>0</v>
      </c>
      <c r="AY89" s="46">
        <f t="shared" si="49"/>
        <v>0</v>
      </c>
      <c r="AZ89" s="46">
        <f t="shared" si="50"/>
        <v>0</v>
      </c>
      <c r="BA89" s="46">
        <f t="shared" si="51"/>
        <v>0</v>
      </c>
      <c r="BB89" s="46">
        <f t="shared" si="52"/>
        <v>0</v>
      </c>
      <c r="BC89" s="46">
        <f t="shared" si="53"/>
        <v>0</v>
      </c>
      <c r="BD89" s="46">
        <f t="shared" si="54"/>
        <v>0.7</v>
      </c>
      <c r="BE89" s="46">
        <f t="shared" si="55"/>
        <v>0</v>
      </c>
      <c r="BF89" s="46">
        <f t="shared" si="56"/>
        <v>0</v>
      </c>
      <c r="BG89" s="46">
        <f t="shared" si="57"/>
        <v>0.42857142857142855</v>
      </c>
      <c r="BH89" s="46">
        <f t="shared" si="58"/>
        <v>1</v>
      </c>
      <c r="BI89" s="46">
        <f t="shared" si="59"/>
        <v>0</v>
      </c>
      <c r="BJ89" s="46">
        <f t="shared" si="60"/>
        <v>0</v>
      </c>
      <c r="BK89" s="46">
        <f t="shared" si="61"/>
        <v>0</v>
      </c>
      <c r="BL89" s="46">
        <f t="shared" si="62"/>
        <v>0</v>
      </c>
      <c r="BM89" s="46">
        <f t="shared" si="63"/>
        <v>0</v>
      </c>
      <c r="BN89" s="46">
        <f t="shared" si="64"/>
        <v>0</v>
      </c>
      <c r="BO89" s="46">
        <f t="shared" si="65"/>
        <v>0</v>
      </c>
      <c r="BP89" s="46">
        <f t="shared" si="66"/>
        <v>0</v>
      </c>
      <c r="BQ89" s="46">
        <f t="shared" si="67"/>
        <v>0</v>
      </c>
      <c r="BR89" s="46">
        <f t="shared" si="68"/>
        <v>0</v>
      </c>
      <c r="BS89" s="46">
        <f t="shared" si="69"/>
        <v>0</v>
      </c>
      <c r="BT89" s="46">
        <f t="shared" si="70"/>
        <v>0</v>
      </c>
      <c r="BU89" s="46">
        <f t="shared" si="71"/>
        <v>0</v>
      </c>
      <c r="BV89" s="46">
        <f t="shared" si="72"/>
        <v>0</v>
      </c>
      <c r="BW89" s="46"/>
      <c r="BX89" s="46"/>
      <c r="BY89" s="46"/>
      <c r="BZ89" s="46"/>
      <c r="CA89" s="46"/>
      <c r="CB89" s="46"/>
      <c r="CC89" s="46"/>
      <c r="CD89" s="46"/>
      <c r="CE89" s="46"/>
      <c r="CF89" s="46"/>
      <c r="CG89" s="46"/>
      <c r="CH89" s="46"/>
      <c r="CI89" s="46"/>
      <c r="CJ89" s="46"/>
      <c r="CK89" s="46"/>
    </row>
    <row r="90" spans="1:89" ht="53.25" customHeight="1" x14ac:dyDescent="0.25">
      <c r="A90" s="50" t="s">
        <v>199</v>
      </c>
      <c r="B90" s="51"/>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c r="AG90" s="29"/>
      <c r="AH90" s="47">
        <f>MAX(AH3:AH89)</f>
        <v>0</v>
      </c>
      <c r="AI90" s="52"/>
      <c r="AJ90" s="52"/>
      <c r="AK90" s="47">
        <f>MAX(AK3:AK89)</f>
        <v>0</v>
      </c>
      <c r="AL90" s="22"/>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c r="BP90" s="46"/>
      <c r="BQ90" s="46"/>
      <c r="BR90" s="46"/>
      <c r="BS90" s="53"/>
      <c r="BT90" s="46"/>
      <c r="BU90" s="46"/>
      <c r="BV90" s="53"/>
      <c r="BW90" s="46"/>
      <c r="BX90" s="46"/>
      <c r="BY90" s="46"/>
      <c r="BZ90" s="46"/>
      <c r="CA90" s="46"/>
      <c r="CB90" s="46"/>
      <c r="CC90" s="46"/>
      <c r="CD90" s="46"/>
      <c r="CE90" s="46"/>
      <c r="CF90" s="46"/>
      <c r="CG90" s="46"/>
      <c r="CH90" s="46"/>
      <c r="CI90" s="46"/>
      <c r="CJ90" s="46"/>
      <c r="CK90" s="46"/>
    </row>
    <row r="91" spans="1:89" ht="53.25" customHeight="1" x14ac:dyDescent="0.25">
      <c r="A91" s="54" t="s">
        <v>156</v>
      </c>
      <c r="B91" s="52">
        <f>MAX(B3:B89)</f>
        <v>10000</v>
      </c>
      <c r="C91" s="52">
        <f t="shared" ref="C91:AJ91" si="73">MAX(C3:C89)</f>
        <v>50000</v>
      </c>
      <c r="D91" s="52">
        <f t="shared" si="73"/>
        <v>100000</v>
      </c>
      <c r="E91" s="52">
        <f t="shared" si="73"/>
        <v>100000</v>
      </c>
      <c r="F91" s="52">
        <f t="shared" si="73"/>
        <v>500000</v>
      </c>
      <c r="G91" s="52">
        <f t="shared" si="73"/>
        <v>1000000</v>
      </c>
      <c r="H91" s="52">
        <f t="shared" si="73"/>
        <v>10000</v>
      </c>
      <c r="I91" s="52">
        <f t="shared" si="73"/>
        <v>1000000</v>
      </c>
      <c r="J91" s="52">
        <f t="shared" si="73"/>
        <v>10000</v>
      </c>
      <c r="K91" s="52">
        <f t="shared" si="73"/>
        <v>50000</v>
      </c>
      <c r="L91" s="52">
        <f t="shared" si="73"/>
        <v>50000</v>
      </c>
      <c r="M91" s="52">
        <f t="shared" si="73"/>
        <v>100000</v>
      </c>
      <c r="N91" s="52">
        <f t="shared" si="73"/>
        <v>100000</v>
      </c>
      <c r="O91" s="52">
        <f t="shared" si="73"/>
        <v>100000</v>
      </c>
      <c r="P91" s="52">
        <f t="shared" si="73"/>
        <v>500</v>
      </c>
      <c r="Q91" s="52">
        <f t="shared" si="73"/>
        <v>500000</v>
      </c>
      <c r="R91" s="52">
        <f t="shared" si="73"/>
        <v>100</v>
      </c>
      <c r="S91" s="52">
        <f t="shared" si="73"/>
        <v>100</v>
      </c>
      <c r="T91" s="52">
        <f t="shared" si="73"/>
        <v>10</v>
      </c>
      <c r="U91" s="52">
        <f t="shared" si="73"/>
        <v>80</v>
      </c>
      <c r="V91" s="52">
        <f t="shared" si="73"/>
        <v>70</v>
      </c>
      <c r="W91" s="52">
        <f t="shared" si="73"/>
        <v>50</v>
      </c>
      <c r="X91" s="52">
        <f t="shared" si="73"/>
        <v>100</v>
      </c>
      <c r="Y91" s="52">
        <f t="shared" si="73"/>
        <v>100</v>
      </c>
      <c r="Z91" s="52">
        <f t="shared" si="73"/>
        <v>100</v>
      </c>
      <c r="AA91" s="52">
        <f t="shared" si="73"/>
        <v>100</v>
      </c>
      <c r="AB91" s="52">
        <f t="shared" si="73"/>
        <v>100</v>
      </c>
      <c r="AC91" s="52">
        <f t="shared" si="73"/>
        <v>100</v>
      </c>
      <c r="AD91" s="52">
        <f t="shared" si="73"/>
        <v>100</v>
      </c>
      <c r="AE91" s="52">
        <f t="shared" si="73"/>
        <v>100</v>
      </c>
      <c r="AF91" s="52">
        <f t="shared" si="73"/>
        <v>100</v>
      </c>
      <c r="AG91" s="52">
        <f t="shared" si="73"/>
        <v>100</v>
      </c>
      <c r="AH91" s="47">
        <v>9.9999999999999995E-8</v>
      </c>
      <c r="AI91" s="52">
        <f t="shared" si="73"/>
        <v>100</v>
      </c>
      <c r="AJ91" s="52">
        <f t="shared" si="73"/>
        <v>50</v>
      </c>
      <c r="AK91" s="47">
        <v>1E-10</v>
      </c>
      <c r="AL91" s="22"/>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c r="BP91" s="46"/>
      <c r="BQ91" s="46"/>
      <c r="BR91" s="46"/>
      <c r="BS91" s="53"/>
      <c r="BT91" s="46"/>
      <c r="BU91" s="46"/>
      <c r="BV91" s="53"/>
      <c r="BW91" s="46"/>
      <c r="BX91" s="46"/>
      <c r="BY91" s="46"/>
      <c r="BZ91" s="46"/>
      <c r="CA91" s="46"/>
      <c r="CB91" s="46"/>
      <c r="CC91" s="46"/>
      <c r="CD91" s="46"/>
      <c r="CE91" s="46"/>
      <c r="CF91" s="46"/>
      <c r="CG91" s="46"/>
      <c r="CH91" s="46"/>
      <c r="CI91" s="46"/>
      <c r="CJ91" s="46"/>
      <c r="CK91" s="46"/>
    </row>
    <row r="92" spans="1:89" ht="53.25" customHeight="1" x14ac:dyDescent="0.25">
      <c r="A92" s="54" t="s">
        <v>200</v>
      </c>
      <c r="B92" s="52">
        <f>MIN(B3:B89)</f>
        <v>0</v>
      </c>
      <c r="C92" s="52">
        <f t="shared" ref="C92:AK92" si="74">MIN(C3:C89)</f>
        <v>0</v>
      </c>
      <c r="D92" s="52">
        <f t="shared" si="74"/>
        <v>0</v>
      </c>
      <c r="E92" s="52">
        <f t="shared" si="74"/>
        <v>0</v>
      </c>
      <c r="F92" s="52">
        <f t="shared" si="74"/>
        <v>0</v>
      </c>
      <c r="G92" s="52">
        <f t="shared" si="74"/>
        <v>0</v>
      </c>
      <c r="H92" s="52">
        <f t="shared" si="74"/>
        <v>0</v>
      </c>
      <c r="I92" s="52">
        <f t="shared" si="74"/>
        <v>0</v>
      </c>
      <c r="J92" s="52">
        <f t="shared" si="74"/>
        <v>0</v>
      </c>
      <c r="K92" s="52">
        <f t="shared" si="74"/>
        <v>0</v>
      </c>
      <c r="L92" s="52">
        <f t="shared" si="74"/>
        <v>0</v>
      </c>
      <c r="M92" s="52">
        <f t="shared" si="74"/>
        <v>0</v>
      </c>
      <c r="N92" s="52">
        <f t="shared" si="74"/>
        <v>0</v>
      </c>
      <c r="O92" s="52">
        <f t="shared" si="74"/>
        <v>0</v>
      </c>
      <c r="P92" s="52">
        <f t="shared" si="74"/>
        <v>0</v>
      </c>
      <c r="Q92" s="52">
        <f t="shared" si="74"/>
        <v>0</v>
      </c>
      <c r="R92" s="52">
        <f t="shared" si="74"/>
        <v>0</v>
      </c>
      <c r="S92" s="52">
        <f t="shared" si="74"/>
        <v>-70</v>
      </c>
      <c r="T92" s="52">
        <f t="shared" si="74"/>
        <v>0</v>
      </c>
      <c r="U92" s="52">
        <f t="shared" si="74"/>
        <v>0</v>
      </c>
      <c r="V92" s="52">
        <f t="shared" si="74"/>
        <v>-30</v>
      </c>
      <c r="W92" s="52">
        <f t="shared" si="74"/>
        <v>-50</v>
      </c>
      <c r="X92" s="52">
        <f t="shared" si="74"/>
        <v>0</v>
      </c>
      <c r="Y92" s="52">
        <f t="shared" si="74"/>
        <v>0</v>
      </c>
      <c r="Z92" s="52">
        <f t="shared" si="74"/>
        <v>0</v>
      </c>
      <c r="AA92" s="52">
        <f t="shared" si="74"/>
        <v>0</v>
      </c>
      <c r="AB92" s="52">
        <f t="shared" si="74"/>
        <v>0</v>
      </c>
      <c r="AC92" s="52">
        <f t="shared" si="74"/>
        <v>0</v>
      </c>
      <c r="AD92" s="52">
        <f t="shared" si="74"/>
        <v>0</v>
      </c>
      <c r="AE92" s="52">
        <f t="shared" si="74"/>
        <v>0</v>
      </c>
      <c r="AF92" s="52">
        <f t="shared" si="74"/>
        <v>0</v>
      </c>
      <c r="AG92" s="52">
        <f t="shared" si="74"/>
        <v>0</v>
      </c>
      <c r="AH92" s="52">
        <f t="shared" si="74"/>
        <v>0</v>
      </c>
      <c r="AI92" s="52">
        <f t="shared" si="74"/>
        <v>0</v>
      </c>
      <c r="AJ92" s="52">
        <f t="shared" si="74"/>
        <v>0</v>
      </c>
      <c r="AK92" s="52">
        <f t="shared" si="74"/>
        <v>0</v>
      </c>
      <c r="AL92" s="22"/>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c r="BP92" s="46"/>
      <c r="BQ92" s="46"/>
      <c r="BR92" s="46"/>
      <c r="BS92" s="53"/>
      <c r="BT92" s="46"/>
      <c r="BU92" s="46"/>
      <c r="BV92" s="53"/>
      <c r="BW92" s="46"/>
      <c r="BX92" s="46"/>
      <c r="BY92" s="46"/>
      <c r="BZ92" s="46"/>
      <c r="CA92" s="46"/>
      <c r="CB92" s="46"/>
      <c r="CC92" s="46"/>
      <c r="CD92" s="46"/>
      <c r="CE92" s="46"/>
      <c r="CF92" s="46"/>
      <c r="CG92" s="46"/>
      <c r="CH92" s="46"/>
      <c r="CI92" s="46"/>
      <c r="CJ92" s="46"/>
      <c r="CK92" s="46"/>
    </row>
    <row r="93" spans="1:89" ht="53.25" customHeight="1" x14ac:dyDescent="0.25">
      <c r="A93" s="33" t="s">
        <v>201</v>
      </c>
      <c r="B93" s="52">
        <f>0-B92</f>
        <v>0</v>
      </c>
      <c r="C93" s="52">
        <f t="shared" ref="C93:AK93" si="75">0-C92</f>
        <v>0</v>
      </c>
      <c r="D93" s="52">
        <f t="shared" si="75"/>
        <v>0</v>
      </c>
      <c r="E93" s="52">
        <f t="shared" si="75"/>
        <v>0</v>
      </c>
      <c r="F93" s="52">
        <f t="shared" si="75"/>
        <v>0</v>
      </c>
      <c r="G93" s="52">
        <f t="shared" si="75"/>
        <v>0</v>
      </c>
      <c r="H93" s="52">
        <f t="shared" si="75"/>
        <v>0</v>
      </c>
      <c r="I93" s="52">
        <f t="shared" si="75"/>
        <v>0</v>
      </c>
      <c r="J93" s="52">
        <f t="shared" si="75"/>
        <v>0</v>
      </c>
      <c r="K93" s="52">
        <f t="shared" si="75"/>
        <v>0</v>
      </c>
      <c r="L93" s="52">
        <f t="shared" si="75"/>
        <v>0</v>
      </c>
      <c r="M93" s="52">
        <f t="shared" si="75"/>
        <v>0</v>
      </c>
      <c r="N93" s="52">
        <f t="shared" si="75"/>
        <v>0</v>
      </c>
      <c r="O93" s="52">
        <f t="shared" si="75"/>
        <v>0</v>
      </c>
      <c r="P93" s="52">
        <f t="shared" si="75"/>
        <v>0</v>
      </c>
      <c r="Q93" s="52">
        <f t="shared" si="75"/>
        <v>0</v>
      </c>
      <c r="R93" s="52">
        <f t="shared" si="75"/>
        <v>0</v>
      </c>
      <c r="S93" s="52">
        <f t="shared" si="75"/>
        <v>70</v>
      </c>
      <c r="T93" s="52">
        <f t="shared" si="75"/>
        <v>0</v>
      </c>
      <c r="U93" s="52">
        <f t="shared" si="75"/>
        <v>0</v>
      </c>
      <c r="V93" s="52">
        <f t="shared" si="75"/>
        <v>30</v>
      </c>
      <c r="W93" s="52">
        <f t="shared" si="75"/>
        <v>50</v>
      </c>
      <c r="X93" s="52">
        <f t="shared" si="75"/>
        <v>0</v>
      </c>
      <c r="Y93" s="52">
        <f t="shared" si="75"/>
        <v>0</v>
      </c>
      <c r="Z93" s="52">
        <f t="shared" si="75"/>
        <v>0</v>
      </c>
      <c r="AA93" s="52">
        <f t="shared" si="75"/>
        <v>0</v>
      </c>
      <c r="AB93" s="52">
        <f t="shared" si="75"/>
        <v>0</v>
      </c>
      <c r="AC93" s="52">
        <f t="shared" si="75"/>
        <v>0</v>
      </c>
      <c r="AD93" s="52">
        <f t="shared" si="75"/>
        <v>0</v>
      </c>
      <c r="AE93" s="52">
        <f t="shared" si="75"/>
        <v>0</v>
      </c>
      <c r="AF93" s="52">
        <f t="shared" si="75"/>
        <v>0</v>
      </c>
      <c r="AG93" s="52">
        <f t="shared" si="75"/>
        <v>0</v>
      </c>
      <c r="AH93" s="52">
        <f t="shared" si="75"/>
        <v>0</v>
      </c>
      <c r="AI93" s="52">
        <f t="shared" si="75"/>
        <v>0</v>
      </c>
      <c r="AJ93" s="52">
        <f t="shared" si="75"/>
        <v>0</v>
      </c>
      <c r="AK93" s="52">
        <f t="shared" si="75"/>
        <v>0</v>
      </c>
      <c r="AL93" s="22"/>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c r="BP93" s="46"/>
      <c r="BQ93" s="46"/>
      <c r="BR93" s="46"/>
      <c r="BS93" s="53"/>
      <c r="BT93" s="46"/>
      <c r="BU93" s="46"/>
      <c r="BV93" s="53"/>
      <c r="BW93" s="46"/>
      <c r="BX93" s="46"/>
      <c r="BY93" s="46"/>
      <c r="BZ93" s="46"/>
      <c r="CA93" s="46"/>
      <c r="CB93" s="46"/>
      <c r="CC93" s="46"/>
      <c r="CD93" s="46"/>
      <c r="CE93" s="46"/>
      <c r="CF93" s="46"/>
      <c r="CG93" s="46"/>
      <c r="CH93" s="46"/>
      <c r="CI93" s="46"/>
      <c r="CJ93" s="46"/>
      <c r="CK93" s="46"/>
    </row>
    <row r="94" spans="1:89" ht="53.25" customHeight="1" x14ac:dyDescent="0.25">
      <c r="A94" s="16"/>
    </row>
    <row r="95" spans="1:89" ht="53.25" customHeight="1" x14ac:dyDescent="0.25"/>
    <row r="96" spans="1:89" ht="53.25" customHeight="1" x14ac:dyDescent="0.25"/>
    <row r="97" ht="53.25" customHeight="1" x14ac:dyDescent="0.25"/>
    <row r="98" ht="53.25" customHeight="1" x14ac:dyDescent="0.25"/>
    <row r="99" ht="53.25" customHeight="1" x14ac:dyDescent="0.25"/>
    <row r="100" ht="53.25" customHeight="1" x14ac:dyDescent="0.25"/>
    <row r="101" ht="53.25" customHeight="1" x14ac:dyDescent="0.25"/>
  </sheetData>
  <conditionalFormatting sqref="B3:AK89">
    <cfRule type="cellIs" dxfId="1" priority="1" stopIfTrue="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91"/>
  <sheetViews>
    <sheetView topLeftCell="AD1" zoomScaleNormal="100" workbookViewId="0">
      <selection activeCell="AK7" sqref="AK7"/>
    </sheetView>
  </sheetViews>
  <sheetFormatPr defaultRowHeight="15" x14ac:dyDescent="0.25"/>
  <cols>
    <col min="1" max="34" width="13.85546875" customWidth="1"/>
  </cols>
  <sheetData>
    <row r="1" spans="1:55" ht="25.5" x14ac:dyDescent="0.25">
      <c r="A1" s="17" t="s">
        <v>160</v>
      </c>
      <c r="B1" s="17" t="s">
        <v>202</v>
      </c>
      <c r="C1" s="17" t="s">
        <v>202</v>
      </c>
      <c r="D1" s="17" t="s">
        <v>202</v>
      </c>
      <c r="E1" s="17" t="s">
        <v>202</v>
      </c>
      <c r="F1" s="17" t="s">
        <v>202</v>
      </c>
      <c r="G1" s="17" t="s">
        <v>202</v>
      </c>
      <c r="H1" s="17" t="s">
        <v>202</v>
      </c>
      <c r="I1" s="17" t="s">
        <v>202</v>
      </c>
      <c r="J1" s="17" t="s">
        <v>202</v>
      </c>
      <c r="K1" s="17" t="s">
        <v>202</v>
      </c>
      <c r="L1" s="17" t="s">
        <v>202</v>
      </c>
      <c r="M1" s="17" t="s">
        <v>202</v>
      </c>
      <c r="N1" s="17" t="s">
        <v>202</v>
      </c>
      <c r="O1" s="17" t="s">
        <v>202</v>
      </c>
      <c r="P1" s="17" t="s">
        <v>202</v>
      </c>
      <c r="Q1" s="17" t="s">
        <v>202</v>
      </c>
      <c r="R1" s="18" t="s">
        <v>202</v>
      </c>
      <c r="S1" s="18" t="s">
        <v>202</v>
      </c>
      <c r="T1" s="18" t="s">
        <v>202</v>
      </c>
      <c r="U1" s="18" t="s">
        <v>202</v>
      </c>
      <c r="V1" s="18" t="s">
        <v>202</v>
      </c>
      <c r="W1" s="18" t="s">
        <v>202</v>
      </c>
      <c r="X1" s="18" t="s">
        <v>202</v>
      </c>
      <c r="Y1" s="18" t="s">
        <v>202</v>
      </c>
      <c r="Z1" s="18" t="s">
        <v>202</v>
      </c>
      <c r="AA1" s="18" t="s">
        <v>202</v>
      </c>
      <c r="AB1" s="18" t="s">
        <v>202</v>
      </c>
      <c r="AC1" s="17" t="s">
        <v>202</v>
      </c>
      <c r="AD1" s="18" t="s">
        <v>202</v>
      </c>
      <c r="AE1" s="18" t="s">
        <v>202</v>
      </c>
      <c r="AF1" s="17" t="s">
        <v>202</v>
      </c>
      <c r="AG1" s="17" t="s">
        <v>202</v>
      </c>
      <c r="AH1" s="17" t="s">
        <v>202</v>
      </c>
      <c r="AJ1" s="17" t="s">
        <v>202</v>
      </c>
      <c r="AK1" s="17" t="s">
        <v>202</v>
      </c>
      <c r="AL1" s="17" t="s">
        <v>202</v>
      </c>
      <c r="AM1" s="17" t="s">
        <v>202</v>
      </c>
      <c r="AN1" s="17" t="s">
        <v>202</v>
      </c>
      <c r="AO1" s="17" t="s">
        <v>202</v>
      </c>
      <c r="AP1" s="17" t="s">
        <v>202</v>
      </c>
      <c r="AQ1" s="17" t="s">
        <v>202</v>
      </c>
      <c r="AR1" s="17" t="s">
        <v>202</v>
      </c>
      <c r="AS1" s="17" t="s">
        <v>202</v>
      </c>
      <c r="AT1" s="17" t="s">
        <v>202</v>
      </c>
      <c r="AU1" s="17" t="s">
        <v>202</v>
      </c>
      <c r="AV1" s="17" t="s">
        <v>202</v>
      </c>
      <c r="AW1" s="17" t="s">
        <v>202</v>
      </c>
      <c r="AX1" s="17" t="s">
        <v>202</v>
      </c>
      <c r="AY1" s="17" t="s">
        <v>202</v>
      </c>
      <c r="AZ1" s="17" t="s">
        <v>202</v>
      </c>
      <c r="BA1" s="17" t="s">
        <v>202</v>
      </c>
      <c r="BB1" s="17" t="s">
        <v>202</v>
      </c>
      <c r="BC1" s="17" t="s">
        <v>202</v>
      </c>
    </row>
    <row r="2" spans="1:55" ht="69" customHeight="1" x14ac:dyDescent="0.25">
      <c r="A2" s="17" t="s">
        <v>1</v>
      </c>
      <c r="B2" s="17" t="s">
        <v>203</v>
      </c>
      <c r="C2" s="17" t="s">
        <v>204</v>
      </c>
      <c r="D2" s="17" t="s">
        <v>205</v>
      </c>
      <c r="E2" s="17" t="s">
        <v>206</v>
      </c>
      <c r="F2" s="17" t="s">
        <v>207</v>
      </c>
      <c r="G2" s="17" t="s">
        <v>208</v>
      </c>
      <c r="H2" s="17" t="s">
        <v>209</v>
      </c>
      <c r="I2" s="17" t="s">
        <v>210</v>
      </c>
      <c r="J2" s="17" t="s">
        <v>211</v>
      </c>
      <c r="K2" s="17" t="s">
        <v>212</v>
      </c>
      <c r="L2" s="17" t="s">
        <v>213</v>
      </c>
      <c r="M2" s="17" t="s">
        <v>214</v>
      </c>
      <c r="N2" s="17" t="s">
        <v>215</v>
      </c>
      <c r="O2" s="17" t="s">
        <v>216</v>
      </c>
      <c r="P2" s="17" t="s">
        <v>217</v>
      </c>
      <c r="Q2" s="17" t="s">
        <v>218</v>
      </c>
      <c r="R2" s="18" t="s">
        <v>219</v>
      </c>
      <c r="S2" s="18" t="s">
        <v>220</v>
      </c>
      <c r="T2" s="18" t="s">
        <v>221</v>
      </c>
      <c r="U2" s="18" t="s">
        <v>222</v>
      </c>
      <c r="V2" s="18" t="s">
        <v>223</v>
      </c>
      <c r="W2" s="18" t="s">
        <v>224</v>
      </c>
      <c r="X2" s="18" t="s">
        <v>225</v>
      </c>
      <c r="Y2" s="18" t="s">
        <v>226</v>
      </c>
      <c r="Z2" s="18" t="s">
        <v>227</v>
      </c>
      <c r="AA2" s="18" t="s">
        <v>228</v>
      </c>
      <c r="AB2" s="18" t="s">
        <v>229</v>
      </c>
      <c r="AC2" s="17" t="s">
        <v>230</v>
      </c>
      <c r="AD2" s="18" t="s">
        <v>231</v>
      </c>
      <c r="AE2" s="18" t="s">
        <v>232</v>
      </c>
      <c r="AF2" s="17" t="s">
        <v>233</v>
      </c>
      <c r="AG2" s="17" t="s">
        <v>234</v>
      </c>
      <c r="AH2" s="17" t="s">
        <v>235</v>
      </c>
      <c r="AJ2" s="17" t="s">
        <v>203</v>
      </c>
      <c r="AK2" s="17" t="s">
        <v>204</v>
      </c>
      <c r="AL2" s="17" t="s">
        <v>205</v>
      </c>
      <c r="AM2" s="17" t="s">
        <v>206</v>
      </c>
      <c r="AN2" s="17" t="s">
        <v>207</v>
      </c>
      <c r="AO2" s="17" t="s">
        <v>208</v>
      </c>
      <c r="AP2" s="17" t="s">
        <v>209</v>
      </c>
      <c r="AQ2" s="17" t="s">
        <v>210</v>
      </c>
      <c r="AR2" s="17" t="s">
        <v>211</v>
      </c>
      <c r="AS2" s="17" t="s">
        <v>212</v>
      </c>
      <c r="AT2" s="17" t="s">
        <v>213</v>
      </c>
      <c r="AU2" s="17" t="s">
        <v>214</v>
      </c>
      <c r="AV2" s="17" t="s">
        <v>215</v>
      </c>
      <c r="AW2" s="17" t="s">
        <v>216</v>
      </c>
      <c r="AX2" s="17" t="s">
        <v>217</v>
      </c>
      <c r="AY2" s="17" t="s">
        <v>218</v>
      </c>
      <c r="AZ2" s="17" t="s">
        <v>230</v>
      </c>
      <c r="BA2" s="17" t="s">
        <v>233</v>
      </c>
      <c r="BB2" s="17" t="s">
        <v>234</v>
      </c>
      <c r="BC2" s="17" t="s">
        <v>235</v>
      </c>
    </row>
    <row r="3" spans="1:55" ht="31.5" customHeight="1" x14ac:dyDescent="0.25">
      <c r="A3" s="19" t="s">
        <v>12</v>
      </c>
      <c r="B3" s="20">
        <v>0</v>
      </c>
      <c r="C3" s="20">
        <v>0</v>
      </c>
      <c r="D3" s="20">
        <v>0</v>
      </c>
      <c r="E3" s="20">
        <v>1</v>
      </c>
      <c r="F3" s="20">
        <v>1</v>
      </c>
      <c r="G3" s="20">
        <v>2</v>
      </c>
      <c r="H3" s="20">
        <v>0</v>
      </c>
      <c r="I3" s="20">
        <v>5</v>
      </c>
      <c r="J3" s="20">
        <v>0</v>
      </c>
      <c r="K3" s="20">
        <v>0</v>
      </c>
      <c r="L3" s="20">
        <v>0</v>
      </c>
      <c r="M3" s="20">
        <v>1</v>
      </c>
      <c r="N3" s="20">
        <v>2</v>
      </c>
      <c r="O3" s="20">
        <v>3</v>
      </c>
      <c r="P3" s="20">
        <v>0</v>
      </c>
      <c r="Q3" s="20">
        <v>5</v>
      </c>
      <c r="R3" s="21">
        <v>0</v>
      </c>
      <c r="S3" s="21"/>
      <c r="T3" s="21"/>
      <c r="U3" s="21" t="s">
        <v>236</v>
      </c>
      <c r="V3" s="21" t="s">
        <v>236</v>
      </c>
      <c r="W3" s="21" t="s">
        <v>236</v>
      </c>
      <c r="X3" s="21"/>
      <c r="Y3" s="21" t="s">
        <v>237</v>
      </c>
      <c r="Z3" s="21" t="s">
        <v>335</v>
      </c>
      <c r="AA3" s="21"/>
      <c r="AB3" s="21" t="s">
        <v>336</v>
      </c>
      <c r="AC3" s="19">
        <v>75</v>
      </c>
      <c r="AD3" s="21" t="s">
        <v>238</v>
      </c>
      <c r="AE3" s="21">
        <v>0</v>
      </c>
      <c r="AF3" s="19">
        <v>0</v>
      </c>
      <c r="AG3" s="19">
        <v>650</v>
      </c>
      <c r="AH3" s="19">
        <v>700</v>
      </c>
      <c r="AI3" s="22"/>
      <c r="AJ3" s="23">
        <f>B3/B$90</f>
        <v>0</v>
      </c>
      <c r="AK3" s="23">
        <f t="shared" ref="AK3:AW18" si="0">C3/C$90</f>
        <v>0</v>
      </c>
      <c r="AL3" s="23">
        <f t="shared" si="0"/>
        <v>0</v>
      </c>
      <c r="AM3" s="23">
        <f t="shared" si="0"/>
        <v>1.5384615384615385E-4</v>
      </c>
      <c r="AN3" s="23">
        <f t="shared" si="0"/>
        <v>3.4502210729152473E-7</v>
      </c>
      <c r="AO3" s="23">
        <f t="shared" si="0"/>
        <v>1.5151515151515152E-3</v>
      </c>
      <c r="AP3" s="23">
        <f t="shared" si="0"/>
        <v>0</v>
      </c>
      <c r="AQ3" s="23">
        <f t="shared" si="0"/>
        <v>1.4285714285714285E-7</v>
      </c>
      <c r="AR3" s="23">
        <f t="shared" si="0"/>
        <v>0</v>
      </c>
      <c r="AS3" s="23">
        <f t="shared" si="0"/>
        <v>0</v>
      </c>
      <c r="AT3" s="23">
        <f t="shared" si="0"/>
        <v>0</v>
      </c>
      <c r="AU3" s="23">
        <f t="shared" si="0"/>
        <v>0.02</v>
      </c>
      <c r="AV3" s="23">
        <f t="shared" si="0"/>
        <v>2E-3</v>
      </c>
      <c r="AW3" s="23">
        <f>O3/O$90</f>
        <v>2.2727272727272726E-3</v>
      </c>
      <c r="AX3" s="23">
        <f t="shared" ref="AX3:AY66" si="1">P3/P$90</f>
        <v>0</v>
      </c>
      <c r="AY3" s="23">
        <f t="shared" si="1"/>
        <v>2.5000000000000001E-3</v>
      </c>
      <c r="AZ3" s="22">
        <f>AC3/AC$90</f>
        <v>0.75</v>
      </c>
      <c r="BA3" s="23">
        <f>AF3/AF$90</f>
        <v>0</v>
      </c>
      <c r="BB3" s="23">
        <f>AG3/AG$90</f>
        <v>0.32500000000000001</v>
      </c>
      <c r="BC3" s="23">
        <f>AH3/AH$90</f>
        <v>0.35</v>
      </c>
    </row>
    <row r="4" spans="1:55" ht="31.5" customHeight="1" x14ac:dyDescent="0.25">
      <c r="A4" s="19" t="s">
        <v>14</v>
      </c>
      <c r="B4" s="20">
        <v>0</v>
      </c>
      <c r="C4" s="20">
        <v>0</v>
      </c>
      <c r="D4" s="20">
        <v>0</v>
      </c>
      <c r="E4" s="20">
        <v>0</v>
      </c>
      <c r="F4" s="20">
        <v>0</v>
      </c>
      <c r="G4" s="20">
        <v>0</v>
      </c>
      <c r="H4" s="20">
        <v>0</v>
      </c>
      <c r="I4" s="20">
        <v>0</v>
      </c>
      <c r="J4" s="20">
        <v>0</v>
      </c>
      <c r="K4" s="20">
        <v>0</v>
      </c>
      <c r="L4" s="20">
        <v>0</v>
      </c>
      <c r="M4" s="20">
        <v>0</v>
      </c>
      <c r="N4" s="20">
        <v>0</v>
      </c>
      <c r="O4" s="20">
        <v>0</v>
      </c>
      <c r="P4" s="20">
        <v>0</v>
      </c>
      <c r="Q4" s="20">
        <v>0</v>
      </c>
      <c r="R4" s="21">
        <v>0</v>
      </c>
      <c r="S4" s="21"/>
      <c r="T4" s="21"/>
      <c r="U4" s="21"/>
      <c r="V4" s="21"/>
      <c r="W4" s="21"/>
      <c r="X4" s="21"/>
      <c r="Y4" s="21"/>
      <c r="Z4" s="21" t="s">
        <v>337</v>
      </c>
      <c r="AA4" s="21"/>
      <c r="AB4" s="21" t="s">
        <v>338</v>
      </c>
      <c r="AC4" s="19">
        <v>0</v>
      </c>
      <c r="AD4" s="21"/>
      <c r="AE4" s="21">
        <v>0</v>
      </c>
      <c r="AF4" s="19">
        <v>1</v>
      </c>
      <c r="AG4" s="19">
        <v>0</v>
      </c>
      <c r="AH4" s="19">
        <v>0</v>
      </c>
      <c r="AI4" s="22"/>
      <c r="AJ4" s="23">
        <f t="shared" ref="AJ4:AW36" si="2">B4/B$90</f>
        <v>0</v>
      </c>
      <c r="AK4" s="23">
        <f t="shared" si="0"/>
        <v>0</v>
      </c>
      <c r="AL4" s="23">
        <f t="shared" si="0"/>
        <v>0</v>
      </c>
      <c r="AM4" s="23">
        <f t="shared" si="0"/>
        <v>0</v>
      </c>
      <c r="AN4" s="23">
        <f t="shared" si="0"/>
        <v>0</v>
      </c>
      <c r="AO4" s="23">
        <f t="shared" si="0"/>
        <v>0</v>
      </c>
      <c r="AP4" s="23">
        <f t="shared" si="0"/>
        <v>0</v>
      </c>
      <c r="AQ4" s="23">
        <f t="shared" si="0"/>
        <v>0</v>
      </c>
      <c r="AR4" s="23">
        <f t="shared" si="0"/>
        <v>0</v>
      </c>
      <c r="AS4" s="23">
        <f t="shared" si="0"/>
        <v>0</v>
      </c>
      <c r="AT4" s="23">
        <f t="shared" si="0"/>
        <v>0</v>
      </c>
      <c r="AU4" s="23">
        <f t="shared" si="0"/>
        <v>0</v>
      </c>
      <c r="AV4" s="23">
        <f t="shared" si="0"/>
        <v>0</v>
      </c>
      <c r="AW4" s="23">
        <f t="shared" si="0"/>
        <v>0</v>
      </c>
      <c r="AX4" s="23">
        <f t="shared" si="1"/>
        <v>0</v>
      </c>
      <c r="AY4" s="23">
        <f t="shared" si="1"/>
        <v>0</v>
      </c>
      <c r="AZ4" s="22">
        <f t="shared" ref="AZ4:AZ67" si="3">AC4/AC$90</f>
        <v>0</v>
      </c>
      <c r="BA4" s="23">
        <f t="shared" ref="BA4:BC67" si="4">AF4/AF$90</f>
        <v>1.5384615384615385E-2</v>
      </c>
      <c r="BB4" s="23">
        <f t="shared" si="4"/>
        <v>0</v>
      </c>
      <c r="BC4" s="23">
        <f t="shared" si="4"/>
        <v>0</v>
      </c>
    </row>
    <row r="5" spans="1:55" ht="31.5" customHeight="1" x14ac:dyDescent="0.25">
      <c r="A5" s="19" t="s">
        <v>16</v>
      </c>
      <c r="B5" s="20">
        <v>0</v>
      </c>
      <c r="C5" s="20">
        <v>0</v>
      </c>
      <c r="D5" s="20">
        <v>0</v>
      </c>
      <c r="E5" s="20">
        <v>0</v>
      </c>
      <c r="F5" s="20">
        <v>0</v>
      </c>
      <c r="G5" s="20">
        <v>0</v>
      </c>
      <c r="H5" s="20">
        <v>0</v>
      </c>
      <c r="I5" s="20">
        <v>0</v>
      </c>
      <c r="J5" s="20">
        <v>0</v>
      </c>
      <c r="K5" s="20">
        <v>0</v>
      </c>
      <c r="L5" s="20">
        <v>0</v>
      </c>
      <c r="M5" s="20">
        <v>0</v>
      </c>
      <c r="N5" s="20">
        <v>0</v>
      </c>
      <c r="O5" s="20">
        <v>0</v>
      </c>
      <c r="P5" s="20">
        <v>0</v>
      </c>
      <c r="Q5" s="20">
        <v>0</v>
      </c>
      <c r="R5" s="21">
        <v>0</v>
      </c>
      <c r="S5" s="21"/>
      <c r="T5" s="21"/>
      <c r="U5" s="21"/>
      <c r="V5" s="21"/>
      <c r="W5" s="21"/>
      <c r="X5" s="21" t="s">
        <v>239</v>
      </c>
      <c r="Y5" s="21"/>
      <c r="Z5" s="21"/>
      <c r="AA5" s="21"/>
      <c r="AB5" s="21"/>
      <c r="AC5" s="19">
        <v>0</v>
      </c>
      <c r="AD5" s="21"/>
      <c r="AE5" s="21">
        <v>0</v>
      </c>
      <c r="AF5" s="19">
        <v>0</v>
      </c>
      <c r="AG5" s="19">
        <v>0</v>
      </c>
      <c r="AH5" s="19">
        <v>0</v>
      </c>
      <c r="AI5" s="22"/>
      <c r="AJ5" s="23">
        <f t="shared" si="2"/>
        <v>0</v>
      </c>
      <c r="AK5" s="23">
        <f t="shared" si="0"/>
        <v>0</v>
      </c>
      <c r="AL5" s="23">
        <f t="shared" si="0"/>
        <v>0</v>
      </c>
      <c r="AM5" s="23">
        <f t="shared" si="0"/>
        <v>0</v>
      </c>
      <c r="AN5" s="23">
        <f t="shared" si="0"/>
        <v>0</v>
      </c>
      <c r="AO5" s="23">
        <f t="shared" si="0"/>
        <v>0</v>
      </c>
      <c r="AP5" s="23">
        <f t="shared" si="0"/>
        <v>0</v>
      </c>
      <c r="AQ5" s="23">
        <f t="shared" si="0"/>
        <v>0</v>
      </c>
      <c r="AR5" s="23">
        <f t="shared" si="0"/>
        <v>0</v>
      </c>
      <c r="AS5" s="23">
        <f t="shared" si="0"/>
        <v>0</v>
      </c>
      <c r="AT5" s="23">
        <f t="shared" si="0"/>
        <v>0</v>
      </c>
      <c r="AU5" s="23">
        <f t="shared" si="0"/>
        <v>0</v>
      </c>
      <c r="AV5" s="23">
        <f t="shared" si="0"/>
        <v>0</v>
      </c>
      <c r="AW5" s="23">
        <f t="shared" si="0"/>
        <v>0</v>
      </c>
      <c r="AX5" s="23">
        <f t="shared" si="1"/>
        <v>0</v>
      </c>
      <c r="AY5" s="23">
        <f t="shared" si="1"/>
        <v>0</v>
      </c>
      <c r="AZ5" s="22">
        <f t="shared" si="3"/>
        <v>0</v>
      </c>
      <c r="BA5" s="23">
        <f t="shared" si="4"/>
        <v>0</v>
      </c>
      <c r="BB5" s="23">
        <f t="shared" si="4"/>
        <v>0</v>
      </c>
      <c r="BC5" s="23">
        <f t="shared" si="4"/>
        <v>0</v>
      </c>
    </row>
    <row r="6" spans="1:55" ht="31.5" customHeight="1" x14ac:dyDescent="0.25">
      <c r="A6" s="19" t="s">
        <v>18</v>
      </c>
      <c r="B6" s="20">
        <v>0</v>
      </c>
      <c r="C6" s="20">
        <v>0</v>
      </c>
      <c r="D6" s="20">
        <v>0</v>
      </c>
      <c r="E6" s="20">
        <v>0</v>
      </c>
      <c r="F6" s="20">
        <v>0</v>
      </c>
      <c r="G6" s="20">
        <v>0</v>
      </c>
      <c r="H6" s="20">
        <v>0</v>
      </c>
      <c r="I6" s="20">
        <v>0</v>
      </c>
      <c r="J6" s="20">
        <v>0</v>
      </c>
      <c r="K6" s="20">
        <v>0</v>
      </c>
      <c r="L6" s="20">
        <v>0</v>
      </c>
      <c r="M6" s="20">
        <v>0</v>
      </c>
      <c r="N6" s="20">
        <v>0</v>
      </c>
      <c r="O6" s="20">
        <v>0</v>
      </c>
      <c r="P6" s="20">
        <v>0</v>
      </c>
      <c r="Q6" s="20">
        <v>0</v>
      </c>
      <c r="R6" s="21">
        <v>0</v>
      </c>
      <c r="S6" s="21"/>
      <c r="T6" s="21"/>
      <c r="U6" s="21"/>
      <c r="V6" s="21"/>
      <c r="W6" s="21"/>
      <c r="X6" s="21"/>
      <c r="Y6" s="21"/>
      <c r="Z6" s="21"/>
      <c r="AA6" s="21"/>
      <c r="AB6" s="21"/>
      <c r="AC6" s="19">
        <v>0</v>
      </c>
      <c r="AD6" s="21"/>
      <c r="AE6" s="21">
        <v>0</v>
      </c>
      <c r="AF6" s="19">
        <v>0</v>
      </c>
      <c r="AG6" s="19">
        <v>0</v>
      </c>
      <c r="AH6" s="19">
        <v>0</v>
      </c>
      <c r="AI6" s="22"/>
      <c r="AJ6" s="23">
        <f t="shared" si="2"/>
        <v>0</v>
      </c>
      <c r="AK6" s="23">
        <f t="shared" si="0"/>
        <v>0</v>
      </c>
      <c r="AL6" s="23">
        <f t="shared" si="0"/>
        <v>0</v>
      </c>
      <c r="AM6" s="23">
        <f t="shared" si="0"/>
        <v>0</v>
      </c>
      <c r="AN6" s="23">
        <f t="shared" si="0"/>
        <v>0</v>
      </c>
      <c r="AO6" s="23">
        <f t="shared" si="0"/>
        <v>0</v>
      </c>
      <c r="AP6" s="23">
        <f t="shared" si="0"/>
        <v>0</v>
      </c>
      <c r="AQ6" s="23">
        <f t="shared" si="0"/>
        <v>0</v>
      </c>
      <c r="AR6" s="23">
        <f t="shared" si="0"/>
        <v>0</v>
      </c>
      <c r="AS6" s="23">
        <f t="shared" si="0"/>
        <v>0</v>
      </c>
      <c r="AT6" s="23">
        <f t="shared" si="0"/>
        <v>0</v>
      </c>
      <c r="AU6" s="23">
        <f t="shared" si="0"/>
        <v>0</v>
      </c>
      <c r="AV6" s="23">
        <f t="shared" si="0"/>
        <v>0</v>
      </c>
      <c r="AW6" s="23">
        <f t="shared" si="0"/>
        <v>0</v>
      </c>
      <c r="AX6" s="23">
        <f t="shared" si="1"/>
        <v>0</v>
      </c>
      <c r="AY6" s="23">
        <f t="shared" si="1"/>
        <v>0</v>
      </c>
      <c r="AZ6" s="22">
        <f t="shared" si="3"/>
        <v>0</v>
      </c>
      <c r="BA6" s="23">
        <f t="shared" si="4"/>
        <v>0</v>
      </c>
      <c r="BB6" s="23">
        <f t="shared" si="4"/>
        <v>0</v>
      </c>
      <c r="BC6" s="23">
        <f t="shared" si="4"/>
        <v>0</v>
      </c>
    </row>
    <row r="7" spans="1:55" ht="31.5" customHeight="1" x14ac:dyDescent="0.25">
      <c r="A7" s="19" t="s">
        <v>20</v>
      </c>
      <c r="B7" s="20">
        <v>0</v>
      </c>
      <c r="C7" s="20">
        <v>0</v>
      </c>
      <c r="D7" s="20">
        <v>0</v>
      </c>
      <c r="E7" s="20">
        <v>0</v>
      </c>
      <c r="F7" s="20">
        <v>0</v>
      </c>
      <c r="G7" s="20">
        <v>0</v>
      </c>
      <c r="H7" s="20">
        <v>0</v>
      </c>
      <c r="I7" s="20">
        <v>0</v>
      </c>
      <c r="J7" s="20">
        <v>0</v>
      </c>
      <c r="K7" s="20">
        <v>0</v>
      </c>
      <c r="L7" s="20">
        <v>0</v>
      </c>
      <c r="M7" s="20">
        <v>0</v>
      </c>
      <c r="N7" s="20">
        <v>0</v>
      </c>
      <c r="O7" s="20">
        <v>0</v>
      </c>
      <c r="P7" s="20">
        <v>0</v>
      </c>
      <c r="Q7" s="20">
        <v>0</v>
      </c>
      <c r="R7" s="21">
        <v>0</v>
      </c>
      <c r="S7" s="21"/>
      <c r="T7" s="21"/>
      <c r="U7" s="21"/>
      <c r="V7" s="21"/>
      <c r="W7" s="21"/>
      <c r="X7" s="21"/>
      <c r="Y7" s="21"/>
      <c r="Z7" s="21" t="s">
        <v>339</v>
      </c>
      <c r="AA7" s="21" t="s">
        <v>240</v>
      </c>
      <c r="AB7" s="21"/>
      <c r="AC7" s="19">
        <v>0</v>
      </c>
      <c r="AD7" s="21"/>
      <c r="AE7" s="21">
        <v>1</v>
      </c>
      <c r="AF7" s="19">
        <v>0</v>
      </c>
      <c r="AG7" s="19">
        <v>0</v>
      </c>
      <c r="AH7" s="19">
        <v>0</v>
      </c>
      <c r="AI7" s="22"/>
      <c r="AJ7" s="23">
        <f t="shared" si="2"/>
        <v>0</v>
      </c>
      <c r="AK7" s="23">
        <f t="shared" si="0"/>
        <v>0</v>
      </c>
      <c r="AL7" s="23">
        <f t="shared" si="0"/>
        <v>0</v>
      </c>
      <c r="AM7" s="23">
        <f t="shared" si="0"/>
        <v>0</v>
      </c>
      <c r="AN7" s="23">
        <f t="shared" si="0"/>
        <v>0</v>
      </c>
      <c r="AO7" s="23">
        <f t="shared" si="0"/>
        <v>0</v>
      </c>
      <c r="AP7" s="23">
        <f t="shared" si="0"/>
        <v>0</v>
      </c>
      <c r="AQ7" s="23">
        <f t="shared" si="0"/>
        <v>0</v>
      </c>
      <c r="AR7" s="23">
        <f t="shared" si="0"/>
        <v>0</v>
      </c>
      <c r="AS7" s="23">
        <f t="shared" si="0"/>
        <v>0</v>
      </c>
      <c r="AT7" s="23">
        <f t="shared" si="0"/>
        <v>0</v>
      </c>
      <c r="AU7" s="23">
        <f t="shared" si="0"/>
        <v>0</v>
      </c>
      <c r="AV7" s="23">
        <f t="shared" si="0"/>
        <v>0</v>
      </c>
      <c r="AW7" s="23">
        <f t="shared" si="0"/>
        <v>0</v>
      </c>
      <c r="AX7" s="23">
        <f t="shared" si="1"/>
        <v>0</v>
      </c>
      <c r="AY7" s="23">
        <f t="shared" si="1"/>
        <v>0</v>
      </c>
      <c r="AZ7" s="22">
        <f t="shared" si="3"/>
        <v>0</v>
      </c>
      <c r="BA7" s="23">
        <f t="shared" si="4"/>
        <v>0</v>
      </c>
      <c r="BB7" s="23">
        <f t="shared" si="4"/>
        <v>0</v>
      </c>
      <c r="BC7" s="23">
        <f t="shared" si="4"/>
        <v>0</v>
      </c>
    </row>
    <row r="8" spans="1:55" ht="31.5" customHeight="1" x14ac:dyDescent="0.25">
      <c r="A8" s="19" t="s">
        <v>22</v>
      </c>
      <c r="B8" s="20">
        <v>0</v>
      </c>
      <c r="C8" s="20">
        <v>0</v>
      </c>
      <c r="D8" s="20">
        <v>0</v>
      </c>
      <c r="E8" s="20">
        <v>0</v>
      </c>
      <c r="F8" s="20">
        <v>2898365</v>
      </c>
      <c r="G8" s="20">
        <v>0</v>
      </c>
      <c r="H8" s="20">
        <v>0</v>
      </c>
      <c r="I8" s="20">
        <v>35000000</v>
      </c>
      <c r="J8" s="20">
        <v>0</v>
      </c>
      <c r="K8" s="20">
        <v>0</v>
      </c>
      <c r="L8" s="20">
        <v>0</v>
      </c>
      <c r="M8" s="20">
        <v>0</v>
      </c>
      <c r="N8" s="20">
        <v>1</v>
      </c>
      <c r="O8" s="20">
        <v>0</v>
      </c>
      <c r="P8" s="20">
        <v>0</v>
      </c>
      <c r="Q8" s="20">
        <v>3</v>
      </c>
      <c r="R8" s="21">
        <v>0</v>
      </c>
      <c r="S8" s="21"/>
      <c r="T8" s="21"/>
      <c r="U8" s="21"/>
      <c r="V8" s="21" t="s">
        <v>241</v>
      </c>
      <c r="W8" s="21"/>
      <c r="X8" s="21"/>
      <c r="Y8" s="21" t="s">
        <v>241</v>
      </c>
      <c r="Z8" s="21" t="s">
        <v>340</v>
      </c>
      <c r="AA8" s="21" t="s">
        <v>341</v>
      </c>
      <c r="AB8" s="21" t="s">
        <v>342</v>
      </c>
      <c r="AC8" s="19">
        <v>9</v>
      </c>
      <c r="AD8" s="21" t="s">
        <v>343</v>
      </c>
      <c r="AE8" s="21">
        <v>0</v>
      </c>
      <c r="AF8" s="19">
        <v>0</v>
      </c>
      <c r="AG8" s="24">
        <v>0</v>
      </c>
      <c r="AH8" s="19">
        <v>0</v>
      </c>
      <c r="AI8" s="22"/>
      <c r="AJ8" s="23">
        <f t="shared" si="2"/>
        <v>0</v>
      </c>
      <c r="AK8" s="23">
        <f t="shared" si="0"/>
        <v>0</v>
      </c>
      <c r="AL8" s="23">
        <f t="shared" si="0"/>
        <v>0</v>
      </c>
      <c r="AM8" s="23">
        <f t="shared" si="0"/>
        <v>0</v>
      </c>
      <c r="AN8" s="23">
        <f t="shared" si="0"/>
        <v>1</v>
      </c>
      <c r="AO8" s="23">
        <f t="shared" si="0"/>
        <v>0</v>
      </c>
      <c r="AP8" s="23">
        <f t="shared" si="0"/>
        <v>0</v>
      </c>
      <c r="AQ8" s="23">
        <f t="shared" si="0"/>
        <v>1</v>
      </c>
      <c r="AR8" s="23">
        <f t="shared" si="0"/>
        <v>0</v>
      </c>
      <c r="AS8" s="23">
        <f t="shared" si="0"/>
        <v>0</v>
      </c>
      <c r="AT8" s="23">
        <f t="shared" si="0"/>
        <v>0</v>
      </c>
      <c r="AU8" s="23">
        <f t="shared" si="0"/>
        <v>0</v>
      </c>
      <c r="AV8" s="23">
        <f t="shared" si="0"/>
        <v>1E-3</v>
      </c>
      <c r="AW8" s="23">
        <f t="shared" si="0"/>
        <v>0</v>
      </c>
      <c r="AX8" s="23">
        <f t="shared" si="1"/>
        <v>0</v>
      </c>
      <c r="AY8" s="23">
        <f t="shared" si="1"/>
        <v>1.5E-3</v>
      </c>
      <c r="AZ8" s="22">
        <f t="shared" si="3"/>
        <v>0.09</v>
      </c>
      <c r="BA8" s="23">
        <f t="shared" si="4"/>
        <v>0</v>
      </c>
      <c r="BB8" s="23">
        <f t="shared" si="4"/>
        <v>0</v>
      </c>
      <c r="BC8" s="23">
        <f t="shared" si="4"/>
        <v>0</v>
      </c>
    </row>
    <row r="9" spans="1:55" ht="31.5" customHeight="1" x14ac:dyDescent="0.25">
      <c r="A9" s="19" t="s">
        <v>23</v>
      </c>
      <c r="B9" s="20">
        <v>0</v>
      </c>
      <c r="C9" s="20">
        <v>0</v>
      </c>
      <c r="D9" s="20">
        <v>0</v>
      </c>
      <c r="E9" s="20">
        <v>0</v>
      </c>
      <c r="F9" s="20">
        <v>0</v>
      </c>
      <c r="G9" s="20">
        <v>0</v>
      </c>
      <c r="H9" s="20">
        <v>0</v>
      </c>
      <c r="I9" s="20">
        <v>0</v>
      </c>
      <c r="J9" s="20">
        <v>0</v>
      </c>
      <c r="K9" s="20">
        <v>0</v>
      </c>
      <c r="L9" s="20">
        <v>0</v>
      </c>
      <c r="M9" s="20">
        <v>0</v>
      </c>
      <c r="N9" s="20">
        <v>0</v>
      </c>
      <c r="O9" s="20">
        <v>0</v>
      </c>
      <c r="P9" s="20">
        <v>0</v>
      </c>
      <c r="Q9" s="20">
        <v>0</v>
      </c>
      <c r="R9" s="21">
        <v>0</v>
      </c>
      <c r="S9" s="21"/>
      <c r="T9" s="21"/>
      <c r="U9" s="21"/>
      <c r="V9" s="21"/>
      <c r="W9" s="21"/>
      <c r="X9" s="21" t="s">
        <v>242</v>
      </c>
      <c r="Y9" s="21"/>
      <c r="Z9" s="21" t="s">
        <v>243</v>
      </c>
      <c r="AA9" s="21" t="s">
        <v>244</v>
      </c>
      <c r="AB9" s="21"/>
      <c r="AC9" s="19">
        <v>0</v>
      </c>
      <c r="AD9" s="21" t="s">
        <v>245</v>
      </c>
      <c r="AE9" s="21">
        <v>0</v>
      </c>
      <c r="AF9" s="19">
        <v>0</v>
      </c>
      <c r="AG9" s="19">
        <v>0</v>
      </c>
      <c r="AH9" s="19">
        <v>0</v>
      </c>
      <c r="AI9" s="22"/>
      <c r="AJ9" s="23">
        <f t="shared" si="2"/>
        <v>0</v>
      </c>
      <c r="AK9" s="23">
        <f t="shared" si="0"/>
        <v>0</v>
      </c>
      <c r="AL9" s="23">
        <f t="shared" si="0"/>
        <v>0</v>
      </c>
      <c r="AM9" s="23">
        <f t="shared" si="0"/>
        <v>0</v>
      </c>
      <c r="AN9" s="23">
        <f t="shared" si="0"/>
        <v>0</v>
      </c>
      <c r="AO9" s="23">
        <f t="shared" si="0"/>
        <v>0</v>
      </c>
      <c r="AP9" s="23">
        <f t="shared" si="0"/>
        <v>0</v>
      </c>
      <c r="AQ9" s="23">
        <f t="shared" si="0"/>
        <v>0</v>
      </c>
      <c r="AR9" s="23">
        <f t="shared" si="0"/>
        <v>0</v>
      </c>
      <c r="AS9" s="23">
        <f t="shared" si="0"/>
        <v>0</v>
      </c>
      <c r="AT9" s="23">
        <f t="shared" si="0"/>
        <v>0</v>
      </c>
      <c r="AU9" s="23">
        <f t="shared" si="0"/>
        <v>0</v>
      </c>
      <c r="AV9" s="23">
        <f t="shared" si="0"/>
        <v>0</v>
      </c>
      <c r="AW9" s="23">
        <f t="shared" si="0"/>
        <v>0</v>
      </c>
      <c r="AX9" s="23">
        <f t="shared" si="1"/>
        <v>0</v>
      </c>
      <c r="AY9" s="23">
        <f t="shared" si="1"/>
        <v>0</v>
      </c>
      <c r="AZ9" s="22">
        <f t="shared" si="3"/>
        <v>0</v>
      </c>
      <c r="BA9" s="23">
        <f t="shared" si="4"/>
        <v>0</v>
      </c>
      <c r="BB9" s="23">
        <f t="shared" si="4"/>
        <v>0</v>
      </c>
      <c r="BC9" s="23">
        <f t="shared" si="4"/>
        <v>0</v>
      </c>
    </row>
    <row r="10" spans="1:55" ht="31.5" customHeight="1" x14ac:dyDescent="0.25">
      <c r="A10" s="19" t="s">
        <v>24</v>
      </c>
      <c r="B10" s="20">
        <v>0</v>
      </c>
      <c r="C10" s="20">
        <v>0</v>
      </c>
      <c r="D10" s="20">
        <v>0</v>
      </c>
      <c r="E10" s="20">
        <v>0</v>
      </c>
      <c r="F10" s="20">
        <v>0</v>
      </c>
      <c r="G10" s="20">
        <v>0</v>
      </c>
      <c r="H10" s="20">
        <v>0</v>
      </c>
      <c r="I10" s="20">
        <v>0</v>
      </c>
      <c r="J10" s="20">
        <v>0</v>
      </c>
      <c r="K10" s="20">
        <v>0</v>
      </c>
      <c r="L10" s="20">
        <v>0</v>
      </c>
      <c r="M10" s="20">
        <v>0</v>
      </c>
      <c r="N10" s="20">
        <v>3</v>
      </c>
      <c r="O10" s="20">
        <v>0</v>
      </c>
      <c r="P10" s="20">
        <v>0</v>
      </c>
      <c r="Q10" s="20">
        <v>0</v>
      </c>
      <c r="R10" s="21">
        <v>0</v>
      </c>
      <c r="S10" s="21"/>
      <c r="T10" s="21"/>
      <c r="U10" s="21"/>
      <c r="V10" s="21"/>
      <c r="W10" s="21"/>
      <c r="X10" s="21"/>
      <c r="Y10" s="21"/>
      <c r="Z10" s="21" t="s">
        <v>246</v>
      </c>
      <c r="AA10" s="21" t="s">
        <v>247</v>
      </c>
      <c r="AB10" s="21"/>
      <c r="AC10" s="19">
        <v>0</v>
      </c>
      <c r="AD10" s="21"/>
      <c r="AE10" s="21">
        <v>0</v>
      </c>
      <c r="AF10" s="19">
        <v>0</v>
      </c>
      <c r="AG10" s="19">
        <v>0</v>
      </c>
      <c r="AH10" s="19">
        <v>0</v>
      </c>
      <c r="AI10" s="22"/>
      <c r="AJ10" s="23">
        <f t="shared" si="2"/>
        <v>0</v>
      </c>
      <c r="AK10" s="23">
        <f t="shared" si="0"/>
        <v>0</v>
      </c>
      <c r="AL10" s="23">
        <f t="shared" si="0"/>
        <v>0</v>
      </c>
      <c r="AM10" s="23">
        <f t="shared" si="0"/>
        <v>0</v>
      </c>
      <c r="AN10" s="23">
        <f t="shared" si="0"/>
        <v>0</v>
      </c>
      <c r="AO10" s="23">
        <f t="shared" si="0"/>
        <v>0</v>
      </c>
      <c r="AP10" s="23">
        <f t="shared" si="0"/>
        <v>0</v>
      </c>
      <c r="AQ10" s="23">
        <f t="shared" si="0"/>
        <v>0</v>
      </c>
      <c r="AR10" s="23">
        <f t="shared" si="0"/>
        <v>0</v>
      </c>
      <c r="AS10" s="23">
        <f t="shared" si="0"/>
        <v>0</v>
      </c>
      <c r="AT10" s="23">
        <f t="shared" si="0"/>
        <v>0</v>
      </c>
      <c r="AU10" s="23">
        <f t="shared" si="0"/>
        <v>0</v>
      </c>
      <c r="AV10" s="23">
        <f t="shared" si="0"/>
        <v>3.0000000000000001E-3</v>
      </c>
      <c r="AW10" s="23">
        <f t="shared" si="0"/>
        <v>0</v>
      </c>
      <c r="AX10" s="23">
        <f t="shared" si="1"/>
        <v>0</v>
      </c>
      <c r="AY10" s="23">
        <f t="shared" si="1"/>
        <v>0</v>
      </c>
      <c r="AZ10" s="22">
        <f t="shared" si="3"/>
        <v>0</v>
      </c>
      <c r="BA10" s="23">
        <f t="shared" si="4"/>
        <v>0</v>
      </c>
      <c r="BB10" s="23">
        <f t="shared" si="4"/>
        <v>0</v>
      </c>
      <c r="BC10" s="23">
        <f t="shared" si="4"/>
        <v>0</v>
      </c>
    </row>
    <row r="11" spans="1:55" ht="31.5" customHeight="1" x14ac:dyDescent="0.25">
      <c r="A11" s="19" t="s">
        <v>26</v>
      </c>
      <c r="B11" s="20">
        <v>0</v>
      </c>
      <c r="C11" s="20">
        <v>0</v>
      </c>
      <c r="D11" s="20">
        <v>0</v>
      </c>
      <c r="E11" s="20">
        <v>0</v>
      </c>
      <c r="F11" s="20">
        <v>0</v>
      </c>
      <c r="G11" s="20">
        <v>0</v>
      </c>
      <c r="H11" s="20">
        <v>0</v>
      </c>
      <c r="I11" s="20">
        <v>0</v>
      </c>
      <c r="J11" s="20">
        <v>0</v>
      </c>
      <c r="K11" s="20">
        <v>0</v>
      </c>
      <c r="L11" s="20">
        <v>0</v>
      </c>
      <c r="M11" s="20">
        <v>0</v>
      </c>
      <c r="N11" s="20">
        <v>0</v>
      </c>
      <c r="O11" s="20">
        <v>0</v>
      </c>
      <c r="P11" s="20">
        <v>0</v>
      </c>
      <c r="Q11" s="20">
        <v>0</v>
      </c>
      <c r="R11" s="21">
        <v>0</v>
      </c>
      <c r="S11" s="21"/>
      <c r="T11" s="21"/>
      <c r="U11" s="21"/>
      <c r="V11" s="21"/>
      <c r="W11" s="21"/>
      <c r="X11" s="21"/>
      <c r="Y11" s="21"/>
      <c r="Z11" s="21" t="s">
        <v>248</v>
      </c>
      <c r="AA11" s="21"/>
      <c r="AB11" s="21"/>
      <c r="AC11" s="19">
        <v>0</v>
      </c>
      <c r="AD11" s="21"/>
      <c r="AE11" s="21">
        <v>0</v>
      </c>
      <c r="AF11" s="19">
        <v>0</v>
      </c>
      <c r="AG11" s="19">
        <v>0</v>
      </c>
      <c r="AH11" s="19">
        <v>0</v>
      </c>
      <c r="AI11" s="22"/>
      <c r="AJ11" s="23">
        <f t="shared" si="2"/>
        <v>0</v>
      </c>
      <c r="AK11" s="23">
        <f t="shared" si="0"/>
        <v>0</v>
      </c>
      <c r="AL11" s="23">
        <f t="shared" si="0"/>
        <v>0</v>
      </c>
      <c r="AM11" s="23">
        <f t="shared" si="0"/>
        <v>0</v>
      </c>
      <c r="AN11" s="23">
        <f t="shared" si="0"/>
        <v>0</v>
      </c>
      <c r="AO11" s="23">
        <f t="shared" si="0"/>
        <v>0</v>
      </c>
      <c r="AP11" s="23">
        <f t="shared" si="0"/>
        <v>0</v>
      </c>
      <c r="AQ11" s="23">
        <f t="shared" si="0"/>
        <v>0</v>
      </c>
      <c r="AR11" s="23">
        <f t="shared" si="0"/>
        <v>0</v>
      </c>
      <c r="AS11" s="23">
        <f t="shared" si="0"/>
        <v>0</v>
      </c>
      <c r="AT11" s="23">
        <f t="shared" si="0"/>
        <v>0</v>
      </c>
      <c r="AU11" s="23">
        <f t="shared" si="0"/>
        <v>0</v>
      </c>
      <c r="AV11" s="23">
        <f t="shared" si="0"/>
        <v>0</v>
      </c>
      <c r="AW11" s="23">
        <f t="shared" si="0"/>
        <v>0</v>
      </c>
      <c r="AX11" s="23">
        <f t="shared" si="1"/>
        <v>0</v>
      </c>
      <c r="AY11" s="23">
        <f t="shared" si="1"/>
        <v>0</v>
      </c>
      <c r="AZ11" s="22">
        <f t="shared" si="3"/>
        <v>0</v>
      </c>
      <c r="BA11" s="23">
        <f t="shared" si="4"/>
        <v>0</v>
      </c>
      <c r="BB11" s="23">
        <f t="shared" si="4"/>
        <v>0</v>
      </c>
      <c r="BC11" s="23">
        <f t="shared" si="4"/>
        <v>0</v>
      </c>
    </row>
    <row r="12" spans="1:55" ht="31.5" customHeight="1" x14ac:dyDescent="0.25">
      <c r="A12" s="19" t="s">
        <v>28</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1" t="s">
        <v>241</v>
      </c>
      <c r="S12" s="21" t="s">
        <v>241</v>
      </c>
      <c r="T12" s="21" t="s">
        <v>241</v>
      </c>
      <c r="U12" s="21" t="s">
        <v>241</v>
      </c>
      <c r="V12" s="21" t="s">
        <v>241</v>
      </c>
      <c r="W12" s="21" t="s">
        <v>241</v>
      </c>
      <c r="X12" s="21" t="s">
        <v>241</v>
      </c>
      <c r="Y12" s="21" t="s">
        <v>241</v>
      </c>
      <c r="Z12" s="21"/>
      <c r="AA12" s="21"/>
      <c r="AB12" s="21"/>
      <c r="AC12" s="19">
        <v>0</v>
      </c>
      <c r="AD12" s="21"/>
      <c r="AE12" s="21">
        <v>0</v>
      </c>
      <c r="AF12" s="19">
        <v>0</v>
      </c>
      <c r="AG12" s="19">
        <v>0</v>
      </c>
      <c r="AH12" s="19">
        <v>0</v>
      </c>
      <c r="AI12" s="22"/>
      <c r="AJ12" s="23">
        <f t="shared" si="2"/>
        <v>0</v>
      </c>
      <c r="AK12" s="23">
        <f t="shared" si="0"/>
        <v>0</v>
      </c>
      <c r="AL12" s="23">
        <f t="shared" si="0"/>
        <v>0</v>
      </c>
      <c r="AM12" s="23">
        <f t="shared" si="0"/>
        <v>0</v>
      </c>
      <c r="AN12" s="23">
        <f t="shared" si="0"/>
        <v>0</v>
      </c>
      <c r="AO12" s="23">
        <f t="shared" si="0"/>
        <v>0</v>
      </c>
      <c r="AP12" s="23">
        <f t="shared" si="0"/>
        <v>0</v>
      </c>
      <c r="AQ12" s="23">
        <f t="shared" si="0"/>
        <v>0</v>
      </c>
      <c r="AR12" s="23">
        <f t="shared" si="0"/>
        <v>0</v>
      </c>
      <c r="AS12" s="23">
        <f t="shared" si="0"/>
        <v>0</v>
      </c>
      <c r="AT12" s="23">
        <f t="shared" si="0"/>
        <v>0</v>
      </c>
      <c r="AU12" s="23">
        <f t="shared" si="0"/>
        <v>0</v>
      </c>
      <c r="AV12" s="23">
        <f t="shared" si="0"/>
        <v>0</v>
      </c>
      <c r="AW12" s="23">
        <f t="shared" si="0"/>
        <v>0</v>
      </c>
      <c r="AX12" s="23">
        <f t="shared" si="1"/>
        <v>0</v>
      </c>
      <c r="AY12" s="23">
        <f t="shared" si="1"/>
        <v>0</v>
      </c>
      <c r="AZ12" s="22">
        <f t="shared" si="3"/>
        <v>0</v>
      </c>
      <c r="BA12" s="23">
        <f t="shared" si="4"/>
        <v>0</v>
      </c>
      <c r="BB12" s="23">
        <f t="shared" si="4"/>
        <v>0</v>
      </c>
      <c r="BC12" s="23">
        <f t="shared" si="4"/>
        <v>0</v>
      </c>
    </row>
    <row r="13" spans="1:55" ht="31.5" customHeight="1"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1">
        <v>0</v>
      </c>
      <c r="S13" s="21"/>
      <c r="T13" s="21"/>
      <c r="U13" s="21"/>
      <c r="V13" s="21"/>
      <c r="W13" s="21"/>
      <c r="X13" s="21"/>
      <c r="Y13" s="21"/>
      <c r="Z13" s="21"/>
      <c r="AA13" s="21"/>
      <c r="AB13" s="21"/>
      <c r="AC13" s="19">
        <v>0</v>
      </c>
      <c r="AD13" s="21"/>
      <c r="AE13" s="21">
        <v>0</v>
      </c>
      <c r="AF13" s="19">
        <v>0</v>
      </c>
      <c r="AG13" s="19">
        <v>0</v>
      </c>
      <c r="AH13" s="19">
        <v>0</v>
      </c>
      <c r="AI13" s="22"/>
      <c r="AJ13" s="23">
        <f t="shared" si="2"/>
        <v>0</v>
      </c>
      <c r="AK13" s="23">
        <f t="shared" si="0"/>
        <v>0</v>
      </c>
      <c r="AL13" s="23">
        <f t="shared" si="0"/>
        <v>0</v>
      </c>
      <c r="AM13" s="23">
        <f t="shared" si="0"/>
        <v>0</v>
      </c>
      <c r="AN13" s="23">
        <f t="shared" si="0"/>
        <v>0</v>
      </c>
      <c r="AO13" s="23">
        <f t="shared" si="0"/>
        <v>0</v>
      </c>
      <c r="AP13" s="23">
        <f t="shared" si="0"/>
        <v>0</v>
      </c>
      <c r="AQ13" s="23">
        <f t="shared" si="0"/>
        <v>0</v>
      </c>
      <c r="AR13" s="23">
        <f t="shared" si="0"/>
        <v>0</v>
      </c>
      <c r="AS13" s="23">
        <f t="shared" si="0"/>
        <v>0</v>
      </c>
      <c r="AT13" s="23">
        <f t="shared" si="0"/>
        <v>0</v>
      </c>
      <c r="AU13" s="23">
        <f t="shared" si="0"/>
        <v>0</v>
      </c>
      <c r="AV13" s="23">
        <f t="shared" si="0"/>
        <v>0</v>
      </c>
      <c r="AW13" s="23">
        <f t="shared" si="0"/>
        <v>0</v>
      </c>
      <c r="AX13" s="23">
        <f t="shared" si="1"/>
        <v>0</v>
      </c>
      <c r="AY13" s="23">
        <f t="shared" si="1"/>
        <v>0</v>
      </c>
      <c r="AZ13" s="22">
        <f t="shared" si="3"/>
        <v>0</v>
      </c>
      <c r="BA13" s="23">
        <f t="shared" si="4"/>
        <v>0</v>
      </c>
      <c r="BB13" s="23">
        <f t="shared" si="4"/>
        <v>0</v>
      </c>
      <c r="BC13" s="23">
        <f t="shared" si="4"/>
        <v>0</v>
      </c>
    </row>
    <row r="14" spans="1:55" ht="31.5" customHeight="1" x14ac:dyDescent="0.25">
      <c r="A14" s="19" t="s">
        <v>31</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1">
        <v>0</v>
      </c>
      <c r="S14" s="21"/>
      <c r="T14" s="21"/>
      <c r="U14" s="21"/>
      <c r="V14" s="21"/>
      <c r="W14" s="21"/>
      <c r="X14" s="21"/>
      <c r="Y14" s="21"/>
      <c r="Z14" s="21" t="s">
        <v>249</v>
      </c>
      <c r="AA14" s="21" t="s">
        <v>250</v>
      </c>
      <c r="AB14" s="21" t="s">
        <v>251</v>
      </c>
      <c r="AC14" s="19">
        <v>0</v>
      </c>
      <c r="AD14" s="21"/>
      <c r="AE14" s="21">
        <v>0</v>
      </c>
      <c r="AF14" s="19">
        <v>0</v>
      </c>
      <c r="AG14" s="19">
        <v>0</v>
      </c>
      <c r="AH14" s="19">
        <v>0</v>
      </c>
      <c r="AI14" s="22"/>
      <c r="AJ14" s="23">
        <f t="shared" si="2"/>
        <v>0</v>
      </c>
      <c r="AK14" s="23">
        <f t="shared" si="0"/>
        <v>0</v>
      </c>
      <c r="AL14" s="23">
        <f t="shared" si="0"/>
        <v>0</v>
      </c>
      <c r="AM14" s="23">
        <f t="shared" si="0"/>
        <v>0</v>
      </c>
      <c r="AN14" s="23">
        <f t="shared" si="0"/>
        <v>0</v>
      </c>
      <c r="AO14" s="23">
        <f t="shared" si="0"/>
        <v>0</v>
      </c>
      <c r="AP14" s="23">
        <f t="shared" si="0"/>
        <v>0</v>
      </c>
      <c r="AQ14" s="23">
        <f t="shared" si="0"/>
        <v>0</v>
      </c>
      <c r="AR14" s="23">
        <f t="shared" si="0"/>
        <v>0</v>
      </c>
      <c r="AS14" s="23">
        <f t="shared" si="0"/>
        <v>0</v>
      </c>
      <c r="AT14" s="23">
        <f t="shared" si="0"/>
        <v>0</v>
      </c>
      <c r="AU14" s="23">
        <f t="shared" si="0"/>
        <v>0</v>
      </c>
      <c r="AV14" s="23">
        <f t="shared" si="0"/>
        <v>0</v>
      </c>
      <c r="AW14" s="23">
        <f t="shared" si="0"/>
        <v>0</v>
      </c>
      <c r="AX14" s="23">
        <f t="shared" si="1"/>
        <v>0</v>
      </c>
      <c r="AY14" s="23">
        <f t="shared" si="1"/>
        <v>0</v>
      </c>
      <c r="AZ14" s="22">
        <f t="shared" si="3"/>
        <v>0</v>
      </c>
      <c r="BA14" s="23">
        <f t="shared" si="4"/>
        <v>0</v>
      </c>
      <c r="BB14" s="23">
        <f t="shared" si="4"/>
        <v>0</v>
      </c>
      <c r="BC14" s="23">
        <f t="shared" si="4"/>
        <v>0</v>
      </c>
    </row>
    <row r="15" spans="1:55" ht="31.5" customHeight="1" x14ac:dyDescent="0.25">
      <c r="A15" s="19" t="s">
        <v>33</v>
      </c>
      <c r="B15" s="20">
        <v>10</v>
      </c>
      <c r="C15" s="20">
        <v>25</v>
      </c>
      <c r="D15" s="20">
        <v>50</v>
      </c>
      <c r="E15" s="20">
        <v>80</v>
      </c>
      <c r="F15" s="20">
        <v>90</v>
      </c>
      <c r="G15" s="20">
        <v>120</v>
      </c>
      <c r="H15" s="20">
        <v>0</v>
      </c>
      <c r="I15" s="20">
        <v>0</v>
      </c>
      <c r="J15" s="20">
        <v>5</v>
      </c>
      <c r="K15" s="20">
        <v>10</v>
      </c>
      <c r="L15" s="20">
        <v>10</v>
      </c>
      <c r="M15" s="20">
        <v>20</v>
      </c>
      <c r="N15" s="20">
        <v>0</v>
      </c>
      <c r="O15" s="20">
        <v>0</v>
      </c>
      <c r="P15" s="20">
        <v>0</v>
      </c>
      <c r="Q15" s="20">
        <v>0</v>
      </c>
      <c r="R15" s="21">
        <v>0</v>
      </c>
      <c r="S15" s="21"/>
      <c r="T15" s="21"/>
      <c r="U15" s="21"/>
      <c r="V15" s="21"/>
      <c r="W15" s="21"/>
      <c r="X15" s="21"/>
      <c r="Y15" s="21"/>
      <c r="Z15" s="21" t="s">
        <v>252</v>
      </c>
      <c r="AA15" s="21" t="s">
        <v>344</v>
      </c>
      <c r="AB15" s="21" t="s">
        <v>345</v>
      </c>
      <c r="AC15" s="19">
        <v>2</v>
      </c>
      <c r="AD15" s="21" t="s">
        <v>346</v>
      </c>
      <c r="AE15" s="21">
        <v>0</v>
      </c>
      <c r="AF15" s="19">
        <v>1</v>
      </c>
      <c r="AG15" s="19">
        <v>600</v>
      </c>
      <c r="AH15" s="19">
        <v>800</v>
      </c>
      <c r="AI15" s="22"/>
      <c r="AJ15" s="23">
        <f t="shared" si="2"/>
        <v>2.5000000000000001E-3</v>
      </c>
      <c r="AK15" s="23">
        <f t="shared" si="0"/>
        <v>5.0000000000000001E-3</v>
      </c>
      <c r="AL15" s="23">
        <f t="shared" si="0"/>
        <v>8.3333333333333332E-3</v>
      </c>
      <c r="AM15" s="23">
        <f t="shared" si="0"/>
        <v>1.2307692307692308E-2</v>
      </c>
      <c r="AN15" s="23">
        <f t="shared" si="0"/>
        <v>3.1051989656237221E-5</v>
      </c>
      <c r="AO15" s="23">
        <f t="shared" si="0"/>
        <v>9.0909090909090912E-2</v>
      </c>
      <c r="AP15" s="23">
        <f t="shared" si="0"/>
        <v>0</v>
      </c>
      <c r="AQ15" s="23">
        <f t="shared" si="0"/>
        <v>0</v>
      </c>
      <c r="AR15" s="23">
        <f t="shared" si="0"/>
        <v>0.5</v>
      </c>
      <c r="AS15" s="23">
        <f t="shared" si="0"/>
        <v>0.5</v>
      </c>
      <c r="AT15" s="23">
        <f t="shared" si="0"/>
        <v>0.4</v>
      </c>
      <c r="AU15" s="23">
        <f t="shared" si="0"/>
        <v>0.4</v>
      </c>
      <c r="AV15" s="23">
        <f t="shared" si="0"/>
        <v>0</v>
      </c>
      <c r="AW15" s="23">
        <f t="shared" si="0"/>
        <v>0</v>
      </c>
      <c r="AX15" s="23">
        <f t="shared" si="1"/>
        <v>0</v>
      </c>
      <c r="AY15" s="23">
        <f t="shared" si="1"/>
        <v>0</v>
      </c>
      <c r="AZ15" s="22">
        <f t="shared" si="3"/>
        <v>0.02</v>
      </c>
      <c r="BA15" s="23">
        <f t="shared" si="4"/>
        <v>1.5384615384615385E-2</v>
      </c>
      <c r="BB15" s="23">
        <f t="shared" si="4"/>
        <v>0.3</v>
      </c>
      <c r="BC15" s="23">
        <f t="shared" si="4"/>
        <v>0.4</v>
      </c>
    </row>
    <row r="16" spans="1:55" ht="31.5" customHeight="1"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1">
        <v>0</v>
      </c>
      <c r="S16" s="21"/>
      <c r="T16" s="21"/>
      <c r="U16" s="21"/>
      <c r="V16" s="21"/>
      <c r="W16" s="21"/>
      <c r="X16" s="21"/>
      <c r="Y16" s="21"/>
      <c r="Z16" s="21"/>
      <c r="AA16" s="21"/>
      <c r="AB16" s="21"/>
      <c r="AC16" s="19">
        <v>0</v>
      </c>
      <c r="AD16" s="21"/>
      <c r="AE16" s="21">
        <v>0</v>
      </c>
      <c r="AF16" s="19">
        <v>0</v>
      </c>
      <c r="AG16" s="19">
        <v>0</v>
      </c>
      <c r="AH16" s="19">
        <v>0</v>
      </c>
      <c r="AI16" s="22"/>
      <c r="AJ16" s="23">
        <f t="shared" si="2"/>
        <v>0</v>
      </c>
      <c r="AK16" s="23">
        <f t="shared" si="0"/>
        <v>0</v>
      </c>
      <c r="AL16" s="23">
        <f t="shared" si="0"/>
        <v>0</v>
      </c>
      <c r="AM16" s="23">
        <f t="shared" si="0"/>
        <v>0</v>
      </c>
      <c r="AN16" s="23">
        <f t="shared" si="0"/>
        <v>0</v>
      </c>
      <c r="AO16" s="23">
        <f t="shared" si="0"/>
        <v>0</v>
      </c>
      <c r="AP16" s="23">
        <f t="shared" si="0"/>
        <v>0</v>
      </c>
      <c r="AQ16" s="23">
        <f t="shared" si="0"/>
        <v>0</v>
      </c>
      <c r="AR16" s="23">
        <f t="shared" si="0"/>
        <v>0</v>
      </c>
      <c r="AS16" s="23">
        <f t="shared" si="0"/>
        <v>0</v>
      </c>
      <c r="AT16" s="23">
        <f t="shared" si="0"/>
        <v>0</v>
      </c>
      <c r="AU16" s="23">
        <f t="shared" si="0"/>
        <v>0</v>
      </c>
      <c r="AV16" s="23">
        <f t="shared" si="0"/>
        <v>0</v>
      </c>
      <c r="AW16" s="23">
        <f t="shared" si="0"/>
        <v>0</v>
      </c>
      <c r="AX16" s="23">
        <f t="shared" si="1"/>
        <v>0</v>
      </c>
      <c r="AY16" s="23">
        <f t="shared" si="1"/>
        <v>0</v>
      </c>
      <c r="AZ16" s="22">
        <f t="shared" si="3"/>
        <v>0</v>
      </c>
      <c r="BA16" s="23">
        <f t="shared" si="4"/>
        <v>0</v>
      </c>
      <c r="BB16" s="23">
        <f t="shared" si="4"/>
        <v>0</v>
      </c>
      <c r="BC16" s="23">
        <f t="shared" si="4"/>
        <v>0</v>
      </c>
    </row>
    <row r="17" spans="1:55" ht="31.5" customHeight="1" x14ac:dyDescent="0.25">
      <c r="A17" s="19" t="s">
        <v>36</v>
      </c>
      <c r="B17" s="20">
        <v>10</v>
      </c>
      <c r="C17" s="20">
        <v>20</v>
      </c>
      <c r="D17" s="20">
        <v>25</v>
      </c>
      <c r="E17" s="20">
        <v>50</v>
      </c>
      <c r="F17" s="20">
        <v>100</v>
      </c>
      <c r="G17" s="20">
        <v>150</v>
      </c>
      <c r="H17" s="20">
        <v>300</v>
      </c>
      <c r="I17" s="20">
        <v>300</v>
      </c>
      <c r="J17" s="20">
        <v>10</v>
      </c>
      <c r="K17" s="20">
        <v>20</v>
      </c>
      <c r="L17" s="20">
        <v>25</v>
      </c>
      <c r="M17" s="20">
        <v>50</v>
      </c>
      <c r="N17" s="20">
        <v>150</v>
      </c>
      <c r="O17" s="20">
        <v>300</v>
      </c>
      <c r="P17" s="20">
        <v>300</v>
      </c>
      <c r="Q17" s="20">
        <v>300</v>
      </c>
      <c r="R17" s="21" t="s">
        <v>253</v>
      </c>
      <c r="S17" s="21" t="s">
        <v>253</v>
      </c>
      <c r="T17" s="21" t="s">
        <v>253</v>
      </c>
      <c r="U17" s="21" t="s">
        <v>254</v>
      </c>
      <c r="V17" s="21" t="s">
        <v>254</v>
      </c>
      <c r="W17" s="21" t="s">
        <v>254</v>
      </c>
      <c r="X17" s="21" t="s">
        <v>254</v>
      </c>
      <c r="Y17" s="21" t="s">
        <v>254</v>
      </c>
      <c r="Z17" s="21" t="s">
        <v>347</v>
      </c>
      <c r="AA17" s="21" t="s">
        <v>255</v>
      </c>
      <c r="AB17" s="21" t="s">
        <v>256</v>
      </c>
      <c r="AC17" s="19">
        <v>94</v>
      </c>
      <c r="AD17" s="21"/>
      <c r="AE17" s="21">
        <v>0</v>
      </c>
      <c r="AF17" s="19">
        <v>0</v>
      </c>
      <c r="AG17" s="24">
        <v>1000</v>
      </c>
      <c r="AH17" s="19">
        <v>1500</v>
      </c>
      <c r="AI17" s="22"/>
      <c r="AJ17" s="23">
        <f t="shared" si="2"/>
        <v>2.5000000000000001E-3</v>
      </c>
      <c r="AK17" s="23">
        <f t="shared" si="0"/>
        <v>4.0000000000000001E-3</v>
      </c>
      <c r="AL17" s="23">
        <f t="shared" si="0"/>
        <v>4.1666666666666666E-3</v>
      </c>
      <c r="AM17" s="23">
        <f t="shared" si="0"/>
        <v>7.6923076923076927E-3</v>
      </c>
      <c r="AN17" s="23">
        <f t="shared" si="0"/>
        <v>3.4502210729152474E-5</v>
      </c>
      <c r="AO17" s="23">
        <f t="shared" si="0"/>
        <v>0.11363636363636363</v>
      </c>
      <c r="AP17" s="23">
        <f t="shared" si="0"/>
        <v>0.42857142857142855</v>
      </c>
      <c r="AQ17" s="23">
        <f t="shared" si="0"/>
        <v>8.5714285714285709E-6</v>
      </c>
      <c r="AR17" s="23">
        <f t="shared" si="0"/>
        <v>1</v>
      </c>
      <c r="AS17" s="23">
        <f t="shared" si="0"/>
        <v>1</v>
      </c>
      <c r="AT17" s="23">
        <f t="shared" si="0"/>
        <v>1</v>
      </c>
      <c r="AU17" s="23">
        <f t="shared" si="0"/>
        <v>1</v>
      </c>
      <c r="AV17" s="23">
        <f t="shared" si="0"/>
        <v>0.15</v>
      </c>
      <c r="AW17" s="23">
        <f t="shared" si="0"/>
        <v>0.22727272727272727</v>
      </c>
      <c r="AX17" s="23">
        <f t="shared" si="1"/>
        <v>1</v>
      </c>
      <c r="AY17" s="23">
        <f t="shared" si="1"/>
        <v>0.15</v>
      </c>
      <c r="AZ17" s="22">
        <f t="shared" si="3"/>
        <v>0.94</v>
      </c>
      <c r="BA17" s="23">
        <f t="shared" si="4"/>
        <v>0</v>
      </c>
      <c r="BB17" s="23">
        <f t="shared" si="4"/>
        <v>0.5</v>
      </c>
      <c r="BC17" s="23">
        <f t="shared" si="4"/>
        <v>0.75</v>
      </c>
    </row>
    <row r="18" spans="1:55" ht="31.5" customHeight="1" x14ac:dyDescent="0.25">
      <c r="A18" s="19" t="s">
        <v>38</v>
      </c>
      <c r="B18" s="20">
        <v>0</v>
      </c>
      <c r="C18" s="25">
        <v>0</v>
      </c>
      <c r="D18" s="20">
        <v>0</v>
      </c>
      <c r="E18" s="20">
        <v>0</v>
      </c>
      <c r="F18" s="20">
        <v>0</v>
      </c>
      <c r="G18" s="20">
        <v>0</v>
      </c>
      <c r="H18" s="20">
        <v>0</v>
      </c>
      <c r="I18" s="20">
        <v>0</v>
      </c>
      <c r="J18" s="20">
        <v>0</v>
      </c>
      <c r="K18" s="20">
        <v>0</v>
      </c>
      <c r="L18" s="20">
        <v>0</v>
      </c>
      <c r="M18" s="20">
        <v>0</v>
      </c>
      <c r="N18" s="20">
        <v>0</v>
      </c>
      <c r="O18" s="20">
        <v>0</v>
      </c>
      <c r="P18" s="20">
        <v>0</v>
      </c>
      <c r="Q18" s="20">
        <v>0</v>
      </c>
      <c r="R18" s="21">
        <v>0</v>
      </c>
      <c r="S18" s="21"/>
      <c r="T18" s="21"/>
      <c r="U18" s="21"/>
      <c r="V18" s="21"/>
      <c r="W18" s="21"/>
      <c r="X18" s="21"/>
      <c r="Y18" s="21"/>
      <c r="Z18" s="21"/>
      <c r="AA18" s="21"/>
      <c r="AB18" s="21" t="s">
        <v>257</v>
      </c>
      <c r="AC18" s="19">
        <v>0</v>
      </c>
      <c r="AD18" s="21" t="s">
        <v>258</v>
      </c>
      <c r="AE18" s="21">
        <v>0</v>
      </c>
      <c r="AF18" s="19">
        <v>0</v>
      </c>
      <c r="AG18" s="19">
        <v>0</v>
      </c>
      <c r="AH18" s="19">
        <v>0</v>
      </c>
      <c r="AI18" s="22"/>
      <c r="AJ18" s="23">
        <f t="shared" si="2"/>
        <v>0</v>
      </c>
      <c r="AK18" s="23">
        <f t="shared" si="0"/>
        <v>0</v>
      </c>
      <c r="AL18" s="23">
        <f t="shared" si="0"/>
        <v>0</v>
      </c>
      <c r="AM18" s="23">
        <f t="shared" si="0"/>
        <v>0</v>
      </c>
      <c r="AN18" s="23">
        <f t="shared" si="0"/>
        <v>0</v>
      </c>
      <c r="AO18" s="23">
        <f t="shared" si="0"/>
        <v>0</v>
      </c>
      <c r="AP18" s="23">
        <f t="shared" si="0"/>
        <v>0</v>
      </c>
      <c r="AQ18" s="23">
        <f t="shared" si="0"/>
        <v>0</v>
      </c>
      <c r="AR18" s="23">
        <f t="shared" si="0"/>
        <v>0</v>
      </c>
      <c r="AS18" s="23">
        <f t="shared" si="0"/>
        <v>0</v>
      </c>
      <c r="AT18" s="23">
        <f t="shared" si="0"/>
        <v>0</v>
      </c>
      <c r="AU18" s="23">
        <f t="shared" si="0"/>
        <v>0</v>
      </c>
      <c r="AV18" s="23">
        <f t="shared" si="0"/>
        <v>0</v>
      </c>
      <c r="AW18" s="23">
        <f t="shared" si="0"/>
        <v>0</v>
      </c>
      <c r="AX18" s="23">
        <f t="shared" si="1"/>
        <v>0</v>
      </c>
      <c r="AY18" s="23">
        <f t="shared" si="1"/>
        <v>0</v>
      </c>
      <c r="AZ18" s="22">
        <f t="shared" si="3"/>
        <v>0</v>
      </c>
      <c r="BA18" s="23">
        <f t="shared" si="4"/>
        <v>0</v>
      </c>
      <c r="BB18" s="23">
        <f t="shared" si="4"/>
        <v>0</v>
      </c>
      <c r="BC18" s="23">
        <f t="shared" si="4"/>
        <v>0</v>
      </c>
    </row>
    <row r="19" spans="1:55" ht="31.5" customHeight="1" x14ac:dyDescent="0.25">
      <c r="A19" s="26" t="s">
        <v>40</v>
      </c>
      <c r="B19" s="27">
        <v>0</v>
      </c>
      <c r="C19" s="25">
        <v>0</v>
      </c>
      <c r="D19" s="27">
        <v>172</v>
      </c>
      <c r="E19" s="27">
        <v>190</v>
      </c>
      <c r="F19" s="27">
        <v>214</v>
      </c>
      <c r="G19" s="27">
        <v>232</v>
      </c>
      <c r="H19" s="27">
        <v>260</v>
      </c>
      <c r="I19" s="27">
        <v>400</v>
      </c>
      <c r="J19" s="20">
        <v>0</v>
      </c>
      <c r="K19" s="27">
        <v>0</v>
      </c>
      <c r="L19" s="27">
        <v>0</v>
      </c>
      <c r="M19" s="27">
        <v>0</v>
      </c>
      <c r="N19" s="27">
        <v>142</v>
      </c>
      <c r="O19" s="27">
        <v>0</v>
      </c>
      <c r="P19" s="20">
        <v>0</v>
      </c>
      <c r="Q19" s="27">
        <v>200</v>
      </c>
      <c r="R19" s="21">
        <v>0</v>
      </c>
      <c r="S19" s="21"/>
      <c r="T19" s="21"/>
      <c r="U19" s="21"/>
      <c r="V19" s="21"/>
      <c r="W19" s="21"/>
      <c r="X19" s="21"/>
      <c r="Y19" s="21"/>
      <c r="Z19" s="21" t="s">
        <v>348</v>
      </c>
      <c r="AA19" s="21" t="s">
        <v>349</v>
      </c>
      <c r="AB19" s="21" t="s">
        <v>350</v>
      </c>
      <c r="AC19" s="26">
        <v>100</v>
      </c>
      <c r="AD19" s="21" t="s">
        <v>259</v>
      </c>
      <c r="AE19" s="21">
        <v>0</v>
      </c>
      <c r="AF19" s="26">
        <v>0</v>
      </c>
      <c r="AG19" s="26">
        <v>2000</v>
      </c>
      <c r="AH19" s="26">
        <v>2000</v>
      </c>
      <c r="AI19" s="22"/>
      <c r="AJ19" s="23">
        <f t="shared" si="2"/>
        <v>0</v>
      </c>
      <c r="AK19" s="23">
        <f t="shared" si="2"/>
        <v>0</v>
      </c>
      <c r="AL19" s="23">
        <f t="shared" si="2"/>
        <v>2.8666666666666667E-2</v>
      </c>
      <c r="AM19" s="23">
        <f t="shared" si="2"/>
        <v>2.923076923076923E-2</v>
      </c>
      <c r="AN19" s="23">
        <f t="shared" si="2"/>
        <v>7.3834730960386293E-5</v>
      </c>
      <c r="AO19" s="23">
        <f t="shared" si="2"/>
        <v>0.17575757575757575</v>
      </c>
      <c r="AP19" s="23">
        <f t="shared" si="2"/>
        <v>0.37142857142857144</v>
      </c>
      <c r="AQ19" s="23">
        <f t="shared" si="2"/>
        <v>1.1428571428571429E-5</v>
      </c>
      <c r="AR19" s="23">
        <f t="shared" si="2"/>
        <v>0</v>
      </c>
      <c r="AS19" s="23">
        <f t="shared" si="2"/>
        <v>0</v>
      </c>
      <c r="AT19" s="23">
        <f t="shared" si="2"/>
        <v>0</v>
      </c>
      <c r="AU19" s="23">
        <f t="shared" si="2"/>
        <v>0</v>
      </c>
      <c r="AV19" s="23">
        <f t="shared" si="2"/>
        <v>0.14199999999999999</v>
      </c>
      <c r="AW19" s="23">
        <f t="shared" si="2"/>
        <v>0</v>
      </c>
      <c r="AX19" s="23">
        <f t="shared" si="1"/>
        <v>0</v>
      </c>
      <c r="AY19" s="23">
        <f t="shared" si="1"/>
        <v>0.1</v>
      </c>
      <c r="AZ19" s="22">
        <f t="shared" si="3"/>
        <v>1</v>
      </c>
      <c r="BA19" s="23">
        <f t="shared" si="4"/>
        <v>0</v>
      </c>
      <c r="BB19" s="23">
        <f t="shared" si="4"/>
        <v>1</v>
      </c>
      <c r="BC19" s="23">
        <f t="shared" si="4"/>
        <v>1</v>
      </c>
    </row>
    <row r="20" spans="1:55" ht="31.5" customHeight="1" x14ac:dyDescent="0.25">
      <c r="A20" s="28" t="s">
        <v>42</v>
      </c>
      <c r="B20" s="29">
        <v>0</v>
      </c>
      <c r="C20" s="25">
        <v>0</v>
      </c>
      <c r="D20" s="29">
        <v>0</v>
      </c>
      <c r="E20" s="29">
        <v>0</v>
      </c>
      <c r="F20" s="29">
        <v>200</v>
      </c>
      <c r="G20" s="29">
        <v>0</v>
      </c>
      <c r="H20" s="29">
        <v>0</v>
      </c>
      <c r="I20" s="29">
        <v>300</v>
      </c>
      <c r="J20" s="20">
        <v>0</v>
      </c>
      <c r="K20" s="29">
        <v>0</v>
      </c>
      <c r="L20" s="29">
        <v>0</v>
      </c>
      <c r="M20" s="29">
        <v>0</v>
      </c>
      <c r="N20" s="29">
        <v>2</v>
      </c>
      <c r="O20" s="29">
        <v>0</v>
      </c>
      <c r="P20" s="20">
        <v>0</v>
      </c>
      <c r="Q20" s="29">
        <v>5</v>
      </c>
      <c r="R20" s="21">
        <v>0</v>
      </c>
      <c r="S20" s="21"/>
      <c r="T20" s="21"/>
      <c r="U20" s="21"/>
      <c r="V20" s="21" t="s">
        <v>260</v>
      </c>
      <c r="W20" s="21"/>
      <c r="X20" s="21"/>
      <c r="Y20" s="21"/>
      <c r="Z20" s="21" t="s">
        <v>351</v>
      </c>
      <c r="AA20" s="21" t="s">
        <v>261</v>
      </c>
      <c r="AB20" s="21" t="s">
        <v>352</v>
      </c>
      <c r="AC20" s="28">
        <v>87</v>
      </c>
      <c r="AD20" s="21" t="s">
        <v>353</v>
      </c>
      <c r="AE20" s="21">
        <v>70</v>
      </c>
      <c r="AF20" s="28">
        <v>60</v>
      </c>
      <c r="AG20" s="28">
        <v>1200</v>
      </c>
      <c r="AH20" s="28">
        <v>1350</v>
      </c>
      <c r="AI20" s="22"/>
      <c r="AJ20" s="23">
        <f t="shared" si="2"/>
        <v>0</v>
      </c>
      <c r="AK20" s="23">
        <f t="shared" si="2"/>
        <v>0</v>
      </c>
      <c r="AL20" s="23">
        <f t="shared" si="2"/>
        <v>0</v>
      </c>
      <c r="AM20" s="23">
        <f t="shared" si="2"/>
        <v>0</v>
      </c>
      <c r="AN20" s="23">
        <f t="shared" si="2"/>
        <v>6.9004421458304947E-5</v>
      </c>
      <c r="AO20" s="23">
        <f t="shared" si="2"/>
        <v>0</v>
      </c>
      <c r="AP20" s="23">
        <f t="shared" si="2"/>
        <v>0</v>
      </c>
      <c r="AQ20" s="23">
        <f t="shared" si="2"/>
        <v>8.5714285714285709E-6</v>
      </c>
      <c r="AR20" s="23">
        <f t="shared" si="2"/>
        <v>0</v>
      </c>
      <c r="AS20" s="23">
        <f t="shared" si="2"/>
        <v>0</v>
      </c>
      <c r="AT20" s="23">
        <f t="shared" si="2"/>
        <v>0</v>
      </c>
      <c r="AU20" s="23">
        <f t="shared" si="2"/>
        <v>0</v>
      </c>
      <c r="AV20" s="23">
        <f t="shared" si="2"/>
        <v>2E-3</v>
      </c>
      <c r="AW20" s="23">
        <f t="shared" si="2"/>
        <v>0</v>
      </c>
      <c r="AX20" s="23">
        <f t="shared" si="1"/>
        <v>0</v>
      </c>
      <c r="AY20" s="23">
        <f t="shared" si="1"/>
        <v>2.5000000000000001E-3</v>
      </c>
      <c r="AZ20" s="22">
        <f t="shared" si="3"/>
        <v>0.87</v>
      </c>
      <c r="BA20" s="23">
        <f t="shared" si="4"/>
        <v>0.92307692307692313</v>
      </c>
      <c r="BB20" s="23">
        <f t="shared" si="4"/>
        <v>0.6</v>
      </c>
      <c r="BC20" s="23">
        <f t="shared" si="4"/>
        <v>0.67500000000000004</v>
      </c>
    </row>
    <row r="21" spans="1:55" ht="31.5" customHeight="1" x14ac:dyDescent="0.25">
      <c r="A21" s="28" t="s">
        <v>44</v>
      </c>
      <c r="B21" s="29">
        <v>0</v>
      </c>
      <c r="C21" s="25">
        <v>0</v>
      </c>
      <c r="D21" s="29">
        <v>0</v>
      </c>
      <c r="E21" s="29">
        <v>0</v>
      </c>
      <c r="F21" s="29">
        <v>70</v>
      </c>
      <c r="G21" s="29">
        <v>0</v>
      </c>
      <c r="H21" s="29">
        <v>0</v>
      </c>
      <c r="I21" s="29">
        <v>100</v>
      </c>
      <c r="J21" s="20">
        <v>0</v>
      </c>
      <c r="K21" s="29">
        <v>0</v>
      </c>
      <c r="L21" s="29">
        <v>0</v>
      </c>
      <c r="M21" s="29">
        <v>0</v>
      </c>
      <c r="N21" s="29">
        <v>200</v>
      </c>
      <c r="O21" s="29">
        <v>0</v>
      </c>
      <c r="P21" s="20">
        <v>0</v>
      </c>
      <c r="Q21" s="29">
        <v>0</v>
      </c>
      <c r="R21" s="21">
        <v>0</v>
      </c>
      <c r="S21" s="21"/>
      <c r="T21" s="21"/>
      <c r="U21" s="21"/>
      <c r="V21" s="21"/>
      <c r="W21" s="21"/>
      <c r="X21" s="21"/>
      <c r="Y21" s="21"/>
      <c r="Z21" s="21"/>
      <c r="AA21" s="21" t="s">
        <v>354</v>
      </c>
      <c r="AB21" s="21" t="s">
        <v>263</v>
      </c>
      <c r="AC21" s="28">
        <v>0</v>
      </c>
      <c r="AD21" s="21" t="s">
        <v>262</v>
      </c>
      <c r="AE21" s="21"/>
      <c r="AF21" s="28">
        <v>0</v>
      </c>
      <c r="AG21" s="28">
        <v>0</v>
      </c>
      <c r="AH21" s="28">
        <v>0</v>
      </c>
      <c r="AI21" s="22"/>
      <c r="AJ21" s="23">
        <f t="shared" si="2"/>
        <v>0</v>
      </c>
      <c r="AK21" s="23">
        <f t="shared" si="2"/>
        <v>0</v>
      </c>
      <c r="AL21" s="23">
        <f t="shared" si="2"/>
        <v>0</v>
      </c>
      <c r="AM21" s="23">
        <f t="shared" si="2"/>
        <v>0</v>
      </c>
      <c r="AN21" s="23">
        <f t="shared" si="2"/>
        <v>2.4151547510406729E-5</v>
      </c>
      <c r="AO21" s="23">
        <f t="shared" si="2"/>
        <v>0</v>
      </c>
      <c r="AP21" s="23">
        <f t="shared" si="2"/>
        <v>0</v>
      </c>
      <c r="AQ21" s="23">
        <f t="shared" si="2"/>
        <v>2.8571428571428573E-6</v>
      </c>
      <c r="AR21" s="23">
        <f t="shared" si="2"/>
        <v>0</v>
      </c>
      <c r="AS21" s="23">
        <f t="shared" si="2"/>
        <v>0</v>
      </c>
      <c r="AT21" s="23">
        <f t="shared" si="2"/>
        <v>0</v>
      </c>
      <c r="AU21" s="23">
        <f t="shared" si="2"/>
        <v>0</v>
      </c>
      <c r="AV21" s="23">
        <f t="shared" si="2"/>
        <v>0.2</v>
      </c>
      <c r="AW21" s="23">
        <f t="shared" si="2"/>
        <v>0</v>
      </c>
      <c r="AX21" s="23">
        <f t="shared" si="1"/>
        <v>0</v>
      </c>
      <c r="AY21" s="23">
        <f t="shared" si="1"/>
        <v>0</v>
      </c>
      <c r="AZ21" s="22">
        <f t="shared" si="3"/>
        <v>0</v>
      </c>
      <c r="BA21" s="23">
        <f t="shared" si="4"/>
        <v>0</v>
      </c>
      <c r="BB21" s="23">
        <f t="shared" si="4"/>
        <v>0</v>
      </c>
      <c r="BC21" s="23">
        <f t="shared" si="4"/>
        <v>0</v>
      </c>
    </row>
    <row r="22" spans="1:55" ht="31.5" customHeight="1" x14ac:dyDescent="0.25">
      <c r="A22" s="28" t="s">
        <v>46</v>
      </c>
      <c r="B22" s="29">
        <v>0</v>
      </c>
      <c r="C22" s="25">
        <v>0</v>
      </c>
      <c r="D22" s="29">
        <v>0</v>
      </c>
      <c r="E22" s="29">
        <v>7</v>
      </c>
      <c r="F22" s="29">
        <v>0</v>
      </c>
      <c r="G22" s="29">
        <v>0</v>
      </c>
      <c r="H22" s="29">
        <v>0</v>
      </c>
      <c r="I22" s="29">
        <v>15</v>
      </c>
      <c r="J22" s="20">
        <v>0</v>
      </c>
      <c r="K22" s="29">
        <v>0</v>
      </c>
      <c r="L22" s="29">
        <v>0</v>
      </c>
      <c r="M22" s="29">
        <v>7</v>
      </c>
      <c r="N22" s="29">
        <v>0</v>
      </c>
      <c r="O22" s="29">
        <v>0</v>
      </c>
      <c r="P22" s="20">
        <v>0</v>
      </c>
      <c r="Q22" s="29">
        <v>15</v>
      </c>
      <c r="R22" s="21">
        <v>0</v>
      </c>
      <c r="S22" s="21"/>
      <c r="T22" s="21"/>
      <c r="U22" s="21" t="s">
        <v>264</v>
      </c>
      <c r="V22" s="21"/>
      <c r="W22" s="21"/>
      <c r="X22" s="21"/>
      <c r="Y22" s="21" t="s">
        <v>265</v>
      </c>
      <c r="Z22" s="21" t="s">
        <v>266</v>
      </c>
      <c r="AA22" s="21"/>
      <c r="AB22" s="21" t="s">
        <v>355</v>
      </c>
      <c r="AC22" s="28">
        <v>0</v>
      </c>
      <c r="AD22" s="21"/>
      <c r="AE22" s="21"/>
      <c r="AF22" s="28">
        <v>0</v>
      </c>
      <c r="AG22" s="28">
        <v>0</v>
      </c>
      <c r="AH22" s="28">
        <v>0</v>
      </c>
      <c r="AI22" s="22"/>
      <c r="AJ22" s="23">
        <f t="shared" si="2"/>
        <v>0</v>
      </c>
      <c r="AK22" s="23">
        <f t="shared" si="2"/>
        <v>0</v>
      </c>
      <c r="AL22" s="23">
        <f t="shared" si="2"/>
        <v>0</v>
      </c>
      <c r="AM22" s="23">
        <f t="shared" si="2"/>
        <v>1.0769230769230769E-3</v>
      </c>
      <c r="AN22" s="23">
        <f t="shared" si="2"/>
        <v>0</v>
      </c>
      <c r="AO22" s="23">
        <f t="shared" si="2"/>
        <v>0</v>
      </c>
      <c r="AP22" s="23">
        <f t="shared" si="2"/>
        <v>0</v>
      </c>
      <c r="AQ22" s="23">
        <f t="shared" si="2"/>
        <v>4.2857142857142857E-7</v>
      </c>
      <c r="AR22" s="23">
        <f t="shared" si="2"/>
        <v>0</v>
      </c>
      <c r="AS22" s="23">
        <f t="shared" si="2"/>
        <v>0</v>
      </c>
      <c r="AT22" s="23">
        <f t="shared" si="2"/>
        <v>0</v>
      </c>
      <c r="AU22" s="23">
        <f t="shared" si="2"/>
        <v>0.14000000000000001</v>
      </c>
      <c r="AV22" s="23">
        <f t="shared" si="2"/>
        <v>0</v>
      </c>
      <c r="AW22" s="23">
        <f t="shared" si="2"/>
        <v>0</v>
      </c>
      <c r="AX22" s="23">
        <f t="shared" si="1"/>
        <v>0</v>
      </c>
      <c r="AY22" s="23">
        <f t="shared" si="1"/>
        <v>7.4999999999999997E-3</v>
      </c>
      <c r="AZ22" s="22">
        <f t="shared" si="3"/>
        <v>0</v>
      </c>
      <c r="BA22" s="23">
        <f t="shared" si="4"/>
        <v>0</v>
      </c>
      <c r="BB22" s="23">
        <f t="shared" si="4"/>
        <v>0</v>
      </c>
      <c r="BC22" s="23">
        <f t="shared" si="4"/>
        <v>0</v>
      </c>
    </row>
    <row r="23" spans="1:55" ht="31.5" customHeight="1" x14ac:dyDescent="0.25">
      <c r="A23" s="28" t="s">
        <v>48</v>
      </c>
      <c r="B23" s="29">
        <v>0</v>
      </c>
      <c r="C23" s="25">
        <v>0</v>
      </c>
      <c r="D23" s="29">
        <v>0</v>
      </c>
      <c r="E23" s="29">
        <v>0</v>
      </c>
      <c r="F23" s="29">
        <v>0</v>
      </c>
      <c r="G23" s="29">
        <v>873</v>
      </c>
      <c r="H23" s="29">
        <v>0</v>
      </c>
      <c r="I23" s="29">
        <v>956</v>
      </c>
      <c r="J23" s="20">
        <v>0</v>
      </c>
      <c r="K23" s="29">
        <v>0</v>
      </c>
      <c r="L23" s="29">
        <v>0</v>
      </c>
      <c r="M23" s="29">
        <v>0</v>
      </c>
      <c r="N23" s="29">
        <v>0</v>
      </c>
      <c r="O23" s="29">
        <v>873</v>
      </c>
      <c r="P23" s="20">
        <v>0</v>
      </c>
      <c r="Q23" s="29">
        <v>956</v>
      </c>
      <c r="R23" s="21">
        <v>0</v>
      </c>
      <c r="S23" s="21"/>
      <c r="T23" s="21"/>
      <c r="U23" s="21"/>
      <c r="V23" s="21"/>
      <c r="W23" s="21" t="s">
        <v>267</v>
      </c>
      <c r="X23" s="21"/>
      <c r="Y23" s="21" t="s">
        <v>267</v>
      </c>
      <c r="Z23" s="21" t="s">
        <v>268</v>
      </c>
      <c r="AA23" s="21"/>
      <c r="AB23" s="21" t="s">
        <v>356</v>
      </c>
      <c r="AC23" s="28">
        <v>0</v>
      </c>
      <c r="AD23" s="21"/>
      <c r="AE23" s="21"/>
      <c r="AF23" s="28">
        <v>0</v>
      </c>
      <c r="AG23" s="28">
        <v>0</v>
      </c>
      <c r="AH23" s="28">
        <v>0</v>
      </c>
      <c r="AI23" s="22"/>
      <c r="AJ23" s="23">
        <f t="shared" si="2"/>
        <v>0</v>
      </c>
      <c r="AK23" s="23">
        <f t="shared" si="2"/>
        <v>0</v>
      </c>
      <c r="AL23" s="23">
        <f t="shared" si="2"/>
        <v>0</v>
      </c>
      <c r="AM23" s="23">
        <f t="shared" si="2"/>
        <v>0</v>
      </c>
      <c r="AN23" s="23">
        <f t="shared" si="2"/>
        <v>0</v>
      </c>
      <c r="AO23" s="23">
        <f t="shared" si="2"/>
        <v>0.66136363636363638</v>
      </c>
      <c r="AP23" s="23">
        <f t="shared" si="2"/>
        <v>0</v>
      </c>
      <c r="AQ23" s="23">
        <f t="shared" si="2"/>
        <v>2.7314285714285713E-5</v>
      </c>
      <c r="AR23" s="23">
        <f t="shared" si="2"/>
        <v>0</v>
      </c>
      <c r="AS23" s="23">
        <f t="shared" si="2"/>
        <v>0</v>
      </c>
      <c r="AT23" s="23">
        <f t="shared" si="2"/>
        <v>0</v>
      </c>
      <c r="AU23" s="23">
        <f t="shared" si="2"/>
        <v>0</v>
      </c>
      <c r="AV23" s="23">
        <f t="shared" si="2"/>
        <v>0</v>
      </c>
      <c r="AW23" s="23">
        <f t="shared" si="2"/>
        <v>0.66136363636363638</v>
      </c>
      <c r="AX23" s="23">
        <f t="shared" si="1"/>
        <v>0</v>
      </c>
      <c r="AY23" s="23">
        <f t="shared" si="1"/>
        <v>0.47799999999999998</v>
      </c>
      <c r="AZ23" s="22">
        <f t="shared" si="3"/>
        <v>0</v>
      </c>
      <c r="BA23" s="23">
        <f t="shared" si="4"/>
        <v>0</v>
      </c>
      <c r="BB23" s="23">
        <f t="shared" si="4"/>
        <v>0</v>
      </c>
      <c r="BC23" s="23">
        <f t="shared" si="4"/>
        <v>0</v>
      </c>
    </row>
    <row r="24" spans="1:55" ht="31.5" customHeight="1" x14ac:dyDescent="0.25">
      <c r="A24" s="28" t="s">
        <v>50</v>
      </c>
      <c r="B24" s="29">
        <v>0</v>
      </c>
      <c r="C24" s="25">
        <v>0</v>
      </c>
      <c r="D24" s="29">
        <v>0</v>
      </c>
      <c r="E24" s="29">
        <v>0</v>
      </c>
      <c r="F24" s="29">
        <v>0</v>
      </c>
      <c r="G24" s="29">
        <v>1320</v>
      </c>
      <c r="H24" s="29">
        <v>0</v>
      </c>
      <c r="I24" s="29">
        <v>1800</v>
      </c>
      <c r="J24" s="20">
        <v>0</v>
      </c>
      <c r="K24" s="29">
        <v>0</v>
      </c>
      <c r="L24" s="29">
        <v>0</v>
      </c>
      <c r="M24" s="29">
        <v>0</v>
      </c>
      <c r="N24" s="29">
        <v>0</v>
      </c>
      <c r="O24" s="29">
        <v>1320</v>
      </c>
      <c r="P24" s="20">
        <v>0</v>
      </c>
      <c r="Q24" s="29">
        <v>1800</v>
      </c>
      <c r="R24" s="21">
        <v>0</v>
      </c>
      <c r="S24" s="21"/>
      <c r="T24" s="21"/>
      <c r="U24" s="21"/>
      <c r="V24" s="21"/>
      <c r="W24" s="21" t="s">
        <v>267</v>
      </c>
      <c r="X24" s="21"/>
      <c r="Y24" s="21" t="s">
        <v>267</v>
      </c>
      <c r="Z24" s="21" t="s">
        <v>269</v>
      </c>
      <c r="AA24" s="21" t="s">
        <v>270</v>
      </c>
      <c r="AB24" s="21" t="s">
        <v>357</v>
      </c>
      <c r="AC24" s="28">
        <v>0</v>
      </c>
      <c r="AD24" s="21"/>
      <c r="AE24" s="21"/>
      <c r="AF24" s="28">
        <v>0</v>
      </c>
      <c r="AG24" s="28">
        <v>0</v>
      </c>
      <c r="AH24" s="28">
        <v>0</v>
      </c>
      <c r="AI24" s="22"/>
      <c r="AJ24" s="23">
        <f t="shared" si="2"/>
        <v>0</v>
      </c>
      <c r="AK24" s="23">
        <f t="shared" si="2"/>
        <v>0</v>
      </c>
      <c r="AL24" s="23">
        <f t="shared" si="2"/>
        <v>0</v>
      </c>
      <c r="AM24" s="23">
        <f t="shared" si="2"/>
        <v>0</v>
      </c>
      <c r="AN24" s="23">
        <f t="shared" si="2"/>
        <v>0</v>
      </c>
      <c r="AO24" s="23">
        <f t="shared" si="2"/>
        <v>1</v>
      </c>
      <c r="AP24" s="23">
        <f t="shared" si="2"/>
        <v>0</v>
      </c>
      <c r="AQ24" s="23">
        <f t="shared" si="2"/>
        <v>5.1428571428571429E-5</v>
      </c>
      <c r="AR24" s="23">
        <f t="shared" si="2"/>
        <v>0</v>
      </c>
      <c r="AS24" s="23">
        <f t="shared" si="2"/>
        <v>0</v>
      </c>
      <c r="AT24" s="23">
        <f t="shared" si="2"/>
        <v>0</v>
      </c>
      <c r="AU24" s="23">
        <f t="shared" si="2"/>
        <v>0</v>
      </c>
      <c r="AV24" s="23">
        <f t="shared" si="2"/>
        <v>0</v>
      </c>
      <c r="AW24" s="23">
        <f t="shared" si="2"/>
        <v>1</v>
      </c>
      <c r="AX24" s="23">
        <f t="shared" si="1"/>
        <v>0</v>
      </c>
      <c r="AY24" s="23">
        <f t="shared" si="1"/>
        <v>0.9</v>
      </c>
      <c r="AZ24" s="22">
        <f t="shared" si="3"/>
        <v>0</v>
      </c>
      <c r="BA24" s="23">
        <f t="shared" si="4"/>
        <v>0</v>
      </c>
      <c r="BB24" s="23">
        <f t="shared" si="4"/>
        <v>0</v>
      </c>
      <c r="BC24" s="23">
        <f t="shared" si="4"/>
        <v>0</v>
      </c>
    </row>
    <row r="25" spans="1:55" ht="31.5" customHeight="1" x14ac:dyDescent="0.25">
      <c r="A25" s="28" t="s">
        <v>52</v>
      </c>
      <c r="B25" s="29">
        <v>0</v>
      </c>
      <c r="C25" s="25">
        <v>0</v>
      </c>
      <c r="D25" s="29">
        <v>0</v>
      </c>
      <c r="E25" s="29">
        <v>0</v>
      </c>
      <c r="F25" s="29">
        <v>0</v>
      </c>
      <c r="G25" s="29">
        <v>1000</v>
      </c>
      <c r="H25" s="29">
        <v>0</v>
      </c>
      <c r="I25" s="29">
        <v>1500</v>
      </c>
      <c r="J25" s="20">
        <v>0</v>
      </c>
      <c r="K25" s="29">
        <v>0</v>
      </c>
      <c r="L25" s="29">
        <v>0</v>
      </c>
      <c r="M25" s="29">
        <v>0</v>
      </c>
      <c r="N25" s="29">
        <v>0</v>
      </c>
      <c r="O25" s="29">
        <v>1000</v>
      </c>
      <c r="P25" s="20">
        <v>0</v>
      </c>
      <c r="Q25" s="29">
        <v>1500</v>
      </c>
      <c r="R25" s="21">
        <v>0</v>
      </c>
      <c r="S25" s="21"/>
      <c r="T25" s="21"/>
      <c r="U25" s="21"/>
      <c r="V25" s="21"/>
      <c r="W25" s="21" t="s">
        <v>271</v>
      </c>
      <c r="X25" s="21"/>
      <c r="Y25" s="21" t="s">
        <v>271</v>
      </c>
      <c r="Z25" s="21" t="s">
        <v>358</v>
      </c>
      <c r="AA25" s="21"/>
      <c r="AB25" s="21" t="s">
        <v>359</v>
      </c>
      <c r="AC25" s="28">
        <v>0</v>
      </c>
      <c r="AD25" s="21" t="s">
        <v>360</v>
      </c>
      <c r="AE25" s="21"/>
      <c r="AF25" s="28">
        <v>0</v>
      </c>
      <c r="AG25" s="28">
        <v>0</v>
      </c>
      <c r="AH25" s="28">
        <v>0</v>
      </c>
      <c r="AI25" s="22"/>
      <c r="AJ25" s="23">
        <f t="shared" si="2"/>
        <v>0</v>
      </c>
      <c r="AK25" s="23">
        <f t="shared" si="2"/>
        <v>0</v>
      </c>
      <c r="AL25" s="23">
        <f t="shared" si="2"/>
        <v>0</v>
      </c>
      <c r="AM25" s="23">
        <f t="shared" si="2"/>
        <v>0</v>
      </c>
      <c r="AN25" s="23">
        <f t="shared" si="2"/>
        <v>0</v>
      </c>
      <c r="AO25" s="23">
        <f t="shared" si="2"/>
        <v>0.75757575757575757</v>
      </c>
      <c r="AP25" s="23">
        <f t="shared" si="2"/>
        <v>0</v>
      </c>
      <c r="AQ25" s="23">
        <f t="shared" si="2"/>
        <v>4.2857142857142856E-5</v>
      </c>
      <c r="AR25" s="23">
        <f t="shared" si="2"/>
        <v>0</v>
      </c>
      <c r="AS25" s="23">
        <f t="shared" si="2"/>
        <v>0</v>
      </c>
      <c r="AT25" s="23">
        <f t="shared" si="2"/>
        <v>0</v>
      </c>
      <c r="AU25" s="23">
        <f t="shared" si="2"/>
        <v>0</v>
      </c>
      <c r="AV25" s="23">
        <f t="shared" si="2"/>
        <v>0</v>
      </c>
      <c r="AW25" s="23">
        <f t="shared" si="2"/>
        <v>0.75757575757575757</v>
      </c>
      <c r="AX25" s="23">
        <f t="shared" si="1"/>
        <v>0</v>
      </c>
      <c r="AY25" s="23">
        <f t="shared" si="1"/>
        <v>0.75</v>
      </c>
      <c r="AZ25" s="22">
        <f t="shared" si="3"/>
        <v>0</v>
      </c>
      <c r="BA25" s="23">
        <f t="shared" si="4"/>
        <v>0</v>
      </c>
      <c r="BB25" s="23">
        <f t="shared" si="4"/>
        <v>0</v>
      </c>
      <c r="BC25" s="23">
        <f t="shared" si="4"/>
        <v>0</v>
      </c>
    </row>
    <row r="26" spans="1:55" ht="31.5" customHeight="1" x14ac:dyDescent="0.25">
      <c r="A26" s="28" t="s">
        <v>54</v>
      </c>
      <c r="B26" s="29">
        <v>0</v>
      </c>
      <c r="C26" s="25">
        <v>0</v>
      </c>
      <c r="D26" s="29">
        <v>0</v>
      </c>
      <c r="E26" s="29">
        <v>0</v>
      </c>
      <c r="F26" s="29">
        <v>0</v>
      </c>
      <c r="G26" s="29">
        <v>500</v>
      </c>
      <c r="H26" s="29">
        <v>0</v>
      </c>
      <c r="I26" s="29">
        <v>800</v>
      </c>
      <c r="J26" s="20">
        <v>0</v>
      </c>
      <c r="K26" s="29">
        <v>0</v>
      </c>
      <c r="L26" s="29">
        <v>0</v>
      </c>
      <c r="M26" s="29">
        <v>0</v>
      </c>
      <c r="N26" s="29">
        <v>0</v>
      </c>
      <c r="O26" s="29">
        <v>500</v>
      </c>
      <c r="P26" s="20">
        <v>0</v>
      </c>
      <c r="Q26" s="29">
        <v>800</v>
      </c>
      <c r="R26" s="21">
        <v>0</v>
      </c>
      <c r="S26" s="21"/>
      <c r="T26" s="21"/>
      <c r="U26" s="21"/>
      <c r="V26" s="21"/>
      <c r="W26" s="21" t="s">
        <v>267</v>
      </c>
      <c r="X26" s="21"/>
      <c r="Y26" s="21" t="s">
        <v>267</v>
      </c>
      <c r="Z26" s="21" t="s">
        <v>272</v>
      </c>
      <c r="AA26" s="21" t="s">
        <v>361</v>
      </c>
      <c r="AB26" s="21"/>
      <c r="AC26" s="28">
        <v>0</v>
      </c>
      <c r="AD26" s="21"/>
      <c r="AE26" s="21"/>
      <c r="AF26" s="28">
        <v>0</v>
      </c>
      <c r="AG26" s="28">
        <v>0</v>
      </c>
      <c r="AH26" s="28">
        <v>0</v>
      </c>
      <c r="AI26" s="22"/>
      <c r="AJ26" s="23">
        <f t="shared" si="2"/>
        <v>0</v>
      </c>
      <c r="AK26" s="23">
        <f t="shared" si="2"/>
        <v>0</v>
      </c>
      <c r="AL26" s="23">
        <f t="shared" si="2"/>
        <v>0</v>
      </c>
      <c r="AM26" s="23">
        <f t="shared" si="2"/>
        <v>0</v>
      </c>
      <c r="AN26" s="23">
        <f t="shared" si="2"/>
        <v>0</v>
      </c>
      <c r="AO26" s="23">
        <f t="shared" si="2"/>
        <v>0.37878787878787878</v>
      </c>
      <c r="AP26" s="23">
        <f t="shared" si="2"/>
        <v>0</v>
      </c>
      <c r="AQ26" s="23">
        <f t="shared" si="2"/>
        <v>2.2857142857142858E-5</v>
      </c>
      <c r="AR26" s="23">
        <f t="shared" si="2"/>
        <v>0</v>
      </c>
      <c r="AS26" s="23">
        <f t="shared" si="2"/>
        <v>0</v>
      </c>
      <c r="AT26" s="23">
        <f t="shared" si="2"/>
        <v>0</v>
      </c>
      <c r="AU26" s="23">
        <f t="shared" si="2"/>
        <v>0</v>
      </c>
      <c r="AV26" s="23">
        <f t="shared" si="2"/>
        <v>0</v>
      </c>
      <c r="AW26" s="23">
        <f t="shared" si="2"/>
        <v>0.37878787878787878</v>
      </c>
      <c r="AX26" s="23">
        <f t="shared" si="1"/>
        <v>0</v>
      </c>
      <c r="AY26" s="23">
        <f t="shared" si="1"/>
        <v>0.4</v>
      </c>
      <c r="AZ26" s="22">
        <f t="shared" si="3"/>
        <v>0</v>
      </c>
      <c r="BA26" s="23">
        <f t="shared" si="4"/>
        <v>0</v>
      </c>
      <c r="BB26" s="23">
        <f t="shared" si="4"/>
        <v>0</v>
      </c>
      <c r="BC26" s="23">
        <f t="shared" si="4"/>
        <v>0</v>
      </c>
    </row>
    <row r="27" spans="1:55" ht="31.5" customHeight="1" x14ac:dyDescent="0.25">
      <c r="A27" s="28" t="s">
        <v>56</v>
      </c>
      <c r="B27" s="29">
        <v>0</v>
      </c>
      <c r="C27" s="25">
        <v>0</v>
      </c>
      <c r="D27" s="29">
        <v>0</v>
      </c>
      <c r="E27" s="29">
        <v>0</v>
      </c>
      <c r="F27" s="29">
        <v>0</v>
      </c>
      <c r="G27" s="29">
        <v>500</v>
      </c>
      <c r="H27" s="29">
        <v>0</v>
      </c>
      <c r="I27" s="29">
        <v>800</v>
      </c>
      <c r="J27" s="20">
        <v>0</v>
      </c>
      <c r="K27" s="29">
        <v>0</v>
      </c>
      <c r="L27" s="29">
        <v>0</v>
      </c>
      <c r="M27" s="29">
        <v>0</v>
      </c>
      <c r="N27" s="29">
        <v>0</v>
      </c>
      <c r="O27" s="29">
        <v>500</v>
      </c>
      <c r="P27" s="20">
        <v>0</v>
      </c>
      <c r="Q27" s="29">
        <v>800</v>
      </c>
      <c r="R27" s="21">
        <v>0</v>
      </c>
      <c r="S27" s="21"/>
      <c r="T27" s="21"/>
      <c r="U27" s="21"/>
      <c r="V27" s="21"/>
      <c r="W27" s="21" t="s">
        <v>267</v>
      </c>
      <c r="X27" s="21"/>
      <c r="Y27" s="21" t="s">
        <v>267</v>
      </c>
      <c r="Z27" s="21" t="s">
        <v>273</v>
      </c>
      <c r="AA27" s="21"/>
      <c r="AB27" s="21" t="s">
        <v>362</v>
      </c>
      <c r="AC27" s="28">
        <v>0</v>
      </c>
      <c r="AD27" s="21"/>
      <c r="AE27" s="21"/>
      <c r="AF27" s="28">
        <v>0</v>
      </c>
      <c r="AG27" s="30" t="s">
        <v>363</v>
      </c>
      <c r="AH27" s="28">
        <v>0</v>
      </c>
      <c r="AI27" s="22"/>
      <c r="AJ27" s="23">
        <f t="shared" si="2"/>
        <v>0</v>
      </c>
      <c r="AK27" s="23">
        <f t="shared" si="2"/>
        <v>0</v>
      </c>
      <c r="AL27" s="23">
        <f t="shared" si="2"/>
        <v>0</v>
      </c>
      <c r="AM27" s="23">
        <f t="shared" si="2"/>
        <v>0</v>
      </c>
      <c r="AN27" s="23">
        <f t="shared" si="2"/>
        <v>0</v>
      </c>
      <c r="AO27" s="23">
        <f t="shared" si="2"/>
        <v>0.37878787878787878</v>
      </c>
      <c r="AP27" s="23">
        <f t="shared" si="2"/>
        <v>0</v>
      </c>
      <c r="AQ27" s="23">
        <f t="shared" si="2"/>
        <v>2.2857142857142858E-5</v>
      </c>
      <c r="AR27" s="23">
        <f t="shared" si="2"/>
        <v>0</v>
      </c>
      <c r="AS27" s="23">
        <f t="shared" si="2"/>
        <v>0</v>
      </c>
      <c r="AT27" s="23">
        <f t="shared" si="2"/>
        <v>0</v>
      </c>
      <c r="AU27" s="23">
        <f t="shared" si="2"/>
        <v>0</v>
      </c>
      <c r="AV27" s="23">
        <f t="shared" si="2"/>
        <v>0</v>
      </c>
      <c r="AW27" s="23">
        <f t="shared" si="2"/>
        <v>0.37878787878787878</v>
      </c>
      <c r="AX27" s="23">
        <f t="shared" si="1"/>
        <v>0</v>
      </c>
      <c r="AY27" s="23">
        <f t="shared" si="1"/>
        <v>0.4</v>
      </c>
      <c r="AZ27" s="22">
        <f t="shared" si="3"/>
        <v>0</v>
      </c>
      <c r="BA27" s="23">
        <f t="shared" si="4"/>
        <v>0</v>
      </c>
      <c r="BB27" s="23">
        <v>0</v>
      </c>
      <c r="BC27" s="23">
        <f t="shared" si="4"/>
        <v>0</v>
      </c>
    </row>
    <row r="28" spans="1:55" ht="31.5" customHeight="1" x14ac:dyDescent="0.25">
      <c r="A28" s="28" t="s">
        <v>58</v>
      </c>
      <c r="B28" s="29">
        <v>0</v>
      </c>
      <c r="C28" s="25">
        <v>0</v>
      </c>
      <c r="D28" s="29">
        <v>0</v>
      </c>
      <c r="E28" s="29">
        <v>0</v>
      </c>
      <c r="F28" s="29">
        <v>0</v>
      </c>
      <c r="G28" s="29">
        <v>500</v>
      </c>
      <c r="H28" s="29">
        <v>0</v>
      </c>
      <c r="I28" s="29">
        <v>800</v>
      </c>
      <c r="J28" s="20">
        <v>0</v>
      </c>
      <c r="K28" s="29">
        <v>0</v>
      </c>
      <c r="L28" s="29">
        <v>0</v>
      </c>
      <c r="M28" s="29">
        <v>0</v>
      </c>
      <c r="N28" s="29">
        <v>0</v>
      </c>
      <c r="O28" s="29">
        <v>500</v>
      </c>
      <c r="P28" s="20">
        <v>0</v>
      </c>
      <c r="Q28" s="29">
        <v>800</v>
      </c>
      <c r="R28" s="21">
        <v>0</v>
      </c>
      <c r="S28" s="21"/>
      <c r="T28" s="21"/>
      <c r="U28" s="21"/>
      <c r="V28" s="21"/>
      <c r="W28" s="21" t="s">
        <v>267</v>
      </c>
      <c r="X28" s="21"/>
      <c r="Y28" s="21" t="s">
        <v>267</v>
      </c>
      <c r="Z28" s="21" t="s">
        <v>274</v>
      </c>
      <c r="AA28" s="21"/>
      <c r="AB28" s="21" t="s">
        <v>364</v>
      </c>
      <c r="AC28" s="28">
        <v>0</v>
      </c>
      <c r="AD28" s="21"/>
      <c r="AE28" s="21"/>
      <c r="AF28" s="28">
        <v>0</v>
      </c>
      <c r="AG28" s="28">
        <v>0</v>
      </c>
      <c r="AH28" s="28">
        <v>0</v>
      </c>
      <c r="AI28" s="22"/>
      <c r="AJ28" s="23">
        <f t="shared" si="2"/>
        <v>0</v>
      </c>
      <c r="AK28" s="23">
        <f t="shared" si="2"/>
        <v>0</v>
      </c>
      <c r="AL28" s="23">
        <f t="shared" si="2"/>
        <v>0</v>
      </c>
      <c r="AM28" s="23">
        <f t="shared" si="2"/>
        <v>0</v>
      </c>
      <c r="AN28" s="23">
        <f t="shared" si="2"/>
        <v>0</v>
      </c>
      <c r="AO28" s="23">
        <f t="shared" si="2"/>
        <v>0.37878787878787878</v>
      </c>
      <c r="AP28" s="23">
        <f t="shared" si="2"/>
        <v>0</v>
      </c>
      <c r="AQ28" s="23">
        <f t="shared" si="2"/>
        <v>2.2857142857142858E-5</v>
      </c>
      <c r="AR28" s="23">
        <f t="shared" si="2"/>
        <v>0</v>
      </c>
      <c r="AS28" s="23">
        <f t="shared" si="2"/>
        <v>0</v>
      </c>
      <c r="AT28" s="23">
        <f t="shared" si="2"/>
        <v>0</v>
      </c>
      <c r="AU28" s="23">
        <f t="shared" si="2"/>
        <v>0</v>
      </c>
      <c r="AV28" s="23">
        <f t="shared" si="2"/>
        <v>0</v>
      </c>
      <c r="AW28" s="23">
        <f t="shared" si="2"/>
        <v>0.37878787878787878</v>
      </c>
      <c r="AX28" s="23">
        <f t="shared" si="1"/>
        <v>0</v>
      </c>
      <c r="AY28" s="23">
        <f t="shared" si="1"/>
        <v>0.4</v>
      </c>
      <c r="AZ28" s="22">
        <f t="shared" si="3"/>
        <v>0</v>
      </c>
      <c r="BA28" s="23">
        <f t="shared" si="4"/>
        <v>0</v>
      </c>
      <c r="BB28" s="23">
        <f t="shared" si="4"/>
        <v>0</v>
      </c>
      <c r="BC28" s="23">
        <f t="shared" si="4"/>
        <v>0</v>
      </c>
    </row>
    <row r="29" spans="1:55" ht="31.5" customHeight="1" x14ac:dyDescent="0.25">
      <c r="A29" s="28" t="s">
        <v>60</v>
      </c>
      <c r="B29" s="29">
        <v>0</v>
      </c>
      <c r="C29" s="25">
        <v>0</v>
      </c>
      <c r="D29" s="29">
        <v>0</v>
      </c>
      <c r="E29" s="29">
        <v>0</v>
      </c>
      <c r="F29" s="29">
        <v>0</v>
      </c>
      <c r="G29" s="29">
        <v>600</v>
      </c>
      <c r="H29" s="29">
        <v>0</v>
      </c>
      <c r="I29" s="29">
        <v>800</v>
      </c>
      <c r="J29" s="20">
        <v>0</v>
      </c>
      <c r="K29" s="29">
        <v>0</v>
      </c>
      <c r="L29" s="29">
        <v>0</v>
      </c>
      <c r="M29" s="29">
        <v>0</v>
      </c>
      <c r="N29" s="29">
        <v>0</v>
      </c>
      <c r="O29" s="29">
        <v>600</v>
      </c>
      <c r="P29" s="20">
        <v>0</v>
      </c>
      <c r="Q29" s="29">
        <v>800</v>
      </c>
      <c r="R29" s="21">
        <v>0</v>
      </c>
      <c r="S29" s="21"/>
      <c r="T29" s="21"/>
      <c r="U29" s="21"/>
      <c r="V29" s="21"/>
      <c r="W29" s="21" t="s">
        <v>267</v>
      </c>
      <c r="X29" s="21"/>
      <c r="Y29" s="21" t="s">
        <v>267</v>
      </c>
      <c r="Z29" s="21" t="s">
        <v>275</v>
      </c>
      <c r="AA29" s="21"/>
      <c r="AB29" s="21" t="s">
        <v>365</v>
      </c>
      <c r="AC29" s="28">
        <v>0</v>
      </c>
      <c r="AD29" s="21"/>
      <c r="AE29" s="21"/>
      <c r="AF29" s="28">
        <v>0</v>
      </c>
      <c r="AG29" s="30">
        <v>450</v>
      </c>
      <c r="AH29" s="28">
        <v>0</v>
      </c>
      <c r="AI29" s="22"/>
      <c r="AJ29" s="23">
        <f t="shared" si="2"/>
        <v>0</v>
      </c>
      <c r="AK29" s="23">
        <f t="shared" si="2"/>
        <v>0</v>
      </c>
      <c r="AL29" s="23">
        <f t="shared" si="2"/>
        <v>0</v>
      </c>
      <c r="AM29" s="23">
        <f t="shared" si="2"/>
        <v>0</v>
      </c>
      <c r="AN29" s="23">
        <f t="shared" si="2"/>
        <v>0</v>
      </c>
      <c r="AO29" s="23">
        <f t="shared" si="2"/>
        <v>0.45454545454545453</v>
      </c>
      <c r="AP29" s="23">
        <f t="shared" si="2"/>
        <v>0</v>
      </c>
      <c r="AQ29" s="23">
        <f t="shared" si="2"/>
        <v>2.2857142857142858E-5</v>
      </c>
      <c r="AR29" s="23">
        <f t="shared" si="2"/>
        <v>0</v>
      </c>
      <c r="AS29" s="23">
        <f t="shared" si="2"/>
        <v>0</v>
      </c>
      <c r="AT29" s="23">
        <f t="shared" si="2"/>
        <v>0</v>
      </c>
      <c r="AU29" s="23">
        <f t="shared" si="2"/>
        <v>0</v>
      </c>
      <c r="AV29" s="23">
        <f t="shared" si="2"/>
        <v>0</v>
      </c>
      <c r="AW29" s="23">
        <f t="shared" si="2"/>
        <v>0.45454545454545453</v>
      </c>
      <c r="AX29" s="23">
        <f t="shared" si="1"/>
        <v>0</v>
      </c>
      <c r="AY29" s="23">
        <f t="shared" si="1"/>
        <v>0.4</v>
      </c>
      <c r="AZ29" s="22">
        <f t="shared" si="3"/>
        <v>0</v>
      </c>
      <c r="BA29" s="23">
        <f t="shared" si="4"/>
        <v>0</v>
      </c>
      <c r="BB29" s="23">
        <f t="shared" si="4"/>
        <v>0.22500000000000001</v>
      </c>
      <c r="BC29" s="23">
        <f t="shared" si="4"/>
        <v>0</v>
      </c>
    </row>
    <row r="30" spans="1:55" ht="31.5" customHeight="1" x14ac:dyDescent="0.25">
      <c r="A30" s="28" t="s">
        <v>62</v>
      </c>
      <c r="B30" s="29">
        <v>0</v>
      </c>
      <c r="C30" s="25">
        <v>0</v>
      </c>
      <c r="D30" s="29">
        <v>0</v>
      </c>
      <c r="E30" s="29">
        <v>0</v>
      </c>
      <c r="F30" s="29">
        <v>0</v>
      </c>
      <c r="G30" s="29">
        <v>500</v>
      </c>
      <c r="H30" s="29">
        <v>0</v>
      </c>
      <c r="I30" s="29">
        <v>800</v>
      </c>
      <c r="J30" s="20">
        <v>0</v>
      </c>
      <c r="K30" s="29">
        <v>0</v>
      </c>
      <c r="L30" s="29">
        <v>0</v>
      </c>
      <c r="M30" s="29">
        <v>0</v>
      </c>
      <c r="N30" s="29">
        <v>0</v>
      </c>
      <c r="O30" s="29">
        <v>500</v>
      </c>
      <c r="P30" s="20">
        <v>0</v>
      </c>
      <c r="Q30" s="29">
        <v>800</v>
      </c>
      <c r="R30" s="21">
        <v>0</v>
      </c>
      <c r="S30" s="21"/>
      <c r="T30" s="21"/>
      <c r="U30" s="21"/>
      <c r="V30" s="21"/>
      <c r="W30" s="21" t="s">
        <v>267</v>
      </c>
      <c r="X30" s="21"/>
      <c r="Y30" s="21" t="s">
        <v>267</v>
      </c>
      <c r="Z30" s="21" t="s">
        <v>276</v>
      </c>
      <c r="AA30" s="21"/>
      <c r="AB30" s="21" t="s">
        <v>366</v>
      </c>
      <c r="AC30" s="28">
        <v>0</v>
      </c>
      <c r="AD30" s="21"/>
      <c r="AE30" s="21"/>
      <c r="AF30" s="28">
        <v>0</v>
      </c>
      <c r="AG30" s="28">
        <v>0</v>
      </c>
      <c r="AH30" s="28">
        <v>0</v>
      </c>
      <c r="AI30" s="22"/>
      <c r="AJ30" s="23">
        <f t="shared" si="2"/>
        <v>0</v>
      </c>
      <c r="AK30" s="23">
        <f t="shared" si="2"/>
        <v>0</v>
      </c>
      <c r="AL30" s="23">
        <f t="shared" si="2"/>
        <v>0</v>
      </c>
      <c r="AM30" s="23">
        <f t="shared" si="2"/>
        <v>0</v>
      </c>
      <c r="AN30" s="23">
        <f t="shared" si="2"/>
        <v>0</v>
      </c>
      <c r="AO30" s="23">
        <f t="shared" si="2"/>
        <v>0.37878787878787878</v>
      </c>
      <c r="AP30" s="23">
        <f t="shared" si="2"/>
        <v>0</v>
      </c>
      <c r="AQ30" s="23">
        <f t="shared" si="2"/>
        <v>2.2857142857142858E-5</v>
      </c>
      <c r="AR30" s="23">
        <f t="shared" si="2"/>
        <v>0</v>
      </c>
      <c r="AS30" s="23">
        <f t="shared" si="2"/>
        <v>0</v>
      </c>
      <c r="AT30" s="23">
        <f t="shared" si="2"/>
        <v>0</v>
      </c>
      <c r="AU30" s="23">
        <f t="shared" si="2"/>
        <v>0</v>
      </c>
      <c r="AV30" s="23">
        <f t="shared" si="2"/>
        <v>0</v>
      </c>
      <c r="AW30" s="23">
        <f t="shared" si="2"/>
        <v>0.37878787878787878</v>
      </c>
      <c r="AX30" s="23">
        <f t="shared" si="1"/>
        <v>0</v>
      </c>
      <c r="AY30" s="23">
        <f t="shared" si="1"/>
        <v>0.4</v>
      </c>
      <c r="AZ30" s="22">
        <f t="shared" si="3"/>
        <v>0</v>
      </c>
      <c r="BA30" s="23">
        <f t="shared" si="4"/>
        <v>0</v>
      </c>
      <c r="BB30" s="23">
        <f t="shared" si="4"/>
        <v>0</v>
      </c>
      <c r="BC30" s="23">
        <f t="shared" si="4"/>
        <v>0</v>
      </c>
    </row>
    <row r="31" spans="1:55" ht="31.5" customHeight="1" x14ac:dyDescent="0.25">
      <c r="A31" s="28" t="s">
        <v>64</v>
      </c>
      <c r="B31" s="29">
        <v>0</v>
      </c>
      <c r="C31" s="25">
        <v>0</v>
      </c>
      <c r="D31" s="29">
        <v>0</v>
      </c>
      <c r="E31" s="29">
        <v>0</v>
      </c>
      <c r="F31" s="29">
        <v>0</v>
      </c>
      <c r="G31" s="29">
        <v>600</v>
      </c>
      <c r="H31" s="29">
        <v>0</v>
      </c>
      <c r="I31" s="29">
        <v>800</v>
      </c>
      <c r="J31" s="20">
        <v>0</v>
      </c>
      <c r="K31" s="29">
        <v>0</v>
      </c>
      <c r="L31" s="29">
        <v>0</v>
      </c>
      <c r="M31" s="29">
        <v>0</v>
      </c>
      <c r="N31" s="29">
        <v>0</v>
      </c>
      <c r="O31" s="29">
        <v>600</v>
      </c>
      <c r="P31" s="20">
        <v>0</v>
      </c>
      <c r="Q31" s="29">
        <v>800</v>
      </c>
      <c r="R31" s="21">
        <v>0</v>
      </c>
      <c r="S31" s="21"/>
      <c r="T31" s="21"/>
      <c r="U31" s="21"/>
      <c r="V31" s="21"/>
      <c r="W31" s="21" t="s">
        <v>267</v>
      </c>
      <c r="X31" s="21"/>
      <c r="Y31" s="21" t="s">
        <v>267</v>
      </c>
      <c r="Z31" s="21" t="s">
        <v>277</v>
      </c>
      <c r="AA31" s="21"/>
      <c r="AB31" s="21" t="s">
        <v>367</v>
      </c>
      <c r="AC31" s="28">
        <v>0</v>
      </c>
      <c r="AD31" s="21" t="s">
        <v>278</v>
      </c>
      <c r="AE31" s="21"/>
      <c r="AF31" s="28">
        <v>0</v>
      </c>
      <c r="AG31" s="28">
        <v>0</v>
      </c>
      <c r="AH31" s="28">
        <v>0</v>
      </c>
      <c r="AI31" s="22"/>
      <c r="AJ31" s="23">
        <f t="shared" si="2"/>
        <v>0</v>
      </c>
      <c r="AK31" s="23">
        <f t="shared" si="2"/>
        <v>0</v>
      </c>
      <c r="AL31" s="23">
        <f t="shared" si="2"/>
        <v>0</v>
      </c>
      <c r="AM31" s="23">
        <f t="shared" si="2"/>
        <v>0</v>
      </c>
      <c r="AN31" s="23">
        <f t="shared" si="2"/>
        <v>0</v>
      </c>
      <c r="AO31" s="23">
        <f t="shared" si="2"/>
        <v>0.45454545454545453</v>
      </c>
      <c r="AP31" s="23">
        <f t="shared" si="2"/>
        <v>0</v>
      </c>
      <c r="AQ31" s="23">
        <f t="shared" si="2"/>
        <v>2.2857142857142858E-5</v>
      </c>
      <c r="AR31" s="23">
        <f t="shared" si="2"/>
        <v>0</v>
      </c>
      <c r="AS31" s="23">
        <f t="shared" si="2"/>
        <v>0</v>
      </c>
      <c r="AT31" s="23">
        <f t="shared" si="2"/>
        <v>0</v>
      </c>
      <c r="AU31" s="23">
        <f t="shared" si="2"/>
        <v>0</v>
      </c>
      <c r="AV31" s="23">
        <f t="shared" si="2"/>
        <v>0</v>
      </c>
      <c r="AW31" s="23">
        <f t="shared" si="2"/>
        <v>0.45454545454545453</v>
      </c>
      <c r="AX31" s="23">
        <f t="shared" si="1"/>
        <v>0</v>
      </c>
      <c r="AY31" s="23">
        <f t="shared" si="1"/>
        <v>0.4</v>
      </c>
      <c r="AZ31" s="22">
        <f t="shared" si="3"/>
        <v>0</v>
      </c>
      <c r="BA31" s="23">
        <f t="shared" si="4"/>
        <v>0</v>
      </c>
      <c r="BB31" s="23">
        <f t="shared" si="4"/>
        <v>0</v>
      </c>
      <c r="BC31" s="23">
        <f t="shared" si="4"/>
        <v>0</v>
      </c>
    </row>
    <row r="32" spans="1:55" ht="31.5" customHeight="1" x14ac:dyDescent="0.25">
      <c r="A32" s="28" t="s">
        <v>66</v>
      </c>
      <c r="B32" s="29">
        <v>0</v>
      </c>
      <c r="C32" s="25">
        <v>0</v>
      </c>
      <c r="D32" s="29">
        <v>0</v>
      </c>
      <c r="E32" s="29">
        <v>0</v>
      </c>
      <c r="F32" s="29">
        <v>0</v>
      </c>
      <c r="G32" s="29">
        <v>1320</v>
      </c>
      <c r="H32" s="29">
        <v>0</v>
      </c>
      <c r="I32" s="29">
        <v>1800</v>
      </c>
      <c r="J32" s="20">
        <v>0</v>
      </c>
      <c r="K32" s="29">
        <v>0</v>
      </c>
      <c r="L32" s="29">
        <v>0</v>
      </c>
      <c r="M32" s="29">
        <v>0</v>
      </c>
      <c r="N32" s="29">
        <v>0</v>
      </c>
      <c r="O32" s="29">
        <v>1320</v>
      </c>
      <c r="P32" s="20">
        <v>0</v>
      </c>
      <c r="Q32" s="29">
        <v>1800</v>
      </c>
      <c r="R32" s="21">
        <v>0</v>
      </c>
      <c r="S32" s="21"/>
      <c r="T32" s="21"/>
      <c r="U32" s="21"/>
      <c r="V32" s="21"/>
      <c r="W32" s="21" t="s">
        <v>368</v>
      </c>
      <c r="X32" s="21"/>
      <c r="Y32" s="21" t="s">
        <v>369</v>
      </c>
      <c r="Z32" s="21" t="s">
        <v>370</v>
      </c>
      <c r="AA32" s="21"/>
      <c r="AB32" s="21" t="s">
        <v>371</v>
      </c>
      <c r="AC32" s="28">
        <v>0</v>
      </c>
      <c r="AD32" s="21" t="s">
        <v>372</v>
      </c>
      <c r="AE32" s="21"/>
      <c r="AF32" s="28">
        <v>60</v>
      </c>
      <c r="AG32" s="28">
        <v>0</v>
      </c>
      <c r="AH32" s="28">
        <v>0</v>
      </c>
      <c r="AI32" s="22"/>
      <c r="AJ32" s="23">
        <f t="shared" si="2"/>
        <v>0</v>
      </c>
      <c r="AK32" s="23">
        <f t="shared" si="2"/>
        <v>0</v>
      </c>
      <c r="AL32" s="23">
        <f t="shared" si="2"/>
        <v>0</v>
      </c>
      <c r="AM32" s="23">
        <f t="shared" si="2"/>
        <v>0</v>
      </c>
      <c r="AN32" s="23">
        <f t="shared" si="2"/>
        <v>0</v>
      </c>
      <c r="AO32" s="23">
        <f t="shared" si="2"/>
        <v>1</v>
      </c>
      <c r="AP32" s="23">
        <f t="shared" si="2"/>
        <v>0</v>
      </c>
      <c r="AQ32" s="23">
        <f t="shared" si="2"/>
        <v>5.1428571428571429E-5</v>
      </c>
      <c r="AR32" s="23">
        <f t="shared" si="2"/>
        <v>0</v>
      </c>
      <c r="AS32" s="23">
        <f t="shared" si="2"/>
        <v>0</v>
      </c>
      <c r="AT32" s="23">
        <f t="shared" si="2"/>
        <v>0</v>
      </c>
      <c r="AU32" s="23">
        <f t="shared" si="2"/>
        <v>0</v>
      </c>
      <c r="AV32" s="23">
        <f t="shared" si="2"/>
        <v>0</v>
      </c>
      <c r="AW32" s="23">
        <f t="shared" si="2"/>
        <v>1</v>
      </c>
      <c r="AX32" s="23">
        <f t="shared" si="1"/>
        <v>0</v>
      </c>
      <c r="AY32" s="23">
        <f t="shared" si="1"/>
        <v>0.9</v>
      </c>
      <c r="AZ32" s="22">
        <f t="shared" si="3"/>
        <v>0</v>
      </c>
      <c r="BA32" s="23">
        <f t="shared" si="4"/>
        <v>0.92307692307692313</v>
      </c>
      <c r="BB32" s="23">
        <f t="shared" si="4"/>
        <v>0</v>
      </c>
      <c r="BC32" s="23">
        <f t="shared" si="4"/>
        <v>0</v>
      </c>
    </row>
    <row r="33" spans="1:55" ht="31.5" customHeight="1" x14ac:dyDescent="0.25">
      <c r="A33" s="28" t="s">
        <v>67</v>
      </c>
      <c r="B33" s="29">
        <v>0</v>
      </c>
      <c r="C33" s="25">
        <v>0</v>
      </c>
      <c r="D33" s="29">
        <v>0</v>
      </c>
      <c r="E33" s="29">
        <v>0</v>
      </c>
      <c r="F33" s="29">
        <v>0</v>
      </c>
      <c r="G33" s="29">
        <v>0</v>
      </c>
      <c r="H33" s="29">
        <v>0</v>
      </c>
      <c r="I33" s="29">
        <v>0</v>
      </c>
      <c r="J33" s="20">
        <v>0</v>
      </c>
      <c r="K33" s="29">
        <v>0</v>
      </c>
      <c r="L33" s="29">
        <v>0</v>
      </c>
      <c r="M33" s="29">
        <v>0</v>
      </c>
      <c r="N33" s="29">
        <v>0</v>
      </c>
      <c r="O33" s="29">
        <v>0</v>
      </c>
      <c r="P33" s="20">
        <v>0</v>
      </c>
      <c r="Q33" s="29">
        <v>0</v>
      </c>
      <c r="R33" s="21">
        <v>0</v>
      </c>
      <c r="S33" s="21"/>
      <c r="T33" s="21"/>
      <c r="U33" s="21"/>
      <c r="V33" s="21"/>
      <c r="W33" s="21"/>
      <c r="X33" s="21"/>
      <c r="Y33" s="21"/>
      <c r="Z33" s="21" t="s">
        <v>279</v>
      </c>
      <c r="AA33" s="21"/>
      <c r="AB33" s="21"/>
      <c r="AC33" s="28">
        <v>0</v>
      </c>
      <c r="AD33" s="21"/>
      <c r="AE33" s="21"/>
      <c r="AF33" s="28">
        <v>0</v>
      </c>
      <c r="AG33" s="28">
        <v>0</v>
      </c>
      <c r="AH33" s="28">
        <v>0</v>
      </c>
      <c r="AI33" s="22"/>
      <c r="AJ33" s="23">
        <f t="shared" si="2"/>
        <v>0</v>
      </c>
      <c r="AK33" s="23">
        <f t="shared" si="2"/>
        <v>0</v>
      </c>
      <c r="AL33" s="23">
        <f t="shared" si="2"/>
        <v>0</v>
      </c>
      <c r="AM33" s="23">
        <f t="shared" si="2"/>
        <v>0</v>
      </c>
      <c r="AN33" s="23">
        <f t="shared" si="2"/>
        <v>0</v>
      </c>
      <c r="AO33" s="23">
        <f t="shared" si="2"/>
        <v>0</v>
      </c>
      <c r="AP33" s="23">
        <f t="shared" si="2"/>
        <v>0</v>
      </c>
      <c r="AQ33" s="23">
        <f t="shared" si="2"/>
        <v>0</v>
      </c>
      <c r="AR33" s="23">
        <f t="shared" si="2"/>
        <v>0</v>
      </c>
      <c r="AS33" s="23">
        <f t="shared" si="2"/>
        <v>0</v>
      </c>
      <c r="AT33" s="23">
        <f t="shared" si="2"/>
        <v>0</v>
      </c>
      <c r="AU33" s="23">
        <f t="shared" si="2"/>
        <v>0</v>
      </c>
      <c r="AV33" s="23">
        <f t="shared" si="2"/>
        <v>0</v>
      </c>
      <c r="AW33" s="23">
        <f t="shared" si="2"/>
        <v>0</v>
      </c>
      <c r="AX33" s="23">
        <f t="shared" si="1"/>
        <v>0</v>
      </c>
      <c r="AY33" s="23">
        <f t="shared" si="1"/>
        <v>0</v>
      </c>
      <c r="AZ33" s="22">
        <f t="shared" si="3"/>
        <v>0</v>
      </c>
      <c r="BA33" s="23">
        <f t="shared" si="4"/>
        <v>0</v>
      </c>
      <c r="BB33" s="23">
        <f t="shared" si="4"/>
        <v>0</v>
      </c>
      <c r="BC33" s="23">
        <f t="shared" si="4"/>
        <v>0</v>
      </c>
    </row>
    <row r="34" spans="1:55" ht="31.5" customHeight="1" x14ac:dyDescent="0.25">
      <c r="A34" s="28" t="s">
        <v>69</v>
      </c>
      <c r="B34" s="29">
        <v>0</v>
      </c>
      <c r="C34" s="25">
        <v>0</v>
      </c>
      <c r="D34" s="29">
        <v>0</v>
      </c>
      <c r="E34" s="29">
        <v>0</v>
      </c>
      <c r="F34" s="29">
        <v>0</v>
      </c>
      <c r="G34" s="29">
        <v>0</v>
      </c>
      <c r="H34" s="29">
        <v>0</v>
      </c>
      <c r="I34" s="29">
        <v>0</v>
      </c>
      <c r="J34" s="20">
        <v>0</v>
      </c>
      <c r="K34" s="29">
        <v>0</v>
      </c>
      <c r="L34" s="29">
        <v>0</v>
      </c>
      <c r="M34" s="29">
        <v>0</v>
      </c>
      <c r="N34" s="29">
        <v>0</v>
      </c>
      <c r="O34" s="29">
        <v>0</v>
      </c>
      <c r="P34" s="20">
        <v>0</v>
      </c>
      <c r="Q34" s="29">
        <v>0</v>
      </c>
      <c r="R34" s="21">
        <v>0</v>
      </c>
      <c r="S34" s="21"/>
      <c r="T34" s="21"/>
      <c r="U34" s="21"/>
      <c r="V34" s="21"/>
      <c r="W34" s="21"/>
      <c r="X34" s="21"/>
      <c r="Y34" s="21"/>
      <c r="Z34" s="21" t="s">
        <v>280</v>
      </c>
      <c r="AA34" s="21"/>
      <c r="AB34" s="21" t="s">
        <v>281</v>
      </c>
      <c r="AC34" s="28">
        <v>0</v>
      </c>
      <c r="AD34" s="21"/>
      <c r="AE34" s="21"/>
      <c r="AF34" s="28">
        <v>0</v>
      </c>
      <c r="AG34" s="28">
        <v>0</v>
      </c>
      <c r="AH34" s="28">
        <v>0</v>
      </c>
      <c r="AI34" s="22"/>
      <c r="AJ34" s="23">
        <f t="shared" si="2"/>
        <v>0</v>
      </c>
      <c r="AK34" s="23">
        <f t="shared" si="2"/>
        <v>0</v>
      </c>
      <c r="AL34" s="23">
        <f t="shared" si="2"/>
        <v>0</v>
      </c>
      <c r="AM34" s="23">
        <f t="shared" si="2"/>
        <v>0</v>
      </c>
      <c r="AN34" s="23">
        <f t="shared" si="2"/>
        <v>0</v>
      </c>
      <c r="AO34" s="23">
        <f t="shared" si="2"/>
        <v>0</v>
      </c>
      <c r="AP34" s="23">
        <f t="shared" si="2"/>
        <v>0</v>
      </c>
      <c r="AQ34" s="23">
        <f t="shared" si="2"/>
        <v>0</v>
      </c>
      <c r="AR34" s="23">
        <f t="shared" si="2"/>
        <v>0</v>
      </c>
      <c r="AS34" s="23">
        <f t="shared" si="2"/>
        <v>0</v>
      </c>
      <c r="AT34" s="23">
        <f t="shared" si="2"/>
        <v>0</v>
      </c>
      <c r="AU34" s="23">
        <f t="shared" si="2"/>
        <v>0</v>
      </c>
      <c r="AV34" s="23">
        <f t="shared" si="2"/>
        <v>0</v>
      </c>
      <c r="AW34" s="23">
        <f t="shared" si="2"/>
        <v>0</v>
      </c>
      <c r="AX34" s="23">
        <f t="shared" si="1"/>
        <v>0</v>
      </c>
      <c r="AY34" s="23">
        <f t="shared" si="1"/>
        <v>0</v>
      </c>
      <c r="AZ34" s="22">
        <f t="shared" si="3"/>
        <v>0</v>
      </c>
      <c r="BA34" s="23">
        <f t="shared" si="4"/>
        <v>0</v>
      </c>
      <c r="BB34" s="23">
        <f t="shared" si="4"/>
        <v>0</v>
      </c>
      <c r="BC34" s="23">
        <f t="shared" si="4"/>
        <v>0</v>
      </c>
    </row>
    <row r="35" spans="1:55" ht="31.5" customHeight="1" x14ac:dyDescent="0.25">
      <c r="A35" s="28" t="s">
        <v>69</v>
      </c>
      <c r="B35" s="29">
        <v>0</v>
      </c>
      <c r="C35" s="25">
        <v>0</v>
      </c>
      <c r="D35" s="29">
        <v>0</v>
      </c>
      <c r="E35" s="29">
        <v>0</v>
      </c>
      <c r="F35" s="29">
        <v>0</v>
      </c>
      <c r="G35" s="29">
        <v>0</v>
      </c>
      <c r="H35" s="29">
        <v>0</v>
      </c>
      <c r="I35" s="29">
        <v>0</v>
      </c>
      <c r="J35" s="20">
        <v>0</v>
      </c>
      <c r="K35" s="29">
        <v>0</v>
      </c>
      <c r="L35" s="29">
        <v>0</v>
      </c>
      <c r="M35" s="29">
        <v>0</v>
      </c>
      <c r="N35" s="29">
        <v>0</v>
      </c>
      <c r="O35" s="29">
        <v>0</v>
      </c>
      <c r="P35" s="20">
        <v>0</v>
      </c>
      <c r="Q35" s="29">
        <v>0</v>
      </c>
      <c r="R35" s="21">
        <v>0</v>
      </c>
      <c r="S35" s="21"/>
      <c r="T35" s="21"/>
      <c r="U35" s="21"/>
      <c r="V35" s="21"/>
      <c r="W35" s="21"/>
      <c r="X35" s="21"/>
      <c r="Y35" s="21"/>
      <c r="Z35" s="21" t="s">
        <v>280</v>
      </c>
      <c r="AA35" s="21"/>
      <c r="AB35" s="21" t="s">
        <v>281</v>
      </c>
      <c r="AC35" s="28">
        <v>0</v>
      </c>
      <c r="AD35" s="21"/>
      <c r="AE35" s="21"/>
      <c r="AF35" s="28">
        <v>0</v>
      </c>
      <c r="AG35" s="28">
        <v>0</v>
      </c>
      <c r="AH35" s="28">
        <v>0</v>
      </c>
      <c r="AI35" s="22"/>
      <c r="AJ35" s="23">
        <f t="shared" si="2"/>
        <v>0</v>
      </c>
      <c r="AK35" s="23">
        <f t="shared" si="2"/>
        <v>0</v>
      </c>
      <c r="AL35" s="23">
        <f t="shared" si="2"/>
        <v>0</v>
      </c>
      <c r="AM35" s="23">
        <f t="shared" si="2"/>
        <v>0</v>
      </c>
      <c r="AN35" s="23">
        <f t="shared" si="2"/>
        <v>0</v>
      </c>
      <c r="AO35" s="23">
        <f t="shared" si="2"/>
        <v>0</v>
      </c>
      <c r="AP35" s="23">
        <f t="shared" si="2"/>
        <v>0</v>
      </c>
      <c r="AQ35" s="23">
        <f t="shared" si="2"/>
        <v>0</v>
      </c>
      <c r="AR35" s="23">
        <f t="shared" si="2"/>
        <v>0</v>
      </c>
      <c r="AS35" s="23">
        <f t="shared" si="2"/>
        <v>0</v>
      </c>
      <c r="AT35" s="23">
        <f t="shared" si="2"/>
        <v>0</v>
      </c>
      <c r="AU35" s="23">
        <f t="shared" si="2"/>
        <v>0</v>
      </c>
      <c r="AV35" s="23">
        <f t="shared" si="2"/>
        <v>0</v>
      </c>
      <c r="AW35" s="23">
        <f t="shared" si="2"/>
        <v>0</v>
      </c>
      <c r="AX35" s="23">
        <f t="shared" si="1"/>
        <v>0</v>
      </c>
      <c r="AY35" s="23">
        <f t="shared" si="1"/>
        <v>0</v>
      </c>
      <c r="AZ35" s="22">
        <f t="shared" si="3"/>
        <v>0</v>
      </c>
      <c r="BA35" s="23">
        <f t="shared" si="4"/>
        <v>0</v>
      </c>
      <c r="BB35" s="23">
        <f t="shared" si="4"/>
        <v>0</v>
      </c>
      <c r="BC35" s="23">
        <f t="shared" si="4"/>
        <v>0</v>
      </c>
    </row>
    <row r="36" spans="1:55" ht="31.5" customHeight="1" x14ac:dyDescent="0.25">
      <c r="A36" s="28" t="s">
        <v>70</v>
      </c>
      <c r="B36" s="29">
        <v>0</v>
      </c>
      <c r="C36" s="25">
        <v>0</v>
      </c>
      <c r="D36" s="29">
        <v>0</v>
      </c>
      <c r="E36" s="29">
        <v>0</v>
      </c>
      <c r="F36" s="29">
        <v>0</v>
      </c>
      <c r="G36" s="29">
        <v>0</v>
      </c>
      <c r="H36" s="29">
        <v>0</v>
      </c>
      <c r="I36" s="29">
        <v>0</v>
      </c>
      <c r="J36" s="20">
        <v>0</v>
      </c>
      <c r="K36" s="29">
        <v>0</v>
      </c>
      <c r="L36" s="29">
        <v>0</v>
      </c>
      <c r="M36" s="29">
        <v>0</v>
      </c>
      <c r="N36" s="29">
        <v>0</v>
      </c>
      <c r="O36" s="29">
        <v>0</v>
      </c>
      <c r="P36" s="20">
        <v>0</v>
      </c>
      <c r="Q36" s="29">
        <v>0</v>
      </c>
      <c r="R36" s="21">
        <v>0</v>
      </c>
      <c r="S36" s="21"/>
      <c r="T36" s="21"/>
      <c r="U36" s="21"/>
      <c r="V36" s="21"/>
      <c r="W36" s="21"/>
      <c r="X36" s="21"/>
      <c r="Y36" s="21"/>
      <c r="Z36" s="21"/>
      <c r="AA36" s="21"/>
      <c r="AB36" s="21" t="s">
        <v>373</v>
      </c>
      <c r="AC36" s="28">
        <v>0</v>
      </c>
      <c r="AD36" s="21" t="s">
        <v>282</v>
      </c>
      <c r="AE36" s="21"/>
      <c r="AF36" s="28">
        <v>0</v>
      </c>
      <c r="AG36" s="28">
        <v>0</v>
      </c>
      <c r="AH36" s="28">
        <v>0</v>
      </c>
      <c r="AI36" s="22"/>
      <c r="AJ36" s="23">
        <f t="shared" si="2"/>
        <v>0</v>
      </c>
      <c r="AK36" s="23">
        <f t="shared" si="2"/>
        <v>0</v>
      </c>
      <c r="AL36" s="23">
        <f t="shared" ref="AL36:AW57" si="5">D36/D$90</f>
        <v>0</v>
      </c>
      <c r="AM36" s="23">
        <f t="shared" si="5"/>
        <v>0</v>
      </c>
      <c r="AN36" s="23">
        <f t="shared" si="5"/>
        <v>0</v>
      </c>
      <c r="AO36" s="23">
        <f t="shared" si="5"/>
        <v>0</v>
      </c>
      <c r="AP36" s="23">
        <f t="shared" si="5"/>
        <v>0</v>
      </c>
      <c r="AQ36" s="23">
        <f t="shared" si="5"/>
        <v>0</v>
      </c>
      <c r="AR36" s="23">
        <f t="shared" si="5"/>
        <v>0</v>
      </c>
      <c r="AS36" s="23">
        <f t="shared" si="5"/>
        <v>0</v>
      </c>
      <c r="AT36" s="23">
        <f t="shared" si="5"/>
        <v>0</v>
      </c>
      <c r="AU36" s="23">
        <f t="shared" si="5"/>
        <v>0</v>
      </c>
      <c r="AV36" s="23">
        <f t="shared" si="5"/>
        <v>0</v>
      </c>
      <c r="AW36" s="23">
        <f t="shared" si="5"/>
        <v>0</v>
      </c>
      <c r="AX36" s="23">
        <f t="shared" si="1"/>
        <v>0</v>
      </c>
      <c r="AY36" s="23">
        <f t="shared" si="1"/>
        <v>0</v>
      </c>
      <c r="AZ36" s="22">
        <f t="shared" si="3"/>
        <v>0</v>
      </c>
      <c r="BA36" s="23">
        <f t="shared" si="4"/>
        <v>0</v>
      </c>
      <c r="BB36" s="23">
        <f t="shared" si="4"/>
        <v>0</v>
      </c>
      <c r="BC36" s="23">
        <f t="shared" si="4"/>
        <v>0</v>
      </c>
    </row>
    <row r="37" spans="1:55" ht="31.5" customHeight="1" x14ac:dyDescent="0.25">
      <c r="A37" s="28" t="s">
        <v>71</v>
      </c>
      <c r="B37" s="29">
        <v>0</v>
      </c>
      <c r="C37" s="25">
        <v>0</v>
      </c>
      <c r="D37" s="29">
        <v>0</v>
      </c>
      <c r="E37" s="29">
        <v>0</v>
      </c>
      <c r="F37" s="29">
        <v>3000</v>
      </c>
      <c r="G37" s="29">
        <v>0</v>
      </c>
      <c r="H37" s="29">
        <v>0</v>
      </c>
      <c r="I37" s="29">
        <v>0</v>
      </c>
      <c r="J37" s="20">
        <v>0</v>
      </c>
      <c r="K37" s="29">
        <v>0</v>
      </c>
      <c r="L37" s="29">
        <v>0</v>
      </c>
      <c r="M37" s="29">
        <v>0</v>
      </c>
      <c r="N37" s="29">
        <v>0</v>
      </c>
      <c r="O37" s="29">
        <v>0</v>
      </c>
      <c r="P37" s="20">
        <v>0</v>
      </c>
      <c r="Q37" s="29">
        <v>0</v>
      </c>
      <c r="R37" s="21">
        <v>0</v>
      </c>
      <c r="S37" s="21"/>
      <c r="T37" s="21"/>
      <c r="U37" s="21"/>
      <c r="V37" s="21"/>
      <c r="W37" s="21"/>
      <c r="X37" s="21"/>
      <c r="Y37" s="21"/>
      <c r="Z37" s="21" t="s">
        <v>374</v>
      </c>
      <c r="AA37" s="21"/>
      <c r="AB37" s="21" t="s">
        <v>375</v>
      </c>
      <c r="AC37" s="28">
        <v>69</v>
      </c>
      <c r="AD37" s="21" t="s">
        <v>376</v>
      </c>
      <c r="AE37" s="21"/>
      <c r="AF37" s="28">
        <v>0</v>
      </c>
      <c r="AG37" s="28">
        <v>0</v>
      </c>
      <c r="AH37" s="28">
        <v>0</v>
      </c>
      <c r="AI37" s="22"/>
      <c r="AJ37" s="23">
        <f t="shared" ref="AJ37:AY87" si="6">B37/B$90</f>
        <v>0</v>
      </c>
      <c r="AK37" s="23">
        <f t="shared" si="6"/>
        <v>0</v>
      </c>
      <c r="AL37" s="23">
        <f t="shared" si="5"/>
        <v>0</v>
      </c>
      <c r="AM37" s="23">
        <f t="shared" si="5"/>
        <v>0</v>
      </c>
      <c r="AN37" s="23">
        <f t="shared" si="5"/>
        <v>1.0350663218745742E-3</v>
      </c>
      <c r="AO37" s="23">
        <f t="shared" si="5"/>
        <v>0</v>
      </c>
      <c r="AP37" s="23">
        <f t="shared" si="5"/>
        <v>0</v>
      </c>
      <c r="AQ37" s="23">
        <f t="shared" si="5"/>
        <v>0</v>
      </c>
      <c r="AR37" s="23">
        <f t="shared" si="5"/>
        <v>0</v>
      </c>
      <c r="AS37" s="23">
        <f t="shared" si="5"/>
        <v>0</v>
      </c>
      <c r="AT37" s="23">
        <f t="shared" si="5"/>
        <v>0</v>
      </c>
      <c r="AU37" s="23">
        <f t="shared" si="5"/>
        <v>0</v>
      </c>
      <c r="AV37" s="23">
        <f t="shared" si="5"/>
        <v>0</v>
      </c>
      <c r="AW37" s="23">
        <f t="shared" si="5"/>
        <v>0</v>
      </c>
      <c r="AX37" s="23">
        <f t="shared" si="1"/>
        <v>0</v>
      </c>
      <c r="AY37" s="23">
        <f t="shared" si="1"/>
        <v>0</v>
      </c>
      <c r="AZ37" s="22">
        <f t="shared" si="3"/>
        <v>0.69</v>
      </c>
      <c r="BA37" s="23">
        <f t="shared" si="4"/>
        <v>0</v>
      </c>
      <c r="BB37" s="23">
        <f t="shared" si="4"/>
        <v>0</v>
      </c>
      <c r="BC37" s="23">
        <f t="shared" si="4"/>
        <v>0</v>
      </c>
    </row>
    <row r="38" spans="1:55" ht="31.5" customHeight="1" x14ac:dyDescent="0.25">
      <c r="A38" s="28" t="s">
        <v>73</v>
      </c>
      <c r="B38" s="29">
        <v>0</v>
      </c>
      <c r="C38" s="25">
        <v>0</v>
      </c>
      <c r="D38" s="29">
        <v>0</v>
      </c>
      <c r="E38" s="29">
        <v>0</v>
      </c>
      <c r="F38" s="29">
        <v>0</v>
      </c>
      <c r="G38" s="29">
        <v>0</v>
      </c>
      <c r="H38" s="29">
        <v>0</v>
      </c>
      <c r="I38" s="29">
        <v>0</v>
      </c>
      <c r="J38" s="20">
        <v>0</v>
      </c>
      <c r="K38" s="29">
        <v>0</v>
      </c>
      <c r="L38" s="29">
        <v>0</v>
      </c>
      <c r="M38" s="29">
        <v>0</v>
      </c>
      <c r="N38" s="29">
        <v>0</v>
      </c>
      <c r="O38" s="29">
        <v>0</v>
      </c>
      <c r="P38" s="20">
        <v>0</v>
      </c>
      <c r="Q38" s="29">
        <v>0</v>
      </c>
      <c r="R38" s="21">
        <v>0</v>
      </c>
      <c r="S38" s="21"/>
      <c r="T38" s="21"/>
      <c r="U38" s="21"/>
      <c r="V38" s="21"/>
      <c r="W38" s="21"/>
      <c r="X38" s="21"/>
      <c r="Y38" s="21"/>
      <c r="Z38" s="21"/>
      <c r="AA38" s="21"/>
      <c r="AB38" s="21"/>
      <c r="AC38" s="28">
        <v>0</v>
      </c>
      <c r="AD38" s="21"/>
      <c r="AE38" s="21"/>
      <c r="AF38" s="28">
        <v>0</v>
      </c>
      <c r="AG38" s="28">
        <v>0</v>
      </c>
      <c r="AH38" s="28">
        <v>0</v>
      </c>
      <c r="AI38" s="22"/>
      <c r="AJ38" s="23">
        <f t="shared" si="6"/>
        <v>0</v>
      </c>
      <c r="AK38" s="23">
        <f t="shared" si="6"/>
        <v>0</v>
      </c>
      <c r="AL38" s="23">
        <f t="shared" si="5"/>
        <v>0</v>
      </c>
      <c r="AM38" s="23">
        <f t="shared" si="5"/>
        <v>0</v>
      </c>
      <c r="AN38" s="23">
        <f t="shared" si="5"/>
        <v>0</v>
      </c>
      <c r="AO38" s="23">
        <f t="shared" si="5"/>
        <v>0</v>
      </c>
      <c r="AP38" s="23">
        <f t="shared" si="5"/>
        <v>0</v>
      </c>
      <c r="AQ38" s="23">
        <f t="shared" si="5"/>
        <v>0</v>
      </c>
      <c r="AR38" s="23">
        <f t="shared" si="5"/>
        <v>0</v>
      </c>
      <c r="AS38" s="23">
        <f t="shared" si="5"/>
        <v>0</v>
      </c>
      <c r="AT38" s="23">
        <f t="shared" si="5"/>
        <v>0</v>
      </c>
      <c r="AU38" s="23">
        <f t="shared" si="5"/>
        <v>0</v>
      </c>
      <c r="AV38" s="23">
        <f t="shared" si="5"/>
        <v>0</v>
      </c>
      <c r="AW38" s="23">
        <f t="shared" si="5"/>
        <v>0</v>
      </c>
      <c r="AX38" s="23">
        <f t="shared" si="1"/>
        <v>0</v>
      </c>
      <c r="AY38" s="23">
        <f t="shared" si="1"/>
        <v>0</v>
      </c>
      <c r="AZ38" s="22">
        <f t="shared" si="3"/>
        <v>0</v>
      </c>
      <c r="BA38" s="23">
        <f t="shared" si="4"/>
        <v>0</v>
      </c>
      <c r="BB38" s="23">
        <f t="shared" si="4"/>
        <v>0</v>
      </c>
      <c r="BC38" s="23">
        <f t="shared" si="4"/>
        <v>0</v>
      </c>
    </row>
    <row r="39" spans="1:55" ht="31.5" customHeight="1" x14ac:dyDescent="0.25">
      <c r="A39" s="28" t="s">
        <v>75</v>
      </c>
      <c r="B39" s="29">
        <v>0</v>
      </c>
      <c r="C39" s="25">
        <v>0</v>
      </c>
      <c r="D39" s="29">
        <v>0</v>
      </c>
      <c r="E39" s="29">
        <v>0</v>
      </c>
      <c r="F39" s="29">
        <v>800</v>
      </c>
      <c r="G39" s="29">
        <v>0</v>
      </c>
      <c r="H39" s="29">
        <v>0</v>
      </c>
      <c r="I39" s="29">
        <v>1600</v>
      </c>
      <c r="J39" s="20">
        <v>0</v>
      </c>
      <c r="K39" s="29">
        <v>0</v>
      </c>
      <c r="L39" s="29">
        <v>0</v>
      </c>
      <c r="M39" s="29">
        <v>0</v>
      </c>
      <c r="N39" s="29">
        <v>1000</v>
      </c>
      <c r="O39" s="29">
        <v>0</v>
      </c>
      <c r="P39" s="20">
        <v>0</v>
      </c>
      <c r="Q39" s="29">
        <v>2000</v>
      </c>
      <c r="R39" s="21" t="s">
        <v>253</v>
      </c>
      <c r="S39" s="21"/>
      <c r="T39" s="21"/>
      <c r="U39" s="21"/>
      <c r="V39" s="21" t="s">
        <v>253</v>
      </c>
      <c r="W39" s="21"/>
      <c r="X39" s="21"/>
      <c r="Y39" s="21" t="s">
        <v>283</v>
      </c>
      <c r="Z39" s="21" t="s">
        <v>284</v>
      </c>
      <c r="AA39" s="21"/>
      <c r="AB39" s="21" t="s">
        <v>285</v>
      </c>
      <c r="AC39" s="28">
        <v>0</v>
      </c>
      <c r="AD39" s="21" t="s">
        <v>286</v>
      </c>
      <c r="AE39" s="21"/>
      <c r="AF39" s="28">
        <v>0</v>
      </c>
      <c r="AG39" s="28">
        <v>0</v>
      </c>
      <c r="AH39" s="28">
        <v>0</v>
      </c>
      <c r="AI39" s="22"/>
      <c r="AJ39" s="23">
        <f t="shared" si="6"/>
        <v>0</v>
      </c>
      <c r="AK39" s="23">
        <f t="shared" si="6"/>
        <v>0</v>
      </c>
      <c r="AL39" s="23">
        <f t="shared" si="5"/>
        <v>0</v>
      </c>
      <c r="AM39" s="23">
        <f t="shared" si="5"/>
        <v>0</v>
      </c>
      <c r="AN39" s="23">
        <f t="shared" si="5"/>
        <v>2.7601768583321979E-4</v>
      </c>
      <c r="AO39" s="23">
        <f t="shared" si="5"/>
        <v>0</v>
      </c>
      <c r="AP39" s="23">
        <f t="shared" si="5"/>
        <v>0</v>
      </c>
      <c r="AQ39" s="23">
        <f t="shared" si="5"/>
        <v>4.5714285714285716E-5</v>
      </c>
      <c r="AR39" s="23">
        <f t="shared" si="5"/>
        <v>0</v>
      </c>
      <c r="AS39" s="23">
        <f t="shared" si="5"/>
        <v>0</v>
      </c>
      <c r="AT39" s="23">
        <f t="shared" si="5"/>
        <v>0</v>
      </c>
      <c r="AU39" s="23">
        <f t="shared" si="5"/>
        <v>0</v>
      </c>
      <c r="AV39" s="23">
        <f t="shared" si="5"/>
        <v>1</v>
      </c>
      <c r="AW39" s="23">
        <f t="shared" si="5"/>
        <v>0</v>
      </c>
      <c r="AX39" s="23">
        <f t="shared" si="1"/>
        <v>0</v>
      </c>
      <c r="AY39" s="23">
        <f t="shared" si="1"/>
        <v>1</v>
      </c>
      <c r="AZ39" s="22">
        <f t="shared" si="3"/>
        <v>0</v>
      </c>
      <c r="BA39" s="23">
        <f t="shared" si="4"/>
        <v>0</v>
      </c>
      <c r="BB39" s="23">
        <f t="shared" si="4"/>
        <v>0</v>
      </c>
      <c r="BC39" s="23">
        <f t="shared" si="4"/>
        <v>0</v>
      </c>
    </row>
    <row r="40" spans="1:55" ht="31.5" customHeight="1" x14ac:dyDescent="0.25">
      <c r="A40" s="28" t="s">
        <v>76</v>
      </c>
      <c r="B40" s="29">
        <v>0</v>
      </c>
      <c r="C40" s="25">
        <v>0</v>
      </c>
      <c r="D40" s="29">
        <v>0</v>
      </c>
      <c r="E40" s="29">
        <v>0</v>
      </c>
      <c r="F40" s="29">
        <v>1000</v>
      </c>
      <c r="G40" s="29">
        <v>0</v>
      </c>
      <c r="H40" s="29">
        <v>0</v>
      </c>
      <c r="I40" s="29">
        <v>0</v>
      </c>
      <c r="J40" s="20">
        <v>0</v>
      </c>
      <c r="K40" s="29">
        <v>0</v>
      </c>
      <c r="L40" s="29">
        <v>0</v>
      </c>
      <c r="M40" s="29">
        <v>0</v>
      </c>
      <c r="N40" s="29">
        <v>0</v>
      </c>
      <c r="O40" s="29">
        <v>0</v>
      </c>
      <c r="P40" s="20">
        <v>0</v>
      </c>
      <c r="Q40" s="29">
        <v>0</v>
      </c>
      <c r="R40" s="21">
        <v>0</v>
      </c>
      <c r="S40" s="21"/>
      <c r="T40" s="21"/>
      <c r="U40" s="21"/>
      <c r="V40" s="21"/>
      <c r="W40" s="21"/>
      <c r="X40" s="21"/>
      <c r="Y40" s="21"/>
      <c r="Z40" s="21"/>
      <c r="AA40" s="21"/>
      <c r="AB40" s="21"/>
      <c r="AC40" s="28">
        <v>0</v>
      </c>
      <c r="AD40" s="21"/>
      <c r="AE40" s="21"/>
      <c r="AF40" s="28">
        <v>0</v>
      </c>
      <c r="AG40" s="28">
        <v>0</v>
      </c>
      <c r="AH40" s="28">
        <v>0</v>
      </c>
      <c r="AI40" s="22"/>
      <c r="AJ40" s="23">
        <f t="shared" si="6"/>
        <v>0</v>
      </c>
      <c r="AK40" s="23">
        <f t="shared" si="6"/>
        <v>0</v>
      </c>
      <c r="AL40" s="23">
        <f t="shared" si="5"/>
        <v>0</v>
      </c>
      <c r="AM40" s="23">
        <f t="shared" si="5"/>
        <v>0</v>
      </c>
      <c r="AN40" s="23">
        <f t="shared" si="5"/>
        <v>3.4502210729152468E-4</v>
      </c>
      <c r="AO40" s="23">
        <f t="shared" si="5"/>
        <v>0</v>
      </c>
      <c r="AP40" s="23">
        <f t="shared" si="5"/>
        <v>0</v>
      </c>
      <c r="AQ40" s="23">
        <f t="shared" si="5"/>
        <v>0</v>
      </c>
      <c r="AR40" s="23">
        <f t="shared" si="5"/>
        <v>0</v>
      </c>
      <c r="AS40" s="23">
        <f t="shared" si="5"/>
        <v>0</v>
      </c>
      <c r="AT40" s="23">
        <f t="shared" si="5"/>
        <v>0</v>
      </c>
      <c r="AU40" s="23">
        <f t="shared" si="5"/>
        <v>0</v>
      </c>
      <c r="AV40" s="23">
        <f t="shared" si="5"/>
        <v>0</v>
      </c>
      <c r="AW40" s="23">
        <f t="shared" si="5"/>
        <v>0</v>
      </c>
      <c r="AX40" s="23">
        <f t="shared" si="1"/>
        <v>0</v>
      </c>
      <c r="AY40" s="23">
        <f t="shared" si="1"/>
        <v>0</v>
      </c>
      <c r="AZ40" s="22">
        <f t="shared" si="3"/>
        <v>0</v>
      </c>
      <c r="BA40" s="23">
        <f t="shared" si="4"/>
        <v>0</v>
      </c>
      <c r="BB40" s="23">
        <f t="shared" si="4"/>
        <v>0</v>
      </c>
      <c r="BC40" s="23">
        <f t="shared" si="4"/>
        <v>0</v>
      </c>
    </row>
    <row r="41" spans="1:55" ht="31.5" customHeight="1" x14ac:dyDescent="0.25">
      <c r="A41" s="28" t="s">
        <v>78</v>
      </c>
      <c r="B41" s="29">
        <v>0</v>
      </c>
      <c r="C41" s="25">
        <v>0</v>
      </c>
      <c r="D41" s="29">
        <v>0</v>
      </c>
      <c r="E41" s="29">
        <v>0</v>
      </c>
      <c r="F41" s="29">
        <v>167</v>
      </c>
      <c r="G41" s="29">
        <v>151</v>
      </c>
      <c r="H41" s="29">
        <v>170</v>
      </c>
      <c r="I41" s="29">
        <v>200</v>
      </c>
      <c r="J41" s="20">
        <v>0</v>
      </c>
      <c r="K41" s="29">
        <v>0</v>
      </c>
      <c r="L41" s="29">
        <v>0</v>
      </c>
      <c r="M41" s="29">
        <v>0</v>
      </c>
      <c r="N41" s="29">
        <v>12</v>
      </c>
      <c r="O41" s="29">
        <v>12</v>
      </c>
      <c r="P41" s="29">
        <v>15</v>
      </c>
      <c r="Q41" s="29">
        <v>20</v>
      </c>
      <c r="R41" s="21">
        <v>0</v>
      </c>
      <c r="S41" s="21"/>
      <c r="T41" s="21"/>
      <c r="U41" s="21"/>
      <c r="V41" s="21" t="s">
        <v>287</v>
      </c>
      <c r="W41" s="21" t="s">
        <v>288</v>
      </c>
      <c r="X41" s="21" t="s">
        <v>289</v>
      </c>
      <c r="Y41" s="21" t="s">
        <v>290</v>
      </c>
      <c r="Z41" s="21" t="s">
        <v>291</v>
      </c>
      <c r="AA41" s="21"/>
      <c r="AB41" s="21" t="s">
        <v>377</v>
      </c>
      <c r="AC41" s="28">
        <v>0</v>
      </c>
      <c r="AD41" s="21"/>
      <c r="AE41" s="21"/>
      <c r="AF41" s="28">
        <v>0</v>
      </c>
      <c r="AG41" s="28">
        <v>1000</v>
      </c>
      <c r="AH41" s="28">
        <v>1000</v>
      </c>
      <c r="AI41" s="22"/>
      <c r="AJ41" s="23">
        <f t="shared" si="6"/>
        <v>0</v>
      </c>
      <c r="AK41" s="23">
        <f t="shared" si="6"/>
        <v>0</v>
      </c>
      <c r="AL41" s="23">
        <f t="shared" si="5"/>
        <v>0</v>
      </c>
      <c r="AM41" s="23">
        <f t="shared" si="5"/>
        <v>0</v>
      </c>
      <c r="AN41" s="23">
        <f t="shared" si="5"/>
        <v>5.7618691917684623E-5</v>
      </c>
      <c r="AO41" s="23">
        <f t="shared" si="5"/>
        <v>0.1143939393939394</v>
      </c>
      <c r="AP41" s="23">
        <f t="shared" si="5"/>
        <v>0.24285714285714285</v>
      </c>
      <c r="AQ41" s="23">
        <f t="shared" si="5"/>
        <v>5.7142857142857145E-6</v>
      </c>
      <c r="AR41" s="23">
        <f t="shared" si="5"/>
        <v>0</v>
      </c>
      <c r="AS41" s="23">
        <f t="shared" si="5"/>
        <v>0</v>
      </c>
      <c r="AT41" s="23">
        <f t="shared" si="5"/>
        <v>0</v>
      </c>
      <c r="AU41" s="23">
        <f t="shared" si="5"/>
        <v>0</v>
      </c>
      <c r="AV41" s="23">
        <f t="shared" si="5"/>
        <v>1.2E-2</v>
      </c>
      <c r="AW41" s="23">
        <f t="shared" si="5"/>
        <v>9.0909090909090905E-3</v>
      </c>
      <c r="AX41" s="23">
        <f t="shared" si="1"/>
        <v>0.05</v>
      </c>
      <c r="AY41" s="23">
        <f t="shared" si="1"/>
        <v>0.01</v>
      </c>
      <c r="AZ41" s="22">
        <f t="shared" si="3"/>
        <v>0</v>
      </c>
      <c r="BA41" s="23">
        <f t="shared" si="4"/>
        <v>0</v>
      </c>
      <c r="BB41" s="23">
        <f t="shared" si="4"/>
        <v>0.5</v>
      </c>
      <c r="BC41" s="23">
        <f t="shared" si="4"/>
        <v>0.5</v>
      </c>
    </row>
    <row r="42" spans="1:55" ht="31.5" customHeight="1" x14ac:dyDescent="0.25">
      <c r="A42" s="28" t="s">
        <v>80</v>
      </c>
      <c r="B42" s="29">
        <v>0</v>
      </c>
      <c r="C42" s="25">
        <v>0</v>
      </c>
      <c r="D42" s="29">
        <v>0</v>
      </c>
      <c r="E42" s="29">
        <v>6</v>
      </c>
      <c r="F42" s="29">
        <v>6</v>
      </c>
      <c r="G42" s="29">
        <v>9</v>
      </c>
      <c r="H42" s="29">
        <v>15</v>
      </c>
      <c r="I42" s="29">
        <v>0</v>
      </c>
      <c r="J42" s="20">
        <v>0</v>
      </c>
      <c r="K42" s="29">
        <v>0</v>
      </c>
      <c r="L42" s="29">
        <v>0</v>
      </c>
      <c r="M42" s="29">
        <v>6</v>
      </c>
      <c r="N42" s="29">
        <v>6</v>
      </c>
      <c r="O42" s="29">
        <v>9</v>
      </c>
      <c r="P42" s="29">
        <v>15</v>
      </c>
      <c r="Q42" s="29">
        <v>0</v>
      </c>
      <c r="R42" s="21">
        <v>0</v>
      </c>
      <c r="S42" s="21"/>
      <c r="T42" s="21"/>
      <c r="U42" s="21" t="s">
        <v>253</v>
      </c>
      <c r="V42" s="21" t="s">
        <v>253</v>
      </c>
      <c r="W42" s="21" t="s">
        <v>253</v>
      </c>
      <c r="X42" s="21" t="s">
        <v>292</v>
      </c>
      <c r="Y42" s="21"/>
      <c r="Z42" s="21" t="s">
        <v>293</v>
      </c>
      <c r="AA42" s="21"/>
      <c r="AB42" s="21" t="s">
        <v>294</v>
      </c>
      <c r="AC42" s="28">
        <v>0</v>
      </c>
      <c r="AD42" s="21"/>
      <c r="AE42" s="21" t="s">
        <v>295</v>
      </c>
      <c r="AF42" s="28">
        <v>0</v>
      </c>
      <c r="AG42" s="28">
        <v>0</v>
      </c>
      <c r="AH42" s="28">
        <v>0</v>
      </c>
      <c r="AI42" s="22"/>
      <c r="AJ42" s="23">
        <f t="shared" si="6"/>
        <v>0</v>
      </c>
      <c r="AK42" s="23">
        <f t="shared" si="6"/>
        <v>0</v>
      </c>
      <c r="AL42" s="23">
        <f t="shared" si="5"/>
        <v>0</v>
      </c>
      <c r="AM42" s="23">
        <f t="shared" si="5"/>
        <v>9.2307692307692305E-4</v>
      </c>
      <c r="AN42" s="23">
        <f t="shared" si="5"/>
        <v>2.0701326437491484E-6</v>
      </c>
      <c r="AO42" s="23">
        <f t="shared" si="5"/>
        <v>6.8181818181818179E-3</v>
      </c>
      <c r="AP42" s="23">
        <f t="shared" si="5"/>
        <v>2.1428571428571429E-2</v>
      </c>
      <c r="AQ42" s="23">
        <f t="shared" si="5"/>
        <v>0</v>
      </c>
      <c r="AR42" s="23">
        <f t="shared" si="5"/>
        <v>0</v>
      </c>
      <c r="AS42" s="23">
        <f t="shared" si="5"/>
        <v>0</v>
      </c>
      <c r="AT42" s="23">
        <f t="shared" si="5"/>
        <v>0</v>
      </c>
      <c r="AU42" s="23">
        <f t="shared" si="5"/>
        <v>0.12</v>
      </c>
      <c r="AV42" s="23">
        <f t="shared" si="5"/>
        <v>6.0000000000000001E-3</v>
      </c>
      <c r="AW42" s="23">
        <f t="shared" si="5"/>
        <v>6.8181818181818179E-3</v>
      </c>
      <c r="AX42" s="23">
        <f t="shared" si="1"/>
        <v>0.05</v>
      </c>
      <c r="AY42" s="23">
        <f t="shared" si="1"/>
        <v>0</v>
      </c>
      <c r="AZ42" s="22">
        <f t="shared" si="3"/>
        <v>0</v>
      </c>
      <c r="BA42" s="23">
        <f t="shared" si="4"/>
        <v>0</v>
      </c>
      <c r="BB42" s="23">
        <f t="shared" si="4"/>
        <v>0</v>
      </c>
      <c r="BC42" s="23">
        <f t="shared" si="4"/>
        <v>0</v>
      </c>
    </row>
    <row r="43" spans="1:55" ht="31.5" customHeight="1" x14ac:dyDescent="0.25">
      <c r="A43" s="28" t="s">
        <v>82</v>
      </c>
      <c r="B43" s="29">
        <v>0</v>
      </c>
      <c r="C43" s="25">
        <v>0</v>
      </c>
      <c r="D43" s="29">
        <v>0</v>
      </c>
      <c r="E43" s="29">
        <v>0</v>
      </c>
      <c r="F43" s="29">
        <v>0</v>
      </c>
      <c r="G43" s="29">
        <v>70</v>
      </c>
      <c r="H43" s="29">
        <v>0</v>
      </c>
      <c r="I43" s="29">
        <v>0</v>
      </c>
      <c r="J43" s="20">
        <v>0</v>
      </c>
      <c r="K43" s="29">
        <v>0</v>
      </c>
      <c r="L43" s="29">
        <v>0</v>
      </c>
      <c r="M43" s="29">
        <v>0</v>
      </c>
      <c r="N43" s="29">
        <v>0</v>
      </c>
      <c r="O43" s="29">
        <v>0</v>
      </c>
      <c r="P43" s="29">
        <v>0</v>
      </c>
      <c r="Q43" s="29">
        <v>0</v>
      </c>
      <c r="R43" s="21">
        <v>0</v>
      </c>
      <c r="S43" s="21"/>
      <c r="T43" s="21"/>
      <c r="U43" s="21"/>
      <c r="V43" s="21"/>
      <c r="W43" s="21"/>
      <c r="X43" s="21"/>
      <c r="Y43" s="21"/>
      <c r="Z43" s="21" t="s">
        <v>296</v>
      </c>
      <c r="AA43" s="21"/>
      <c r="AB43" s="21"/>
      <c r="AC43" s="28">
        <v>0</v>
      </c>
      <c r="AD43" s="21"/>
      <c r="AE43" s="21"/>
      <c r="AF43" s="28">
        <v>0</v>
      </c>
      <c r="AG43" s="28">
        <v>0</v>
      </c>
      <c r="AH43" s="28">
        <v>0</v>
      </c>
      <c r="AI43" s="22"/>
      <c r="AJ43" s="23">
        <f t="shared" si="6"/>
        <v>0</v>
      </c>
      <c r="AK43" s="23">
        <f t="shared" si="6"/>
        <v>0</v>
      </c>
      <c r="AL43" s="23">
        <f t="shared" si="5"/>
        <v>0</v>
      </c>
      <c r="AM43" s="23">
        <f t="shared" si="5"/>
        <v>0</v>
      </c>
      <c r="AN43" s="23">
        <f t="shared" si="5"/>
        <v>0</v>
      </c>
      <c r="AO43" s="23">
        <f t="shared" si="5"/>
        <v>5.3030303030303032E-2</v>
      </c>
      <c r="AP43" s="23">
        <f t="shared" si="5"/>
        <v>0</v>
      </c>
      <c r="AQ43" s="23">
        <f t="shared" si="5"/>
        <v>0</v>
      </c>
      <c r="AR43" s="23">
        <f t="shared" si="5"/>
        <v>0</v>
      </c>
      <c r="AS43" s="23">
        <f t="shared" si="5"/>
        <v>0</v>
      </c>
      <c r="AT43" s="23">
        <f t="shared" si="5"/>
        <v>0</v>
      </c>
      <c r="AU43" s="23">
        <f t="shared" si="5"/>
        <v>0</v>
      </c>
      <c r="AV43" s="23">
        <f t="shared" si="5"/>
        <v>0</v>
      </c>
      <c r="AW43" s="23">
        <f t="shared" si="5"/>
        <v>0</v>
      </c>
      <c r="AX43" s="23">
        <f t="shared" si="1"/>
        <v>0</v>
      </c>
      <c r="AY43" s="23">
        <f t="shared" si="1"/>
        <v>0</v>
      </c>
      <c r="AZ43" s="22">
        <f t="shared" si="3"/>
        <v>0</v>
      </c>
      <c r="BA43" s="23">
        <f t="shared" si="4"/>
        <v>0</v>
      </c>
      <c r="BB43" s="23">
        <f t="shared" si="4"/>
        <v>0</v>
      </c>
      <c r="BC43" s="23">
        <f t="shared" si="4"/>
        <v>0</v>
      </c>
    </row>
    <row r="44" spans="1:55" ht="31.5" customHeight="1" x14ac:dyDescent="0.25">
      <c r="A44" s="28" t="s">
        <v>84</v>
      </c>
      <c r="B44" s="29">
        <v>46</v>
      </c>
      <c r="C44" s="29">
        <v>20</v>
      </c>
      <c r="D44" s="29">
        <v>13</v>
      </c>
      <c r="E44" s="29">
        <v>18</v>
      </c>
      <c r="F44" s="29">
        <v>21</v>
      </c>
      <c r="G44" s="29">
        <v>12</v>
      </c>
      <c r="H44" s="29">
        <v>20</v>
      </c>
      <c r="I44" s="29">
        <v>30</v>
      </c>
      <c r="J44" s="20">
        <v>0</v>
      </c>
      <c r="K44" s="29">
        <v>0</v>
      </c>
      <c r="L44" s="29">
        <v>0</v>
      </c>
      <c r="M44" s="29">
        <v>0</v>
      </c>
      <c r="N44" s="29">
        <v>0</v>
      </c>
      <c r="O44" s="29">
        <v>0</v>
      </c>
      <c r="P44" s="29">
        <v>0</v>
      </c>
      <c r="Q44" s="29">
        <v>0</v>
      </c>
      <c r="R44" s="21" t="s">
        <v>297</v>
      </c>
      <c r="S44" s="21" t="s">
        <v>297</v>
      </c>
      <c r="T44" s="21"/>
      <c r="U44" s="21" t="s">
        <v>297</v>
      </c>
      <c r="V44" s="21" t="s">
        <v>297</v>
      </c>
      <c r="W44" s="21" t="s">
        <v>297</v>
      </c>
      <c r="X44" s="21" t="s">
        <v>297</v>
      </c>
      <c r="Y44" s="21" t="s">
        <v>297</v>
      </c>
      <c r="Z44" s="21"/>
      <c r="AA44" s="21"/>
      <c r="AB44" s="21" t="s">
        <v>378</v>
      </c>
      <c r="AC44" s="28">
        <v>0</v>
      </c>
      <c r="AD44" s="21"/>
      <c r="AE44" s="21"/>
      <c r="AF44" s="28">
        <v>0</v>
      </c>
      <c r="AG44" s="28">
        <v>800</v>
      </c>
      <c r="AH44" s="28">
        <v>850</v>
      </c>
      <c r="AI44" s="22"/>
      <c r="AJ44" s="23">
        <f t="shared" si="6"/>
        <v>1.15E-2</v>
      </c>
      <c r="AK44" s="23">
        <f t="shared" si="6"/>
        <v>4.0000000000000001E-3</v>
      </c>
      <c r="AL44" s="23">
        <f t="shared" si="5"/>
        <v>2.1666666666666666E-3</v>
      </c>
      <c r="AM44" s="23">
        <f t="shared" si="5"/>
        <v>2.7692307692307691E-3</v>
      </c>
      <c r="AN44" s="23">
        <f t="shared" si="5"/>
        <v>7.2454642531220186E-6</v>
      </c>
      <c r="AO44" s="23">
        <f t="shared" si="5"/>
        <v>9.0909090909090905E-3</v>
      </c>
      <c r="AP44" s="23">
        <f t="shared" si="5"/>
        <v>2.8571428571428571E-2</v>
      </c>
      <c r="AQ44" s="23">
        <f t="shared" si="5"/>
        <v>8.5714285714285713E-7</v>
      </c>
      <c r="AR44" s="23">
        <f t="shared" si="5"/>
        <v>0</v>
      </c>
      <c r="AS44" s="23">
        <f t="shared" si="5"/>
        <v>0</v>
      </c>
      <c r="AT44" s="23">
        <f t="shared" si="5"/>
        <v>0</v>
      </c>
      <c r="AU44" s="23">
        <f t="shared" si="5"/>
        <v>0</v>
      </c>
      <c r="AV44" s="23">
        <f t="shared" si="5"/>
        <v>0</v>
      </c>
      <c r="AW44" s="23">
        <f t="shared" si="5"/>
        <v>0</v>
      </c>
      <c r="AX44" s="23">
        <f t="shared" si="1"/>
        <v>0</v>
      </c>
      <c r="AY44" s="23">
        <f t="shared" si="1"/>
        <v>0</v>
      </c>
      <c r="AZ44" s="22">
        <f t="shared" si="3"/>
        <v>0</v>
      </c>
      <c r="BA44" s="23">
        <f t="shared" si="4"/>
        <v>0</v>
      </c>
      <c r="BB44" s="23">
        <f t="shared" si="4"/>
        <v>0.4</v>
      </c>
      <c r="BC44" s="23">
        <f t="shared" si="4"/>
        <v>0.42499999999999999</v>
      </c>
    </row>
    <row r="45" spans="1:55" ht="31.5" customHeight="1" x14ac:dyDescent="0.25">
      <c r="A45" s="28" t="s">
        <v>86</v>
      </c>
      <c r="B45" s="29">
        <v>0</v>
      </c>
      <c r="C45" s="29">
        <v>0</v>
      </c>
      <c r="D45" s="29">
        <v>0</v>
      </c>
      <c r="E45" s="29">
        <v>0</v>
      </c>
      <c r="F45" s="29">
        <v>124</v>
      </c>
      <c r="G45" s="29">
        <v>189</v>
      </c>
      <c r="H45" s="29">
        <v>350</v>
      </c>
      <c r="I45" s="29">
        <v>900</v>
      </c>
      <c r="J45" s="20">
        <v>0</v>
      </c>
      <c r="K45" s="29">
        <v>0</v>
      </c>
      <c r="L45" s="29">
        <v>0</v>
      </c>
      <c r="M45" s="29">
        <v>0</v>
      </c>
      <c r="N45" s="29">
        <v>35</v>
      </c>
      <c r="O45" s="29">
        <v>58</v>
      </c>
      <c r="P45" s="29">
        <v>200</v>
      </c>
      <c r="Q45" s="29">
        <v>700</v>
      </c>
      <c r="R45" s="21">
        <v>0</v>
      </c>
      <c r="S45" s="21"/>
      <c r="T45" s="21"/>
      <c r="U45" s="21"/>
      <c r="V45" s="21" t="s">
        <v>298</v>
      </c>
      <c r="W45" s="21" t="s">
        <v>299</v>
      </c>
      <c r="X45" s="21" t="s">
        <v>300</v>
      </c>
      <c r="Y45" s="21" t="s">
        <v>301</v>
      </c>
      <c r="Z45" s="21" t="s">
        <v>302</v>
      </c>
      <c r="AA45" s="21"/>
      <c r="AB45" s="21" t="s">
        <v>303</v>
      </c>
      <c r="AC45" s="28">
        <v>0</v>
      </c>
      <c r="AD45" s="21" t="s">
        <v>304</v>
      </c>
      <c r="AE45" s="21" t="s">
        <v>379</v>
      </c>
      <c r="AF45" s="28">
        <v>10</v>
      </c>
      <c r="AG45" s="28">
        <v>0</v>
      </c>
      <c r="AH45" s="28">
        <v>0</v>
      </c>
      <c r="AI45" s="22"/>
      <c r="AJ45" s="23">
        <f t="shared" si="6"/>
        <v>0</v>
      </c>
      <c r="AK45" s="23">
        <f t="shared" si="6"/>
        <v>0</v>
      </c>
      <c r="AL45" s="23">
        <f t="shared" si="5"/>
        <v>0</v>
      </c>
      <c r="AM45" s="23">
        <f t="shared" si="5"/>
        <v>0</v>
      </c>
      <c r="AN45" s="23">
        <f t="shared" si="5"/>
        <v>4.2782741304149065E-5</v>
      </c>
      <c r="AO45" s="23">
        <f t="shared" si="5"/>
        <v>0.14318181818181819</v>
      </c>
      <c r="AP45" s="23">
        <f t="shared" si="5"/>
        <v>0.5</v>
      </c>
      <c r="AQ45" s="23">
        <f t="shared" si="5"/>
        <v>2.5714285714285714E-5</v>
      </c>
      <c r="AR45" s="23">
        <f t="shared" si="5"/>
        <v>0</v>
      </c>
      <c r="AS45" s="23">
        <f t="shared" si="5"/>
        <v>0</v>
      </c>
      <c r="AT45" s="23">
        <f t="shared" si="5"/>
        <v>0</v>
      </c>
      <c r="AU45" s="23">
        <f t="shared" si="5"/>
        <v>0</v>
      </c>
      <c r="AV45" s="23">
        <f t="shared" si="5"/>
        <v>3.5000000000000003E-2</v>
      </c>
      <c r="AW45" s="23">
        <f t="shared" si="5"/>
        <v>4.3939393939393938E-2</v>
      </c>
      <c r="AX45" s="23">
        <f t="shared" si="1"/>
        <v>0.66666666666666663</v>
      </c>
      <c r="AY45" s="23">
        <f t="shared" si="1"/>
        <v>0.35</v>
      </c>
      <c r="AZ45" s="22">
        <f t="shared" si="3"/>
        <v>0</v>
      </c>
      <c r="BA45" s="23">
        <f t="shared" si="4"/>
        <v>0.15384615384615385</v>
      </c>
      <c r="BB45" s="23">
        <f t="shared" si="4"/>
        <v>0</v>
      </c>
      <c r="BC45" s="23">
        <f t="shared" si="4"/>
        <v>0</v>
      </c>
    </row>
    <row r="46" spans="1:55" ht="31.5" customHeight="1" x14ac:dyDescent="0.25">
      <c r="A46" s="28" t="s">
        <v>88</v>
      </c>
      <c r="B46" s="29">
        <v>0</v>
      </c>
      <c r="C46" s="29">
        <v>0</v>
      </c>
      <c r="D46" s="29">
        <v>0</v>
      </c>
      <c r="E46" s="29">
        <v>0</v>
      </c>
      <c r="F46" s="29">
        <v>0</v>
      </c>
      <c r="G46" s="29">
        <v>0</v>
      </c>
      <c r="H46" s="29">
        <v>0</v>
      </c>
      <c r="I46" s="29">
        <v>0</v>
      </c>
      <c r="J46" s="20">
        <v>0</v>
      </c>
      <c r="K46" s="29">
        <v>0</v>
      </c>
      <c r="L46" s="29">
        <v>0</v>
      </c>
      <c r="M46" s="29">
        <v>0</v>
      </c>
      <c r="N46" s="29">
        <v>0</v>
      </c>
      <c r="O46" s="29">
        <v>0</v>
      </c>
      <c r="P46" s="29">
        <v>0</v>
      </c>
      <c r="Q46" s="29">
        <v>0</v>
      </c>
      <c r="R46" s="21">
        <v>0</v>
      </c>
      <c r="S46" s="21"/>
      <c r="T46" s="21"/>
      <c r="U46" s="21"/>
      <c r="V46" s="21"/>
      <c r="W46" s="21"/>
      <c r="X46" s="21"/>
      <c r="Y46" s="21"/>
      <c r="Z46" s="21"/>
      <c r="AA46" s="21"/>
      <c r="AB46" s="21"/>
      <c r="AC46" s="28">
        <v>0</v>
      </c>
      <c r="AD46" s="21"/>
      <c r="AE46" s="21"/>
      <c r="AF46" s="28">
        <v>0</v>
      </c>
      <c r="AG46" s="28">
        <v>0</v>
      </c>
      <c r="AH46" s="28">
        <v>0</v>
      </c>
      <c r="AI46" s="22"/>
      <c r="AJ46" s="23">
        <f t="shared" si="6"/>
        <v>0</v>
      </c>
      <c r="AK46" s="23">
        <f t="shared" si="6"/>
        <v>0</v>
      </c>
      <c r="AL46" s="23">
        <f t="shared" si="5"/>
        <v>0</v>
      </c>
      <c r="AM46" s="23">
        <f t="shared" si="5"/>
        <v>0</v>
      </c>
      <c r="AN46" s="23">
        <f t="shared" si="5"/>
        <v>0</v>
      </c>
      <c r="AO46" s="23">
        <f t="shared" si="5"/>
        <v>0</v>
      </c>
      <c r="AP46" s="23">
        <f t="shared" si="5"/>
        <v>0</v>
      </c>
      <c r="AQ46" s="23">
        <f t="shared" si="5"/>
        <v>0</v>
      </c>
      <c r="AR46" s="23">
        <f t="shared" si="5"/>
        <v>0</v>
      </c>
      <c r="AS46" s="23">
        <f t="shared" si="5"/>
        <v>0</v>
      </c>
      <c r="AT46" s="23">
        <f t="shared" si="5"/>
        <v>0</v>
      </c>
      <c r="AU46" s="23">
        <f t="shared" si="5"/>
        <v>0</v>
      </c>
      <c r="AV46" s="23">
        <f t="shared" si="5"/>
        <v>0</v>
      </c>
      <c r="AW46" s="23">
        <f t="shared" si="5"/>
        <v>0</v>
      </c>
      <c r="AX46" s="23">
        <f t="shared" si="1"/>
        <v>0</v>
      </c>
      <c r="AY46" s="23">
        <f t="shared" si="1"/>
        <v>0</v>
      </c>
      <c r="AZ46" s="22">
        <f t="shared" si="3"/>
        <v>0</v>
      </c>
      <c r="BA46" s="23">
        <f t="shared" si="4"/>
        <v>0</v>
      </c>
      <c r="BB46" s="23">
        <f t="shared" si="4"/>
        <v>0</v>
      </c>
      <c r="BC46" s="23">
        <f t="shared" si="4"/>
        <v>0</v>
      </c>
    </row>
    <row r="47" spans="1:55" ht="31.5" customHeight="1" x14ac:dyDescent="0.25">
      <c r="A47" s="28" t="s">
        <v>90</v>
      </c>
      <c r="B47" s="29">
        <v>0</v>
      </c>
      <c r="C47" s="29">
        <v>0</v>
      </c>
      <c r="D47" s="29">
        <v>0</v>
      </c>
      <c r="E47" s="29">
        <v>0</v>
      </c>
      <c r="F47" s="29">
        <v>0</v>
      </c>
      <c r="G47" s="29">
        <v>0</v>
      </c>
      <c r="H47" s="29">
        <v>0</v>
      </c>
      <c r="I47" s="29">
        <v>0</v>
      </c>
      <c r="J47" s="20">
        <v>0</v>
      </c>
      <c r="K47" s="29">
        <v>0</v>
      </c>
      <c r="L47" s="29">
        <v>0</v>
      </c>
      <c r="M47" s="29">
        <v>0</v>
      </c>
      <c r="N47" s="29">
        <v>0</v>
      </c>
      <c r="O47" s="29">
        <v>0</v>
      </c>
      <c r="P47" s="29">
        <v>0</v>
      </c>
      <c r="Q47" s="29">
        <v>0</v>
      </c>
      <c r="R47" s="21">
        <v>0</v>
      </c>
      <c r="S47" s="21"/>
      <c r="T47" s="21"/>
      <c r="U47" s="21"/>
      <c r="V47" s="21"/>
      <c r="W47" s="21"/>
      <c r="X47" s="21"/>
      <c r="Y47" s="21"/>
      <c r="Z47" s="21"/>
      <c r="AA47" s="21"/>
      <c r="AB47" s="21"/>
      <c r="AC47" s="28">
        <v>0</v>
      </c>
      <c r="AD47" s="21"/>
      <c r="AE47" s="21"/>
      <c r="AF47" s="28">
        <v>0</v>
      </c>
      <c r="AG47" s="28">
        <v>0</v>
      </c>
      <c r="AH47" s="28">
        <v>0</v>
      </c>
      <c r="AI47" s="22"/>
      <c r="AJ47" s="23">
        <f t="shared" si="6"/>
        <v>0</v>
      </c>
      <c r="AK47" s="23">
        <f t="shared" si="6"/>
        <v>0</v>
      </c>
      <c r="AL47" s="23">
        <f t="shared" si="5"/>
        <v>0</v>
      </c>
      <c r="AM47" s="23">
        <f t="shared" si="5"/>
        <v>0</v>
      </c>
      <c r="AN47" s="23">
        <f t="shared" si="5"/>
        <v>0</v>
      </c>
      <c r="AO47" s="23">
        <f t="shared" si="5"/>
        <v>0</v>
      </c>
      <c r="AP47" s="23">
        <f t="shared" si="5"/>
        <v>0</v>
      </c>
      <c r="AQ47" s="23">
        <f t="shared" si="5"/>
        <v>0</v>
      </c>
      <c r="AR47" s="23">
        <f t="shared" si="5"/>
        <v>0</v>
      </c>
      <c r="AS47" s="23">
        <f t="shared" si="5"/>
        <v>0</v>
      </c>
      <c r="AT47" s="23">
        <f t="shared" si="5"/>
        <v>0</v>
      </c>
      <c r="AU47" s="23">
        <f t="shared" si="5"/>
        <v>0</v>
      </c>
      <c r="AV47" s="23">
        <f t="shared" si="5"/>
        <v>0</v>
      </c>
      <c r="AW47" s="23">
        <f t="shared" si="5"/>
        <v>0</v>
      </c>
      <c r="AX47" s="23">
        <f t="shared" si="1"/>
        <v>0</v>
      </c>
      <c r="AY47" s="23">
        <f t="shared" si="1"/>
        <v>0</v>
      </c>
      <c r="AZ47" s="22">
        <f t="shared" si="3"/>
        <v>0</v>
      </c>
      <c r="BA47" s="23">
        <f t="shared" si="4"/>
        <v>0</v>
      </c>
      <c r="BB47" s="23">
        <f t="shared" si="4"/>
        <v>0</v>
      </c>
      <c r="BC47" s="23">
        <f t="shared" si="4"/>
        <v>0</v>
      </c>
    </row>
    <row r="48" spans="1:55" ht="31.5" customHeight="1" x14ac:dyDescent="0.25">
      <c r="A48" s="28" t="s">
        <v>92</v>
      </c>
      <c r="B48" s="29">
        <v>0</v>
      </c>
      <c r="C48" s="29">
        <v>0</v>
      </c>
      <c r="D48" s="29">
        <v>0</v>
      </c>
      <c r="E48" s="29">
        <v>0</v>
      </c>
      <c r="F48" s="29">
        <v>0</v>
      </c>
      <c r="G48" s="29">
        <v>0</v>
      </c>
      <c r="H48" s="29">
        <v>0</v>
      </c>
      <c r="I48" s="29">
        <v>0</v>
      </c>
      <c r="J48" s="20">
        <v>0</v>
      </c>
      <c r="K48" s="29">
        <v>0</v>
      </c>
      <c r="L48" s="29">
        <v>0</v>
      </c>
      <c r="M48" s="29">
        <v>0</v>
      </c>
      <c r="N48" s="29">
        <v>0</v>
      </c>
      <c r="O48" s="29">
        <v>0</v>
      </c>
      <c r="P48" s="29">
        <v>0</v>
      </c>
      <c r="Q48" s="29">
        <v>0</v>
      </c>
      <c r="R48" s="21">
        <v>0</v>
      </c>
      <c r="S48" s="21"/>
      <c r="T48" s="21"/>
      <c r="U48" s="21"/>
      <c r="V48" s="21"/>
      <c r="W48" s="21"/>
      <c r="X48" s="21"/>
      <c r="Y48" s="21"/>
      <c r="Z48" s="21"/>
      <c r="AA48" s="21"/>
      <c r="AB48" s="21"/>
      <c r="AC48" s="28">
        <v>0</v>
      </c>
      <c r="AD48" s="21"/>
      <c r="AE48" s="21"/>
      <c r="AF48" s="28">
        <v>0</v>
      </c>
      <c r="AG48" s="28">
        <v>0</v>
      </c>
      <c r="AH48" s="28">
        <v>0</v>
      </c>
      <c r="AI48" s="22"/>
      <c r="AJ48" s="23">
        <f t="shared" si="6"/>
        <v>0</v>
      </c>
      <c r="AK48" s="23">
        <f t="shared" si="6"/>
        <v>0</v>
      </c>
      <c r="AL48" s="23">
        <f t="shared" si="5"/>
        <v>0</v>
      </c>
      <c r="AM48" s="23">
        <f t="shared" si="5"/>
        <v>0</v>
      </c>
      <c r="AN48" s="23">
        <f t="shared" si="5"/>
        <v>0</v>
      </c>
      <c r="AO48" s="23">
        <f t="shared" si="5"/>
        <v>0</v>
      </c>
      <c r="AP48" s="23">
        <f t="shared" si="5"/>
        <v>0</v>
      </c>
      <c r="AQ48" s="23">
        <f t="shared" si="5"/>
        <v>0</v>
      </c>
      <c r="AR48" s="23">
        <f t="shared" si="5"/>
        <v>0</v>
      </c>
      <c r="AS48" s="23">
        <f t="shared" si="5"/>
        <v>0</v>
      </c>
      <c r="AT48" s="23">
        <f t="shared" si="5"/>
        <v>0</v>
      </c>
      <c r="AU48" s="23">
        <f t="shared" si="5"/>
        <v>0</v>
      </c>
      <c r="AV48" s="23">
        <f t="shared" si="5"/>
        <v>0</v>
      </c>
      <c r="AW48" s="23">
        <f t="shared" si="5"/>
        <v>0</v>
      </c>
      <c r="AX48" s="23">
        <f t="shared" si="1"/>
        <v>0</v>
      </c>
      <c r="AY48" s="23">
        <f t="shared" si="1"/>
        <v>0</v>
      </c>
      <c r="AZ48" s="22">
        <f t="shared" si="3"/>
        <v>0</v>
      </c>
      <c r="BA48" s="23">
        <f t="shared" si="4"/>
        <v>0</v>
      </c>
      <c r="BB48" s="23">
        <f t="shared" si="4"/>
        <v>0</v>
      </c>
      <c r="BC48" s="23">
        <f t="shared" si="4"/>
        <v>0</v>
      </c>
    </row>
    <row r="49" spans="1:55" ht="31.5" customHeight="1" x14ac:dyDescent="0.25">
      <c r="A49" s="28" t="s">
        <v>94</v>
      </c>
      <c r="B49" s="29">
        <v>0</v>
      </c>
      <c r="C49" s="29">
        <v>0</v>
      </c>
      <c r="D49" s="29">
        <v>0</v>
      </c>
      <c r="E49" s="29">
        <v>0</v>
      </c>
      <c r="F49" s="29">
        <v>0</v>
      </c>
      <c r="G49" s="29">
        <v>0</v>
      </c>
      <c r="H49" s="29">
        <v>0</v>
      </c>
      <c r="I49" s="29">
        <v>0</v>
      </c>
      <c r="J49" s="20">
        <v>0</v>
      </c>
      <c r="K49" s="29">
        <v>0</v>
      </c>
      <c r="L49" s="29">
        <v>0</v>
      </c>
      <c r="M49" s="29">
        <v>0</v>
      </c>
      <c r="N49" s="29">
        <v>0</v>
      </c>
      <c r="O49" s="29">
        <v>0</v>
      </c>
      <c r="P49" s="29">
        <v>0</v>
      </c>
      <c r="Q49" s="29">
        <v>0</v>
      </c>
      <c r="R49" s="21">
        <v>0</v>
      </c>
      <c r="S49" s="21"/>
      <c r="T49" s="21"/>
      <c r="U49" s="21"/>
      <c r="V49" s="21"/>
      <c r="W49" s="21"/>
      <c r="X49" s="21"/>
      <c r="Y49" s="21"/>
      <c r="Z49" s="21"/>
      <c r="AA49" s="21"/>
      <c r="AB49" s="21" t="s">
        <v>380</v>
      </c>
      <c r="AC49" s="28">
        <v>0</v>
      </c>
      <c r="AD49" s="21"/>
      <c r="AE49" s="21"/>
      <c r="AF49" s="28">
        <v>0</v>
      </c>
      <c r="AG49" s="28">
        <v>0</v>
      </c>
      <c r="AH49" s="28">
        <v>0</v>
      </c>
      <c r="AI49" s="22"/>
      <c r="AJ49" s="23">
        <f t="shared" si="6"/>
        <v>0</v>
      </c>
      <c r="AK49" s="23">
        <f t="shared" si="6"/>
        <v>0</v>
      </c>
      <c r="AL49" s="23">
        <f t="shared" si="5"/>
        <v>0</v>
      </c>
      <c r="AM49" s="23">
        <f t="shared" si="5"/>
        <v>0</v>
      </c>
      <c r="AN49" s="23">
        <f t="shared" si="5"/>
        <v>0</v>
      </c>
      <c r="AO49" s="23">
        <f t="shared" si="5"/>
        <v>0</v>
      </c>
      <c r="AP49" s="23">
        <f t="shared" si="5"/>
        <v>0</v>
      </c>
      <c r="AQ49" s="23">
        <f t="shared" si="5"/>
        <v>0</v>
      </c>
      <c r="AR49" s="23">
        <f t="shared" si="5"/>
        <v>0</v>
      </c>
      <c r="AS49" s="23">
        <f t="shared" si="5"/>
        <v>0</v>
      </c>
      <c r="AT49" s="23">
        <f t="shared" si="5"/>
        <v>0</v>
      </c>
      <c r="AU49" s="23">
        <f t="shared" si="5"/>
        <v>0</v>
      </c>
      <c r="AV49" s="23">
        <f t="shared" si="5"/>
        <v>0</v>
      </c>
      <c r="AW49" s="23">
        <f t="shared" si="5"/>
        <v>0</v>
      </c>
      <c r="AX49" s="23">
        <f t="shared" si="1"/>
        <v>0</v>
      </c>
      <c r="AY49" s="23">
        <f t="shared" si="1"/>
        <v>0</v>
      </c>
      <c r="AZ49" s="22">
        <f t="shared" si="3"/>
        <v>0</v>
      </c>
      <c r="BA49" s="23">
        <f t="shared" si="4"/>
        <v>0</v>
      </c>
      <c r="BB49" s="23">
        <f t="shared" si="4"/>
        <v>0</v>
      </c>
      <c r="BC49" s="23">
        <f t="shared" si="4"/>
        <v>0</v>
      </c>
    </row>
    <row r="50" spans="1:55" ht="31.5" customHeight="1" x14ac:dyDescent="0.25">
      <c r="A50" s="28" t="s">
        <v>96</v>
      </c>
      <c r="B50" s="29">
        <v>0</v>
      </c>
      <c r="C50" s="29">
        <v>0</v>
      </c>
      <c r="D50" s="29">
        <v>0</v>
      </c>
      <c r="E50" s="29">
        <v>0</v>
      </c>
      <c r="F50" s="29">
        <v>0</v>
      </c>
      <c r="G50" s="29">
        <v>0</v>
      </c>
      <c r="H50" s="29">
        <v>0</v>
      </c>
      <c r="I50" s="29">
        <v>0</v>
      </c>
      <c r="J50" s="20">
        <v>0</v>
      </c>
      <c r="K50" s="29">
        <v>0</v>
      </c>
      <c r="L50" s="29">
        <v>0</v>
      </c>
      <c r="M50" s="29">
        <v>0</v>
      </c>
      <c r="N50" s="29">
        <v>0</v>
      </c>
      <c r="O50" s="29">
        <v>0</v>
      </c>
      <c r="P50" s="29">
        <v>0</v>
      </c>
      <c r="Q50" s="29">
        <v>0</v>
      </c>
      <c r="R50" s="21">
        <v>0</v>
      </c>
      <c r="S50" s="21"/>
      <c r="T50" s="21"/>
      <c r="U50" s="21"/>
      <c r="V50" s="21"/>
      <c r="W50" s="21"/>
      <c r="X50" s="21"/>
      <c r="Y50" s="21"/>
      <c r="Z50" s="21"/>
      <c r="AA50" s="21"/>
      <c r="AB50" s="21"/>
      <c r="AC50" s="28">
        <v>0</v>
      </c>
      <c r="AD50" s="21"/>
      <c r="AE50" s="21"/>
      <c r="AF50" s="28">
        <v>0</v>
      </c>
      <c r="AG50" s="28">
        <v>0</v>
      </c>
      <c r="AH50" s="28">
        <v>0</v>
      </c>
      <c r="AI50" s="22"/>
      <c r="AJ50" s="23">
        <f t="shared" si="6"/>
        <v>0</v>
      </c>
      <c r="AK50" s="23">
        <f t="shared" si="6"/>
        <v>0</v>
      </c>
      <c r="AL50" s="23">
        <f t="shared" si="5"/>
        <v>0</v>
      </c>
      <c r="AM50" s="23">
        <f t="shared" si="5"/>
        <v>0</v>
      </c>
      <c r="AN50" s="23">
        <f t="shared" si="5"/>
        <v>0</v>
      </c>
      <c r="AO50" s="23">
        <f t="shared" si="5"/>
        <v>0</v>
      </c>
      <c r="AP50" s="23">
        <f t="shared" si="5"/>
        <v>0</v>
      </c>
      <c r="AQ50" s="23">
        <f t="shared" si="5"/>
        <v>0</v>
      </c>
      <c r="AR50" s="23">
        <f t="shared" si="5"/>
        <v>0</v>
      </c>
      <c r="AS50" s="23">
        <f t="shared" si="5"/>
        <v>0</v>
      </c>
      <c r="AT50" s="23">
        <f t="shared" si="5"/>
        <v>0</v>
      </c>
      <c r="AU50" s="23">
        <f t="shared" si="5"/>
        <v>0</v>
      </c>
      <c r="AV50" s="23">
        <f t="shared" si="5"/>
        <v>0</v>
      </c>
      <c r="AW50" s="23">
        <f t="shared" si="5"/>
        <v>0</v>
      </c>
      <c r="AX50" s="23">
        <f t="shared" si="1"/>
        <v>0</v>
      </c>
      <c r="AY50" s="23">
        <f t="shared" si="1"/>
        <v>0</v>
      </c>
      <c r="AZ50" s="22">
        <f t="shared" si="3"/>
        <v>0</v>
      </c>
      <c r="BA50" s="23">
        <f t="shared" si="4"/>
        <v>0</v>
      </c>
      <c r="BB50" s="23">
        <f t="shared" si="4"/>
        <v>0</v>
      </c>
      <c r="BC50" s="23">
        <f t="shared" si="4"/>
        <v>0</v>
      </c>
    </row>
    <row r="51" spans="1:55" ht="31.5" customHeight="1" x14ac:dyDescent="0.25">
      <c r="A51" s="28" t="s">
        <v>97</v>
      </c>
      <c r="B51" s="29">
        <v>0</v>
      </c>
      <c r="C51" s="29">
        <v>0</v>
      </c>
      <c r="D51" s="29">
        <v>0</v>
      </c>
      <c r="E51" s="29">
        <v>0</v>
      </c>
      <c r="F51" s="29">
        <v>0</v>
      </c>
      <c r="G51" s="29">
        <v>0</v>
      </c>
      <c r="H51" s="29">
        <v>0</v>
      </c>
      <c r="I51" s="29">
        <v>0</v>
      </c>
      <c r="J51" s="20">
        <v>0</v>
      </c>
      <c r="K51" s="29">
        <v>0</v>
      </c>
      <c r="L51" s="29">
        <v>0</v>
      </c>
      <c r="M51" s="29">
        <v>0</v>
      </c>
      <c r="N51" s="29">
        <v>0</v>
      </c>
      <c r="O51" s="29">
        <v>0</v>
      </c>
      <c r="P51" s="29">
        <v>0</v>
      </c>
      <c r="Q51" s="29">
        <v>0</v>
      </c>
      <c r="R51" s="21">
        <v>0</v>
      </c>
      <c r="S51" s="21"/>
      <c r="T51" s="21"/>
      <c r="U51" s="21"/>
      <c r="V51" s="21"/>
      <c r="W51" s="21"/>
      <c r="X51" s="21"/>
      <c r="Y51" s="21"/>
      <c r="Z51" s="21"/>
      <c r="AA51" s="21"/>
      <c r="AB51" s="21"/>
      <c r="AC51" s="28">
        <v>0</v>
      </c>
      <c r="AD51" s="21"/>
      <c r="AE51" s="21"/>
      <c r="AF51" s="28">
        <v>0</v>
      </c>
      <c r="AG51" s="28">
        <v>0</v>
      </c>
      <c r="AH51" s="28">
        <v>0</v>
      </c>
      <c r="AI51" s="22"/>
      <c r="AJ51" s="23">
        <f t="shared" si="6"/>
        <v>0</v>
      </c>
      <c r="AK51" s="23">
        <f t="shared" si="6"/>
        <v>0</v>
      </c>
      <c r="AL51" s="23">
        <f t="shared" si="5"/>
        <v>0</v>
      </c>
      <c r="AM51" s="23">
        <f t="shared" si="5"/>
        <v>0</v>
      </c>
      <c r="AN51" s="23">
        <f t="shared" si="5"/>
        <v>0</v>
      </c>
      <c r="AO51" s="23">
        <f t="shared" si="5"/>
        <v>0</v>
      </c>
      <c r="AP51" s="23">
        <f t="shared" si="5"/>
        <v>0</v>
      </c>
      <c r="AQ51" s="23">
        <f t="shared" si="5"/>
        <v>0</v>
      </c>
      <c r="AR51" s="23">
        <f t="shared" si="5"/>
        <v>0</v>
      </c>
      <c r="AS51" s="23">
        <f t="shared" si="5"/>
        <v>0</v>
      </c>
      <c r="AT51" s="23">
        <f t="shared" si="5"/>
        <v>0</v>
      </c>
      <c r="AU51" s="23">
        <f t="shared" si="5"/>
        <v>0</v>
      </c>
      <c r="AV51" s="23">
        <f t="shared" si="5"/>
        <v>0</v>
      </c>
      <c r="AW51" s="23">
        <f t="shared" si="5"/>
        <v>0</v>
      </c>
      <c r="AX51" s="23">
        <f t="shared" si="1"/>
        <v>0</v>
      </c>
      <c r="AY51" s="23">
        <f t="shared" si="1"/>
        <v>0</v>
      </c>
      <c r="AZ51" s="22">
        <f t="shared" si="3"/>
        <v>0</v>
      </c>
      <c r="BA51" s="23">
        <f t="shared" si="4"/>
        <v>0</v>
      </c>
      <c r="BB51" s="23">
        <f t="shared" si="4"/>
        <v>0</v>
      </c>
      <c r="BC51" s="23">
        <f t="shared" si="4"/>
        <v>0</v>
      </c>
    </row>
    <row r="52" spans="1:55" ht="31.5" customHeight="1" x14ac:dyDescent="0.25">
      <c r="A52" s="28" t="s">
        <v>98</v>
      </c>
      <c r="B52" s="29">
        <v>0</v>
      </c>
      <c r="C52" s="29">
        <v>0</v>
      </c>
      <c r="D52" s="29">
        <v>0</v>
      </c>
      <c r="E52" s="29">
        <v>0</v>
      </c>
      <c r="F52" s="29">
        <v>0</v>
      </c>
      <c r="G52" s="29">
        <v>0</v>
      </c>
      <c r="H52" s="29">
        <v>0</v>
      </c>
      <c r="I52" s="29">
        <v>0</v>
      </c>
      <c r="J52" s="20">
        <v>0</v>
      </c>
      <c r="K52" s="29">
        <v>0</v>
      </c>
      <c r="L52" s="29">
        <v>0</v>
      </c>
      <c r="M52" s="29">
        <v>0</v>
      </c>
      <c r="N52" s="29">
        <v>0</v>
      </c>
      <c r="O52" s="29">
        <v>0</v>
      </c>
      <c r="P52" s="29">
        <v>0</v>
      </c>
      <c r="Q52" s="29">
        <v>0</v>
      </c>
      <c r="R52" s="21">
        <v>0</v>
      </c>
      <c r="S52" s="21"/>
      <c r="T52" s="21"/>
      <c r="U52" s="21"/>
      <c r="V52" s="21"/>
      <c r="W52" s="21"/>
      <c r="X52" s="21"/>
      <c r="Y52" s="21"/>
      <c r="Z52" s="21"/>
      <c r="AA52" s="21"/>
      <c r="AB52" s="21" t="s">
        <v>381</v>
      </c>
      <c r="AC52" s="28">
        <v>0</v>
      </c>
      <c r="AD52" s="21"/>
      <c r="AE52" s="21"/>
      <c r="AF52" s="28">
        <v>0</v>
      </c>
      <c r="AG52" s="28">
        <v>0</v>
      </c>
      <c r="AH52" s="28">
        <v>0</v>
      </c>
      <c r="AI52" s="22"/>
      <c r="AJ52" s="23">
        <f t="shared" si="6"/>
        <v>0</v>
      </c>
      <c r="AK52" s="23">
        <f t="shared" si="6"/>
        <v>0</v>
      </c>
      <c r="AL52" s="23">
        <f t="shared" si="5"/>
        <v>0</v>
      </c>
      <c r="AM52" s="23">
        <f t="shared" si="5"/>
        <v>0</v>
      </c>
      <c r="AN52" s="23">
        <f t="shared" si="5"/>
        <v>0</v>
      </c>
      <c r="AO52" s="23">
        <f t="shared" si="5"/>
        <v>0</v>
      </c>
      <c r="AP52" s="23">
        <f t="shared" si="5"/>
        <v>0</v>
      </c>
      <c r="AQ52" s="23">
        <f t="shared" si="5"/>
        <v>0</v>
      </c>
      <c r="AR52" s="23">
        <f t="shared" si="5"/>
        <v>0</v>
      </c>
      <c r="AS52" s="23">
        <f t="shared" si="5"/>
        <v>0</v>
      </c>
      <c r="AT52" s="23">
        <f t="shared" si="5"/>
        <v>0</v>
      </c>
      <c r="AU52" s="23">
        <f t="shared" si="5"/>
        <v>0</v>
      </c>
      <c r="AV52" s="23">
        <f t="shared" si="5"/>
        <v>0</v>
      </c>
      <c r="AW52" s="23">
        <f t="shared" si="5"/>
        <v>0</v>
      </c>
      <c r="AX52" s="23">
        <f t="shared" si="1"/>
        <v>0</v>
      </c>
      <c r="AY52" s="23">
        <f t="shared" si="1"/>
        <v>0</v>
      </c>
      <c r="AZ52" s="22">
        <f t="shared" si="3"/>
        <v>0</v>
      </c>
      <c r="BA52" s="23">
        <f t="shared" si="4"/>
        <v>0</v>
      </c>
      <c r="BB52" s="23">
        <f t="shared" si="4"/>
        <v>0</v>
      </c>
      <c r="BC52" s="23">
        <f t="shared" si="4"/>
        <v>0</v>
      </c>
    </row>
    <row r="53" spans="1:55" ht="31.5" customHeight="1" x14ac:dyDescent="0.25">
      <c r="A53" s="28" t="s">
        <v>100</v>
      </c>
      <c r="B53" s="29">
        <v>0</v>
      </c>
      <c r="C53" s="29">
        <v>0</v>
      </c>
      <c r="D53" s="29">
        <v>0</v>
      </c>
      <c r="E53" s="29">
        <v>0</v>
      </c>
      <c r="F53" s="29">
        <v>0</v>
      </c>
      <c r="G53" s="29">
        <v>0</v>
      </c>
      <c r="H53" s="29">
        <v>0</v>
      </c>
      <c r="I53" s="29">
        <v>0</v>
      </c>
      <c r="J53" s="20">
        <v>0</v>
      </c>
      <c r="K53" s="29">
        <v>0</v>
      </c>
      <c r="L53" s="29">
        <v>0</v>
      </c>
      <c r="M53" s="29">
        <v>0</v>
      </c>
      <c r="N53" s="29">
        <v>0</v>
      </c>
      <c r="O53" s="29">
        <v>0</v>
      </c>
      <c r="P53" s="29">
        <v>0</v>
      </c>
      <c r="Q53" s="29">
        <v>0</v>
      </c>
      <c r="R53" s="21">
        <v>0</v>
      </c>
      <c r="S53" s="21"/>
      <c r="T53" s="21"/>
      <c r="U53" s="21"/>
      <c r="V53" s="21"/>
      <c r="W53" s="21"/>
      <c r="X53" s="21"/>
      <c r="Y53" s="21"/>
      <c r="Z53" s="21"/>
      <c r="AA53" s="21"/>
      <c r="AB53" s="21" t="s">
        <v>305</v>
      </c>
      <c r="AC53" s="28">
        <v>0</v>
      </c>
      <c r="AD53" s="21"/>
      <c r="AE53" s="21"/>
      <c r="AF53" s="28">
        <v>0</v>
      </c>
      <c r="AG53" s="28">
        <v>0</v>
      </c>
      <c r="AH53" s="28">
        <v>0</v>
      </c>
      <c r="AI53" s="22"/>
      <c r="AJ53" s="23">
        <f t="shared" si="6"/>
        <v>0</v>
      </c>
      <c r="AK53" s="23">
        <f t="shared" si="6"/>
        <v>0</v>
      </c>
      <c r="AL53" s="23">
        <f t="shared" si="5"/>
        <v>0</v>
      </c>
      <c r="AM53" s="23">
        <f t="shared" si="5"/>
        <v>0</v>
      </c>
      <c r="AN53" s="23">
        <f t="shared" si="5"/>
        <v>0</v>
      </c>
      <c r="AO53" s="23">
        <f t="shared" si="5"/>
        <v>0</v>
      </c>
      <c r="AP53" s="23">
        <f t="shared" si="5"/>
        <v>0</v>
      </c>
      <c r="AQ53" s="23">
        <f t="shared" si="5"/>
        <v>0</v>
      </c>
      <c r="AR53" s="23">
        <f t="shared" si="5"/>
        <v>0</v>
      </c>
      <c r="AS53" s="23">
        <f t="shared" si="5"/>
        <v>0</v>
      </c>
      <c r="AT53" s="23">
        <f t="shared" si="5"/>
        <v>0</v>
      </c>
      <c r="AU53" s="23">
        <f t="shared" si="5"/>
        <v>0</v>
      </c>
      <c r="AV53" s="23">
        <f t="shared" si="5"/>
        <v>0</v>
      </c>
      <c r="AW53" s="23">
        <f t="shared" si="5"/>
        <v>0</v>
      </c>
      <c r="AX53" s="23">
        <f t="shared" si="1"/>
        <v>0</v>
      </c>
      <c r="AY53" s="23">
        <f t="shared" si="1"/>
        <v>0</v>
      </c>
      <c r="AZ53" s="22">
        <f t="shared" si="3"/>
        <v>0</v>
      </c>
      <c r="BA53" s="23">
        <f t="shared" si="4"/>
        <v>0</v>
      </c>
      <c r="BB53" s="23">
        <f t="shared" si="4"/>
        <v>0</v>
      </c>
      <c r="BC53" s="23">
        <f t="shared" si="4"/>
        <v>0</v>
      </c>
    </row>
    <row r="54" spans="1:55" ht="31.5" customHeight="1" x14ac:dyDescent="0.25">
      <c r="A54" s="28" t="s">
        <v>102</v>
      </c>
      <c r="B54" s="29">
        <v>0</v>
      </c>
      <c r="C54" s="29">
        <v>0</v>
      </c>
      <c r="D54" s="29">
        <v>0</v>
      </c>
      <c r="E54" s="29">
        <v>0</v>
      </c>
      <c r="F54" s="29">
        <v>0</v>
      </c>
      <c r="G54" s="29">
        <v>0</v>
      </c>
      <c r="H54" s="29">
        <v>0</v>
      </c>
      <c r="I54" s="29">
        <v>0</v>
      </c>
      <c r="J54" s="20">
        <v>0</v>
      </c>
      <c r="K54" s="29">
        <v>0</v>
      </c>
      <c r="L54" s="29">
        <v>0</v>
      </c>
      <c r="M54" s="29">
        <v>0</v>
      </c>
      <c r="N54" s="29">
        <v>0</v>
      </c>
      <c r="O54" s="29">
        <v>0</v>
      </c>
      <c r="P54" s="29">
        <v>0</v>
      </c>
      <c r="Q54" s="29">
        <v>0</v>
      </c>
      <c r="R54" s="21">
        <v>0</v>
      </c>
      <c r="S54" s="21"/>
      <c r="T54" s="21"/>
      <c r="U54" s="21"/>
      <c r="V54" s="21"/>
      <c r="W54" s="21"/>
      <c r="X54" s="21"/>
      <c r="Y54" s="21"/>
      <c r="Z54" s="21"/>
      <c r="AA54" s="21"/>
      <c r="AB54" s="21"/>
      <c r="AC54" s="28">
        <v>0</v>
      </c>
      <c r="AD54" s="21"/>
      <c r="AE54" s="21"/>
      <c r="AF54" s="28">
        <v>0</v>
      </c>
      <c r="AG54" s="28">
        <v>0</v>
      </c>
      <c r="AH54" s="28">
        <v>0</v>
      </c>
      <c r="AI54" s="22"/>
      <c r="AJ54" s="23">
        <f t="shared" si="6"/>
        <v>0</v>
      </c>
      <c r="AK54" s="23">
        <f t="shared" si="6"/>
        <v>0</v>
      </c>
      <c r="AL54" s="23">
        <f t="shared" si="5"/>
        <v>0</v>
      </c>
      <c r="AM54" s="23">
        <f t="shared" si="5"/>
        <v>0</v>
      </c>
      <c r="AN54" s="23">
        <f t="shared" si="5"/>
        <v>0</v>
      </c>
      <c r="AO54" s="23">
        <f t="shared" si="5"/>
        <v>0</v>
      </c>
      <c r="AP54" s="23">
        <f t="shared" si="5"/>
        <v>0</v>
      </c>
      <c r="AQ54" s="23">
        <f t="shared" si="5"/>
        <v>0</v>
      </c>
      <c r="AR54" s="23">
        <f t="shared" si="5"/>
        <v>0</v>
      </c>
      <c r="AS54" s="23">
        <f t="shared" si="5"/>
        <v>0</v>
      </c>
      <c r="AT54" s="23">
        <f t="shared" si="5"/>
        <v>0</v>
      </c>
      <c r="AU54" s="23">
        <f t="shared" si="5"/>
        <v>0</v>
      </c>
      <c r="AV54" s="23">
        <f t="shared" si="5"/>
        <v>0</v>
      </c>
      <c r="AW54" s="23">
        <f t="shared" si="5"/>
        <v>0</v>
      </c>
      <c r="AX54" s="23">
        <f t="shared" si="1"/>
        <v>0</v>
      </c>
      <c r="AY54" s="23">
        <f t="shared" si="1"/>
        <v>0</v>
      </c>
      <c r="AZ54" s="22">
        <f t="shared" si="3"/>
        <v>0</v>
      </c>
      <c r="BA54" s="23">
        <f t="shared" si="4"/>
        <v>0</v>
      </c>
      <c r="BB54" s="23">
        <f t="shared" si="4"/>
        <v>0</v>
      </c>
      <c r="BC54" s="23">
        <f t="shared" si="4"/>
        <v>0</v>
      </c>
    </row>
    <row r="55" spans="1:55" ht="31.5" customHeight="1" x14ac:dyDescent="0.25">
      <c r="A55" s="28" t="s">
        <v>104</v>
      </c>
      <c r="B55" s="29">
        <v>0</v>
      </c>
      <c r="C55" s="29">
        <v>0</v>
      </c>
      <c r="D55" s="29">
        <v>0</v>
      </c>
      <c r="E55" s="29">
        <v>0</v>
      </c>
      <c r="F55" s="29">
        <v>0</v>
      </c>
      <c r="G55" s="29">
        <v>0</v>
      </c>
      <c r="H55" s="29">
        <v>0</v>
      </c>
      <c r="I55" s="29">
        <v>0</v>
      </c>
      <c r="J55" s="20">
        <v>0</v>
      </c>
      <c r="K55" s="29">
        <v>0</v>
      </c>
      <c r="L55" s="29">
        <v>0</v>
      </c>
      <c r="M55" s="29">
        <v>0</v>
      </c>
      <c r="N55" s="29">
        <v>0</v>
      </c>
      <c r="O55" s="29">
        <v>0</v>
      </c>
      <c r="P55" s="29">
        <v>0</v>
      </c>
      <c r="Q55" s="29">
        <v>0</v>
      </c>
      <c r="R55" s="21">
        <v>0</v>
      </c>
      <c r="S55" s="21"/>
      <c r="T55" s="21"/>
      <c r="U55" s="21"/>
      <c r="V55" s="21"/>
      <c r="W55" s="21"/>
      <c r="X55" s="21"/>
      <c r="Y55" s="21"/>
      <c r="Z55" s="21"/>
      <c r="AA55" s="21"/>
      <c r="AB55" s="21"/>
      <c r="AC55" s="28">
        <v>0</v>
      </c>
      <c r="AD55" s="21"/>
      <c r="AE55" s="21"/>
      <c r="AF55" s="28">
        <v>0</v>
      </c>
      <c r="AG55" s="28">
        <v>0</v>
      </c>
      <c r="AH55" s="28">
        <v>0</v>
      </c>
      <c r="AI55" s="22"/>
      <c r="AJ55" s="23">
        <f t="shared" si="6"/>
        <v>0</v>
      </c>
      <c r="AK55" s="23">
        <f t="shared" si="6"/>
        <v>0</v>
      </c>
      <c r="AL55" s="23">
        <f t="shared" si="5"/>
        <v>0</v>
      </c>
      <c r="AM55" s="23">
        <f t="shared" si="5"/>
        <v>0</v>
      </c>
      <c r="AN55" s="23">
        <f t="shared" si="5"/>
        <v>0</v>
      </c>
      <c r="AO55" s="23">
        <f t="shared" si="5"/>
        <v>0</v>
      </c>
      <c r="AP55" s="23">
        <f t="shared" si="5"/>
        <v>0</v>
      </c>
      <c r="AQ55" s="23">
        <f t="shared" si="5"/>
        <v>0</v>
      </c>
      <c r="AR55" s="23">
        <f t="shared" si="5"/>
        <v>0</v>
      </c>
      <c r="AS55" s="23">
        <f t="shared" si="5"/>
        <v>0</v>
      </c>
      <c r="AT55" s="23">
        <f t="shared" si="5"/>
        <v>0</v>
      </c>
      <c r="AU55" s="23">
        <f t="shared" si="5"/>
        <v>0</v>
      </c>
      <c r="AV55" s="23">
        <f t="shared" si="5"/>
        <v>0</v>
      </c>
      <c r="AW55" s="23">
        <f t="shared" si="5"/>
        <v>0</v>
      </c>
      <c r="AX55" s="23">
        <f t="shared" si="1"/>
        <v>0</v>
      </c>
      <c r="AY55" s="23">
        <f t="shared" si="1"/>
        <v>0</v>
      </c>
      <c r="AZ55" s="22">
        <f t="shared" si="3"/>
        <v>0</v>
      </c>
      <c r="BA55" s="23">
        <f t="shared" si="4"/>
        <v>0</v>
      </c>
      <c r="BB55" s="23">
        <f t="shared" si="4"/>
        <v>0</v>
      </c>
      <c r="BC55" s="23">
        <f t="shared" si="4"/>
        <v>0</v>
      </c>
    </row>
    <row r="56" spans="1:55" ht="31.5" customHeight="1" x14ac:dyDescent="0.25">
      <c r="A56" s="28" t="s">
        <v>106</v>
      </c>
      <c r="B56" s="29">
        <v>0</v>
      </c>
      <c r="C56" s="29">
        <v>0</v>
      </c>
      <c r="D56" s="29">
        <v>0</v>
      </c>
      <c r="E56" s="29">
        <v>0</v>
      </c>
      <c r="F56" s="29">
        <v>0</v>
      </c>
      <c r="G56" s="29">
        <v>0</v>
      </c>
      <c r="H56" s="29">
        <v>0</v>
      </c>
      <c r="I56" s="29">
        <v>0</v>
      </c>
      <c r="J56" s="20">
        <v>0</v>
      </c>
      <c r="K56" s="29">
        <v>0</v>
      </c>
      <c r="L56" s="29">
        <v>0</v>
      </c>
      <c r="M56" s="29">
        <v>0</v>
      </c>
      <c r="N56" s="29">
        <v>0</v>
      </c>
      <c r="O56" s="29">
        <v>0</v>
      </c>
      <c r="P56" s="29">
        <v>0</v>
      </c>
      <c r="Q56" s="29">
        <v>0</v>
      </c>
      <c r="R56" s="21">
        <v>0</v>
      </c>
      <c r="S56" s="21"/>
      <c r="T56" s="21"/>
      <c r="U56" s="21"/>
      <c r="V56" s="21"/>
      <c r="W56" s="21" t="s">
        <v>236</v>
      </c>
      <c r="X56" s="21"/>
      <c r="Y56" s="21"/>
      <c r="Z56" s="21" t="s">
        <v>306</v>
      </c>
      <c r="AA56" s="21"/>
      <c r="AB56" s="21"/>
      <c r="AC56" s="28">
        <v>0</v>
      </c>
      <c r="AD56" s="21"/>
      <c r="AE56" s="21"/>
      <c r="AF56" s="28">
        <v>0</v>
      </c>
      <c r="AG56" s="28">
        <v>0</v>
      </c>
      <c r="AH56" s="28">
        <v>0</v>
      </c>
      <c r="AI56" s="22"/>
      <c r="AJ56" s="23">
        <f t="shared" si="6"/>
        <v>0</v>
      </c>
      <c r="AK56" s="23">
        <f t="shared" si="6"/>
        <v>0</v>
      </c>
      <c r="AL56" s="23">
        <f t="shared" si="5"/>
        <v>0</v>
      </c>
      <c r="AM56" s="23">
        <f t="shared" si="5"/>
        <v>0</v>
      </c>
      <c r="AN56" s="23">
        <f t="shared" si="5"/>
        <v>0</v>
      </c>
      <c r="AO56" s="23">
        <f t="shared" si="5"/>
        <v>0</v>
      </c>
      <c r="AP56" s="23">
        <f t="shared" si="5"/>
        <v>0</v>
      </c>
      <c r="AQ56" s="23">
        <f t="shared" si="5"/>
        <v>0</v>
      </c>
      <c r="AR56" s="23">
        <f t="shared" si="5"/>
        <v>0</v>
      </c>
      <c r="AS56" s="23">
        <f t="shared" si="5"/>
        <v>0</v>
      </c>
      <c r="AT56" s="23">
        <f t="shared" si="5"/>
        <v>0</v>
      </c>
      <c r="AU56" s="23">
        <f t="shared" si="5"/>
        <v>0</v>
      </c>
      <c r="AV56" s="23">
        <f t="shared" si="5"/>
        <v>0</v>
      </c>
      <c r="AW56" s="23">
        <f t="shared" si="5"/>
        <v>0</v>
      </c>
      <c r="AX56" s="23">
        <f t="shared" si="1"/>
        <v>0</v>
      </c>
      <c r="AY56" s="23">
        <f t="shared" si="1"/>
        <v>0</v>
      </c>
      <c r="AZ56" s="22">
        <f t="shared" si="3"/>
        <v>0</v>
      </c>
      <c r="BA56" s="23">
        <f t="shared" si="4"/>
        <v>0</v>
      </c>
      <c r="BB56" s="23">
        <f t="shared" si="4"/>
        <v>0</v>
      </c>
      <c r="BC56" s="23">
        <f t="shared" si="4"/>
        <v>0</v>
      </c>
    </row>
    <row r="57" spans="1:55" ht="31.5" customHeight="1" x14ac:dyDescent="0.25">
      <c r="A57" s="28" t="s">
        <v>107</v>
      </c>
      <c r="B57" s="29">
        <v>0</v>
      </c>
      <c r="C57" s="29">
        <v>0</v>
      </c>
      <c r="D57" s="29">
        <v>0</v>
      </c>
      <c r="E57" s="29">
        <v>0</v>
      </c>
      <c r="F57" s="29">
        <v>0</v>
      </c>
      <c r="G57" s="29">
        <v>0</v>
      </c>
      <c r="H57" s="29">
        <v>0</v>
      </c>
      <c r="I57" s="29">
        <v>0</v>
      </c>
      <c r="J57" s="20">
        <v>0</v>
      </c>
      <c r="K57" s="29">
        <v>0</v>
      </c>
      <c r="L57" s="29">
        <v>0</v>
      </c>
      <c r="M57" s="29">
        <v>0</v>
      </c>
      <c r="N57" s="29">
        <v>0</v>
      </c>
      <c r="O57" s="29">
        <v>0</v>
      </c>
      <c r="P57" s="29">
        <v>0</v>
      </c>
      <c r="Q57" s="29">
        <v>0</v>
      </c>
      <c r="R57" s="21">
        <v>0</v>
      </c>
      <c r="S57" s="21"/>
      <c r="T57" s="21"/>
      <c r="U57" s="21"/>
      <c r="V57" s="21"/>
      <c r="W57" s="21"/>
      <c r="X57" s="21"/>
      <c r="Y57" s="21"/>
      <c r="Z57" s="21" t="s">
        <v>307</v>
      </c>
      <c r="AA57" s="21"/>
      <c r="AB57" s="21"/>
      <c r="AC57" s="28">
        <v>0</v>
      </c>
      <c r="AD57" s="21"/>
      <c r="AE57" s="21"/>
      <c r="AF57" s="28">
        <v>0</v>
      </c>
      <c r="AG57" s="28">
        <v>0</v>
      </c>
      <c r="AH57" s="28">
        <v>0</v>
      </c>
      <c r="AI57" s="22"/>
      <c r="AJ57" s="23">
        <f t="shared" si="6"/>
        <v>0</v>
      </c>
      <c r="AK57" s="23">
        <f t="shared" si="6"/>
        <v>0</v>
      </c>
      <c r="AL57" s="23">
        <f t="shared" si="5"/>
        <v>0</v>
      </c>
      <c r="AM57" s="23">
        <f t="shared" si="5"/>
        <v>0</v>
      </c>
      <c r="AN57" s="23">
        <f t="shared" si="5"/>
        <v>0</v>
      </c>
      <c r="AO57" s="23">
        <f t="shared" ref="AO57:AY81" si="7">G57/G$90</f>
        <v>0</v>
      </c>
      <c r="AP57" s="23">
        <f t="shared" si="7"/>
        <v>0</v>
      </c>
      <c r="AQ57" s="23">
        <f t="shared" si="7"/>
        <v>0</v>
      </c>
      <c r="AR57" s="23">
        <f t="shared" si="7"/>
        <v>0</v>
      </c>
      <c r="AS57" s="23">
        <f t="shared" si="7"/>
        <v>0</v>
      </c>
      <c r="AT57" s="23">
        <f t="shared" si="7"/>
        <v>0</v>
      </c>
      <c r="AU57" s="23">
        <f t="shared" si="7"/>
        <v>0</v>
      </c>
      <c r="AV57" s="23">
        <f t="shared" si="7"/>
        <v>0</v>
      </c>
      <c r="AW57" s="23">
        <f t="shared" si="7"/>
        <v>0</v>
      </c>
      <c r="AX57" s="23">
        <f t="shared" si="1"/>
        <v>0</v>
      </c>
      <c r="AY57" s="23">
        <f t="shared" si="1"/>
        <v>0</v>
      </c>
      <c r="AZ57" s="22">
        <f t="shared" si="3"/>
        <v>0</v>
      </c>
      <c r="BA57" s="23">
        <f t="shared" si="4"/>
        <v>0</v>
      </c>
      <c r="BB57" s="23">
        <f t="shared" si="4"/>
        <v>0</v>
      </c>
      <c r="BC57" s="23">
        <f t="shared" si="4"/>
        <v>0</v>
      </c>
    </row>
    <row r="58" spans="1:55" ht="31.5" customHeight="1" x14ac:dyDescent="0.25">
      <c r="A58" s="28" t="s">
        <v>109</v>
      </c>
      <c r="B58" s="29">
        <v>0</v>
      </c>
      <c r="C58" s="29">
        <v>0</v>
      </c>
      <c r="D58" s="29">
        <v>0</v>
      </c>
      <c r="E58" s="29">
        <v>0</v>
      </c>
      <c r="F58" s="29">
        <v>0</v>
      </c>
      <c r="G58" s="29">
        <v>0</v>
      </c>
      <c r="H58" s="29">
        <v>0</v>
      </c>
      <c r="I58" s="29">
        <v>0</v>
      </c>
      <c r="J58" s="20">
        <v>0</v>
      </c>
      <c r="K58" s="29">
        <v>0</v>
      </c>
      <c r="L58" s="29">
        <v>0</v>
      </c>
      <c r="M58" s="29">
        <v>0</v>
      </c>
      <c r="N58" s="29">
        <v>0</v>
      </c>
      <c r="O58" s="29">
        <v>0</v>
      </c>
      <c r="P58" s="29">
        <v>0</v>
      </c>
      <c r="Q58" s="29">
        <v>0</v>
      </c>
      <c r="R58" s="21">
        <v>0</v>
      </c>
      <c r="S58" s="21"/>
      <c r="T58" s="21"/>
      <c r="U58" s="21"/>
      <c r="V58" s="21"/>
      <c r="W58" s="21" t="s">
        <v>308</v>
      </c>
      <c r="X58" s="21"/>
      <c r="Y58" s="21"/>
      <c r="Z58" s="21"/>
      <c r="AA58" s="21"/>
      <c r="AB58" s="21"/>
      <c r="AC58" s="28">
        <v>0</v>
      </c>
      <c r="AD58" s="21"/>
      <c r="AE58" s="21"/>
      <c r="AF58" s="28">
        <v>0</v>
      </c>
      <c r="AG58" s="28">
        <v>0</v>
      </c>
      <c r="AH58" s="28">
        <v>0</v>
      </c>
      <c r="AI58" s="22"/>
      <c r="AJ58" s="23">
        <f t="shared" si="6"/>
        <v>0</v>
      </c>
      <c r="AK58" s="23">
        <f t="shared" si="6"/>
        <v>0</v>
      </c>
      <c r="AL58" s="23">
        <f t="shared" si="6"/>
        <v>0</v>
      </c>
      <c r="AM58" s="23">
        <f t="shared" si="6"/>
        <v>0</v>
      </c>
      <c r="AN58" s="23">
        <f t="shared" si="6"/>
        <v>0</v>
      </c>
      <c r="AO58" s="23">
        <f t="shared" si="7"/>
        <v>0</v>
      </c>
      <c r="AP58" s="23">
        <f t="shared" si="7"/>
        <v>0</v>
      </c>
      <c r="AQ58" s="23">
        <f t="shared" si="7"/>
        <v>0</v>
      </c>
      <c r="AR58" s="23">
        <f t="shared" si="7"/>
        <v>0</v>
      </c>
      <c r="AS58" s="23">
        <f t="shared" si="7"/>
        <v>0</v>
      </c>
      <c r="AT58" s="23">
        <f t="shared" si="7"/>
        <v>0</v>
      </c>
      <c r="AU58" s="23">
        <f t="shared" si="7"/>
        <v>0</v>
      </c>
      <c r="AV58" s="23">
        <f t="shared" si="7"/>
        <v>0</v>
      </c>
      <c r="AW58" s="23">
        <f t="shared" si="7"/>
        <v>0</v>
      </c>
      <c r="AX58" s="23">
        <f t="shared" si="1"/>
        <v>0</v>
      </c>
      <c r="AY58" s="23">
        <f t="shared" si="1"/>
        <v>0</v>
      </c>
      <c r="AZ58" s="22">
        <f t="shared" si="3"/>
        <v>0</v>
      </c>
      <c r="BA58" s="23">
        <f t="shared" si="4"/>
        <v>0</v>
      </c>
      <c r="BB58" s="23">
        <f t="shared" si="4"/>
        <v>0</v>
      </c>
      <c r="BC58" s="23">
        <f t="shared" si="4"/>
        <v>0</v>
      </c>
    </row>
    <row r="59" spans="1:55" ht="31.5" customHeight="1" x14ac:dyDescent="0.25">
      <c r="A59" s="28" t="s">
        <v>111</v>
      </c>
      <c r="B59" s="29">
        <v>0</v>
      </c>
      <c r="C59" s="29">
        <v>0</v>
      </c>
      <c r="D59" s="29">
        <v>0</v>
      </c>
      <c r="E59" s="29">
        <v>0</v>
      </c>
      <c r="F59" s="29">
        <v>0</v>
      </c>
      <c r="G59" s="29">
        <v>0</v>
      </c>
      <c r="H59" s="29">
        <v>0</v>
      </c>
      <c r="I59" s="29">
        <v>0</v>
      </c>
      <c r="J59" s="20">
        <v>0</v>
      </c>
      <c r="K59" s="29">
        <v>0</v>
      </c>
      <c r="L59" s="29">
        <v>0</v>
      </c>
      <c r="M59" s="29">
        <v>0</v>
      </c>
      <c r="N59" s="29">
        <v>0</v>
      </c>
      <c r="O59" s="29">
        <v>0</v>
      </c>
      <c r="P59" s="29">
        <v>0</v>
      </c>
      <c r="Q59" s="29">
        <v>0</v>
      </c>
      <c r="R59" s="21">
        <v>0</v>
      </c>
      <c r="S59" s="21"/>
      <c r="T59" s="21"/>
      <c r="U59" s="21"/>
      <c r="V59" s="21"/>
      <c r="W59" s="21"/>
      <c r="X59" s="21"/>
      <c r="Y59" s="21"/>
      <c r="Z59" s="21"/>
      <c r="AA59" s="21"/>
      <c r="AB59" s="21" t="s">
        <v>382</v>
      </c>
      <c r="AC59" s="28">
        <v>0</v>
      </c>
      <c r="AD59" s="21"/>
      <c r="AE59" s="21"/>
      <c r="AF59" s="28">
        <v>0</v>
      </c>
      <c r="AG59" s="28">
        <v>0</v>
      </c>
      <c r="AH59" s="28">
        <v>0</v>
      </c>
      <c r="AI59" s="22"/>
      <c r="AJ59" s="23">
        <f t="shared" si="6"/>
        <v>0</v>
      </c>
      <c r="AK59" s="23">
        <f t="shared" si="6"/>
        <v>0</v>
      </c>
      <c r="AL59" s="23">
        <f t="shared" si="6"/>
        <v>0</v>
      </c>
      <c r="AM59" s="23">
        <f t="shared" si="6"/>
        <v>0</v>
      </c>
      <c r="AN59" s="23">
        <f t="shared" si="6"/>
        <v>0</v>
      </c>
      <c r="AO59" s="23">
        <f t="shared" si="7"/>
        <v>0</v>
      </c>
      <c r="AP59" s="23">
        <f t="shared" si="7"/>
        <v>0</v>
      </c>
      <c r="AQ59" s="23">
        <f t="shared" si="7"/>
        <v>0</v>
      </c>
      <c r="AR59" s="23">
        <f t="shared" si="7"/>
        <v>0</v>
      </c>
      <c r="AS59" s="23">
        <f t="shared" si="7"/>
        <v>0</v>
      </c>
      <c r="AT59" s="23">
        <f t="shared" si="7"/>
        <v>0</v>
      </c>
      <c r="AU59" s="23">
        <f t="shared" si="7"/>
        <v>0</v>
      </c>
      <c r="AV59" s="23">
        <f t="shared" si="7"/>
        <v>0</v>
      </c>
      <c r="AW59" s="23">
        <f t="shared" si="7"/>
        <v>0</v>
      </c>
      <c r="AX59" s="23">
        <f t="shared" si="1"/>
        <v>0</v>
      </c>
      <c r="AY59" s="23">
        <f t="shared" si="1"/>
        <v>0</v>
      </c>
      <c r="AZ59" s="22">
        <f t="shared" si="3"/>
        <v>0</v>
      </c>
      <c r="BA59" s="23">
        <f t="shared" si="4"/>
        <v>0</v>
      </c>
      <c r="BB59" s="23">
        <f t="shared" si="4"/>
        <v>0</v>
      </c>
      <c r="BC59" s="23">
        <f t="shared" si="4"/>
        <v>0</v>
      </c>
    </row>
    <row r="60" spans="1:55" ht="31.5" customHeight="1" x14ac:dyDescent="0.25">
      <c r="A60" s="28" t="s">
        <v>112</v>
      </c>
      <c r="B60" s="29">
        <v>0</v>
      </c>
      <c r="C60" s="29">
        <v>0</v>
      </c>
      <c r="D60" s="29">
        <v>0</v>
      </c>
      <c r="E60" s="29">
        <v>0</v>
      </c>
      <c r="F60" s="29">
        <v>0</v>
      </c>
      <c r="G60" s="29">
        <v>0</v>
      </c>
      <c r="H60" s="29">
        <v>0</v>
      </c>
      <c r="I60" s="29">
        <v>0</v>
      </c>
      <c r="J60" s="20">
        <v>0</v>
      </c>
      <c r="K60" s="29">
        <v>0</v>
      </c>
      <c r="L60" s="29">
        <v>0</v>
      </c>
      <c r="M60" s="29">
        <v>0</v>
      </c>
      <c r="N60" s="29">
        <v>0</v>
      </c>
      <c r="O60" s="29">
        <v>0</v>
      </c>
      <c r="P60" s="29">
        <v>0</v>
      </c>
      <c r="Q60" s="29">
        <v>0</v>
      </c>
      <c r="R60" s="21">
        <v>0</v>
      </c>
      <c r="S60" s="21"/>
      <c r="T60" s="21"/>
      <c r="U60" s="21"/>
      <c r="V60" s="21"/>
      <c r="W60" s="21"/>
      <c r="X60" s="21"/>
      <c r="Y60" s="21"/>
      <c r="Z60" s="21"/>
      <c r="AA60" s="21"/>
      <c r="AB60" s="21" t="s">
        <v>383</v>
      </c>
      <c r="AC60" s="28">
        <v>0</v>
      </c>
      <c r="AD60" s="21" t="s">
        <v>384</v>
      </c>
      <c r="AE60" s="21"/>
      <c r="AF60" s="28">
        <v>0</v>
      </c>
      <c r="AG60" s="28">
        <v>0</v>
      </c>
      <c r="AH60" s="28">
        <v>0</v>
      </c>
      <c r="AI60" s="22"/>
      <c r="AJ60" s="23">
        <f t="shared" si="6"/>
        <v>0</v>
      </c>
      <c r="AK60" s="23">
        <f t="shared" si="6"/>
        <v>0</v>
      </c>
      <c r="AL60" s="23">
        <f t="shared" si="6"/>
        <v>0</v>
      </c>
      <c r="AM60" s="23">
        <f t="shared" si="6"/>
        <v>0</v>
      </c>
      <c r="AN60" s="23">
        <f t="shared" si="6"/>
        <v>0</v>
      </c>
      <c r="AO60" s="23">
        <f t="shared" si="7"/>
        <v>0</v>
      </c>
      <c r="AP60" s="23">
        <f t="shared" si="7"/>
        <v>0</v>
      </c>
      <c r="AQ60" s="23">
        <f t="shared" si="7"/>
        <v>0</v>
      </c>
      <c r="AR60" s="23">
        <f t="shared" si="7"/>
        <v>0</v>
      </c>
      <c r="AS60" s="23">
        <f t="shared" si="7"/>
        <v>0</v>
      </c>
      <c r="AT60" s="23">
        <f t="shared" si="7"/>
        <v>0</v>
      </c>
      <c r="AU60" s="23">
        <f t="shared" si="7"/>
        <v>0</v>
      </c>
      <c r="AV60" s="23">
        <f t="shared" si="7"/>
        <v>0</v>
      </c>
      <c r="AW60" s="23">
        <f t="shared" si="7"/>
        <v>0</v>
      </c>
      <c r="AX60" s="23">
        <f t="shared" si="1"/>
        <v>0</v>
      </c>
      <c r="AY60" s="23">
        <f t="shared" si="1"/>
        <v>0</v>
      </c>
      <c r="AZ60" s="22">
        <f t="shared" si="3"/>
        <v>0</v>
      </c>
      <c r="BA60" s="23">
        <f t="shared" si="4"/>
        <v>0</v>
      </c>
      <c r="BB60" s="23">
        <f t="shared" si="4"/>
        <v>0</v>
      </c>
      <c r="BC60" s="23">
        <f t="shared" si="4"/>
        <v>0</v>
      </c>
    </row>
    <row r="61" spans="1:55" ht="31.5" customHeight="1" x14ac:dyDescent="0.25">
      <c r="A61" s="28" t="s">
        <v>114</v>
      </c>
      <c r="B61" s="29">
        <v>0</v>
      </c>
      <c r="C61" s="29">
        <v>0</v>
      </c>
      <c r="D61" s="29">
        <v>0</v>
      </c>
      <c r="E61" s="29">
        <v>0</v>
      </c>
      <c r="F61" s="29">
        <v>0</v>
      </c>
      <c r="G61" s="29">
        <v>0</v>
      </c>
      <c r="H61" s="29">
        <v>0</v>
      </c>
      <c r="I61" s="29">
        <v>0</v>
      </c>
      <c r="J61" s="20">
        <v>0</v>
      </c>
      <c r="K61" s="29">
        <v>0</v>
      </c>
      <c r="L61" s="29">
        <v>0</v>
      </c>
      <c r="M61" s="29">
        <v>0</v>
      </c>
      <c r="N61" s="29">
        <v>0</v>
      </c>
      <c r="O61" s="29">
        <v>200</v>
      </c>
      <c r="P61" s="29">
        <v>0</v>
      </c>
      <c r="Q61" s="29">
        <v>0</v>
      </c>
      <c r="R61" s="21">
        <v>0</v>
      </c>
      <c r="S61" s="21"/>
      <c r="T61" s="21"/>
      <c r="U61" s="21"/>
      <c r="V61" s="21"/>
      <c r="W61" s="21" t="s">
        <v>309</v>
      </c>
      <c r="X61" s="21"/>
      <c r="Y61" s="21"/>
      <c r="Z61" s="21" t="s">
        <v>385</v>
      </c>
      <c r="AA61" s="21" t="s">
        <v>310</v>
      </c>
      <c r="AB61" s="21" t="s">
        <v>386</v>
      </c>
      <c r="AC61" s="28">
        <v>100</v>
      </c>
      <c r="AD61" s="21" t="s">
        <v>311</v>
      </c>
      <c r="AE61" s="21" t="s">
        <v>312</v>
      </c>
      <c r="AF61" s="28">
        <v>65</v>
      </c>
      <c r="AG61" s="28">
        <v>0</v>
      </c>
      <c r="AH61" s="28">
        <v>0</v>
      </c>
      <c r="AI61" s="22"/>
      <c r="AJ61" s="23">
        <f t="shared" si="6"/>
        <v>0</v>
      </c>
      <c r="AK61" s="23">
        <f t="shared" si="6"/>
        <v>0</v>
      </c>
      <c r="AL61" s="23">
        <f t="shared" si="6"/>
        <v>0</v>
      </c>
      <c r="AM61" s="23">
        <f t="shared" si="6"/>
        <v>0</v>
      </c>
      <c r="AN61" s="23">
        <f t="shared" si="6"/>
        <v>0</v>
      </c>
      <c r="AO61" s="23">
        <f t="shared" si="7"/>
        <v>0</v>
      </c>
      <c r="AP61" s="23">
        <f t="shared" si="7"/>
        <v>0</v>
      </c>
      <c r="AQ61" s="23">
        <f t="shared" si="7"/>
        <v>0</v>
      </c>
      <c r="AR61" s="23">
        <f t="shared" si="7"/>
        <v>0</v>
      </c>
      <c r="AS61" s="23">
        <f t="shared" si="7"/>
        <v>0</v>
      </c>
      <c r="AT61" s="23">
        <f t="shared" si="7"/>
        <v>0</v>
      </c>
      <c r="AU61" s="23">
        <f t="shared" si="7"/>
        <v>0</v>
      </c>
      <c r="AV61" s="23">
        <f t="shared" si="7"/>
        <v>0</v>
      </c>
      <c r="AW61" s="23">
        <f t="shared" si="7"/>
        <v>0.15151515151515152</v>
      </c>
      <c r="AX61" s="23">
        <f t="shared" si="1"/>
        <v>0</v>
      </c>
      <c r="AY61" s="23">
        <f t="shared" si="1"/>
        <v>0</v>
      </c>
      <c r="AZ61" s="22">
        <f t="shared" si="3"/>
        <v>1</v>
      </c>
      <c r="BA61" s="23">
        <f t="shared" si="4"/>
        <v>1</v>
      </c>
      <c r="BB61" s="23">
        <f t="shared" si="4"/>
        <v>0</v>
      </c>
      <c r="BC61" s="23">
        <f t="shared" si="4"/>
        <v>0</v>
      </c>
    </row>
    <row r="62" spans="1:55" ht="31.5" customHeight="1" x14ac:dyDescent="0.25">
      <c r="A62" s="28" t="s">
        <v>116</v>
      </c>
      <c r="B62" s="29">
        <v>0</v>
      </c>
      <c r="C62" s="29">
        <v>0</v>
      </c>
      <c r="D62" s="29">
        <v>0</v>
      </c>
      <c r="E62" s="29">
        <v>0</v>
      </c>
      <c r="F62" s="29">
        <v>0</v>
      </c>
      <c r="G62" s="29">
        <v>0</v>
      </c>
      <c r="H62" s="29">
        <v>0</v>
      </c>
      <c r="I62" s="29">
        <v>0</v>
      </c>
      <c r="J62" s="20">
        <v>0</v>
      </c>
      <c r="K62" s="29">
        <v>0</v>
      </c>
      <c r="L62" s="29">
        <v>0</v>
      </c>
      <c r="M62" s="29">
        <v>0</v>
      </c>
      <c r="N62" s="29">
        <v>0</v>
      </c>
      <c r="O62" s="29">
        <v>0</v>
      </c>
      <c r="P62" s="29">
        <v>0</v>
      </c>
      <c r="Q62" s="29">
        <v>0</v>
      </c>
      <c r="R62" s="21">
        <v>0</v>
      </c>
      <c r="S62" s="21"/>
      <c r="T62" s="21"/>
      <c r="U62" s="21"/>
      <c r="V62" s="21"/>
      <c r="W62" s="21"/>
      <c r="X62" s="21"/>
      <c r="Y62" s="21"/>
      <c r="Z62" s="21"/>
      <c r="AA62" s="21"/>
      <c r="AB62" s="21"/>
      <c r="AC62" s="28">
        <v>0</v>
      </c>
      <c r="AD62" s="21" t="s">
        <v>313</v>
      </c>
      <c r="AE62" s="21"/>
      <c r="AF62" s="28">
        <v>0</v>
      </c>
      <c r="AG62" s="28">
        <v>0</v>
      </c>
      <c r="AH62" s="28">
        <v>0</v>
      </c>
      <c r="AI62" s="22"/>
      <c r="AJ62" s="23">
        <f t="shared" si="6"/>
        <v>0</v>
      </c>
      <c r="AK62" s="23">
        <f t="shared" si="6"/>
        <v>0</v>
      </c>
      <c r="AL62" s="23">
        <f t="shared" si="6"/>
        <v>0</v>
      </c>
      <c r="AM62" s="23">
        <f t="shared" si="6"/>
        <v>0</v>
      </c>
      <c r="AN62" s="23">
        <f t="shared" si="6"/>
        <v>0</v>
      </c>
      <c r="AO62" s="23">
        <f t="shared" si="7"/>
        <v>0</v>
      </c>
      <c r="AP62" s="23">
        <f t="shared" si="7"/>
        <v>0</v>
      </c>
      <c r="AQ62" s="23">
        <f t="shared" si="7"/>
        <v>0</v>
      </c>
      <c r="AR62" s="23">
        <f t="shared" si="7"/>
        <v>0</v>
      </c>
      <c r="AS62" s="23">
        <f t="shared" si="7"/>
        <v>0</v>
      </c>
      <c r="AT62" s="23">
        <f t="shared" si="7"/>
        <v>0</v>
      </c>
      <c r="AU62" s="23">
        <f t="shared" si="7"/>
        <v>0</v>
      </c>
      <c r="AV62" s="23">
        <f t="shared" si="7"/>
        <v>0</v>
      </c>
      <c r="AW62" s="23">
        <f t="shared" si="7"/>
        <v>0</v>
      </c>
      <c r="AX62" s="23">
        <f t="shared" si="1"/>
        <v>0</v>
      </c>
      <c r="AY62" s="23">
        <f t="shared" si="1"/>
        <v>0</v>
      </c>
      <c r="AZ62" s="22">
        <f t="shared" si="3"/>
        <v>0</v>
      </c>
      <c r="BA62" s="23">
        <f t="shared" si="4"/>
        <v>0</v>
      </c>
      <c r="BB62" s="23">
        <f t="shared" si="4"/>
        <v>0</v>
      </c>
      <c r="BC62" s="23">
        <f t="shared" si="4"/>
        <v>0</v>
      </c>
    </row>
    <row r="63" spans="1:55" ht="31.5" customHeight="1" x14ac:dyDescent="0.25">
      <c r="A63" s="28" t="s">
        <v>118</v>
      </c>
      <c r="B63" s="29">
        <v>0</v>
      </c>
      <c r="C63" s="29">
        <v>0</v>
      </c>
      <c r="D63" s="29">
        <v>0</v>
      </c>
      <c r="E63" s="29">
        <v>0</v>
      </c>
      <c r="F63" s="29">
        <v>0</v>
      </c>
      <c r="G63" s="29">
        <v>0</v>
      </c>
      <c r="H63" s="29">
        <v>0</v>
      </c>
      <c r="I63" s="29">
        <v>0</v>
      </c>
      <c r="J63" s="20">
        <v>0</v>
      </c>
      <c r="K63" s="29">
        <v>0</v>
      </c>
      <c r="L63" s="29">
        <v>0</v>
      </c>
      <c r="M63" s="29">
        <v>0</v>
      </c>
      <c r="N63" s="29">
        <v>0</v>
      </c>
      <c r="O63" s="29">
        <v>0</v>
      </c>
      <c r="P63" s="29">
        <v>0</v>
      </c>
      <c r="Q63" s="29">
        <v>0</v>
      </c>
      <c r="R63" s="21">
        <v>0</v>
      </c>
      <c r="S63" s="21"/>
      <c r="T63" s="21"/>
      <c r="U63" s="21"/>
      <c r="V63" s="21"/>
      <c r="W63" s="21"/>
      <c r="X63" s="21"/>
      <c r="Y63" s="21"/>
      <c r="Z63" s="21"/>
      <c r="AA63" s="21" t="s">
        <v>314</v>
      </c>
      <c r="AB63" s="21" t="s">
        <v>387</v>
      </c>
      <c r="AC63" s="28">
        <v>0</v>
      </c>
      <c r="AD63" s="21" t="s">
        <v>388</v>
      </c>
      <c r="AE63" s="21"/>
      <c r="AF63" s="28">
        <v>0</v>
      </c>
      <c r="AG63" s="28">
        <v>0</v>
      </c>
      <c r="AH63" s="28">
        <v>0</v>
      </c>
      <c r="AI63" s="22"/>
      <c r="AJ63" s="23">
        <f t="shared" si="6"/>
        <v>0</v>
      </c>
      <c r="AK63" s="23">
        <f t="shared" si="6"/>
        <v>0</v>
      </c>
      <c r="AL63" s="23">
        <f t="shared" si="6"/>
        <v>0</v>
      </c>
      <c r="AM63" s="23">
        <f t="shared" si="6"/>
        <v>0</v>
      </c>
      <c r="AN63" s="23">
        <f t="shared" si="6"/>
        <v>0</v>
      </c>
      <c r="AO63" s="23">
        <f t="shared" si="7"/>
        <v>0</v>
      </c>
      <c r="AP63" s="23">
        <f t="shared" si="7"/>
        <v>0</v>
      </c>
      <c r="AQ63" s="23">
        <f t="shared" si="7"/>
        <v>0</v>
      </c>
      <c r="AR63" s="23">
        <f t="shared" si="7"/>
        <v>0</v>
      </c>
      <c r="AS63" s="23">
        <f t="shared" si="7"/>
        <v>0</v>
      </c>
      <c r="AT63" s="23">
        <f t="shared" si="7"/>
        <v>0</v>
      </c>
      <c r="AU63" s="23">
        <f t="shared" si="7"/>
        <v>0</v>
      </c>
      <c r="AV63" s="23">
        <f t="shared" si="7"/>
        <v>0</v>
      </c>
      <c r="AW63" s="23">
        <f t="shared" si="7"/>
        <v>0</v>
      </c>
      <c r="AX63" s="23">
        <f t="shared" si="1"/>
        <v>0</v>
      </c>
      <c r="AY63" s="23">
        <f t="shared" si="1"/>
        <v>0</v>
      </c>
      <c r="AZ63" s="22">
        <f t="shared" si="3"/>
        <v>0</v>
      </c>
      <c r="BA63" s="23">
        <f t="shared" si="4"/>
        <v>0</v>
      </c>
      <c r="BB63" s="23">
        <f t="shared" si="4"/>
        <v>0</v>
      </c>
      <c r="BC63" s="23">
        <f t="shared" si="4"/>
        <v>0</v>
      </c>
    </row>
    <row r="64" spans="1:55" ht="31.5" customHeight="1" x14ac:dyDescent="0.25">
      <c r="A64" s="28" t="s">
        <v>120</v>
      </c>
      <c r="B64" s="29">
        <v>0</v>
      </c>
      <c r="C64" s="29">
        <v>0</v>
      </c>
      <c r="D64" s="29">
        <v>0</v>
      </c>
      <c r="E64" s="29">
        <v>0</v>
      </c>
      <c r="F64" s="29">
        <v>0</v>
      </c>
      <c r="G64" s="29">
        <v>0</v>
      </c>
      <c r="H64" s="29">
        <v>0</v>
      </c>
      <c r="I64" s="29">
        <v>0</v>
      </c>
      <c r="J64" s="20">
        <v>0</v>
      </c>
      <c r="K64" s="29">
        <v>0</v>
      </c>
      <c r="L64" s="29">
        <v>0</v>
      </c>
      <c r="M64" s="29">
        <v>0</v>
      </c>
      <c r="N64" s="29">
        <v>0</v>
      </c>
      <c r="O64" s="29">
        <v>13</v>
      </c>
      <c r="P64" s="29">
        <v>0</v>
      </c>
      <c r="Q64" s="29">
        <v>0</v>
      </c>
      <c r="R64" s="21">
        <v>0</v>
      </c>
      <c r="S64" s="21"/>
      <c r="T64" s="21"/>
      <c r="U64" s="21"/>
      <c r="V64" s="21"/>
      <c r="W64" s="21"/>
      <c r="X64" s="21"/>
      <c r="Y64" s="21"/>
      <c r="Z64" s="21" t="s">
        <v>315</v>
      </c>
      <c r="AA64" s="21"/>
      <c r="AB64" s="21" t="s">
        <v>389</v>
      </c>
      <c r="AC64" s="28">
        <v>0</v>
      </c>
      <c r="AD64" s="21"/>
      <c r="AE64" s="21"/>
      <c r="AF64" s="28">
        <v>0</v>
      </c>
      <c r="AG64" s="28">
        <v>0</v>
      </c>
      <c r="AH64" s="28">
        <v>0</v>
      </c>
      <c r="AI64" s="22"/>
      <c r="AJ64" s="23">
        <f t="shared" si="6"/>
        <v>0</v>
      </c>
      <c r="AK64" s="23">
        <f t="shared" si="6"/>
        <v>0</v>
      </c>
      <c r="AL64" s="23">
        <f t="shared" si="6"/>
        <v>0</v>
      </c>
      <c r="AM64" s="23">
        <f t="shared" si="6"/>
        <v>0</v>
      </c>
      <c r="AN64" s="23">
        <f t="shared" si="6"/>
        <v>0</v>
      </c>
      <c r="AO64" s="23">
        <f t="shared" si="7"/>
        <v>0</v>
      </c>
      <c r="AP64" s="23">
        <f t="shared" si="7"/>
        <v>0</v>
      </c>
      <c r="AQ64" s="23">
        <f t="shared" si="7"/>
        <v>0</v>
      </c>
      <c r="AR64" s="23">
        <f t="shared" si="7"/>
        <v>0</v>
      </c>
      <c r="AS64" s="23">
        <f t="shared" si="7"/>
        <v>0</v>
      </c>
      <c r="AT64" s="23">
        <f t="shared" si="7"/>
        <v>0</v>
      </c>
      <c r="AU64" s="23">
        <f t="shared" si="7"/>
        <v>0</v>
      </c>
      <c r="AV64" s="23">
        <f t="shared" si="7"/>
        <v>0</v>
      </c>
      <c r="AW64" s="23">
        <f t="shared" si="7"/>
        <v>9.8484848484848477E-3</v>
      </c>
      <c r="AX64" s="23">
        <f t="shared" si="1"/>
        <v>0</v>
      </c>
      <c r="AY64" s="23">
        <f t="shared" si="1"/>
        <v>0</v>
      </c>
      <c r="AZ64" s="22">
        <f t="shared" si="3"/>
        <v>0</v>
      </c>
      <c r="BA64" s="23">
        <f t="shared" si="4"/>
        <v>0</v>
      </c>
      <c r="BB64" s="23">
        <f t="shared" si="4"/>
        <v>0</v>
      </c>
      <c r="BC64" s="23">
        <f t="shared" si="4"/>
        <v>0</v>
      </c>
    </row>
    <row r="65" spans="1:55" ht="31.5" customHeight="1" x14ac:dyDescent="0.25">
      <c r="A65" s="28" t="s">
        <v>48</v>
      </c>
      <c r="B65" s="29">
        <v>0</v>
      </c>
      <c r="C65" s="29">
        <v>0</v>
      </c>
      <c r="D65" s="29">
        <v>0</v>
      </c>
      <c r="E65" s="29">
        <v>0</v>
      </c>
      <c r="F65" s="29">
        <v>0</v>
      </c>
      <c r="G65" s="29">
        <v>0</v>
      </c>
      <c r="H65" s="29">
        <v>0</v>
      </c>
      <c r="I65" s="29">
        <v>0</v>
      </c>
      <c r="J65" s="20">
        <v>0</v>
      </c>
      <c r="K65" s="29">
        <v>0</v>
      </c>
      <c r="L65" s="29">
        <v>0</v>
      </c>
      <c r="M65" s="29">
        <v>0</v>
      </c>
      <c r="N65" s="29">
        <v>0</v>
      </c>
      <c r="O65" s="29">
        <v>0</v>
      </c>
      <c r="P65" s="29">
        <v>0</v>
      </c>
      <c r="Q65" s="29">
        <v>0</v>
      </c>
      <c r="R65" s="21">
        <v>0</v>
      </c>
      <c r="S65" s="21"/>
      <c r="T65" s="21"/>
      <c r="U65" s="21"/>
      <c r="V65" s="21"/>
      <c r="W65" s="21"/>
      <c r="X65" s="21"/>
      <c r="Y65" s="21"/>
      <c r="Z65" s="21"/>
      <c r="AA65" s="21"/>
      <c r="AB65" s="21" t="s">
        <v>390</v>
      </c>
      <c r="AC65" s="28">
        <v>0</v>
      </c>
      <c r="AD65" s="21"/>
      <c r="AE65" s="21"/>
      <c r="AF65" s="28">
        <v>0</v>
      </c>
      <c r="AG65" s="30">
        <v>1500</v>
      </c>
      <c r="AH65" s="28">
        <v>0</v>
      </c>
      <c r="AI65" s="22"/>
      <c r="AJ65" s="23">
        <f t="shared" si="6"/>
        <v>0</v>
      </c>
      <c r="AK65" s="23">
        <f t="shared" si="6"/>
        <v>0</v>
      </c>
      <c r="AL65" s="23">
        <f t="shared" si="6"/>
        <v>0</v>
      </c>
      <c r="AM65" s="23">
        <f t="shared" si="6"/>
        <v>0</v>
      </c>
      <c r="AN65" s="23">
        <f t="shared" si="6"/>
        <v>0</v>
      </c>
      <c r="AO65" s="23">
        <f t="shared" si="7"/>
        <v>0</v>
      </c>
      <c r="AP65" s="23">
        <f t="shared" si="7"/>
        <v>0</v>
      </c>
      <c r="AQ65" s="23">
        <f t="shared" si="7"/>
        <v>0</v>
      </c>
      <c r="AR65" s="23">
        <f t="shared" si="7"/>
        <v>0</v>
      </c>
      <c r="AS65" s="23">
        <f t="shared" si="7"/>
        <v>0</v>
      </c>
      <c r="AT65" s="23">
        <f t="shared" si="7"/>
        <v>0</v>
      </c>
      <c r="AU65" s="23">
        <f t="shared" si="7"/>
        <v>0</v>
      </c>
      <c r="AV65" s="23">
        <f t="shared" si="7"/>
        <v>0</v>
      </c>
      <c r="AW65" s="23">
        <f t="shared" si="7"/>
        <v>0</v>
      </c>
      <c r="AX65" s="23">
        <f t="shared" si="1"/>
        <v>0</v>
      </c>
      <c r="AY65" s="23">
        <f t="shared" si="1"/>
        <v>0</v>
      </c>
      <c r="AZ65" s="22">
        <f t="shared" si="3"/>
        <v>0</v>
      </c>
      <c r="BA65" s="23">
        <f t="shared" si="4"/>
        <v>0</v>
      </c>
      <c r="BB65" s="23">
        <f t="shared" si="4"/>
        <v>0.75</v>
      </c>
      <c r="BC65" s="23">
        <f t="shared" si="4"/>
        <v>0</v>
      </c>
    </row>
    <row r="66" spans="1:55" ht="31.5" customHeight="1" x14ac:dyDescent="0.25">
      <c r="A66" s="28" t="s">
        <v>123</v>
      </c>
      <c r="B66" s="29">
        <v>4000</v>
      </c>
      <c r="C66" s="29">
        <v>5000</v>
      </c>
      <c r="D66" s="29">
        <v>6000</v>
      </c>
      <c r="E66" s="29">
        <v>6500</v>
      </c>
      <c r="F66" s="31">
        <v>7000</v>
      </c>
      <c r="G66" s="29">
        <v>0</v>
      </c>
      <c r="H66" s="29">
        <v>0</v>
      </c>
      <c r="I66" s="29">
        <v>0</v>
      </c>
      <c r="J66" s="20">
        <v>0</v>
      </c>
      <c r="K66" s="29">
        <v>0</v>
      </c>
      <c r="L66" s="29">
        <v>0</v>
      </c>
      <c r="M66" s="29">
        <v>0</v>
      </c>
      <c r="N66" s="29">
        <v>0</v>
      </c>
      <c r="O66" s="29">
        <v>0</v>
      </c>
      <c r="P66" s="29">
        <v>0</v>
      </c>
      <c r="Q66" s="29">
        <v>0</v>
      </c>
      <c r="R66" s="21">
        <v>0</v>
      </c>
      <c r="S66" s="21"/>
      <c r="T66" s="21"/>
      <c r="U66" s="21"/>
      <c r="V66" s="21"/>
      <c r="W66" s="21"/>
      <c r="X66" s="21"/>
      <c r="Y66" s="21"/>
      <c r="Z66" s="21"/>
      <c r="AA66" s="21" t="s">
        <v>391</v>
      </c>
      <c r="AB66" s="21" t="s">
        <v>392</v>
      </c>
      <c r="AC66" s="28">
        <v>0</v>
      </c>
      <c r="AD66" s="21" t="s">
        <v>393</v>
      </c>
      <c r="AE66" s="21"/>
      <c r="AF66" s="28">
        <v>0</v>
      </c>
      <c r="AG66" s="28">
        <v>0</v>
      </c>
      <c r="AH66" s="28">
        <v>0</v>
      </c>
      <c r="AI66" s="22"/>
      <c r="AJ66" s="23">
        <f t="shared" si="6"/>
        <v>1</v>
      </c>
      <c r="AK66" s="23">
        <f t="shared" si="6"/>
        <v>1</v>
      </c>
      <c r="AL66" s="23">
        <f t="shared" si="6"/>
        <v>1</v>
      </c>
      <c r="AM66" s="23">
        <f t="shared" si="6"/>
        <v>1</v>
      </c>
      <c r="AN66" s="23">
        <f t="shared" si="6"/>
        <v>2.4151547510406729E-3</v>
      </c>
      <c r="AO66" s="23">
        <f t="shared" si="7"/>
        <v>0</v>
      </c>
      <c r="AP66" s="23">
        <f t="shared" si="7"/>
        <v>0</v>
      </c>
      <c r="AQ66" s="23">
        <f t="shared" si="7"/>
        <v>0</v>
      </c>
      <c r="AR66" s="23">
        <f t="shared" si="7"/>
        <v>0</v>
      </c>
      <c r="AS66" s="23">
        <f t="shared" si="7"/>
        <v>0</v>
      </c>
      <c r="AT66" s="23">
        <f t="shared" si="7"/>
        <v>0</v>
      </c>
      <c r="AU66" s="23">
        <f t="shared" si="7"/>
        <v>0</v>
      </c>
      <c r="AV66" s="23">
        <f t="shared" si="7"/>
        <v>0</v>
      </c>
      <c r="AW66" s="23">
        <f t="shared" si="7"/>
        <v>0</v>
      </c>
      <c r="AX66" s="23">
        <f t="shared" si="1"/>
        <v>0</v>
      </c>
      <c r="AY66" s="23">
        <f t="shared" si="1"/>
        <v>0</v>
      </c>
      <c r="AZ66" s="22">
        <f t="shared" si="3"/>
        <v>0</v>
      </c>
      <c r="BA66" s="23">
        <f t="shared" si="4"/>
        <v>0</v>
      </c>
      <c r="BB66" s="23">
        <f t="shared" si="4"/>
        <v>0</v>
      </c>
      <c r="BC66" s="23">
        <f t="shared" si="4"/>
        <v>0</v>
      </c>
    </row>
    <row r="67" spans="1:55" ht="31.5" customHeight="1" x14ac:dyDescent="0.25">
      <c r="A67" s="28" t="s">
        <v>125</v>
      </c>
      <c r="B67" s="29">
        <v>0</v>
      </c>
      <c r="C67" s="29">
        <v>0</v>
      </c>
      <c r="D67" s="29">
        <v>0</v>
      </c>
      <c r="E67" s="29">
        <v>0</v>
      </c>
      <c r="F67" s="29">
        <v>0</v>
      </c>
      <c r="G67" s="29">
        <v>100</v>
      </c>
      <c r="H67" s="29">
        <v>0</v>
      </c>
      <c r="I67" s="29">
        <v>0</v>
      </c>
      <c r="J67" s="20">
        <v>0</v>
      </c>
      <c r="K67" s="29">
        <v>0</v>
      </c>
      <c r="L67" s="29">
        <v>0</v>
      </c>
      <c r="M67" s="29">
        <v>0</v>
      </c>
      <c r="N67" s="29">
        <v>0</v>
      </c>
      <c r="O67" s="29">
        <v>0</v>
      </c>
      <c r="P67" s="29">
        <v>0</v>
      </c>
      <c r="Q67" s="29">
        <v>0</v>
      </c>
      <c r="R67" s="21">
        <v>0</v>
      </c>
      <c r="S67" s="21"/>
      <c r="T67" s="21"/>
      <c r="U67" s="21"/>
      <c r="V67" s="21"/>
      <c r="W67" s="21"/>
      <c r="X67" s="21"/>
      <c r="Y67" s="21"/>
      <c r="Z67" s="21" t="s">
        <v>316</v>
      </c>
      <c r="AA67" s="21"/>
      <c r="AB67" s="21" t="s">
        <v>394</v>
      </c>
      <c r="AC67" s="28">
        <v>20</v>
      </c>
      <c r="AD67" s="21" t="s">
        <v>317</v>
      </c>
      <c r="AE67" s="21"/>
      <c r="AF67" s="28">
        <v>0</v>
      </c>
      <c r="AG67" s="28">
        <v>0</v>
      </c>
      <c r="AH67" s="28">
        <v>0</v>
      </c>
      <c r="AI67" s="22"/>
      <c r="AJ67" s="23">
        <f t="shared" si="6"/>
        <v>0</v>
      </c>
      <c r="AK67" s="23">
        <f t="shared" si="6"/>
        <v>0</v>
      </c>
      <c r="AL67" s="23">
        <f t="shared" si="6"/>
        <v>0</v>
      </c>
      <c r="AM67" s="23">
        <f t="shared" si="6"/>
        <v>0</v>
      </c>
      <c r="AN67" s="23">
        <f t="shared" si="6"/>
        <v>0</v>
      </c>
      <c r="AO67" s="23">
        <f t="shared" si="7"/>
        <v>7.575757575757576E-2</v>
      </c>
      <c r="AP67" s="23">
        <f t="shared" si="7"/>
        <v>0</v>
      </c>
      <c r="AQ67" s="23">
        <f t="shared" si="7"/>
        <v>0</v>
      </c>
      <c r="AR67" s="23">
        <f t="shared" si="7"/>
        <v>0</v>
      </c>
      <c r="AS67" s="23">
        <f t="shared" si="7"/>
        <v>0</v>
      </c>
      <c r="AT67" s="23">
        <f t="shared" si="7"/>
        <v>0</v>
      </c>
      <c r="AU67" s="23">
        <f t="shared" si="7"/>
        <v>0</v>
      </c>
      <c r="AV67" s="23">
        <f t="shared" si="7"/>
        <v>0</v>
      </c>
      <c r="AW67" s="23">
        <f t="shared" si="7"/>
        <v>0</v>
      </c>
      <c r="AX67" s="23">
        <f t="shared" si="7"/>
        <v>0</v>
      </c>
      <c r="AY67" s="23">
        <f t="shared" si="7"/>
        <v>0</v>
      </c>
      <c r="AZ67" s="22">
        <f t="shared" si="3"/>
        <v>0.2</v>
      </c>
      <c r="BA67" s="23">
        <f t="shared" si="4"/>
        <v>0</v>
      </c>
      <c r="BB67" s="23">
        <f t="shared" si="4"/>
        <v>0</v>
      </c>
      <c r="BC67" s="23">
        <f t="shared" si="4"/>
        <v>0</v>
      </c>
    </row>
    <row r="68" spans="1:55" ht="31.5" customHeight="1" x14ac:dyDescent="0.25">
      <c r="A68" s="28" t="s">
        <v>127</v>
      </c>
      <c r="B68" s="29">
        <v>0</v>
      </c>
      <c r="C68" s="29">
        <v>0</v>
      </c>
      <c r="D68" s="29">
        <v>0</v>
      </c>
      <c r="E68" s="29">
        <v>0</v>
      </c>
      <c r="F68" s="29">
        <v>0</v>
      </c>
      <c r="G68" s="29">
        <v>0</v>
      </c>
      <c r="H68" s="29">
        <v>0</v>
      </c>
      <c r="I68" s="29">
        <v>0</v>
      </c>
      <c r="J68" s="20">
        <v>0</v>
      </c>
      <c r="K68" s="29">
        <v>0</v>
      </c>
      <c r="L68" s="29">
        <v>0</v>
      </c>
      <c r="M68" s="29">
        <v>0</v>
      </c>
      <c r="N68" s="29">
        <v>0</v>
      </c>
      <c r="O68" s="29">
        <v>0</v>
      </c>
      <c r="P68" s="29">
        <v>0</v>
      </c>
      <c r="Q68" s="29">
        <v>0</v>
      </c>
      <c r="R68" s="21">
        <v>0</v>
      </c>
      <c r="S68" s="21"/>
      <c r="T68" s="21"/>
      <c r="U68" s="21"/>
      <c r="V68" s="21"/>
      <c r="W68" s="21"/>
      <c r="X68" s="21"/>
      <c r="Y68" s="21"/>
      <c r="Z68" s="21"/>
      <c r="AA68" s="21"/>
      <c r="AB68" s="21"/>
      <c r="AC68" s="28">
        <v>20</v>
      </c>
      <c r="AD68" s="21"/>
      <c r="AE68" s="21"/>
      <c r="AF68" s="28">
        <v>0</v>
      </c>
      <c r="AG68" s="28">
        <v>0</v>
      </c>
      <c r="AH68" s="28">
        <v>0</v>
      </c>
      <c r="AI68" s="22"/>
      <c r="AJ68" s="23">
        <f t="shared" si="6"/>
        <v>0</v>
      </c>
      <c r="AK68" s="23">
        <f t="shared" si="6"/>
        <v>0</v>
      </c>
      <c r="AL68" s="23">
        <f t="shared" si="6"/>
        <v>0</v>
      </c>
      <c r="AM68" s="23">
        <f t="shared" si="6"/>
        <v>0</v>
      </c>
      <c r="AN68" s="23">
        <f t="shared" si="6"/>
        <v>0</v>
      </c>
      <c r="AO68" s="23">
        <f t="shared" si="7"/>
        <v>0</v>
      </c>
      <c r="AP68" s="23">
        <f t="shared" si="7"/>
        <v>0</v>
      </c>
      <c r="AQ68" s="23">
        <f t="shared" si="7"/>
        <v>0</v>
      </c>
      <c r="AR68" s="23">
        <f t="shared" si="7"/>
        <v>0</v>
      </c>
      <c r="AS68" s="23">
        <f t="shared" si="7"/>
        <v>0</v>
      </c>
      <c r="AT68" s="23">
        <f t="shared" si="7"/>
        <v>0</v>
      </c>
      <c r="AU68" s="23">
        <f t="shared" si="7"/>
        <v>0</v>
      </c>
      <c r="AV68" s="23">
        <f t="shared" si="7"/>
        <v>0</v>
      </c>
      <c r="AW68" s="23">
        <f t="shared" si="7"/>
        <v>0</v>
      </c>
      <c r="AX68" s="23">
        <f t="shared" si="7"/>
        <v>0</v>
      </c>
      <c r="AY68" s="23">
        <f t="shared" si="7"/>
        <v>0</v>
      </c>
      <c r="AZ68" s="22">
        <f t="shared" ref="AZ68:AZ89" si="8">AC68/AC$90</f>
        <v>0.2</v>
      </c>
      <c r="BA68" s="23">
        <f t="shared" ref="BA68:BC89" si="9">AF68/AF$90</f>
        <v>0</v>
      </c>
      <c r="BB68" s="23">
        <f t="shared" si="9"/>
        <v>0</v>
      </c>
      <c r="BC68" s="23">
        <f t="shared" si="9"/>
        <v>0</v>
      </c>
    </row>
    <row r="69" spans="1:55" ht="31.5" customHeight="1" x14ac:dyDescent="0.25">
      <c r="A69" s="28" t="s">
        <v>48</v>
      </c>
      <c r="B69" s="29">
        <v>0</v>
      </c>
      <c r="C69" s="29">
        <v>10</v>
      </c>
      <c r="D69" s="29">
        <v>15</v>
      </c>
      <c r="E69" s="29">
        <v>20</v>
      </c>
      <c r="F69" s="29">
        <v>25</v>
      </c>
      <c r="G69" s="29">
        <v>25</v>
      </c>
      <c r="H69" s="29">
        <v>0</v>
      </c>
      <c r="I69" s="29">
        <v>35</v>
      </c>
      <c r="J69" s="20">
        <v>0</v>
      </c>
      <c r="K69" s="29">
        <v>0</v>
      </c>
      <c r="L69" s="29">
        <v>0</v>
      </c>
      <c r="M69" s="29">
        <v>0</v>
      </c>
      <c r="N69" s="29">
        <v>0</v>
      </c>
      <c r="O69" s="29">
        <v>0</v>
      </c>
      <c r="P69" s="29">
        <v>0</v>
      </c>
      <c r="Q69" s="29">
        <v>0</v>
      </c>
      <c r="R69" s="21">
        <v>0</v>
      </c>
      <c r="S69" s="21"/>
      <c r="T69" s="21"/>
      <c r="U69" s="21"/>
      <c r="V69" s="21"/>
      <c r="W69" s="21"/>
      <c r="X69" s="21"/>
      <c r="Y69" s="21"/>
      <c r="Z69" s="21" t="s">
        <v>318</v>
      </c>
      <c r="AA69" s="21" t="s">
        <v>319</v>
      </c>
      <c r="AB69" s="21" t="s">
        <v>395</v>
      </c>
      <c r="AC69" s="28">
        <v>100</v>
      </c>
      <c r="AD69" s="21"/>
      <c r="AE69" s="21" t="s">
        <v>320</v>
      </c>
      <c r="AF69" s="28">
        <v>0</v>
      </c>
      <c r="AG69" s="28">
        <v>0</v>
      </c>
      <c r="AH69" s="28">
        <v>0</v>
      </c>
      <c r="AI69" s="22"/>
      <c r="AJ69" s="23">
        <f t="shared" si="6"/>
        <v>0</v>
      </c>
      <c r="AK69" s="23">
        <f t="shared" si="6"/>
        <v>2E-3</v>
      </c>
      <c r="AL69" s="23">
        <f t="shared" si="6"/>
        <v>2.5000000000000001E-3</v>
      </c>
      <c r="AM69" s="23">
        <f t="shared" si="6"/>
        <v>3.0769230769230769E-3</v>
      </c>
      <c r="AN69" s="23">
        <f t="shared" si="6"/>
        <v>8.6255526822881184E-6</v>
      </c>
      <c r="AO69" s="23">
        <f t="shared" si="7"/>
        <v>1.893939393939394E-2</v>
      </c>
      <c r="AP69" s="23">
        <f t="shared" si="7"/>
        <v>0</v>
      </c>
      <c r="AQ69" s="23">
        <f t="shared" si="7"/>
        <v>9.9999999999999995E-7</v>
      </c>
      <c r="AR69" s="23">
        <f t="shared" si="7"/>
        <v>0</v>
      </c>
      <c r="AS69" s="23">
        <f t="shared" si="7"/>
        <v>0</v>
      </c>
      <c r="AT69" s="23">
        <f t="shared" si="7"/>
        <v>0</v>
      </c>
      <c r="AU69" s="23">
        <f t="shared" si="7"/>
        <v>0</v>
      </c>
      <c r="AV69" s="23">
        <f t="shared" si="7"/>
        <v>0</v>
      </c>
      <c r="AW69" s="23">
        <f t="shared" si="7"/>
        <v>0</v>
      </c>
      <c r="AX69" s="23">
        <f t="shared" si="7"/>
        <v>0</v>
      </c>
      <c r="AY69" s="23">
        <f t="shared" si="7"/>
        <v>0</v>
      </c>
      <c r="AZ69" s="22">
        <f t="shared" si="8"/>
        <v>1</v>
      </c>
      <c r="BA69" s="23">
        <f t="shared" si="9"/>
        <v>0</v>
      </c>
      <c r="BB69" s="23">
        <f t="shared" si="9"/>
        <v>0</v>
      </c>
      <c r="BC69" s="23">
        <f t="shared" si="9"/>
        <v>0</v>
      </c>
    </row>
    <row r="70" spans="1:55" ht="31.5" customHeight="1" x14ac:dyDescent="0.25">
      <c r="A70" s="28" t="s">
        <v>129</v>
      </c>
      <c r="B70" s="29">
        <v>0</v>
      </c>
      <c r="C70" s="29">
        <v>0</v>
      </c>
      <c r="D70" s="29">
        <v>0</v>
      </c>
      <c r="E70" s="29">
        <v>0</v>
      </c>
      <c r="F70" s="29">
        <v>0</v>
      </c>
      <c r="G70" s="29">
        <v>0</v>
      </c>
      <c r="H70" s="29">
        <v>0</v>
      </c>
      <c r="I70" s="29">
        <v>0</v>
      </c>
      <c r="J70" s="20">
        <v>0</v>
      </c>
      <c r="K70" s="29">
        <v>0</v>
      </c>
      <c r="L70" s="29">
        <v>0</v>
      </c>
      <c r="M70" s="29">
        <v>0</v>
      </c>
      <c r="N70" s="29">
        <v>0</v>
      </c>
      <c r="O70" s="29">
        <v>0</v>
      </c>
      <c r="P70" s="29">
        <v>0</v>
      </c>
      <c r="Q70" s="29">
        <v>0</v>
      </c>
      <c r="R70" s="21">
        <v>0</v>
      </c>
      <c r="S70" s="21"/>
      <c r="T70" s="21"/>
      <c r="U70" s="21"/>
      <c r="V70" s="21"/>
      <c r="W70" s="21"/>
      <c r="X70" s="21"/>
      <c r="Y70" s="21"/>
      <c r="Z70" s="21" t="s">
        <v>321</v>
      </c>
      <c r="AA70" s="21"/>
      <c r="AB70" s="21" t="s">
        <v>322</v>
      </c>
      <c r="AC70" s="28">
        <v>0</v>
      </c>
      <c r="AD70" s="21"/>
      <c r="AE70" s="21"/>
      <c r="AF70" s="28">
        <v>0</v>
      </c>
      <c r="AG70" s="28">
        <v>0</v>
      </c>
      <c r="AH70" s="28">
        <v>0</v>
      </c>
      <c r="AI70" s="22"/>
      <c r="AJ70" s="23">
        <f t="shared" si="6"/>
        <v>0</v>
      </c>
      <c r="AK70" s="23">
        <f t="shared" si="6"/>
        <v>0</v>
      </c>
      <c r="AL70" s="23">
        <f t="shared" si="6"/>
        <v>0</v>
      </c>
      <c r="AM70" s="23">
        <f t="shared" si="6"/>
        <v>0</v>
      </c>
      <c r="AN70" s="23">
        <f t="shared" si="6"/>
        <v>0</v>
      </c>
      <c r="AO70" s="23">
        <f t="shared" si="7"/>
        <v>0</v>
      </c>
      <c r="AP70" s="23">
        <f t="shared" si="7"/>
        <v>0</v>
      </c>
      <c r="AQ70" s="23">
        <f t="shared" si="7"/>
        <v>0</v>
      </c>
      <c r="AR70" s="23">
        <f t="shared" si="7"/>
        <v>0</v>
      </c>
      <c r="AS70" s="23">
        <f t="shared" si="7"/>
        <v>0</v>
      </c>
      <c r="AT70" s="23">
        <f t="shared" si="7"/>
        <v>0</v>
      </c>
      <c r="AU70" s="23">
        <f t="shared" si="7"/>
        <v>0</v>
      </c>
      <c r="AV70" s="23">
        <f t="shared" si="7"/>
        <v>0</v>
      </c>
      <c r="AW70" s="23">
        <f t="shared" si="7"/>
        <v>0</v>
      </c>
      <c r="AX70" s="23">
        <f t="shared" si="7"/>
        <v>0</v>
      </c>
      <c r="AY70" s="23">
        <f t="shared" si="7"/>
        <v>0</v>
      </c>
      <c r="AZ70" s="22">
        <f t="shared" si="8"/>
        <v>0</v>
      </c>
      <c r="BA70" s="23">
        <f t="shared" si="9"/>
        <v>0</v>
      </c>
      <c r="BB70" s="23">
        <f t="shared" si="9"/>
        <v>0</v>
      </c>
      <c r="BC70" s="23">
        <f t="shared" si="9"/>
        <v>0</v>
      </c>
    </row>
    <row r="71" spans="1:55" ht="31.5" customHeight="1" x14ac:dyDescent="0.25">
      <c r="A71" s="28" t="s">
        <v>130</v>
      </c>
      <c r="B71" s="29">
        <v>0</v>
      </c>
      <c r="C71" s="29">
        <v>0</v>
      </c>
      <c r="D71" s="29">
        <v>0</v>
      </c>
      <c r="E71" s="29">
        <v>0</v>
      </c>
      <c r="F71" s="29">
        <v>0</v>
      </c>
      <c r="G71" s="29">
        <v>0</v>
      </c>
      <c r="H71" s="29">
        <v>0</v>
      </c>
      <c r="I71" s="29">
        <v>0</v>
      </c>
      <c r="J71" s="20">
        <v>0</v>
      </c>
      <c r="K71" s="29">
        <v>0</v>
      </c>
      <c r="L71" s="29">
        <v>0</v>
      </c>
      <c r="M71" s="29">
        <v>0</v>
      </c>
      <c r="N71" s="29">
        <v>0</v>
      </c>
      <c r="O71" s="29">
        <v>0</v>
      </c>
      <c r="P71" s="29">
        <v>0</v>
      </c>
      <c r="Q71" s="29">
        <v>0</v>
      </c>
      <c r="R71" s="21">
        <v>0</v>
      </c>
      <c r="S71" s="21"/>
      <c r="T71" s="21"/>
      <c r="U71" s="21"/>
      <c r="V71" s="21"/>
      <c r="W71" s="21"/>
      <c r="X71" s="21"/>
      <c r="Y71" s="21"/>
      <c r="Z71" s="21"/>
      <c r="AA71" s="21"/>
      <c r="AB71" s="21"/>
      <c r="AC71" s="28">
        <v>0</v>
      </c>
      <c r="AD71" s="21"/>
      <c r="AE71" s="21"/>
      <c r="AF71" s="28">
        <v>0</v>
      </c>
      <c r="AG71" s="28">
        <v>0</v>
      </c>
      <c r="AH71" s="28">
        <v>0</v>
      </c>
      <c r="AI71" s="22"/>
      <c r="AJ71" s="23">
        <f t="shared" si="6"/>
        <v>0</v>
      </c>
      <c r="AK71" s="23">
        <f t="shared" si="6"/>
        <v>0</v>
      </c>
      <c r="AL71" s="23">
        <f t="shared" si="6"/>
        <v>0</v>
      </c>
      <c r="AM71" s="23">
        <f t="shared" si="6"/>
        <v>0</v>
      </c>
      <c r="AN71" s="23">
        <f t="shared" si="6"/>
        <v>0</v>
      </c>
      <c r="AO71" s="23">
        <f t="shared" si="7"/>
        <v>0</v>
      </c>
      <c r="AP71" s="23">
        <f t="shared" si="7"/>
        <v>0</v>
      </c>
      <c r="AQ71" s="23">
        <f t="shared" si="7"/>
        <v>0</v>
      </c>
      <c r="AR71" s="23">
        <f t="shared" si="7"/>
        <v>0</v>
      </c>
      <c r="AS71" s="23">
        <f t="shared" si="7"/>
        <v>0</v>
      </c>
      <c r="AT71" s="23">
        <f t="shared" si="7"/>
        <v>0</v>
      </c>
      <c r="AU71" s="23">
        <f t="shared" si="7"/>
        <v>0</v>
      </c>
      <c r="AV71" s="23">
        <f t="shared" si="7"/>
        <v>0</v>
      </c>
      <c r="AW71" s="23">
        <f t="shared" si="7"/>
        <v>0</v>
      </c>
      <c r="AX71" s="23">
        <f t="shared" si="7"/>
        <v>0</v>
      </c>
      <c r="AY71" s="23">
        <f t="shared" si="7"/>
        <v>0</v>
      </c>
      <c r="AZ71" s="22">
        <f t="shared" si="8"/>
        <v>0</v>
      </c>
      <c r="BA71" s="23">
        <f t="shared" si="9"/>
        <v>0</v>
      </c>
      <c r="BB71" s="23">
        <f t="shared" si="9"/>
        <v>0</v>
      </c>
      <c r="BC71" s="23">
        <f t="shared" si="9"/>
        <v>0</v>
      </c>
    </row>
    <row r="72" spans="1:55" ht="31.5" customHeight="1" x14ac:dyDescent="0.25">
      <c r="A72" s="28" t="s">
        <v>131</v>
      </c>
      <c r="B72" s="29">
        <v>0</v>
      </c>
      <c r="C72" s="29">
        <v>0</v>
      </c>
      <c r="D72" s="29">
        <v>0</v>
      </c>
      <c r="E72" s="29">
        <v>0</v>
      </c>
      <c r="F72" s="29">
        <v>0</v>
      </c>
      <c r="G72" s="29">
        <v>0</v>
      </c>
      <c r="H72" s="29">
        <v>0</v>
      </c>
      <c r="I72" s="29">
        <v>0</v>
      </c>
      <c r="J72" s="20">
        <v>0</v>
      </c>
      <c r="K72" s="29">
        <v>0</v>
      </c>
      <c r="L72" s="29">
        <v>0</v>
      </c>
      <c r="M72" s="29">
        <v>0</v>
      </c>
      <c r="N72" s="29">
        <v>0</v>
      </c>
      <c r="O72" s="29">
        <v>0</v>
      </c>
      <c r="P72" s="29">
        <v>0</v>
      </c>
      <c r="Q72" s="29">
        <v>0</v>
      </c>
      <c r="R72" s="21">
        <v>0</v>
      </c>
      <c r="S72" s="21"/>
      <c r="T72" s="21"/>
      <c r="U72" s="21"/>
      <c r="V72" s="21"/>
      <c r="W72" s="21"/>
      <c r="X72" s="21"/>
      <c r="Y72" s="21"/>
      <c r="Z72" s="21"/>
      <c r="AA72" s="21"/>
      <c r="AB72" s="21"/>
      <c r="AC72" s="28">
        <v>0</v>
      </c>
      <c r="AD72" s="21"/>
      <c r="AE72" s="21"/>
      <c r="AF72" s="28">
        <v>0</v>
      </c>
      <c r="AG72" s="28">
        <v>0</v>
      </c>
      <c r="AH72" s="28">
        <v>0</v>
      </c>
      <c r="AI72" s="22"/>
      <c r="AJ72" s="23">
        <f t="shared" si="6"/>
        <v>0</v>
      </c>
      <c r="AK72" s="23">
        <f t="shared" si="6"/>
        <v>0</v>
      </c>
      <c r="AL72" s="23">
        <f t="shared" si="6"/>
        <v>0</v>
      </c>
      <c r="AM72" s="23">
        <f t="shared" si="6"/>
        <v>0</v>
      </c>
      <c r="AN72" s="23">
        <f t="shared" si="6"/>
        <v>0</v>
      </c>
      <c r="AO72" s="23">
        <f t="shared" si="7"/>
        <v>0</v>
      </c>
      <c r="AP72" s="23">
        <f t="shared" si="7"/>
        <v>0</v>
      </c>
      <c r="AQ72" s="23">
        <f t="shared" si="7"/>
        <v>0</v>
      </c>
      <c r="AR72" s="23">
        <f t="shared" si="7"/>
        <v>0</v>
      </c>
      <c r="AS72" s="23">
        <f t="shared" si="7"/>
        <v>0</v>
      </c>
      <c r="AT72" s="23">
        <f t="shared" si="7"/>
        <v>0</v>
      </c>
      <c r="AU72" s="23">
        <f t="shared" si="7"/>
        <v>0</v>
      </c>
      <c r="AV72" s="23">
        <f t="shared" si="7"/>
        <v>0</v>
      </c>
      <c r="AW72" s="23">
        <f t="shared" si="7"/>
        <v>0</v>
      </c>
      <c r="AX72" s="23">
        <f t="shared" si="7"/>
        <v>0</v>
      </c>
      <c r="AY72" s="23">
        <f t="shared" si="7"/>
        <v>0</v>
      </c>
      <c r="AZ72" s="22">
        <f t="shared" si="8"/>
        <v>0</v>
      </c>
      <c r="BA72" s="23">
        <f t="shared" si="9"/>
        <v>0</v>
      </c>
      <c r="BB72" s="23">
        <f t="shared" si="9"/>
        <v>0</v>
      </c>
      <c r="BC72" s="23">
        <f t="shared" si="9"/>
        <v>0</v>
      </c>
    </row>
    <row r="73" spans="1:55" ht="31.5" customHeight="1" x14ac:dyDescent="0.25">
      <c r="A73" s="28" t="s">
        <v>132</v>
      </c>
      <c r="B73" s="29">
        <v>0</v>
      </c>
      <c r="C73" s="29">
        <v>0</v>
      </c>
      <c r="D73" s="29">
        <v>0</v>
      </c>
      <c r="E73" s="29">
        <v>0</v>
      </c>
      <c r="F73" s="29">
        <v>0</v>
      </c>
      <c r="G73" s="29">
        <v>0</v>
      </c>
      <c r="H73" s="29">
        <v>0</v>
      </c>
      <c r="I73" s="29">
        <v>0</v>
      </c>
      <c r="J73" s="20">
        <v>0</v>
      </c>
      <c r="K73" s="29">
        <v>0</v>
      </c>
      <c r="L73" s="29">
        <v>0</v>
      </c>
      <c r="M73" s="29">
        <v>0</v>
      </c>
      <c r="N73" s="29">
        <v>0</v>
      </c>
      <c r="O73" s="29">
        <v>0</v>
      </c>
      <c r="P73" s="29">
        <v>0</v>
      </c>
      <c r="Q73" s="29">
        <v>0</v>
      </c>
      <c r="R73" s="21">
        <v>0</v>
      </c>
      <c r="S73" s="21"/>
      <c r="T73" s="21"/>
      <c r="U73" s="21"/>
      <c r="V73" s="21"/>
      <c r="W73" s="21"/>
      <c r="X73" s="21"/>
      <c r="Y73" s="21"/>
      <c r="Z73" s="21"/>
      <c r="AA73" s="21"/>
      <c r="AB73" s="21" t="s">
        <v>396</v>
      </c>
      <c r="AC73" s="28">
        <v>0</v>
      </c>
      <c r="AD73" s="21"/>
      <c r="AE73" s="21"/>
      <c r="AF73" s="28">
        <v>0</v>
      </c>
      <c r="AG73" s="28">
        <v>0</v>
      </c>
      <c r="AH73" s="28">
        <v>0</v>
      </c>
      <c r="AI73" s="22"/>
      <c r="AJ73" s="23">
        <f t="shared" si="6"/>
        <v>0</v>
      </c>
      <c r="AK73" s="23">
        <f t="shared" si="6"/>
        <v>0</v>
      </c>
      <c r="AL73" s="23">
        <f t="shared" si="6"/>
        <v>0</v>
      </c>
      <c r="AM73" s="23">
        <f t="shared" si="6"/>
        <v>0</v>
      </c>
      <c r="AN73" s="23">
        <f t="shared" si="6"/>
        <v>0</v>
      </c>
      <c r="AO73" s="23">
        <f t="shared" si="7"/>
        <v>0</v>
      </c>
      <c r="AP73" s="23">
        <f t="shared" si="7"/>
        <v>0</v>
      </c>
      <c r="AQ73" s="23">
        <f t="shared" si="7"/>
        <v>0</v>
      </c>
      <c r="AR73" s="23">
        <f t="shared" si="7"/>
        <v>0</v>
      </c>
      <c r="AS73" s="23">
        <f t="shared" si="7"/>
        <v>0</v>
      </c>
      <c r="AT73" s="23">
        <f t="shared" si="7"/>
        <v>0</v>
      </c>
      <c r="AU73" s="23">
        <f t="shared" si="7"/>
        <v>0</v>
      </c>
      <c r="AV73" s="23">
        <f t="shared" si="7"/>
        <v>0</v>
      </c>
      <c r="AW73" s="23">
        <f t="shared" si="7"/>
        <v>0</v>
      </c>
      <c r="AX73" s="23">
        <f t="shared" si="7"/>
        <v>0</v>
      </c>
      <c r="AY73" s="23">
        <f t="shared" si="7"/>
        <v>0</v>
      </c>
      <c r="AZ73" s="22">
        <f t="shared" si="8"/>
        <v>0</v>
      </c>
      <c r="BA73" s="23">
        <f t="shared" si="9"/>
        <v>0</v>
      </c>
      <c r="BB73" s="23">
        <f t="shared" si="9"/>
        <v>0</v>
      </c>
      <c r="BC73" s="23">
        <f t="shared" si="9"/>
        <v>0</v>
      </c>
    </row>
    <row r="74" spans="1:55" ht="31.5" customHeight="1" x14ac:dyDescent="0.25">
      <c r="A74" s="28" t="s">
        <v>134</v>
      </c>
      <c r="B74" s="29">
        <v>0</v>
      </c>
      <c r="C74" s="29">
        <v>0</v>
      </c>
      <c r="D74" s="29">
        <v>0</v>
      </c>
      <c r="E74" s="29">
        <v>0</v>
      </c>
      <c r="F74" s="29">
        <v>20000</v>
      </c>
      <c r="G74" s="29">
        <v>0</v>
      </c>
      <c r="H74" s="29">
        <v>0</v>
      </c>
      <c r="I74" s="29">
        <v>0</v>
      </c>
      <c r="J74" s="20">
        <v>0</v>
      </c>
      <c r="K74" s="29">
        <v>0</v>
      </c>
      <c r="L74" s="29">
        <v>0</v>
      </c>
      <c r="M74" s="29">
        <v>0</v>
      </c>
      <c r="N74" s="29">
        <v>0</v>
      </c>
      <c r="O74" s="29">
        <v>0</v>
      </c>
      <c r="P74" s="29">
        <v>0</v>
      </c>
      <c r="Q74" s="29">
        <v>0</v>
      </c>
      <c r="R74" s="21">
        <v>0</v>
      </c>
      <c r="S74" s="21"/>
      <c r="T74" s="21"/>
      <c r="U74" s="21"/>
      <c r="V74" s="21"/>
      <c r="W74" s="21"/>
      <c r="X74" s="21"/>
      <c r="Y74" s="21"/>
      <c r="Z74" s="21"/>
      <c r="AA74" s="21"/>
      <c r="AB74" s="21" t="s">
        <v>397</v>
      </c>
      <c r="AC74" s="28">
        <v>0</v>
      </c>
      <c r="AD74" s="21" t="s">
        <v>323</v>
      </c>
      <c r="AE74" s="21"/>
      <c r="AF74" s="28">
        <v>0</v>
      </c>
      <c r="AG74" s="28">
        <v>0</v>
      </c>
      <c r="AH74" s="28">
        <v>0</v>
      </c>
      <c r="AI74" s="22"/>
      <c r="AJ74" s="23">
        <f t="shared" si="6"/>
        <v>0</v>
      </c>
      <c r="AK74" s="23">
        <f t="shared" si="6"/>
        <v>0</v>
      </c>
      <c r="AL74" s="23">
        <f t="shared" si="6"/>
        <v>0</v>
      </c>
      <c r="AM74" s="23">
        <f t="shared" si="6"/>
        <v>0</v>
      </c>
      <c r="AN74" s="23">
        <f t="shared" si="6"/>
        <v>6.9004421458304941E-3</v>
      </c>
      <c r="AO74" s="23">
        <f t="shared" si="7"/>
        <v>0</v>
      </c>
      <c r="AP74" s="23">
        <f t="shared" si="7"/>
        <v>0</v>
      </c>
      <c r="AQ74" s="23">
        <f t="shared" si="7"/>
        <v>0</v>
      </c>
      <c r="AR74" s="23">
        <f t="shared" si="7"/>
        <v>0</v>
      </c>
      <c r="AS74" s="23">
        <f t="shared" si="7"/>
        <v>0</v>
      </c>
      <c r="AT74" s="23">
        <f t="shared" si="7"/>
        <v>0</v>
      </c>
      <c r="AU74" s="23">
        <f t="shared" si="7"/>
        <v>0</v>
      </c>
      <c r="AV74" s="23">
        <f t="shared" si="7"/>
        <v>0</v>
      </c>
      <c r="AW74" s="23">
        <f t="shared" si="7"/>
        <v>0</v>
      </c>
      <c r="AX74" s="23">
        <f t="shared" si="7"/>
        <v>0</v>
      </c>
      <c r="AY74" s="23">
        <f t="shared" si="7"/>
        <v>0</v>
      </c>
      <c r="AZ74" s="22">
        <f t="shared" si="8"/>
        <v>0</v>
      </c>
      <c r="BA74" s="23">
        <f t="shared" si="9"/>
        <v>0</v>
      </c>
      <c r="BB74" s="23">
        <f t="shared" si="9"/>
        <v>0</v>
      </c>
      <c r="BC74" s="23">
        <f t="shared" si="9"/>
        <v>0</v>
      </c>
    </row>
    <row r="75" spans="1:55" ht="31.5" customHeight="1" x14ac:dyDescent="0.25">
      <c r="A75" s="28" t="s">
        <v>136</v>
      </c>
      <c r="B75" s="29">
        <v>0</v>
      </c>
      <c r="C75" s="29">
        <v>0</v>
      </c>
      <c r="D75" s="29">
        <v>0</v>
      </c>
      <c r="E75" s="29">
        <v>0</v>
      </c>
      <c r="F75" s="29">
        <v>0</v>
      </c>
      <c r="G75" s="29">
        <v>0</v>
      </c>
      <c r="H75" s="29">
        <v>0</v>
      </c>
      <c r="I75" s="29">
        <v>0</v>
      </c>
      <c r="J75" s="20">
        <v>0</v>
      </c>
      <c r="K75" s="29">
        <v>0</v>
      </c>
      <c r="L75" s="29">
        <v>0</v>
      </c>
      <c r="M75" s="29">
        <v>0</v>
      </c>
      <c r="N75" s="29">
        <v>0</v>
      </c>
      <c r="O75" s="29">
        <v>0</v>
      </c>
      <c r="P75" s="29">
        <v>0</v>
      </c>
      <c r="Q75" s="29">
        <v>0</v>
      </c>
      <c r="R75" s="21">
        <v>0</v>
      </c>
      <c r="S75" s="21"/>
      <c r="T75" s="21"/>
      <c r="U75" s="21"/>
      <c r="V75" s="21"/>
      <c r="W75" s="21"/>
      <c r="X75" s="21"/>
      <c r="Y75" s="21"/>
      <c r="Z75" s="21"/>
      <c r="AA75" s="21"/>
      <c r="AB75" s="21"/>
      <c r="AC75" s="28">
        <v>0</v>
      </c>
      <c r="AD75" s="21"/>
      <c r="AE75" s="21"/>
      <c r="AF75" s="28">
        <v>0</v>
      </c>
      <c r="AG75" s="28">
        <v>0</v>
      </c>
      <c r="AH75" s="28">
        <v>0</v>
      </c>
      <c r="AI75" s="22"/>
      <c r="AJ75" s="23">
        <f t="shared" si="6"/>
        <v>0</v>
      </c>
      <c r="AK75" s="23">
        <f t="shared" si="6"/>
        <v>0</v>
      </c>
      <c r="AL75" s="23">
        <f t="shared" si="6"/>
        <v>0</v>
      </c>
      <c r="AM75" s="23">
        <f t="shared" si="6"/>
        <v>0</v>
      </c>
      <c r="AN75" s="23">
        <f t="shared" si="6"/>
        <v>0</v>
      </c>
      <c r="AO75" s="23">
        <f t="shared" si="7"/>
        <v>0</v>
      </c>
      <c r="AP75" s="23">
        <f t="shared" si="7"/>
        <v>0</v>
      </c>
      <c r="AQ75" s="23">
        <f t="shared" si="7"/>
        <v>0</v>
      </c>
      <c r="AR75" s="23">
        <f t="shared" si="7"/>
        <v>0</v>
      </c>
      <c r="AS75" s="23">
        <f t="shared" si="7"/>
        <v>0</v>
      </c>
      <c r="AT75" s="23">
        <f t="shared" si="7"/>
        <v>0</v>
      </c>
      <c r="AU75" s="23">
        <f t="shared" si="7"/>
        <v>0</v>
      </c>
      <c r="AV75" s="23">
        <f t="shared" si="7"/>
        <v>0</v>
      </c>
      <c r="AW75" s="23">
        <f t="shared" si="7"/>
        <v>0</v>
      </c>
      <c r="AX75" s="23">
        <f t="shared" si="7"/>
        <v>0</v>
      </c>
      <c r="AY75" s="23">
        <f t="shared" si="7"/>
        <v>0</v>
      </c>
      <c r="AZ75" s="22">
        <f t="shared" si="8"/>
        <v>0</v>
      </c>
      <c r="BA75" s="23">
        <f t="shared" si="9"/>
        <v>0</v>
      </c>
      <c r="BB75" s="23">
        <f t="shared" si="9"/>
        <v>0</v>
      </c>
      <c r="BC75" s="23">
        <f t="shared" si="9"/>
        <v>0</v>
      </c>
    </row>
    <row r="76" spans="1:55" ht="31.5" customHeight="1" x14ac:dyDescent="0.25">
      <c r="A76" s="28" t="s">
        <v>137</v>
      </c>
      <c r="B76" s="29">
        <v>0</v>
      </c>
      <c r="C76" s="29">
        <v>0</v>
      </c>
      <c r="D76" s="29">
        <v>0</v>
      </c>
      <c r="E76" s="29">
        <v>0</v>
      </c>
      <c r="F76" s="29">
        <v>0</v>
      </c>
      <c r="G76" s="29">
        <v>0</v>
      </c>
      <c r="H76" s="29">
        <v>0</v>
      </c>
      <c r="I76" s="29">
        <v>0</v>
      </c>
      <c r="J76" s="20">
        <v>0</v>
      </c>
      <c r="K76" s="29">
        <v>0</v>
      </c>
      <c r="L76" s="29">
        <v>0</v>
      </c>
      <c r="M76" s="29">
        <v>0</v>
      </c>
      <c r="N76" s="29">
        <v>0</v>
      </c>
      <c r="O76" s="29">
        <v>0</v>
      </c>
      <c r="P76" s="29">
        <v>0</v>
      </c>
      <c r="Q76" s="29">
        <v>0</v>
      </c>
      <c r="R76" s="21">
        <v>0</v>
      </c>
      <c r="S76" s="21"/>
      <c r="T76" s="21"/>
      <c r="U76" s="21"/>
      <c r="V76" s="21"/>
      <c r="W76" s="21"/>
      <c r="X76" s="21"/>
      <c r="Y76" s="21"/>
      <c r="Z76" s="21"/>
      <c r="AA76" s="21"/>
      <c r="AB76" s="21"/>
      <c r="AC76" s="28">
        <v>0</v>
      </c>
      <c r="AD76" s="21"/>
      <c r="AE76" s="21"/>
      <c r="AF76" s="28">
        <v>0</v>
      </c>
      <c r="AG76" s="28">
        <v>0</v>
      </c>
      <c r="AH76" s="28">
        <v>0</v>
      </c>
      <c r="AI76" s="22"/>
      <c r="AJ76" s="23">
        <f t="shared" si="6"/>
        <v>0</v>
      </c>
      <c r="AK76" s="23">
        <f t="shared" si="6"/>
        <v>0</v>
      </c>
      <c r="AL76" s="23">
        <f t="shared" si="6"/>
        <v>0</v>
      </c>
      <c r="AM76" s="23">
        <f t="shared" si="6"/>
        <v>0</v>
      </c>
      <c r="AN76" s="23">
        <f t="shared" si="6"/>
        <v>0</v>
      </c>
      <c r="AO76" s="23">
        <f t="shared" si="7"/>
        <v>0</v>
      </c>
      <c r="AP76" s="23">
        <f t="shared" si="7"/>
        <v>0</v>
      </c>
      <c r="AQ76" s="23">
        <f t="shared" si="7"/>
        <v>0</v>
      </c>
      <c r="AR76" s="23">
        <f t="shared" si="7"/>
        <v>0</v>
      </c>
      <c r="AS76" s="23">
        <f t="shared" si="7"/>
        <v>0</v>
      </c>
      <c r="AT76" s="23">
        <f t="shared" si="7"/>
        <v>0</v>
      </c>
      <c r="AU76" s="23">
        <f t="shared" si="7"/>
        <v>0</v>
      </c>
      <c r="AV76" s="23">
        <f t="shared" si="7"/>
        <v>0</v>
      </c>
      <c r="AW76" s="23">
        <f t="shared" si="7"/>
        <v>0</v>
      </c>
      <c r="AX76" s="23">
        <f t="shared" si="7"/>
        <v>0</v>
      </c>
      <c r="AY76" s="23">
        <f t="shared" si="7"/>
        <v>0</v>
      </c>
      <c r="AZ76" s="22">
        <f t="shared" si="8"/>
        <v>0</v>
      </c>
      <c r="BA76" s="23">
        <f t="shared" si="9"/>
        <v>0</v>
      </c>
      <c r="BB76" s="23">
        <f t="shared" si="9"/>
        <v>0</v>
      </c>
      <c r="BC76" s="23">
        <f t="shared" si="9"/>
        <v>0</v>
      </c>
    </row>
    <row r="77" spans="1:55" ht="31.5" customHeight="1" x14ac:dyDescent="0.25">
      <c r="A77" s="28" t="s">
        <v>138</v>
      </c>
      <c r="B77" s="29">
        <v>300</v>
      </c>
      <c r="C77" s="29">
        <v>300</v>
      </c>
      <c r="D77" s="29">
        <v>400</v>
      </c>
      <c r="E77" s="29">
        <v>400</v>
      </c>
      <c r="F77" s="29">
        <v>500</v>
      </c>
      <c r="G77" s="29">
        <v>600</v>
      </c>
      <c r="H77" s="29">
        <v>700</v>
      </c>
      <c r="I77" s="29">
        <v>800</v>
      </c>
      <c r="J77" s="20">
        <v>0</v>
      </c>
      <c r="K77" s="29">
        <v>0</v>
      </c>
      <c r="L77" s="29">
        <v>0</v>
      </c>
      <c r="M77" s="29">
        <v>0</v>
      </c>
      <c r="N77" s="29">
        <v>0</v>
      </c>
      <c r="O77" s="29">
        <v>0</v>
      </c>
      <c r="P77" s="29">
        <v>0</v>
      </c>
      <c r="Q77" s="29">
        <v>0</v>
      </c>
      <c r="R77" s="21">
        <v>0</v>
      </c>
      <c r="S77" s="21"/>
      <c r="T77" s="21"/>
      <c r="U77" s="21"/>
      <c r="V77" s="21"/>
      <c r="W77" s="21"/>
      <c r="X77" s="21"/>
      <c r="Y77" s="21"/>
      <c r="Z77" s="21" t="s">
        <v>324</v>
      </c>
      <c r="AA77" s="21" t="s">
        <v>325</v>
      </c>
      <c r="AB77" s="21" t="s">
        <v>398</v>
      </c>
      <c r="AC77" s="28">
        <v>99</v>
      </c>
      <c r="AD77" s="21"/>
      <c r="AE77" s="21" t="s">
        <v>326</v>
      </c>
      <c r="AF77" s="28">
        <v>15</v>
      </c>
      <c r="AG77" s="28">
        <v>0</v>
      </c>
      <c r="AH77" s="28">
        <v>0</v>
      </c>
      <c r="AI77" s="22"/>
      <c r="AJ77" s="23">
        <f t="shared" si="6"/>
        <v>7.4999999999999997E-2</v>
      </c>
      <c r="AK77" s="23">
        <f t="shared" si="6"/>
        <v>0.06</v>
      </c>
      <c r="AL77" s="23">
        <f t="shared" si="6"/>
        <v>6.6666666666666666E-2</v>
      </c>
      <c r="AM77" s="23">
        <f t="shared" si="6"/>
        <v>6.1538461538461542E-2</v>
      </c>
      <c r="AN77" s="23">
        <f t="shared" si="6"/>
        <v>1.7251105364576234E-4</v>
      </c>
      <c r="AO77" s="23">
        <f t="shared" si="7"/>
        <v>0.45454545454545453</v>
      </c>
      <c r="AP77" s="23">
        <f t="shared" si="7"/>
        <v>1</v>
      </c>
      <c r="AQ77" s="23">
        <f t="shared" si="7"/>
        <v>2.2857142857142858E-5</v>
      </c>
      <c r="AR77" s="23">
        <f t="shared" si="7"/>
        <v>0</v>
      </c>
      <c r="AS77" s="23">
        <f t="shared" si="7"/>
        <v>0</v>
      </c>
      <c r="AT77" s="23">
        <f t="shared" si="7"/>
        <v>0</v>
      </c>
      <c r="AU77" s="23">
        <f t="shared" si="7"/>
        <v>0</v>
      </c>
      <c r="AV77" s="23">
        <f t="shared" si="7"/>
        <v>0</v>
      </c>
      <c r="AW77" s="23">
        <f t="shared" si="7"/>
        <v>0</v>
      </c>
      <c r="AX77" s="23">
        <f t="shared" si="7"/>
        <v>0</v>
      </c>
      <c r="AY77" s="23">
        <f t="shared" si="7"/>
        <v>0</v>
      </c>
      <c r="AZ77" s="22">
        <f t="shared" si="8"/>
        <v>0.99</v>
      </c>
      <c r="BA77" s="23">
        <f t="shared" si="9"/>
        <v>0.23076923076923078</v>
      </c>
      <c r="BB77" s="23">
        <f t="shared" si="9"/>
        <v>0</v>
      </c>
      <c r="BC77" s="23">
        <f t="shared" si="9"/>
        <v>0</v>
      </c>
    </row>
    <row r="78" spans="1:55" ht="31.5" customHeight="1" x14ac:dyDescent="0.25">
      <c r="A78" s="28" t="s">
        <v>139</v>
      </c>
      <c r="B78" s="29">
        <v>0</v>
      </c>
      <c r="C78" s="29">
        <v>16</v>
      </c>
      <c r="D78" s="29">
        <v>25</v>
      </c>
      <c r="E78" s="29">
        <v>45</v>
      </c>
      <c r="F78" s="29">
        <v>60</v>
      </c>
      <c r="G78" s="29">
        <v>70</v>
      </c>
      <c r="H78" s="29">
        <v>100</v>
      </c>
      <c r="I78" s="29">
        <v>120</v>
      </c>
      <c r="J78" s="20">
        <v>0</v>
      </c>
      <c r="K78" s="29">
        <v>16</v>
      </c>
      <c r="L78" s="29">
        <v>25</v>
      </c>
      <c r="M78" s="29">
        <v>45</v>
      </c>
      <c r="N78" s="29">
        <v>60</v>
      </c>
      <c r="O78" s="29">
        <v>0</v>
      </c>
      <c r="P78" s="29">
        <v>0</v>
      </c>
      <c r="Q78" s="29">
        <v>0</v>
      </c>
      <c r="R78" s="21">
        <v>0</v>
      </c>
      <c r="S78" s="21" t="s">
        <v>327</v>
      </c>
      <c r="T78" s="21" t="s">
        <v>327</v>
      </c>
      <c r="U78" s="21" t="s">
        <v>327</v>
      </c>
      <c r="V78" s="21" t="s">
        <v>327</v>
      </c>
      <c r="W78" s="21" t="s">
        <v>327</v>
      </c>
      <c r="X78" s="21"/>
      <c r="Y78" s="21"/>
      <c r="Z78" s="21" t="s">
        <v>328</v>
      </c>
      <c r="AA78" s="21" t="s">
        <v>329</v>
      </c>
      <c r="AB78" s="21"/>
      <c r="AC78" s="30">
        <v>0</v>
      </c>
      <c r="AD78" s="21"/>
      <c r="AE78" s="21"/>
      <c r="AF78" s="28">
        <v>0</v>
      </c>
      <c r="AG78" s="28">
        <v>0</v>
      </c>
      <c r="AH78" s="28">
        <v>1000</v>
      </c>
      <c r="AI78" s="22"/>
      <c r="AJ78" s="23">
        <f t="shared" si="6"/>
        <v>0</v>
      </c>
      <c r="AK78" s="23">
        <f t="shared" si="6"/>
        <v>3.2000000000000002E-3</v>
      </c>
      <c r="AL78" s="23">
        <f t="shared" si="6"/>
        <v>4.1666666666666666E-3</v>
      </c>
      <c r="AM78" s="23">
        <f t="shared" si="6"/>
        <v>6.9230769230769233E-3</v>
      </c>
      <c r="AN78" s="23">
        <f t="shared" si="6"/>
        <v>2.0701326437491483E-5</v>
      </c>
      <c r="AO78" s="23">
        <f t="shared" si="7"/>
        <v>5.3030303030303032E-2</v>
      </c>
      <c r="AP78" s="23">
        <f t="shared" si="7"/>
        <v>0.14285714285714285</v>
      </c>
      <c r="AQ78" s="23">
        <f t="shared" si="7"/>
        <v>3.4285714285714285E-6</v>
      </c>
      <c r="AR78" s="23">
        <f t="shared" si="7"/>
        <v>0</v>
      </c>
      <c r="AS78" s="23">
        <f t="shared" si="7"/>
        <v>0.8</v>
      </c>
      <c r="AT78" s="23">
        <f t="shared" si="7"/>
        <v>1</v>
      </c>
      <c r="AU78" s="23">
        <f t="shared" si="7"/>
        <v>0.9</v>
      </c>
      <c r="AV78" s="23">
        <f t="shared" si="7"/>
        <v>0.06</v>
      </c>
      <c r="AW78" s="23">
        <f t="shared" si="7"/>
        <v>0</v>
      </c>
      <c r="AX78" s="23">
        <f t="shared" si="7"/>
        <v>0</v>
      </c>
      <c r="AY78" s="23">
        <f t="shared" si="7"/>
        <v>0</v>
      </c>
      <c r="AZ78" s="22">
        <f t="shared" si="8"/>
        <v>0</v>
      </c>
      <c r="BA78" s="23">
        <f t="shared" si="9"/>
        <v>0</v>
      </c>
      <c r="BB78" s="23">
        <f t="shared" si="9"/>
        <v>0</v>
      </c>
      <c r="BC78" s="23">
        <f t="shared" si="9"/>
        <v>0.5</v>
      </c>
    </row>
    <row r="79" spans="1:55" ht="31.5" customHeight="1"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1">
        <v>0</v>
      </c>
      <c r="S79" s="21"/>
      <c r="T79" s="21"/>
      <c r="U79" s="21"/>
      <c r="V79" s="21"/>
      <c r="W79" s="21"/>
      <c r="X79" s="21"/>
      <c r="Y79" s="21"/>
      <c r="Z79" s="21" t="s">
        <v>330</v>
      </c>
      <c r="AA79" s="21"/>
      <c r="AB79" s="21" t="s">
        <v>399</v>
      </c>
      <c r="AC79" s="28">
        <v>60</v>
      </c>
      <c r="AD79" s="21"/>
      <c r="AE79" s="21"/>
      <c r="AF79" s="28">
        <v>0</v>
      </c>
      <c r="AG79" s="28">
        <v>0</v>
      </c>
      <c r="AH79" s="28">
        <v>0</v>
      </c>
      <c r="AI79" s="22"/>
      <c r="AJ79" s="23">
        <f t="shared" si="6"/>
        <v>0</v>
      </c>
      <c r="AK79" s="23">
        <f t="shared" si="6"/>
        <v>0</v>
      </c>
      <c r="AL79" s="23">
        <f t="shared" si="6"/>
        <v>0</v>
      </c>
      <c r="AM79" s="23">
        <f t="shared" si="6"/>
        <v>0</v>
      </c>
      <c r="AN79" s="23">
        <f t="shared" si="6"/>
        <v>0</v>
      </c>
      <c r="AO79" s="23">
        <f t="shared" si="7"/>
        <v>0</v>
      </c>
      <c r="AP79" s="23">
        <f t="shared" si="7"/>
        <v>0</v>
      </c>
      <c r="AQ79" s="23">
        <f t="shared" si="7"/>
        <v>0</v>
      </c>
      <c r="AR79" s="23">
        <f t="shared" si="7"/>
        <v>0</v>
      </c>
      <c r="AS79" s="23">
        <f t="shared" si="7"/>
        <v>0</v>
      </c>
      <c r="AT79" s="23">
        <f t="shared" si="7"/>
        <v>0</v>
      </c>
      <c r="AU79" s="23">
        <f t="shared" si="7"/>
        <v>0</v>
      </c>
      <c r="AV79" s="23">
        <f t="shared" si="7"/>
        <v>0</v>
      </c>
      <c r="AW79" s="23">
        <f t="shared" si="7"/>
        <v>0</v>
      </c>
      <c r="AX79" s="23">
        <f t="shared" si="7"/>
        <v>0</v>
      </c>
      <c r="AY79" s="23">
        <f t="shared" si="7"/>
        <v>0</v>
      </c>
      <c r="AZ79" s="22">
        <f t="shared" si="8"/>
        <v>0.6</v>
      </c>
      <c r="BA79" s="23">
        <f t="shared" si="9"/>
        <v>0</v>
      </c>
      <c r="BB79" s="23">
        <f t="shared" si="9"/>
        <v>0</v>
      </c>
      <c r="BC79" s="23">
        <f t="shared" si="9"/>
        <v>0</v>
      </c>
    </row>
    <row r="80" spans="1:55" ht="31.5" customHeight="1"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1">
        <v>0</v>
      </c>
      <c r="S80" s="21"/>
      <c r="T80" s="21"/>
      <c r="U80" s="21"/>
      <c r="V80" s="21"/>
      <c r="W80" s="21"/>
      <c r="X80" s="21"/>
      <c r="Y80" s="21"/>
      <c r="Z80" s="21"/>
      <c r="AA80" s="21" t="s">
        <v>331</v>
      </c>
      <c r="AB80" s="21" t="s">
        <v>400</v>
      </c>
      <c r="AC80" s="28">
        <v>60</v>
      </c>
      <c r="AD80" s="21" t="s">
        <v>401</v>
      </c>
      <c r="AE80" s="21"/>
      <c r="AF80" s="28">
        <v>0</v>
      </c>
      <c r="AG80" s="28">
        <v>0</v>
      </c>
      <c r="AH80" s="28">
        <v>0</v>
      </c>
      <c r="AI80" s="22"/>
      <c r="AJ80" s="23">
        <f t="shared" si="6"/>
        <v>0</v>
      </c>
      <c r="AK80" s="23">
        <f t="shared" si="6"/>
        <v>0</v>
      </c>
      <c r="AL80" s="23">
        <f t="shared" si="6"/>
        <v>0</v>
      </c>
      <c r="AM80" s="23">
        <f t="shared" si="6"/>
        <v>0</v>
      </c>
      <c r="AN80" s="23">
        <f t="shared" si="6"/>
        <v>0</v>
      </c>
      <c r="AO80" s="23">
        <f t="shared" si="7"/>
        <v>0</v>
      </c>
      <c r="AP80" s="23">
        <f t="shared" si="7"/>
        <v>0</v>
      </c>
      <c r="AQ80" s="23">
        <f t="shared" si="7"/>
        <v>0</v>
      </c>
      <c r="AR80" s="23">
        <f t="shared" si="7"/>
        <v>0</v>
      </c>
      <c r="AS80" s="23">
        <f t="shared" si="7"/>
        <v>0</v>
      </c>
      <c r="AT80" s="23">
        <f t="shared" si="7"/>
        <v>0</v>
      </c>
      <c r="AU80" s="23">
        <f t="shared" si="7"/>
        <v>0</v>
      </c>
      <c r="AV80" s="23">
        <f t="shared" si="7"/>
        <v>0</v>
      </c>
      <c r="AW80" s="23">
        <f t="shared" si="7"/>
        <v>0</v>
      </c>
      <c r="AX80" s="23">
        <f t="shared" si="7"/>
        <v>0</v>
      </c>
      <c r="AY80" s="23">
        <f t="shared" si="7"/>
        <v>0</v>
      </c>
      <c r="AZ80" s="22">
        <f t="shared" si="8"/>
        <v>0.6</v>
      </c>
      <c r="BA80" s="23">
        <f t="shared" si="9"/>
        <v>0</v>
      </c>
      <c r="BB80" s="23">
        <f t="shared" si="9"/>
        <v>0</v>
      </c>
      <c r="BC80" s="23">
        <f t="shared" si="9"/>
        <v>0</v>
      </c>
    </row>
    <row r="81" spans="1:55" ht="31.5" customHeight="1"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1">
        <v>0</v>
      </c>
      <c r="S81" s="21"/>
      <c r="T81" s="21"/>
      <c r="U81" s="21"/>
      <c r="V81" s="21"/>
      <c r="W81" s="21"/>
      <c r="X81" s="21"/>
      <c r="Y81" s="21"/>
      <c r="Z81" s="21"/>
      <c r="AA81" s="21"/>
      <c r="AB81" s="21"/>
      <c r="AC81" s="28">
        <v>0</v>
      </c>
      <c r="AD81" s="21"/>
      <c r="AE81" s="21"/>
      <c r="AF81" s="28">
        <v>0</v>
      </c>
      <c r="AG81" s="28">
        <v>0</v>
      </c>
      <c r="AH81" s="28">
        <v>0</v>
      </c>
      <c r="AI81" s="22"/>
      <c r="AJ81" s="23">
        <f t="shared" si="6"/>
        <v>0</v>
      </c>
      <c r="AK81" s="23">
        <f t="shared" si="6"/>
        <v>0</v>
      </c>
      <c r="AL81" s="23">
        <f t="shared" si="6"/>
        <v>0</v>
      </c>
      <c r="AM81" s="23">
        <f t="shared" si="6"/>
        <v>0</v>
      </c>
      <c r="AN81" s="23">
        <f t="shared" si="6"/>
        <v>0</v>
      </c>
      <c r="AO81" s="23">
        <f t="shared" si="7"/>
        <v>0</v>
      </c>
      <c r="AP81" s="23">
        <f t="shared" si="7"/>
        <v>0</v>
      </c>
      <c r="AQ81" s="23">
        <f t="shared" si="7"/>
        <v>0</v>
      </c>
      <c r="AR81" s="23">
        <f t="shared" si="7"/>
        <v>0</v>
      </c>
      <c r="AS81" s="23">
        <f t="shared" si="7"/>
        <v>0</v>
      </c>
      <c r="AT81" s="23">
        <f t="shared" si="7"/>
        <v>0</v>
      </c>
      <c r="AU81" s="23">
        <f t="shared" si="7"/>
        <v>0</v>
      </c>
      <c r="AV81" s="23">
        <f t="shared" si="7"/>
        <v>0</v>
      </c>
      <c r="AW81" s="23">
        <f t="shared" si="7"/>
        <v>0</v>
      </c>
      <c r="AX81" s="23">
        <f t="shared" si="7"/>
        <v>0</v>
      </c>
      <c r="AY81" s="23">
        <f t="shared" si="7"/>
        <v>0</v>
      </c>
      <c r="AZ81" s="22">
        <f t="shared" si="8"/>
        <v>0</v>
      </c>
      <c r="BA81" s="23">
        <f t="shared" si="9"/>
        <v>0</v>
      </c>
      <c r="BB81" s="23">
        <f t="shared" si="9"/>
        <v>0</v>
      </c>
      <c r="BC81" s="23">
        <f t="shared" si="9"/>
        <v>0</v>
      </c>
    </row>
    <row r="82" spans="1:55" ht="31.5" customHeight="1" x14ac:dyDescent="0.25">
      <c r="A82" s="28" t="s">
        <v>145</v>
      </c>
      <c r="B82" s="29">
        <v>0</v>
      </c>
      <c r="C82" s="29">
        <v>0</v>
      </c>
      <c r="D82" s="29">
        <v>0</v>
      </c>
      <c r="E82" s="29">
        <v>0</v>
      </c>
      <c r="F82" s="29">
        <v>0</v>
      </c>
      <c r="G82" s="29">
        <v>0</v>
      </c>
      <c r="H82" s="29">
        <v>0</v>
      </c>
      <c r="I82" s="29">
        <v>0</v>
      </c>
      <c r="J82" s="29">
        <v>0</v>
      </c>
      <c r="K82" s="29">
        <v>0</v>
      </c>
      <c r="L82" s="29">
        <v>0</v>
      </c>
      <c r="M82" s="29">
        <v>0</v>
      </c>
      <c r="N82" s="29">
        <v>0</v>
      </c>
      <c r="O82" s="29">
        <v>0</v>
      </c>
      <c r="P82" s="29">
        <v>0</v>
      </c>
      <c r="Q82" s="29">
        <v>0</v>
      </c>
      <c r="R82" s="21">
        <v>0</v>
      </c>
      <c r="S82" s="21"/>
      <c r="T82" s="21"/>
      <c r="U82" s="21"/>
      <c r="V82" s="21"/>
      <c r="W82" s="21"/>
      <c r="X82" s="21"/>
      <c r="Y82" s="21"/>
      <c r="Z82" s="21" t="s">
        <v>402</v>
      </c>
      <c r="AA82" s="21"/>
      <c r="AB82" s="21"/>
      <c r="AC82" s="28">
        <v>5</v>
      </c>
      <c r="AD82" s="21"/>
      <c r="AE82" s="21"/>
      <c r="AF82" s="28">
        <v>0</v>
      </c>
      <c r="AG82" s="28">
        <v>0</v>
      </c>
      <c r="AH82" s="28">
        <v>0</v>
      </c>
      <c r="AI82" s="22"/>
      <c r="AJ82" s="23">
        <f t="shared" si="6"/>
        <v>0</v>
      </c>
      <c r="AK82" s="23">
        <f t="shared" si="6"/>
        <v>0</v>
      </c>
      <c r="AL82" s="23">
        <f t="shared" si="6"/>
        <v>0</v>
      </c>
      <c r="AM82" s="23">
        <f t="shared" si="6"/>
        <v>0</v>
      </c>
      <c r="AN82" s="23">
        <f t="shared" si="6"/>
        <v>0</v>
      </c>
      <c r="AO82" s="23">
        <f t="shared" si="6"/>
        <v>0</v>
      </c>
      <c r="AP82" s="23">
        <f t="shared" si="6"/>
        <v>0</v>
      </c>
      <c r="AQ82" s="23">
        <f t="shared" si="6"/>
        <v>0</v>
      </c>
      <c r="AR82" s="23">
        <f t="shared" si="6"/>
        <v>0</v>
      </c>
      <c r="AS82" s="23">
        <f t="shared" si="6"/>
        <v>0</v>
      </c>
      <c r="AT82" s="23">
        <f t="shared" si="6"/>
        <v>0</v>
      </c>
      <c r="AU82" s="23">
        <f t="shared" si="6"/>
        <v>0</v>
      </c>
      <c r="AV82" s="23">
        <f t="shared" si="6"/>
        <v>0</v>
      </c>
      <c r="AW82" s="23">
        <f t="shared" si="6"/>
        <v>0</v>
      </c>
      <c r="AX82" s="23">
        <f t="shared" si="6"/>
        <v>0</v>
      </c>
      <c r="AY82" s="23">
        <f t="shared" si="6"/>
        <v>0</v>
      </c>
      <c r="AZ82" s="22">
        <f t="shared" si="8"/>
        <v>0.05</v>
      </c>
      <c r="BA82" s="23">
        <f t="shared" si="9"/>
        <v>0</v>
      </c>
      <c r="BB82" s="23">
        <f t="shared" si="9"/>
        <v>0</v>
      </c>
      <c r="BC82" s="23">
        <f t="shared" si="9"/>
        <v>0</v>
      </c>
    </row>
    <row r="83" spans="1:55" ht="31.5" customHeight="1" x14ac:dyDescent="0.25">
      <c r="A83" s="28" t="s">
        <v>146</v>
      </c>
      <c r="B83" s="29">
        <v>0</v>
      </c>
      <c r="C83" s="29">
        <v>0</v>
      </c>
      <c r="D83" s="29">
        <v>0</v>
      </c>
      <c r="E83" s="29">
        <v>0</v>
      </c>
      <c r="F83" s="29">
        <v>0</v>
      </c>
      <c r="G83" s="29">
        <v>0</v>
      </c>
      <c r="H83" s="29">
        <v>0</v>
      </c>
      <c r="I83" s="29">
        <v>0</v>
      </c>
      <c r="J83" s="29">
        <v>0</v>
      </c>
      <c r="K83" s="29">
        <v>0</v>
      </c>
      <c r="L83" s="29">
        <v>0</v>
      </c>
      <c r="M83" s="29">
        <v>0</v>
      </c>
      <c r="N83" s="29">
        <v>0</v>
      </c>
      <c r="O83" s="29">
        <v>0</v>
      </c>
      <c r="P83" s="29">
        <v>0</v>
      </c>
      <c r="Q83" s="29">
        <v>0</v>
      </c>
      <c r="R83" s="21">
        <v>0</v>
      </c>
      <c r="S83" s="21"/>
      <c r="T83" s="21"/>
      <c r="U83" s="21"/>
      <c r="V83" s="21"/>
      <c r="W83" s="21"/>
      <c r="X83" s="21"/>
      <c r="Y83" s="21"/>
      <c r="Z83" s="21" t="s">
        <v>332</v>
      </c>
      <c r="AA83" s="21" t="s">
        <v>333</v>
      </c>
      <c r="AB83" s="21"/>
      <c r="AC83" s="28">
        <v>100</v>
      </c>
      <c r="AD83" s="21"/>
      <c r="AE83" s="21"/>
      <c r="AF83" s="28">
        <v>0</v>
      </c>
      <c r="AG83" s="28">
        <v>0</v>
      </c>
      <c r="AH83" s="28">
        <v>0</v>
      </c>
      <c r="AI83" s="22"/>
      <c r="AJ83" s="23">
        <f t="shared" si="6"/>
        <v>0</v>
      </c>
      <c r="AK83" s="23">
        <f t="shared" si="6"/>
        <v>0</v>
      </c>
      <c r="AL83" s="23">
        <f t="shared" si="6"/>
        <v>0</v>
      </c>
      <c r="AM83" s="23">
        <f t="shared" si="6"/>
        <v>0</v>
      </c>
      <c r="AN83" s="23">
        <f t="shared" si="6"/>
        <v>0</v>
      </c>
      <c r="AO83" s="23">
        <f t="shared" si="6"/>
        <v>0</v>
      </c>
      <c r="AP83" s="23">
        <f t="shared" si="6"/>
        <v>0</v>
      </c>
      <c r="AQ83" s="23">
        <f t="shared" si="6"/>
        <v>0</v>
      </c>
      <c r="AR83" s="23">
        <f t="shared" si="6"/>
        <v>0</v>
      </c>
      <c r="AS83" s="23">
        <f t="shared" si="6"/>
        <v>0</v>
      </c>
      <c r="AT83" s="23">
        <f t="shared" si="6"/>
        <v>0</v>
      </c>
      <c r="AU83" s="23">
        <f t="shared" si="6"/>
        <v>0</v>
      </c>
      <c r="AV83" s="23">
        <f t="shared" si="6"/>
        <v>0</v>
      </c>
      <c r="AW83" s="23">
        <f t="shared" si="6"/>
        <v>0</v>
      </c>
      <c r="AX83" s="23">
        <f t="shared" si="6"/>
        <v>0</v>
      </c>
      <c r="AY83" s="23">
        <f t="shared" si="6"/>
        <v>0</v>
      </c>
      <c r="AZ83" s="22">
        <f t="shared" si="8"/>
        <v>1</v>
      </c>
      <c r="BA83" s="23">
        <f t="shared" si="9"/>
        <v>0</v>
      </c>
      <c r="BB83" s="23">
        <f t="shared" si="9"/>
        <v>0</v>
      </c>
      <c r="BC83" s="23">
        <f t="shared" si="9"/>
        <v>0</v>
      </c>
    </row>
    <row r="84" spans="1:55" ht="31.5" customHeight="1"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1">
        <v>0</v>
      </c>
      <c r="S84" s="21"/>
      <c r="T84" s="21"/>
      <c r="U84" s="21"/>
      <c r="V84" s="21"/>
      <c r="W84" s="21"/>
      <c r="X84" s="21"/>
      <c r="Y84" s="21"/>
      <c r="Z84" s="21"/>
      <c r="AA84" s="21"/>
      <c r="AB84" s="21"/>
      <c r="AC84" s="28">
        <v>0</v>
      </c>
      <c r="AD84" s="21"/>
      <c r="AE84" s="21"/>
      <c r="AF84" s="28">
        <v>0</v>
      </c>
      <c r="AG84" s="28">
        <v>0</v>
      </c>
      <c r="AH84" s="28">
        <v>0</v>
      </c>
      <c r="AI84" s="22"/>
      <c r="AJ84" s="23">
        <f t="shared" si="6"/>
        <v>0</v>
      </c>
      <c r="AK84" s="23">
        <f t="shared" si="6"/>
        <v>0</v>
      </c>
      <c r="AL84" s="23">
        <f t="shared" si="6"/>
        <v>0</v>
      </c>
      <c r="AM84" s="23">
        <f t="shared" si="6"/>
        <v>0</v>
      </c>
      <c r="AN84" s="23">
        <f t="shared" si="6"/>
        <v>0</v>
      </c>
      <c r="AO84" s="23">
        <f t="shared" si="6"/>
        <v>0</v>
      </c>
      <c r="AP84" s="23">
        <f t="shared" si="6"/>
        <v>0</v>
      </c>
      <c r="AQ84" s="23">
        <f t="shared" si="6"/>
        <v>0</v>
      </c>
      <c r="AR84" s="23">
        <f t="shared" si="6"/>
        <v>0</v>
      </c>
      <c r="AS84" s="23">
        <f t="shared" si="6"/>
        <v>0</v>
      </c>
      <c r="AT84" s="23">
        <f t="shared" si="6"/>
        <v>0</v>
      </c>
      <c r="AU84" s="23">
        <f t="shared" si="6"/>
        <v>0</v>
      </c>
      <c r="AV84" s="23">
        <f t="shared" si="6"/>
        <v>0</v>
      </c>
      <c r="AW84" s="23">
        <f t="shared" si="6"/>
        <v>0</v>
      </c>
      <c r="AX84" s="23">
        <f t="shared" si="6"/>
        <v>0</v>
      </c>
      <c r="AY84" s="23">
        <f t="shared" si="6"/>
        <v>0</v>
      </c>
      <c r="AZ84" s="22">
        <f t="shared" si="8"/>
        <v>0</v>
      </c>
      <c r="BA84" s="23">
        <f t="shared" si="9"/>
        <v>0</v>
      </c>
      <c r="BB84" s="23">
        <f t="shared" si="9"/>
        <v>0</v>
      </c>
      <c r="BC84" s="23">
        <f t="shared" si="9"/>
        <v>0</v>
      </c>
    </row>
    <row r="85" spans="1:55" ht="31.5" customHeight="1"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1">
        <v>0</v>
      </c>
      <c r="S85" s="21"/>
      <c r="T85" s="21"/>
      <c r="U85" s="21"/>
      <c r="V85" s="21"/>
      <c r="W85" s="21"/>
      <c r="X85" s="21"/>
      <c r="Y85" s="21"/>
      <c r="Z85" s="21" t="s">
        <v>334</v>
      </c>
      <c r="AA85" s="21"/>
      <c r="AB85" s="21"/>
      <c r="AC85" s="28">
        <v>0</v>
      </c>
      <c r="AD85" s="21"/>
      <c r="AE85" s="21"/>
      <c r="AF85" s="28">
        <v>0</v>
      </c>
      <c r="AG85" s="28">
        <v>0</v>
      </c>
      <c r="AH85" s="28">
        <v>0</v>
      </c>
      <c r="AI85" s="22"/>
      <c r="AJ85" s="23">
        <f t="shared" si="6"/>
        <v>0</v>
      </c>
      <c r="AK85" s="23">
        <f t="shared" si="6"/>
        <v>0</v>
      </c>
      <c r="AL85" s="23">
        <f t="shared" si="6"/>
        <v>0</v>
      </c>
      <c r="AM85" s="23">
        <f t="shared" si="6"/>
        <v>0</v>
      </c>
      <c r="AN85" s="23">
        <f t="shared" si="6"/>
        <v>0</v>
      </c>
      <c r="AO85" s="23">
        <f t="shared" si="6"/>
        <v>0</v>
      </c>
      <c r="AP85" s="23">
        <f t="shared" si="6"/>
        <v>0</v>
      </c>
      <c r="AQ85" s="23">
        <f t="shared" si="6"/>
        <v>0</v>
      </c>
      <c r="AR85" s="23">
        <f t="shared" si="6"/>
        <v>0</v>
      </c>
      <c r="AS85" s="23">
        <f t="shared" si="6"/>
        <v>0</v>
      </c>
      <c r="AT85" s="23">
        <f t="shared" si="6"/>
        <v>0</v>
      </c>
      <c r="AU85" s="23">
        <f t="shared" si="6"/>
        <v>0</v>
      </c>
      <c r="AV85" s="23">
        <f t="shared" si="6"/>
        <v>0</v>
      </c>
      <c r="AW85" s="23">
        <f t="shared" si="6"/>
        <v>0</v>
      </c>
      <c r="AX85" s="23">
        <f t="shared" si="6"/>
        <v>0</v>
      </c>
      <c r="AY85" s="23">
        <f t="shared" si="6"/>
        <v>0</v>
      </c>
      <c r="AZ85" s="22">
        <f t="shared" si="8"/>
        <v>0</v>
      </c>
      <c r="BA85" s="23">
        <f t="shared" si="9"/>
        <v>0</v>
      </c>
      <c r="BB85" s="23">
        <f t="shared" si="9"/>
        <v>0</v>
      </c>
      <c r="BC85" s="23">
        <f t="shared" si="9"/>
        <v>0</v>
      </c>
    </row>
    <row r="86" spans="1:55" ht="31.5" customHeight="1"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1">
        <v>0</v>
      </c>
      <c r="S86" s="21"/>
      <c r="T86" s="21"/>
      <c r="U86" s="21"/>
      <c r="V86" s="21"/>
      <c r="W86" s="21"/>
      <c r="X86" s="21"/>
      <c r="Y86" s="21"/>
      <c r="Z86" s="21"/>
      <c r="AA86" s="21"/>
      <c r="AB86" s="21"/>
      <c r="AC86" s="28">
        <v>0</v>
      </c>
      <c r="AD86" s="21"/>
      <c r="AE86" s="21"/>
      <c r="AF86" s="28">
        <v>0</v>
      </c>
      <c r="AG86" s="28">
        <v>0</v>
      </c>
      <c r="AH86" s="28">
        <v>0</v>
      </c>
      <c r="AI86" s="22"/>
      <c r="AJ86" s="23">
        <f t="shared" si="6"/>
        <v>0</v>
      </c>
      <c r="AK86" s="23">
        <f t="shared" si="6"/>
        <v>0</v>
      </c>
      <c r="AL86" s="23">
        <f t="shared" si="6"/>
        <v>0</v>
      </c>
      <c r="AM86" s="23">
        <f t="shared" si="6"/>
        <v>0</v>
      </c>
      <c r="AN86" s="23">
        <f t="shared" si="6"/>
        <v>0</v>
      </c>
      <c r="AO86" s="23">
        <f t="shared" si="6"/>
        <v>0</v>
      </c>
      <c r="AP86" s="23">
        <f t="shared" si="6"/>
        <v>0</v>
      </c>
      <c r="AQ86" s="23">
        <f t="shared" si="6"/>
        <v>0</v>
      </c>
      <c r="AR86" s="23">
        <f t="shared" si="6"/>
        <v>0</v>
      </c>
      <c r="AS86" s="23">
        <f t="shared" si="6"/>
        <v>0</v>
      </c>
      <c r="AT86" s="23">
        <f t="shared" si="6"/>
        <v>0</v>
      </c>
      <c r="AU86" s="23">
        <f t="shared" si="6"/>
        <v>0</v>
      </c>
      <c r="AV86" s="23">
        <f t="shared" si="6"/>
        <v>0</v>
      </c>
      <c r="AW86" s="23">
        <f t="shared" si="6"/>
        <v>0</v>
      </c>
      <c r="AX86" s="23">
        <f t="shared" si="6"/>
        <v>0</v>
      </c>
      <c r="AY86" s="23">
        <f t="shared" si="6"/>
        <v>0</v>
      </c>
      <c r="AZ86" s="22">
        <f t="shared" si="8"/>
        <v>0</v>
      </c>
      <c r="BA86" s="23">
        <f t="shared" si="9"/>
        <v>0</v>
      </c>
      <c r="BB86" s="23">
        <f t="shared" si="9"/>
        <v>0</v>
      </c>
      <c r="BC86" s="23">
        <f t="shared" si="9"/>
        <v>0</v>
      </c>
    </row>
    <row r="87" spans="1:55" ht="31.5" customHeight="1"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1">
        <v>0</v>
      </c>
      <c r="S87" s="21"/>
      <c r="T87" s="21"/>
      <c r="U87" s="21"/>
      <c r="V87" s="21"/>
      <c r="W87" s="21"/>
      <c r="X87" s="21"/>
      <c r="Y87" s="21"/>
      <c r="Z87" s="21"/>
      <c r="AA87" s="21"/>
      <c r="AB87" s="21"/>
      <c r="AC87" s="28">
        <v>0</v>
      </c>
      <c r="AD87" s="21"/>
      <c r="AE87" s="21"/>
      <c r="AF87" s="28">
        <v>0</v>
      </c>
      <c r="AG87" s="28">
        <v>0</v>
      </c>
      <c r="AH87" s="28">
        <v>0</v>
      </c>
      <c r="AI87" s="22"/>
      <c r="AJ87" s="23">
        <f t="shared" si="6"/>
        <v>0</v>
      </c>
      <c r="AK87" s="23">
        <f t="shared" si="6"/>
        <v>0</v>
      </c>
      <c r="AL87" s="23">
        <f t="shared" si="6"/>
        <v>0</v>
      </c>
      <c r="AM87" s="23">
        <f t="shared" si="6"/>
        <v>0</v>
      </c>
      <c r="AN87" s="23">
        <f t="shared" si="6"/>
        <v>0</v>
      </c>
      <c r="AO87" s="23">
        <f t="shared" si="6"/>
        <v>0</v>
      </c>
      <c r="AP87" s="23">
        <f t="shared" si="6"/>
        <v>0</v>
      </c>
      <c r="AQ87" s="23">
        <f t="shared" si="6"/>
        <v>0</v>
      </c>
      <c r="AR87" s="23">
        <f t="shared" si="6"/>
        <v>0</v>
      </c>
      <c r="AS87" s="23">
        <f t="shared" si="6"/>
        <v>0</v>
      </c>
      <c r="AT87" s="23">
        <f t="shared" si="6"/>
        <v>0</v>
      </c>
      <c r="AU87" s="23">
        <f t="shared" si="6"/>
        <v>0</v>
      </c>
      <c r="AV87" s="23">
        <f t="shared" si="6"/>
        <v>0</v>
      </c>
      <c r="AW87" s="23">
        <f t="shared" ref="AW87:AY89" si="10">O87/O$90</f>
        <v>0</v>
      </c>
      <c r="AX87" s="23">
        <f t="shared" si="10"/>
        <v>0</v>
      </c>
      <c r="AY87" s="23">
        <f t="shared" si="10"/>
        <v>0</v>
      </c>
      <c r="AZ87" s="22">
        <f t="shared" si="8"/>
        <v>0</v>
      </c>
      <c r="BA87" s="23">
        <f t="shared" si="9"/>
        <v>0</v>
      </c>
      <c r="BB87" s="23">
        <f t="shared" si="9"/>
        <v>0</v>
      </c>
      <c r="BC87" s="23">
        <f t="shared" si="9"/>
        <v>0</v>
      </c>
    </row>
    <row r="88" spans="1:55" ht="31.5" customHeight="1"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1">
        <v>0</v>
      </c>
      <c r="S88" s="21"/>
      <c r="T88" s="21"/>
      <c r="U88" s="21"/>
      <c r="V88" s="21"/>
      <c r="W88" s="21"/>
      <c r="X88" s="21"/>
      <c r="Y88" s="21"/>
      <c r="Z88" s="21"/>
      <c r="AA88" s="21"/>
      <c r="AB88" s="21"/>
      <c r="AC88" s="28">
        <v>0</v>
      </c>
      <c r="AD88" s="21"/>
      <c r="AE88" s="21"/>
      <c r="AF88" s="28">
        <v>0</v>
      </c>
      <c r="AG88" s="28">
        <v>0</v>
      </c>
      <c r="AH88" s="28">
        <v>0</v>
      </c>
      <c r="AI88" s="22"/>
      <c r="AJ88" s="23">
        <f t="shared" ref="AJ88:AV89" si="11">B88/B$90</f>
        <v>0</v>
      </c>
      <c r="AK88" s="23">
        <f t="shared" si="11"/>
        <v>0</v>
      </c>
      <c r="AL88" s="23">
        <f t="shared" si="11"/>
        <v>0</v>
      </c>
      <c r="AM88" s="23">
        <f t="shared" si="11"/>
        <v>0</v>
      </c>
      <c r="AN88" s="23">
        <f t="shared" si="11"/>
        <v>0</v>
      </c>
      <c r="AO88" s="23">
        <f t="shared" si="11"/>
        <v>0</v>
      </c>
      <c r="AP88" s="23">
        <f t="shared" si="11"/>
        <v>0</v>
      </c>
      <c r="AQ88" s="23">
        <f t="shared" si="11"/>
        <v>0</v>
      </c>
      <c r="AR88" s="23">
        <f t="shared" si="11"/>
        <v>0</v>
      </c>
      <c r="AS88" s="23">
        <f t="shared" si="11"/>
        <v>0</v>
      </c>
      <c r="AT88" s="23">
        <f t="shared" si="11"/>
        <v>0</v>
      </c>
      <c r="AU88" s="23">
        <f t="shared" si="11"/>
        <v>0</v>
      </c>
      <c r="AV88" s="23">
        <f t="shared" si="11"/>
        <v>0</v>
      </c>
      <c r="AW88" s="23">
        <f t="shared" si="10"/>
        <v>0</v>
      </c>
      <c r="AX88" s="23">
        <f t="shared" si="10"/>
        <v>0</v>
      </c>
      <c r="AY88" s="23">
        <f t="shared" si="10"/>
        <v>0</v>
      </c>
      <c r="AZ88" s="22">
        <f t="shared" si="8"/>
        <v>0</v>
      </c>
      <c r="BA88" s="23">
        <f t="shared" si="9"/>
        <v>0</v>
      </c>
      <c r="BB88" s="23">
        <f t="shared" si="9"/>
        <v>0</v>
      </c>
      <c r="BC88" s="23">
        <f t="shared" si="9"/>
        <v>0</v>
      </c>
    </row>
    <row r="89" spans="1:55" ht="31.5" customHeight="1"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1">
        <v>0</v>
      </c>
      <c r="S89" s="21"/>
      <c r="T89" s="21"/>
      <c r="U89" s="21"/>
      <c r="V89" s="21"/>
      <c r="W89" s="21"/>
      <c r="X89" s="21"/>
      <c r="Y89" s="21"/>
      <c r="Z89" s="21"/>
      <c r="AA89" s="21"/>
      <c r="AB89" s="21"/>
      <c r="AC89" s="28">
        <v>0</v>
      </c>
      <c r="AD89" s="21"/>
      <c r="AE89" s="21"/>
      <c r="AF89" s="28">
        <v>0</v>
      </c>
      <c r="AG89" s="28">
        <v>0</v>
      </c>
      <c r="AH89" s="28">
        <v>0</v>
      </c>
      <c r="AI89" s="22"/>
      <c r="AJ89" s="23">
        <f t="shared" si="11"/>
        <v>0</v>
      </c>
      <c r="AK89" s="23">
        <f t="shared" si="11"/>
        <v>0</v>
      </c>
      <c r="AL89" s="23">
        <f t="shared" si="11"/>
        <v>0</v>
      </c>
      <c r="AM89" s="23">
        <f t="shared" si="11"/>
        <v>0</v>
      </c>
      <c r="AN89" s="23">
        <f t="shared" si="11"/>
        <v>0</v>
      </c>
      <c r="AO89" s="23">
        <f t="shared" si="11"/>
        <v>0</v>
      </c>
      <c r="AP89" s="23">
        <f t="shared" si="11"/>
        <v>0</v>
      </c>
      <c r="AQ89" s="23">
        <f t="shared" si="11"/>
        <v>0</v>
      </c>
      <c r="AR89" s="23">
        <f t="shared" si="11"/>
        <v>0</v>
      </c>
      <c r="AS89" s="23">
        <f t="shared" si="11"/>
        <v>0</v>
      </c>
      <c r="AT89" s="23">
        <f t="shared" si="11"/>
        <v>0</v>
      </c>
      <c r="AU89" s="23">
        <f t="shared" si="11"/>
        <v>0</v>
      </c>
      <c r="AV89" s="23">
        <f t="shared" si="11"/>
        <v>0</v>
      </c>
      <c r="AW89" s="23">
        <f t="shared" si="10"/>
        <v>0</v>
      </c>
      <c r="AX89" s="23">
        <f t="shared" si="10"/>
        <v>0</v>
      </c>
      <c r="AY89" s="23">
        <f t="shared" si="10"/>
        <v>0</v>
      </c>
      <c r="AZ89" s="22">
        <f t="shared" si="8"/>
        <v>0</v>
      </c>
      <c r="BA89" s="23">
        <f t="shared" si="9"/>
        <v>0</v>
      </c>
      <c r="BB89" s="23">
        <f t="shared" si="9"/>
        <v>0</v>
      </c>
      <c r="BC89" s="23">
        <f t="shared" si="9"/>
        <v>0</v>
      </c>
    </row>
    <row r="90" spans="1:55" ht="31.5" customHeight="1" x14ac:dyDescent="0.25">
      <c r="A90" s="32" t="s">
        <v>156</v>
      </c>
      <c r="B90" s="33">
        <f>MAX(B3:B89)</f>
        <v>4000</v>
      </c>
      <c r="C90" s="33">
        <f t="shared" ref="C90:AH90" si="12">MAX(C3:C89)</f>
        <v>5000</v>
      </c>
      <c r="D90" s="33">
        <f t="shared" si="12"/>
        <v>6000</v>
      </c>
      <c r="E90" s="33">
        <f t="shared" si="12"/>
        <v>6500</v>
      </c>
      <c r="F90" s="33">
        <f t="shared" si="12"/>
        <v>2898365</v>
      </c>
      <c r="G90" s="33">
        <f t="shared" si="12"/>
        <v>1320</v>
      </c>
      <c r="H90" s="33">
        <f t="shared" si="12"/>
        <v>700</v>
      </c>
      <c r="I90" s="33">
        <f t="shared" si="12"/>
        <v>35000000</v>
      </c>
      <c r="J90" s="33">
        <f t="shared" si="12"/>
        <v>10</v>
      </c>
      <c r="K90" s="33">
        <f t="shared" si="12"/>
        <v>20</v>
      </c>
      <c r="L90" s="33">
        <f t="shared" si="12"/>
        <v>25</v>
      </c>
      <c r="M90" s="33">
        <f t="shared" si="12"/>
        <v>50</v>
      </c>
      <c r="N90" s="33">
        <f t="shared" si="12"/>
        <v>1000</v>
      </c>
      <c r="O90" s="33">
        <f t="shared" si="12"/>
        <v>1320</v>
      </c>
      <c r="P90" s="33">
        <f t="shared" si="12"/>
        <v>300</v>
      </c>
      <c r="Q90" s="33">
        <f t="shared" si="12"/>
        <v>2000</v>
      </c>
      <c r="R90" s="33"/>
      <c r="S90" s="33"/>
      <c r="T90" s="33"/>
      <c r="U90" s="33"/>
      <c r="V90" s="33"/>
      <c r="W90" s="33"/>
      <c r="X90" s="33"/>
      <c r="Y90" s="33"/>
      <c r="Z90" s="33"/>
      <c r="AA90" s="33"/>
      <c r="AB90" s="33"/>
      <c r="AC90" s="33">
        <f t="shared" si="12"/>
        <v>100</v>
      </c>
      <c r="AD90" s="33"/>
      <c r="AE90" s="33"/>
      <c r="AF90" s="33">
        <f t="shared" si="12"/>
        <v>65</v>
      </c>
      <c r="AG90" s="33">
        <f t="shared" si="12"/>
        <v>2000</v>
      </c>
      <c r="AH90" s="33">
        <f t="shared" si="12"/>
        <v>2000</v>
      </c>
      <c r="AI90" s="22"/>
      <c r="AJ90" s="22"/>
      <c r="AK90" s="22"/>
      <c r="AL90" s="22"/>
      <c r="AM90" s="22"/>
      <c r="AN90" s="22"/>
      <c r="AO90" s="22"/>
      <c r="AP90" s="22"/>
      <c r="AQ90" s="22"/>
      <c r="AR90" s="22"/>
      <c r="AS90" s="22"/>
      <c r="AT90" s="22"/>
      <c r="AU90" s="22"/>
      <c r="AV90" s="22"/>
      <c r="AW90" s="22"/>
      <c r="AX90" s="22"/>
      <c r="AY90" s="22"/>
      <c r="AZ90" s="22"/>
      <c r="BA90" s="22"/>
      <c r="BB90" s="22"/>
      <c r="BC90" s="22"/>
    </row>
    <row r="91" spans="1:55" ht="31.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12"/>
  <sheetViews>
    <sheetView zoomScaleNormal="100" workbookViewId="0">
      <selection activeCell="M69" sqref="M69"/>
    </sheetView>
  </sheetViews>
  <sheetFormatPr defaultRowHeight="15" x14ac:dyDescent="0.25"/>
  <sheetData>
    <row r="1" spans="1:46" x14ac:dyDescent="0.25">
      <c r="A1" s="17" t="s">
        <v>160</v>
      </c>
      <c r="B1" s="17" t="s">
        <v>403</v>
      </c>
      <c r="C1" s="17" t="s">
        <v>403</v>
      </c>
      <c r="D1" s="17" t="s">
        <v>403</v>
      </c>
      <c r="E1" s="17" t="s">
        <v>403</v>
      </c>
      <c r="F1" s="17" t="s">
        <v>403</v>
      </c>
      <c r="G1" s="17" t="s">
        <v>403</v>
      </c>
      <c r="H1" s="17" t="s">
        <v>403</v>
      </c>
      <c r="I1" s="17" t="s">
        <v>403</v>
      </c>
      <c r="J1" s="17" t="s">
        <v>403</v>
      </c>
      <c r="K1" s="17" t="s">
        <v>403</v>
      </c>
      <c r="L1" s="17" t="s">
        <v>403</v>
      </c>
      <c r="M1" s="17" t="s">
        <v>403</v>
      </c>
      <c r="N1" s="17" t="s">
        <v>403</v>
      </c>
      <c r="O1" s="17" t="s">
        <v>403</v>
      </c>
      <c r="P1" s="17" t="s">
        <v>403</v>
      </c>
      <c r="Q1" s="17" t="s">
        <v>403</v>
      </c>
      <c r="R1" s="17"/>
      <c r="S1" s="17" t="s">
        <v>403</v>
      </c>
      <c r="T1" s="17" t="s">
        <v>403</v>
      </c>
      <c r="U1" s="17" t="s">
        <v>403</v>
      </c>
      <c r="V1" s="17" t="s">
        <v>403</v>
      </c>
      <c r="W1" s="17" t="s">
        <v>403</v>
      </c>
      <c r="X1" s="17" t="s">
        <v>403</v>
      </c>
      <c r="Y1" s="17" t="s">
        <v>403</v>
      </c>
      <c r="Z1" s="17" t="s">
        <v>403</v>
      </c>
      <c r="AA1" s="17" t="s">
        <v>403</v>
      </c>
      <c r="AB1" s="17" t="s">
        <v>403</v>
      </c>
      <c r="AC1" s="17" t="s">
        <v>403</v>
      </c>
      <c r="AD1" s="17" t="s">
        <v>403</v>
      </c>
      <c r="AE1" s="17" t="s">
        <v>403</v>
      </c>
      <c r="AF1" s="17" t="s">
        <v>403</v>
      </c>
      <c r="AG1" s="17" t="s">
        <v>403</v>
      </c>
      <c r="AH1" s="17" t="s">
        <v>403</v>
      </c>
      <c r="AI1" s="22"/>
      <c r="AJ1" s="22"/>
      <c r="AK1" s="22"/>
      <c r="AL1" s="22"/>
      <c r="AM1" s="22"/>
      <c r="AN1" s="22"/>
      <c r="AO1" s="22"/>
      <c r="AP1" s="22"/>
      <c r="AQ1" s="22"/>
      <c r="AR1" s="22"/>
      <c r="AS1" s="22"/>
      <c r="AT1" s="22"/>
    </row>
    <row r="2" spans="1:46" ht="204" x14ac:dyDescent="0.25">
      <c r="A2" s="17" t="s">
        <v>1</v>
      </c>
      <c r="B2" s="17" t="s">
        <v>404</v>
      </c>
      <c r="C2" s="17" t="s">
        <v>405</v>
      </c>
      <c r="D2" s="17" t="s">
        <v>406</v>
      </c>
      <c r="E2" s="17" t="s">
        <v>407</v>
      </c>
      <c r="F2" s="17" t="s">
        <v>408</v>
      </c>
      <c r="G2" s="17" t="s">
        <v>409</v>
      </c>
      <c r="H2" s="17" t="s">
        <v>410</v>
      </c>
      <c r="I2" s="17" t="s">
        <v>411</v>
      </c>
      <c r="J2" s="17" t="s">
        <v>412</v>
      </c>
      <c r="K2" s="17" t="s">
        <v>413</v>
      </c>
      <c r="L2" s="17" t="s">
        <v>414</v>
      </c>
      <c r="M2" s="17" t="s">
        <v>415</v>
      </c>
      <c r="N2" s="34" t="s">
        <v>416</v>
      </c>
      <c r="O2" s="17" t="s">
        <v>417</v>
      </c>
      <c r="P2" s="17" t="s">
        <v>418</v>
      </c>
      <c r="Q2" s="17" t="s">
        <v>419</v>
      </c>
      <c r="R2" s="35" t="s">
        <v>162</v>
      </c>
      <c r="S2" s="17" t="s">
        <v>404</v>
      </c>
      <c r="T2" s="17" t="s">
        <v>405</v>
      </c>
      <c r="U2" s="17" t="s">
        <v>406</v>
      </c>
      <c r="V2" s="17" t="s">
        <v>407</v>
      </c>
      <c r="W2" s="17" t="s">
        <v>408</v>
      </c>
      <c r="X2" s="17" t="s">
        <v>409</v>
      </c>
      <c r="Y2" s="17" t="s">
        <v>410</v>
      </c>
      <c r="Z2" s="17" t="s">
        <v>411</v>
      </c>
      <c r="AA2" s="17" t="s">
        <v>412</v>
      </c>
      <c r="AB2" s="17" t="s">
        <v>413</v>
      </c>
      <c r="AC2" s="17" t="s">
        <v>414</v>
      </c>
      <c r="AD2" s="17" t="s">
        <v>415</v>
      </c>
      <c r="AE2" s="34" t="s">
        <v>416</v>
      </c>
      <c r="AF2" s="17" t="s">
        <v>417</v>
      </c>
      <c r="AG2" s="17" t="s">
        <v>418</v>
      </c>
      <c r="AH2" s="17" t="s">
        <v>419</v>
      </c>
      <c r="AI2" s="22"/>
      <c r="AJ2" s="22"/>
      <c r="AK2" s="22"/>
      <c r="AL2" s="22"/>
      <c r="AM2" s="22"/>
      <c r="AN2" s="22"/>
      <c r="AO2" s="22"/>
      <c r="AP2" s="22"/>
      <c r="AQ2" s="22"/>
      <c r="AR2" s="22"/>
      <c r="AS2" s="22"/>
      <c r="AT2" s="22"/>
    </row>
    <row r="3" spans="1:46" ht="30" x14ac:dyDescent="0.25">
      <c r="A3" s="19" t="s">
        <v>12</v>
      </c>
      <c r="B3" s="36">
        <v>30</v>
      </c>
      <c r="C3" s="20">
        <v>75</v>
      </c>
      <c r="D3" s="20">
        <v>25</v>
      </c>
      <c r="E3" s="20">
        <v>25</v>
      </c>
      <c r="F3" s="20">
        <v>25</v>
      </c>
      <c r="G3" s="20">
        <v>0</v>
      </c>
      <c r="H3" s="20">
        <v>0</v>
      </c>
      <c r="I3" s="20">
        <v>2</v>
      </c>
      <c r="J3" s="20">
        <v>0</v>
      </c>
      <c r="K3" s="20">
        <v>0</v>
      </c>
      <c r="L3" s="20">
        <v>0</v>
      </c>
      <c r="M3" s="20">
        <v>2</v>
      </c>
      <c r="N3" s="20">
        <v>4</v>
      </c>
      <c r="O3" s="20">
        <v>4</v>
      </c>
      <c r="P3" s="20">
        <v>0</v>
      </c>
      <c r="Q3" s="20">
        <v>8</v>
      </c>
      <c r="R3" s="22"/>
      <c r="S3" s="23">
        <f>B3/B$90</f>
        <v>0.6</v>
      </c>
      <c r="T3" s="23">
        <f t="shared" ref="T3:AH18" si="0">C3/C$90</f>
        <v>0.75</v>
      </c>
      <c r="U3" s="23">
        <f t="shared" si="0"/>
        <v>0.5</v>
      </c>
      <c r="V3" s="23">
        <f t="shared" si="0"/>
        <v>0.32467532467532467</v>
      </c>
      <c r="W3" s="23">
        <f t="shared" si="0"/>
        <v>1</v>
      </c>
      <c r="X3" s="23">
        <f t="shared" si="0"/>
        <v>0</v>
      </c>
      <c r="Y3" s="23">
        <f t="shared" si="0"/>
        <v>0</v>
      </c>
      <c r="Z3" s="23">
        <f t="shared" si="0"/>
        <v>0.1</v>
      </c>
      <c r="AA3" s="23">
        <f t="shared" si="0"/>
        <v>0</v>
      </c>
      <c r="AB3" s="23">
        <f t="shared" si="0"/>
        <v>0</v>
      </c>
      <c r="AC3" s="23">
        <f t="shared" si="0"/>
        <v>0</v>
      </c>
      <c r="AD3" s="23">
        <f t="shared" si="0"/>
        <v>1.1299435028248588E-3</v>
      </c>
      <c r="AE3" s="23">
        <f t="shared" si="0"/>
        <v>2E-3</v>
      </c>
      <c r="AF3" s="23">
        <f t="shared" si="0"/>
        <v>3.2310177705977385E-3</v>
      </c>
      <c r="AG3" s="23">
        <f t="shared" si="0"/>
        <v>0</v>
      </c>
      <c r="AH3" s="23">
        <f t="shared" si="0"/>
        <v>5.5172413793103444E-3</v>
      </c>
      <c r="AI3" s="22"/>
      <c r="AJ3" s="22"/>
      <c r="AK3" s="22"/>
      <c r="AL3" s="22"/>
      <c r="AM3" s="22"/>
      <c r="AN3" s="22"/>
      <c r="AO3" s="22"/>
      <c r="AP3" s="22"/>
      <c r="AQ3" s="22"/>
      <c r="AR3" s="22"/>
      <c r="AS3" s="22"/>
      <c r="AT3" s="22"/>
    </row>
    <row r="4" spans="1:46" ht="30" x14ac:dyDescent="0.25">
      <c r="A4" s="19" t="s">
        <v>14</v>
      </c>
      <c r="B4" s="20">
        <v>30</v>
      </c>
      <c r="C4" s="20">
        <v>95</v>
      </c>
      <c r="D4" s="20">
        <v>5</v>
      </c>
      <c r="E4" s="20">
        <v>77</v>
      </c>
      <c r="F4" s="20">
        <v>0.05</v>
      </c>
      <c r="G4" s="36">
        <v>1</v>
      </c>
      <c r="H4" s="20">
        <v>1</v>
      </c>
      <c r="I4" s="20">
        <v>20</v>
      </c>
      <c r="J4" s="20">
        <v>25</v>
      </c>
      <c r="K4" s="20">
        <v>28</v>
      </c>
      <c r="L4" s="20">
        <v>37</v>
      </c>
      <c r="M4" s="20">
        <v>55</v>
      </c>
      <c r="N4" s="20">
        <v>70</v>
      </c>
      <c r="O4" s="20">
        <v>103</v>
      </c>
      <c r="P4" s="20">
        <v>125</v>
      </c>
      <c r="Q4" s="20">
        <v>150</v>
      </c>
      <c r="R4" s="22"/>
      <c r="S4" s="23">
        <f t="shared" ref="S4:AH33" si="1">B4/B$90</f>
        <v>0.6</v>
      </c>
      <c r="T4" s="23">
        <f t="shared" si="0"/>
        <v>0.95</v>
      </c>
      <c r="U4" s="23">
        <f t="shared" si="0"/>
        <v>0.1</v>
      </c>
      <c r="V4" s="23">
        <f t="shared" si="0"/>
        <v>1</v>
      </c>
      <c r="W4" s="23">
        <f t="shared" si="0"/>
        <v>2E-3</v>
      </c>
      <c r="X4" s="23">
        <f t="shared" si="0"/>
        <v>1</v>
      </c>
      <c r="Y4" s="23">
        <f t="shared" si="0"/>
        <v>1</v>
      </c>
      <c r="Z4" s="23">
        <f t="shared" si="0"/>
        <v>1</v>
      </c>
      <c r="AA4" s="23">
        <f t="shared" si="0"/>
        <v>2.5125628140703519E-2</v>
      </c>
      <c r="AB4" s="23">
        <f t="shared" si="0"/>
        <v>2.1538461538461538E-2</v>
      </c>
      <c r="AC4" s="23">
        <f t="shared" si="0"/>
        <v>2.7407407407407408E-2</v>
      </c>
      <c r="AD4" s="23">
        <f t="shared" si="0"/>
        <v>3.1073446327683617E-2</v>
      </c>
      <c r="AE4" s="23">
        <f t="shared" si="0"/>
        <v>3.5000000000000003E-2</v>
      </c>
      <c r="AF4" s="23">
        <f t="shared" si="0"/>
        <v>8.319870759289176E-2</v>
      </c>
      <c r="AG4" s="23">
        <f t="shared" si="0"/>
        <v>0.8928571428571429</v>
      </c>
      <c r="AH4" s="23">
        <f t="shared" si="0"/>
        <v>0.10344827586206896</v>
      </c>
      <c r="AI4" s="22"/>
      <c r="AJ4" s="22"/>
      <c r="AK4" s="22"/>
      <c r="AL4" s="22"/>
      <c r="AM4" s="22"/>
      <c r="AN4" s="22"/>
      <c r="AO4" s="22"/>
      <c r="AP4" s="22"/>
      <c r="AQ4" s="22"/>
      <c r="AR4" s="22"/>
      <c r="AS4" s="22"/>
      <c r="AT4" s="22"/>
    </row>
    <row r="5" spans="1:46" ht="45" x14ac:dyDescent="0.25">
      <c r="A5" s="19" t="s">
        <v>16</v>
      </c>
      <c r="B5" s="20">
        <v>40</v>
      </c>
      <c r="C5" s="20">
        <v>100</v>
      </c>
      <c r="D5" s="20">
        <v>0</v>
      </c>
      <c r="E5" s="20">
        <v>0</v>
      </c>
      <c r="F5" s="20">
        <v>0</v>
      </c>
      <c r="G5" s="20">
        <v>0</v>
      </c>
      <c r="H5" s="20">
        <v>0</v>
      </c>
      <c r="I5" s="20">
        <v>0</v>
      </c>
      <c r="J5" s="20">
        <v>1</v>
      </c>
      <c r="K5" s="20">
        <v>1</v>
      </c>
      <c r="L5" s="20">
        <v>1</v>
      </c>
      <c r="M5" s="20">
        <v>1</v>
      </c>
      <c r="N5" s="20">
        <v>1</v>
      </c>
      <c r="O5" s="20">
        <v>1</v>
      </c>
      <c r="P5" s="20">
        <v>1</v>
      </c>
      <c r="Q5" s="20">
        <v>1</v>
      </c>
      <c r="R5" s="22"/>
      <c r="S5" s="23">
        <f t="shared" si="1"/>
        <v>0.8</v>
      </c>
      <c r="T5" s="23">
        <f t="shared" si="0"/>
        <v>1</v>
      </c>
      <c r="U5" s="23">
        <f t="shared" si="0"/>
        <v>0</v>
      </c>
      <c r="V5" s="23">
        <f t="shared" si="0"/>
        <v>0</v>
      </c>
      <c r="W5" s="23">
        <f t="shared" si="0"/>
        <v>0</v>
      </c>
      <c r="X5" s="23">
        <f t="shared" si="0"/>
        <v>0</v>
      </c>
      <c r="Y5" s="23">
        <f t="shared" si="0"/>
        <v>0</v>
      </c>
      <c r="Z5" s="23">
        <f t="shared" si="0"/>
        <v>0</v>
      </c>
      <c r="AA5" s="23">
        <f t="shared" si="0"/>
        <v>1.0050251256281408E-3</v>
      </c>
      <c r="AB5" s="23">
        <f t="shared" si="0"/>
        <v>7.6923076923076923E-4</v>
      </c>
      <c r="AC5" s="23">
        <f t="shared" si="0"/>
        <v>7.407407407407407E-4</v>
      </c>
      <c r="AD5" s="23">
        <f t="shared" si="0"/>
        <v>5.649717514124294E-4</v>
      </c>
      <c r="AE5" s="23">
        <f t="shared" si="0"/>
        <v>5.0000000000000001E-4</v>
      </c>
      <c r="AF5" s="23">
        <f t="shared" si="0"/>
        <v>8.0775444264943462E-4</v>
      </c>
      <c r="AG5" s="23">
        <f t="shared" si="0"/>
        <v>7.1428571428571426E-3</v>
      </c>
      <c r="AH5" s="23">
        <f t="shared" si="0"/>
        <v>6.8965517241379305E-4</v>
      </c>
      <c r="AI5" s="22"/>
      <c r="AJ5" s="22"/>
      <c r="AK5" s="22"/>
      <c r="AL5" s="22"/>
      <c r="AM5" s="22"/>
      <c r="AN5" s="22"/>
      <c r="AO5" s="22"/>
      <c r="AP5" s="22"/>
      <c r="AQ5" s="22"/>
      <c r="AR5" s="22"/>
      <c r="AS5" s="22"/>
      <c r="AT5" s="22"/>
    </row>
    <row r="6" spans="1:46" ht="30" x14ac:dyDescent="0.25">
      <c r="A6" s="19" t="s">
        <v>18</v>
      </c>
      <c r="B6" s="20">
        <v>30</v>
      </c>
      <c r="C6" s="20">
        <v>90</v>
      </c>
      <c r="D6" s="20">
        <v>10</v>
      </c>
      <c r="E6" s="20">
        <v>0</v>
      </c>
      <c r="F6" s="20">
        <v>3</v>
      </c>
      <c r="G6" s="20">
        <v>1</v>
      </c>
      <c r="H6" s="20">
        <v>0</v>
      </c>
      <c r="I6" s="20">
        <v>0</v>
      </c>
      <c r="J6" s="20">
        <v>0</v>
      </c>
      <c r="K6" s="20">
        <v>0</v>
      </c>
      <c r="L6" s="20">
        <v>0</v>
      </c>
      <c r="M6" s="20">
        <v>0</v>
      </c>
      <c r="N6" s="20">
        <v>0</v>
      </c>
      <c r="O6" s="20">
        <v>0</v>
      </c>
      <c r="P6" s="20">
        <v>0</v>
      </c>
      <c r="Q6" s="20">
        <v>0</v>
      </c>
      <c r="R6" s="22"/>
      <c r="S6" s="23">
        <f t="shared" si="1"/>
        <v>0.6</v>
      </c>
      <c r="T6" s="23">
        <f t="shared" si="0"/>
        <v>0.9</v>
      </c>
      <c r="U6" s="23">
        <f t="shared" si="0"/>
        <v>0.2</v>
      </c>
      <c r="V6" s="23">
        <f t="shared" si="0"/>
        <v>0</v>
      </c>
      <c r="W6" s="23">
        <f t="shared" si="0"/>
        <v>0.12</v>
      </c>
      <c r="X6" s="23">
        <f t="shared" si="0"/>
        <v>1</v>
      </c>
      <c r="Y6" s="23">
        <f t="shared" si="0"/>
        <v>0</v>
      </c>
      <c r="Z6" s="23">
        <f t="shared" si="0"/>
        <v>0</v>
      </c>
      <c r="AA6" s="23">
        <f t="shared" si="0"/>
        <v>0</v>
      </c>
      <c r="AB6" s="23">
        <f t="shared" si="0"/>
        <v>0</v>
      </c>
      <c r="AC6" s="23">
        <f t="shared" si="0"/>
        <v>0</v>
      </c>
      <c r="AD6" s="23">
        <f t="shared" si="0"/>
        <v>0</v>
      </c>
      <c r="AE6" s="23">
        <f t="shared" si="0"/>
        <v>0</v>
      </c>
      <c r="AF6" s="23">
        <f t="shared" si="0"/>
        <v>0</v>
      </c>
      <c r="AG6" s="23">
        <f t="shared" si="0"/>
        <v>0</v>
      </c>
      <c r="AH6" s="23">
        <f t="shared" si="0"/>
        <v>0</v>
      </c>
      <c r="AI6" s="22"/>
      <c r="AJ6" s="22"/>
      <c r="AK6" s="22"/>
      <c r="AL6" s="22"/>
      <c r="AM6" s="22"/>
      <c r="AN6" s="22"/>
      <c r="AO6" s="22"/>
      <c r="AP6" s="22"/>
      <c r="AQ6" s="22"/>
      <c r="AR6" s="22"/>
      <c r="AS6" s="22"/>
      <c r="AT6" s="22"/>
    </row>
    <row r="7" spans="1:46" ht="45" x14ac:dyDescent="0.25">
      <c r="A7" s="19" t="s">
        <v>20</v>
      </c>
      <c r="B7" s="20">
        <v>30</v>
      </c>
      <c r="C7" s="20">
        <v>80</v>
      </c>
      <c r="D7" s="20">
        <v>5</v>
      </c>
      <c r="E7" s="20">
        <v>0</v>
      </c>
      <c r="F7" s="20">
        <v>0</v>
      </c>
      <c r="G7" s="20">
        <v>1</v>
      </c>
      <c r="H7" s="20">
        <v>1</v>
      </c>
      <c r="I7" s="20">
        <v>5</v>
      </c>
      <c r="J7" s="20">
        <v>18</v>
      </c>
      <c r="K7" s="20">
        <v>20</v>
      </c>
      <c r="L7" s="20">
        <v>24</v>
      </c>
      <c r="M7" s="20">
        <v>27</v>
      </c>
      <c r="N7" s="20">
        <v>28</v>
      </c>
      <c r="O7" s="20">
        <v>30</v>
      </c>
      <c r="P7" s="20">
        <v>0</v>
      </c>
      <c r="Q7" s="20">
        <v>0</v>
      </c>
      <c r="R7" s="22"/>
      <c r="S7" s="23">
        <f t="shared" si="1"/>
        <v>0.6</v>
      </c>
      <c r="T7" s="23">
        <f t="shared" si="0"/>
        <v>0.8</v>
      </c>
      <c r="U7" s="23">
        <f t="shared" si="0"/>
        <v>0.1</v>
      </c>
      <c r="V7" s="23">
        <f t="shared" si="0"/>
        <v>0</v>
      </c>
      <c r="W7" s="23">
        <f t="shared" si="0"/>
        <v>0</v>
      </c>
      <c r="X7" s="23">
        <f t="shared" si="0"/>
        <v>1</v>
      </c>
      <c r="Y7" s="23">
        <f t="shared" si="0"/>
        <v>1</v>
      </c>
      <c r="Z7" s="23">
        <f t="shared" si="0"/>
        <v>0.25</v>
      </c>
      <c r="AA7" s="23">
        <f t="shared" si="0"/>
        <v>1.8090452261306532E-2</v>
      </c>
      <c r="AB7" s="23">
        <f t="shared" si="0"/>
        <v>1.5384615384615385E-2</v>
      </c>
      <c r="AC7" s="23">
        <f t="shared" si="0"/>
        <v>1.7777777777777778E-2</v>
      </c>
      <c r="AD7" s="23">
        <f t="shared" si="0"/>
        <v>1.5254237288135594E-2</v>
      </c>
      <c r="AE7" s="23">
        <f t="shared" si="0"/>
        <v>1.4E-2</v>
      </c>
      <c r="AF7" s="23">
        <f t="shared" si="0"/>
        <v>2.4232633279483037E-2</v>
      </c>
      <c r="AG7" s="23">
        <f t="shared" si="0"/>
        <v>0</v>
      </c>
      <c r="AH7" s="23">
        <f t="shared" si="0"/>
        <v>0</v>
      </c>
      <c r="AI7" s="22"/>
      <c r="AJ7" s="22"/>
      <c r="AK7" s="22"/>
      <c r="AL7" s="22"/>
      <c r="AM7" s="22"/>
      <c r="AN7" s="22"/>
      <c r="AO7" s="22"/>
      <c r="AP7" s="22"/>
      <c r="AQ7" s="22"/>
      <c r="AR7" s="22"/>
      <c r="AS7" s="22"/>
      <c r="AT7" s="22"/>
    </row>
    <row r="8" spans="1:46" ht="45" x14ac:dyDescent="0.25">
      <c r="A8" s="19" t="s">
        <v>22</v>
      </c>
      <c r="B8" s="20">
        <v>30</v>
      </c>
      <c r="C8" s="20">
        <v>90</v>
      </c>
      <c r="D8" s="20">
        <v>10</v>
      </c>
      <c r="E8" s="20">
        <v>5</v>
      </c>
      <c r="F8" s="20">
        <v>0</v>
      </c>
      <c r="G8" s="20">
        <v>0</v>
      </c>
      <c r="H8" s="20">
        <v>0</v>
      </c>
      <c r="I8" s="20">
        <v>7</v>
      </c>
      <c r="J8" s="20">
        <v>0</v>
      </c>
      <c r="K8" s="20">
        <v>0</v>
      </c>
      <c r="L8" s="20">
        <v>0</v>
      </c>
      <c r="M8" s="20">
        <v>0</v>
      </c>
      <c r="N8" s="20">
        <v>10</v>
      </c>
      <c r="O8" s="20">
        <v>0</v>
      </c>
      <c r="P8" s="20">
        <v>0</v>
      </c>
      <c r="Q8" s="20">
        <v>26</v>
      </c>
      <c r="R8" s="22"/>
      <c r="S8" s="23">
        <f t="shared" si="1"/>
        <v>0.6</v>
      </c>
      <c r="T8" s="23">
        <f t="shared" si="0"/>
        <v>0.9</v>
      </c>
      <c r="U8" s="23">
        <f t="shared" si="0"/>
        <v>0.2</v>
      </c>
      <c r="V8" s="23">
        <f t="shared" si="0"/>
        <v>6.4935064935064929E-2</v>
      </c>
      <c r="W8" s="23">
        <f t="shared" si="0"/>
        <v>0</v>
      </c>
      <c r="X8" s="23">
        <f t="shared" si="0"/>
        <v>0</v>
      </c>
      <c r="Y8" s="23">
        <f t="shared" si="0"/>
        <v>0</v>
      </c>
      <c r="Z8" s="23">
        <f t="shared" si="0"/>
        <v>0.35</v>
      </c>
      <c r="AA8" s="23">
        <f t="shared" si="0"/>
        <v>0</v>
      </c>
      <c r="AB8" s="23">
        <f t="shared" si="0"/>
        <v>0</v>
      </c>
      <c r="AC8" s="23">
        <f t="shared" si="0"/>
        <v>0</v>
      </c>
      <c r="AD8" s="23">
        <f t="shared" si="0"/>
        <v>0</v>
      </c>
      <c r="AE8" s="23">
        <f t="shared" si="0"/>
        <v>5.0000000000000001E-3</v>
      </c>
      <c r="AF8" s="23">
        <f t="shared" si="0"/>
        <v>0</v>
      </c>
      <c r="AG8" s="23">
        <f t="shared" si="0"/>
        <v>0</v>
      </c>
      <c r="AH8" s="23">
        <f t="shared" si="0"/>
        <v>1.793103448275862E-2</v>
      </c>
      <c r="AI8" s="22"/>
      <c r="AJ8" s="22"/>
      <c r="AK8" s="22"/>
      <c r="AL8" s="22"/>
      <c r="AM8" s="22"/>
      <c r="AN8" s="22"/>
      <c r="AO8" s="22"/>
      <c r="AP8" s="22"/>
      <c r="AQ8" s="22"/>
      <c r="AR8" s="22"/>
      <c r="AS8" s="22"/>
      <c r="AT8" s="22"/>
    </row>
    <row r="9" spans="1:46" ht="30" x14ac:dyDescent="0.25">
      <c r="A9" s="19" t="s">
        <v>23</v>
      </c>
      <c r="B9" s="20">
        <v>30</v>
      </c>
      <c r="C9" s="20">
        <v>97</v>
      </c>
      <c r="D9" s="20">
        <v>3</v>
      </c>
      <c r="E9" s="20">
        <v>3</v>
      </c>
      <c r="F9" s="20">
        <v>3</v>
      </c>
      <c r="G9" s="20">
        <v>1</v>
      </c>
      <c r="H9" s="20">
        <v>0</v>
      </c>
      <c r="I9" s="20">
        <v>10</v>
      </c>
      <c r="J9" s="20">
        <v>10</v>
      </c>
      <c r="K9" s="20">
        <v>20</v>
      </c>
      <c r="L9" s="20">
        <v>20</v>
      </c>
      <c r="M9" s="20">
        <v>25</v>
      </c>
      <c r="N9" s="20">
        <v>30</v>
      </c>
      <c r="O9" s="20">
        <v>38</v>
      </c>
      <c r="P9" s="20">
        <v>45</v>
      </c>
      <c r="Q9" s="20">
        <v>55</v>
      </c>
      <c r="R9" s="22"/>
      <c r="S9" s="23">
        <f t="shared" si="1"/>
        <v>0.6</v>
      </c>
      <c r="T9" s="23">
        <f t="shared" si="0"/>
        <v>0.97</v>
      </c>
      <c r="U9" s="23">
        <f t="shared" si="0"/>
        <v>0.06</v>
      </c>
      <c r="V9" s="23">
        <f t="shared" si="0"/>
        <v>3.896103896103896E-2</v>
      </c>
      <c r="W9" s="23">
        <f t="shared" si="0"/>
        <v>0.12</v>
      </c>
      <c r="X9" s="23">
        <f t="shared" si="0"/>
        <v>1</v>
      </c>
      <c r="Y9" s="23">
        <f t="shared" si="0"/>
        <v>0</v>
      </c>
      <c r="Z9" s="23">
        <f t="shared" si="0"/>
        <v>0.5</v>
      </c>
      <c r="AA9" s="23">
        <f t="shared" si="0"/>
        <v>1.0050251256281407E-2</v>
      </c>
      <c r="AB9" s="23">
        <f t="shared" si="0"/>
        <v>1.5384615384615385E-2</v>
      </c>
      <c r="AC9" s="23">
        <f t="shared" si="0"/>
        <v>1.4814814814814815E-2</v>
      </c>
      <c r="AD9" s="23">
        <f t="shared" si="0"/>
        <v>1.4124293785310734E-2</v>
      </c>
      <c r="AE9" s="23">
        <f t="shared" si="0"/>
        <v>1.4999999999999999E-2</v>
      </c>
      <c r="AF9" s="23">
        <f t="shared" si="0"/>
        <v>3.0694668820678513E-2</v>
      </c>
      <c r="AG9" s="23">
        <f t="shared" si="0"/>
        <v>0.32142857142857145</v>
      </c>
      <c r="AH9" s="23">
        <f t="shared" si="0"/>
        <v>3.793103448275862E-2</v>
      </c>
      <c r="AI9" s="22"/>
      <c r="AJ9" s="22"/>
      <c r="AK9" s="22"/>
      <c r="AL9" s="22"/>
      <c r="AM9" s="22"/>
      <c r="AN9" s="22"/>
      <c r="AO9" s="22"/>
      <c r="AP9" s="22"/>
      <c r="AQ9" s="22"/>
      <c r="AR9" s="22"/>
      <c r="AS9" s="22"/>
      <c r="AT9" s="22"/>
    </row>
    <row r="10" spans="1:46" ht="30" x14ac:dyDescent="0.25">
      <c r="A10" s="19" t="s">
        <v>24</v>
      </c>
      <c r="B10" s="20">
        <v>30</v>
      </c>
      <c r="C10" s="20">
        <v>0</v>
      </c>
      <c r="D10" s="20">
        <v>0</v>
      </c>
      <c r="E10" s="20">
        <v>0</v>
      </c>
      <c r="F10" s="20">
        <v>0</v>
      </c>
      <c r="G10" s="20">
        <v>0</v>
      </c>
      <c r="H10" s="20">
        <v>0</v>
      </c>
      <c r="I10" s="20">
        <v>0</v>
      </c>
      <c r="J10" s="20">
        <v>0</v>
      </c>
      <c r="K10" s="20">
        <v>0</v>
      </c>
      <c r="L10" s="20">
        <v>0</v>
      </c>
      <c r="M10" s="20">
        <v>4</v>
      </c>
      <c r="N10" s="20">
        <v>3</v>
      </c>
      <c r="O10" s="20">
        <v>4</v>
      </c>
      <c r="P10" s="20">
        <v>5</v>
      </c>
      <c r="Q10" s="20">
        <v>10</v>
      </c>
      <c r="R10" s="22"/>
      <c r="S10" s="23">
        <f t="shared" si="1"/>
        <v>0.6</v>
      </c>
      <c r="T10" s="23">
        <f t="shared" si="0"/>
        <v>0</v>
      </c>
      <c r="U10" s="23">
        <f t="shared" si="0"/>
        <v>0</v>
      </c>
      <c r="V10" s="23">
        <f t="shared" si="0"/>
        <v>0</v>
      </c>
      <c r="W10" s="23">
        <f t="shared" si="0"/>
        <v>0</v>
      </c>
      <c r="X10" s="23">
        <f t="shared" si="0"/>
        <v>0</v>
      </c>
      <c r="Y10" s="23">
        <f t="shared" si="0"/>
        <v>0</v>
      </c>
      <c r="Z10" s="23">
        <f t="shared" si="0"/>
        <v>0</v>
      </c>
      <c r="AA10" s="23">
        <f t="shared" si="0"/>
        <v>0</v>
      </c>
      <c r="AB10" s="23">
        <f t="shared" si="0"/>
        <v>0</v>
      </c>
      <c r="AC10" s="23">
        <f t="shared" si="0"/>
        <v>0</v>
      </c>
      <c r="AD10" s="23">
        <f t="shared" si="0"/>
        <v>2.2598870056497176E-3</v>
      </c>
      <c r="AE10" s="23">
        <f t="shared" si="0"/>
        <v>1.5E-3</v>
      </c>
      <c r="AF10" s="23">
        <f t="shared" si="0"/>
        <v>3.2310177705977385E-3</v>
      </c>
      <c r="AG10" s="23">
        <f t="shared" si="0"/>
        <v>3.5714285714285712E-2</v>
      </c>
      <c r="AH10" s="23">
        <f t="shared" si="0"/>
        <v>6.8965517241379309E-3</v>
      </c>
      <c r="AI10" s="22"/>
      <c r="AJ10" s="22"/>
      <c r="AK10" s="22"/>
      <c r="AL10" s="22"/>
      <c r="AM10" s="22"/>
      <c r="AN10" s="22"/>
      <c r="AO10" s="22"/>
      <c r="AP10" s="22"/>
      <c r="AQ10" s="22"/>
      <c r="AR10" s="22"/>
      <c r="AS10" s="22"/>
      <c r="AT10" s="22"/>
    </row>
    <row r="11" spans="1:46" ht="45" x14ac:dyDescent="0.25">
      <c r="A11" s="19" t="s">
        <v>26</v>
      </c>
      <c r="B11" s="20">
        <v>30</v>
      </c>
      <c r="C11" s="20">
        <v>90</v>
      </c>
      <c r="D11" s="20">
        <v>10</v>
      </c>
      <c r="E11" s="20">
        <v>0</v>
      </c>
      <c r="F11" s="20">
        <v>0</v>
      </c>
      <c r="G11" s="20">
        <v>0</v>
      </c>
      <c r="H11" s="20">
        <v>1</v>
      </c>
      <c r="I11" s="20">
        <v>0</v>
      </c>
      <c r="J11" s="20">
        <v>0</v>
      </c>
      <c r="K11" s="20">
        <v>0</v>
      </c>
      <c r="L11" s="20">
        <v>0</v>
      </c>
      <c r="M11" s="20">
        <v>0</v>
      </c>
      <c r="N11" s="20">
        <v>0</v>
      </c>
      <c r="O11" s="20">
        <v>0</v>
      </c>
      <c r="P11" s="20">
        <v>0</v>
      </c>
      <c r="Q11" s="20">
        <v>0</v>
      </c>
      <c r="R11" s="22"/>
      <c r="S11" s="23">
        <f t="shared" si="1"/>
        <v>0.6</v>
      </c>
      <c r="T11" s="23">
        <f t="shared" si="0"/>
        <v>0.9</v>
      </c>
      <c r="U11" s="23">
        <f t="shared" si="0"/>
        <v>0.2</v>
      </c>
      <c r="V11" s="23">
        <f t="shared" si="0"/>
        <v>0</v>
      </c>
      <c r="W11" s="23">
        <f t="shared" si="0"/>
        <v>0</v>
      </c>
      <c r="X11" s="23">
        <f t="shared" si="0"/>
        <v>0</v>
      </c>
      <c r="Y11" s="23">
        <f t="shared" si="0"/>
        <v>1</v>
      </c>
      <c r="Z11" s="23">
        <f t="shared" si="0"/>
        <v>0</v>
      </c>
      <c r="AA11" s="23">
        <f t="shared" si="0"/>
        <v>0</v>
      </c>
      <c r="AB11" s="23">
        <f t="shared" si="0"/>
        <v>0</v>
      </c>
      <c r="AC11" s="23">
        <f t="shared" si="0"/>
        <v>0</v>
      </c>
      <c r="AD11" s="23">
        <f t="shared" si="0"/>
        <v>0</v>
      </c>
      <c r="AE11" s="23">
        <f t="shared" si="0"/>
        <v>0</v>
      </c>
      <c r="AF11" s="23">
        <f t="shared" si="0"/>
        <v>0</v>
      </c>
      <c r="AG11" s="23">
        <f t="shared" si="0"/>
        <v>0</v>
      </c>
      <c r="AH11" s="23">
        <f t="shared" si="0"/>
        <v>0</v>
      </c>
      <c r="AI11" s="22"/>
      <c r="AJ11" s="22"/>
      <c r="AK11" s="22"/>
      <c r="AL11" s="22"/>
      <c r="AM11" s="22"/>
      <c r="AN11" s="22"/>
      <c r="AO11" s="22"/>
      <c r="AP11" s="22"/>
      <c r="AQ11" s="22"/>
      <c r="AR11" s="22"/>
      <c r="AS11" s="22"/>
      <c r="AT11" s="22"/>
    </row>
    <row r="12" spans="1:46" x14ac:dyDescent="0.25">
      <c r="A12" s="19" t="s">
        <v>28</v>
      </c>
      <c r="B12" s="20">
        <v>30</v>
      </c>
      <c r="C12" s="20">
        <v>0</v>
      </c>
      <c r="D12" s="20">
        <v>0</v>
      </c>
      <c r="E12" s="20">
        <v>0</v>
      </c>
      <c r="F12" s="20">
        <v>0</v>
      </c>
      <c r="G12" s="20">
        <v>0</v>
      </c>
      <c r="H12" s="20">
        <v>0</v>
      </c>
      <c r="I12" s="20">
        <v>0</v>
      </c>
      <c r="J12" s="20">
        <v>6</v>
      </c>
      <c r="K12" s="20">
        <v>7</v>
      </c>
      <c r="L12" s="20">
        <v>7</v>
      </c>
      <c r="M12" s="20">
        <v>12</v>
      </c>
      <c r="N12" s="20">
        <v>18</v>
      </c>
      <c r="O12" s="20">
        <v>25</v>
      </c>
      <c r="P12" s="20">
        <v>30</v>
      </c>
      <c r="Q12" s="20">
        <v>50</v>
      </c>
      <c r="R12" s="22"/>
      <c r="S12" s="23">
        <f t="shared" si="1"/>
        <v>0.6</v>
      </c>
      <c r="T12" s="23">
        <f t="shared" si="0"/>
        <v>0</v>
      </c>
      <c r="U12" s="23">
        <f t="shared" si="0"/>
        <v>0</v>
      </c>
      <c r="V12" s="23">
        <f t="shared" si="0"/>
        <v>0</v>
      </c>
      <c r="W12" s="23">
        <f t="shared" si="0"/>
        <v>0</v>
      </c>
      <c r="X12" s="23">
        <f t="shared" si="0"/>
        <v>0</v>
      </c>
      <c r="Y12" s="23">
        <f t="shared" si="0"/>
        <v>0</v>
      </c>
      <c r="Z12" s="23">
        <f t="shared" si="0"/>
        <v>0</v>
      </c>
      <c r="AA12" s="23">
        <f t="shared" si="0"/>
        <v>6.030150753768844E-3</v>
      </c>
      <c r="AB12" s="23">
        <f t="shared" si="0"/>
        <v>5.3846153846153844E-3</v>
      </c>
      <c r="AC12" s="23">
        <f t="shared" si="0"/>
        <v>5.185185185185185E-3</v>
      </c>
      <c r="AD12" s="23">
        <f t="shared" si="0"/>
        <v>6.7796610169491523E-3</v>
      </c>
      <c r="AE12" s="23">
        <f t="shared" si="0"/>
        <v>8.9999999999999993E-3</v>
      </c>
      <c r="AF12" s="23">
        <f t="shared" si="0"/>
        <v>2.0193861066235864E-2</v>
      </c>
      <c r="AG12" s="23">
        <f t="shared" si="0"/>
        <v>0.21428571428571427</v>
      </c>
      <c r="AH12" s="23">
        <f t="shared" si="0"/>
        <v>3.4482758620689655E-2</v>
      </c>
      <c r="AI12" s="22"/>
      <c r="AJ12" s="22"/>
      <c r="AK12" s="22"/>
      <c r="AL12" s="22"/>
      <c r="AM12" s="22"/>
      <c r="AN12" s="22"/>
      <c r="AO12" s="22"/>
      <c r="AP12" s="22"/>
      <c r="AQ12" s="22"/>
      <c r="AR12" s="22"/>
      <c r="AS12" s="22"/>
      <c r="AT12" s="22"/>
    </row>
    <row r="13" spans="1:46" ht="165" x14ac:dyDescent="0.25">
      <c r="A13" s="19" t="s">
        <v>30</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2"/>
      <c r="S13" s="23">
        <f t="shared" si="1"/>
        <v>0</v>
      </c>
      <c r="T13" s="23">
        <f t="shared" si="0"/>
        <v>0</v>
      </c>
      <c r="U13" s="23">
        <f t="shared" si="0"/>
        <v>0</v>
      </c>
      <c r="V13" s="23">
        <f t="shared" si="0"/>
        <v>0</v>
      </c>
      <c r="W13" s="23">
        <f t="shared" si="0"/>
        <v>0</v>
      </c>
      <c r="X13" s="23">
        <f t="shared" si="0"/>
        <v>0</v>
      </c>
      <c r="Y13" s="23">
        <f t="shared" si="0"/>
        <v>0</v>
      </c>
      <c r="Z13" s="23">
        <f t="shared" si="0"/>
        <v>0</v>
      </c>
      <c r="AA13" s="23">
        <f t="shared" si="0"/>
        <v>0</v>
      </c>
      <c r="AB13" s="23">
        <f t="shared" si="0"/>
        <v>0</v>
      </c>
      <c r="AC13" s="23">
        <f t="shared" si="0"/>
        <v>0</v>
      </c>
      <c r="AD13" s="23">
        <f t="shared" si="0"/>
        <v>0</v>
      </c>
      <c r="AE13" s="23">
        <f t="shared" si="0"/>
        <v>0</v>
      </c>
      <c r="AF13" s="23">
        <f t="shared" si="0"/>
        <v>0</v>
      </c>
      <c r="AG13" s="23">
        <f t="shared" si="0"/>
        <v>0</v>
      </c>
      <c r="AH13" s="23">
        <f t="shared" si="0"/>
        <v>0</v>
      </c>
      <c r="AI13" s="22"/>
      <c r="AJ13" s="22"/>
      <c r="AK13" s="22"/>
      <c r="AL13" s="22"/>
      <c r="AM13" s="22"/>
      <c r="AN13" s="22"/>
      <c r="AO13" s="22"/>
      <c r="AP13" s="22"/>
      <c r="AQ13" s="22"/>
      <c r="AR13" s="22"/>
      <c r="AS13" s="22"/>
      <c r="AT13" s="22"/>
    </row>
    <row r="14" spans="1:46" ht="30" x14ac:dyDescent="0.25">
      <c r="A14" s="19" t="s">
        <v>31</v>
      </c>
      <c r="B14" s="20">
        <v>30</v>
      </c>
      <c r="C14" s="20">
        <v>100</v>
      </c>
      <c r="D14" s="20">
        <v>0</v>
      </c>
      <c r="E14" s="20">
        <v>0</v>
      </c>
      <c r="F14" s="20">
        <v>0</v>
      </c>
      <c r="G14" s="20">
        <v>0</v>
      </c>
      <c r="H14" s="20">
        <v>0</v>
      </c>
      <c r="I14" s="20">
        <v>1</v>
      </c>
      <c r="J14" s="20">
        <v>1</v>
      </c>
      <c r="K14" s="20">
        <v>0</v>
      </c>
      <c r="L14" s="20">
        <v>0</v>
      </c>
      <c r="M14" s="20">
        <v>0</v>
      </c>
      <c r="N14" s="20">
        <v>0</v>
      </c>
      <c r="O14" s="20">
        <v>0</v>
      </c>
      <c r="P14" s="20">
        <v>0</v>
      </c>
      <c r="Q14" s="20">
        <v>0</v>
      </c>
      <c r="R14" s="22"/>
      <c r="S14" s="23">
        <f t="shared" si="1"/>
        <v>0.6</v>
      </c>
      <c r="T14" s="23">
        <f t="shared" si="0"/>
        <v>1</v>
      </c>
      <c r="U14" s="23">
        <f t="shared" si="0"/>
        <v>0</v>
      </c>
      <c r="V14" s="23">
        <f t="shared" si="0"/>
        <v>0</v>
      </c>
      <c r="W14" s="23">
        <f t="shared" si="0"/>
        <v>0</v>
      </c>
      <c r="X14" s="23">
        <f t="shared" si="0"/>
        <v>0</v>
      </c>
      <c r="Y14" s="23">
        <f t="shared" si="0"/>
        <v>0</v>
      </c>
      <c r="Z14" s="23">
        <f t="shared" si="0"/>
        <v>0.05</v>
      </c>
      <c r="AA14" s="23">
        <f t="shared" si="0"/>
        <v>1.0050251256281408E-3</v>
      </c>
      <c r="AB14" s="23">
        <f t="shared" si="0"/>
        <v>0</v>
      </c>
      <c r="AC14" s="23">
        <f t="shared" si="0"/>
        <v>0</v>
      </c>
      <c r="AD14" s="23">
        <f t="shared" si="0"/>
        <v>0</v>
      </c>
      <c r="AE14" s="23">
        <f t="shared" si="0"/>
        <v>0</v>
      </c>
      <c r="AF14" s="23">
        <f t="shared" si="0"/>
        <v>0</v>
      </c>
      <c r="AG14" s="23">
        <f t="shared" si="0"/>
        <v>0</v>
      </c>
      <c r="AH14" s="23">
        <f t="shared" si="0"/>
        <v>0</v>
      </c>
      <c r="AI14" s="22"/>
      <c r="AJ14" s="22"/>
      <c r="AK14" s="22"/>
      <c r="AL14" s="22"/>
      <c r="AM14" s="22"/>
      <c r="AN14" s="22"/>
      <c r="AO14" s="22"/>
      <c r="AP14" s="22"/>
      <c r="AQ14" s="22"/>
      <c r="AR14" s="22"/>
      <c r="AS14" s="22"/>
      <c r="AT14" s="22"/>
    </row>
    <row r="15" spans="1:46" x14ac:dyDescent="0.25">
      <c r="A15" s="19" t="s">
        <v>33</v>
      </c>
      <c r="B15" s="20">
        <v>30</v>
      </c>
      <c r="C15" s="20">
        <v>90</v>
      </c>
      <c r="D15" s="20">
        <v>10</v>
      </c>
      <c r="E15" s="20">
        <v>0</v>
      </c>
      <c r="F15" s="20">
        <v>0</v>
      </c>
      <c r="G15" s="20">
        <v>0</v>
      </c>
      <c r="H15" s="20">
        <v>1</v>
      </c>
      <c r="I15" s="20">
        <v>4</v>
      </c>
      <c r="J15" s="20">
        <v>3</v>
      </c>
      <c r="K15" s="20">
        <v>6</v>
      </c>
      <c r="L15" s="20">
        <v>7</v>
      </c>
      <c r="M15" s="20">
        <v>10</v>
      </c>
      <c r="N15" s="20">
        <v>11</v>
      </c>
      <c r="O15" s="20">
        <v>12</v>
      </c>
      <c r="P15" s="20">
        <v>0</v>
      </c>
      <c r="Q15" s="20">
        <v>0</v>
      </c>
      <c r="R15" s="22"/>
      <c r="S15" s="23">
        <f t="shared" si="1"/>
        <v>0.6</v>
      </c>
      <c r="T15" s="23">
        <f t="shared" si="0"/>
        <v>0.9</v>
      </c>
      <c r="U15" s="23">
        <f t="shared" si="0"/>
        <v>0.2</v>
      </c>
      <c r="V15" s="23">
        <f t="shared" si="0"/>
        <v>0</v>
      </c>
      <c r="W15" s="23">
        <f t="shared" si="0"/>
        <v>0</v>
      </c>
      <c r="X15" s="23">
        <f t="shared" si="0"/>
        <v>0</v>
      </c>
      <c r="Y15" s="23">
        <f t="shared" si="0"/>
        <v>1</v>
      </c>
      <c r="Z15" s="23">
        <f t="shared" si="0"/>
        <v>0.2</v>
      </c>
      <c r="AA15" s="23">
        <f t="shared" si="0"/>
        <v>3.015075376884422E-3</v>
      </c>
      <c r="AB15" s="23">
        <f t="shared" si="0"/>
        <v>4.6153846153846158E-3</v>
      </c>
      <c r="AC15" s="23">
        <f t="shared" si="0"/>
        <v>5.185185185185185E-3</v>
      </c>
      <c r="AD15" s="23">
        <f t="shared" si="0"/>
        <v>5.6497175141242938E-3</v>
      </c>
      <c r="AE15" s="23">
        <f t="shared" si="0"/>
        <v>5.4999999999999997E-3</v>
      </c>
      <c r="AF15" s="23">
        <f t="shared" si="0"/>
        <v>9.6930533117932146E-3</v>
      </c>
      <c r="AG15" s="23">
        <f t="shared" si="0"/>
        <v>0</v>
      </c>
      <c r="AH15" s="23">
        <f t="shared" si="0"/>
        <v>0</v>
      </c>
      <c r="AI15" s="22"/>
      <c r="AJ15" s="22"/>
      <c r="AK15" s="22"/>
      <c r="AL15" s="22"/>
      <c r="AM15" s="22"/>
      <c r="AN15" s="22"/>
      <c r="AO15" s="22"/>
      <c r="AP15" s="22"/>
      <c r="AQ15" s="22"/>
      <c r="AR15" s="22"/>
      <c r="AS15" s="22"/>
      <c r="AT15" s="22"/>
    </row>
    <row r="16" spans="1:46" ht="60" x14ac:dyDescent="0.25">
      <c r="A16" s="19" t="s">
        <v>35</v>
      </c>
      <c r="B16" s="20">
        <v>0</v>
      </c>
      <c r="C16" s="20">
        <v>0</v>
      </c>
      <c r="D16" s="20">
        <v>0</v>
      </c>
      <c r="E16" s="20">
        <v>0</v>
      </c>
      <c r="F16" s="20">
        <v>0</v>
      </c>
      <c r="G16" s="20">
        <v>0</v>
      </c>
      <c r="H16" s="20">
        <v>0</v>
      </c>
      <c r="I16" s="20">
        <v>0</v>
      </c>
      <c r="J16" s="20">
        <v>0</v>
      </c>
      <c r="K16" s="20">
        <v>0</v>
      </c>
      <c r="L16" s="20">
        <v>0</v>
      </c>
      <c r="M16" s="20">
        <v>0</v>
      </c>
      <c r="N16" s="20">
        <v>0</v>
      </c>
      <c r="O16" s="20">
        <v>0</v>
      </c>
      <c r="P16" s="20">
        <v>0</v>
      </c>
      <c r="Q16" s="20">
        <v>0</v>
      </c>
      <c r="R16" s="22"/>
      <c r="S16" s="23">
        <f t="shared" si="1"/>
        <v>0</v>
      </c>
      <c r="T16" s="23">
        <f t="shared" si="0"/>
        <v>0</v>
      </c>
      <c r="U16" s="23">
        <f t="shared" si="0"/>
        <v>0</v>
      </c>
      <c r="V16" s="23">
        <f t="shared" si="0"/>
        <v>0</v>
      </c>
      <c r="W16" s="23">
        <f t="shared" si="0"/>
        <v>0</v>
      </c>
      <c r="X16" s="23">
        <f t="shared" si="0"/>
        <v>0</v>
      </c>
      <c r="Y16" s="23">
        <f t="shared" si="0"/>
        <v>0</v>
      </c>
      <c r="Z16" s="23">
        <f t="shared" si="0"/>
        <v>0</v>
      </c>
      <c r="AA16" s="23">
        <f t="shared" si="0"/>
        <v>0</v>
      </c>
      <c r="AB16" s="23">
        <f t="shared" si="0"/>
        <v>0</v>
      </c>
      <c r="AC16" s="23">
        <f t="shared" si="0"/>
        <v>0</v>
      </c>
      <c r="AD16" s="23">
        <f t="shared" si="0"/>
        <v>0</v>
      </c>
      <c r="AE16" s="23">
        <f t="shared" si="0"/>
        <v>0</v>
      </c>
      <c r="AF16" s="23">
        <f t="shared" si="0"/>
        <v>0</v>
      </c>
      <c r="AG16" s="23">
        <f t="shared" si="0"/>
        <v>0</v>
      </c>
      <c r="AH16" s="23">
        <f t="shared" si="0"/>
        <v>0</v>
      </c>
      <c r="AI16" s="22"/>
      <c r="AJ16" s="22"/>
      <c r="AK16" s="22"/>
      <c r="AL16" s="22"/>
      <c r="AM16" s="22"/>
      <c r="AN16" s="22"/>
      <c r="AO16" s="22"/>
      <c r="AP16" s="22"/>
      <c r="AQ16" s="22"/>
      <c r="AR16" s="22"/>
      <c r="AS16" s="22"/>
      <c r="AT16" s="22"/>
    </row>
    <row r="17" spans="1:46" ht="45" x14ac:dyDescent="0.25">
      <c r="A17" s="19" t="s">
        <v>36</v>
      </c>
      <c r="B17" s="20">
        <v>30</v>
      </c>
      <c r="C17" s="20">
        <v>90</v>
      </c>
      <c r="D17" s="20">
        <v>0</v>
      </c>
      <c r="E17" s="20">
        <v>0</v>
      </c>
      <c r="F17" s="20">
        <v>0</v>
      </c>
      <c r="G17" s="20">
        <v>0</v>
      </c>
      <c r="H17" s="20">
        <v>1</v>
      </c>
      <c r="I17" s="20">
        <v>0</v>
      </c>
      <c r="J17" s="20">
        <v>5</v>
      </c>
      <c r="K17" s="20">
        <v>15</v>
      </c>
      <c r="L17" s="20">
        <v>14</v>
      </c>
      <c r="M17" s="20">
        <v>15</v>
      </c>
      <c r="N17" s="20">
        <v>16</v>
      </c>
      <c r="O17" s="20">
        <v>18</v>
      </c>
      <c r="P17" s="20">
        <v>20</v>
      </c>
      <c r="Q17" s="20">
        <v>20</v>
      </c>
      <c r="R17" s="22"/>
      <c r="S17" s="23">
        <f t="shared" si="1"/>
        <v>0.6</v>
      </c>
      <c r="T17" s="23">
        <f t="shared" si="0"/>
        <v>0.9</v>
      </c>
      <c r="U17" s="23">
        <f t="shared" si="0"/>
        <v>0</v>
      </c>
      <c r="V17" s="23">
        <f t="shared" si="0"/>
        <v>0</v>
      </c>
      <c r="W17" s="23">
        <f t="shared" si="0"/>
        <v>0</v>
      </c>
      <c r="X17" s="23">
        <f t="shared" si="0"/>
        <v>0</v>
      </c>
      <c r="Y17" s="23">
        <f t="shared" si="0"/>
        <v>1</v>
      </c>
      <c r="Z17" s="23">
        <f t="shared" si="0"/>
        <v>0</v>
      </c>
      <c r="AA17" s="23">
        <f t="shared" si="0"/>
        <v>5.0251256281407036E-3</v>
      </c>
      <c r="AB17" s="23">
        <f t="shared" si="0"/>
        <v>1.1538461538461539E-2</v>
      </c>
      <c r="AC17" s="23">
        <f t="shared" si="0"/>
        <v>1.037037037037037E-2</v>
      </c>
      <c r="AD17" s="23">
        <f t="shared" si="0"/>
        <v>8.4745762711864406E-3</v>
      </c>
      <c r="AE17" s="23">
        <f t="shared" si="0"/>
        <v>8.0000000000000002E-3</v>
      </c>
      <c r="AF17" s="23">
        <f t="shared" si="0"/>
        <v>1.4539579967689823E-2</v>
      </c>
      <c r="AG17" s="23">
        <f t="shared" si="0"/>
        <v>0.14285714285714285</v>
      </c>
      <c r="AH17" s="23">
        <f t="shared" si="0"/>
        <v>1.3793103448275862E-2</v>
      </c>
      <c r="AI17" s="22"/>
      <c r="AJ17" s="22"/>
      <c r="AK17" s="22"/>
      <c r="AL17" s="22"/>
      <c r="AM17" s="22"/>
      <c r="AN17" s="22"/>
      <c r="AO17" s="22"/>
      <c r="AP17" s="22"/>
      <c r="AQ17" s="22"/>
      <c r="AR17" s="22"/>
      <c r="AS17" s="22"/>
      <c r="AT17" s="22"/>
    </row>
    <row r="18" spans="1:46" ht="60" x14ac:dyDescent="0.25">
      <c r="A18" s="19" t="s">
        <v>38</v>
      </c>
      <c r="B18" s="20">
        <v>25</v>
      </c>
      <c r="C18" s="20">
        <v>80</v>
      </c>
      <c r="D18" s="20">
        <v>20</v>
      </c>
      <c r="E18" s="20">
        <v>0</v>
      </c>
      <c r="F18" s="20">
        <v>10</v>
      </c>
      <c r="G18" s="20">
        <v>1</v>
      </c>
      <c r="H18" s="20">
        <v>1</v>
      </c>
      <c r="I18" s="20">
        <v>10</v>
      </c>
      <c r="J18" s="20">
        <v>0</v>
      </c>
      <c r="K18" s="20">
        <v>0</v>
      </c>
      <c r="L18" s="20">
        <v>0</v>
      </c>
      <c r="M18" s="20">
        <v>5</v>
      </c>
      <c r="N18" s="20">
        <v>30</v>
      </c>
      <c r="O18" s="20">
        <v>50</v>
      </c>
      <c r="P18" s="20">
        <v>0</v>
      </c>
      <c r="Q18" s="20">
        <v>0</v>
      </c>
      <c r="R18" s="22"/>
      <c r="S18" s="23">
        <f t="shared" si="1"/>
        <v>0.5</v>
      </c>
      <c r="T18" s="23">
        <f t="shared" si="0"/>
        <v>0.8</v>
      </c>
      <c r="U18" s="23">
        <f t="shared" si="0"/>
        <v>0.4</v>
      </c>
      <c r="V18" s="23">
        <f t="shared" si="0"/>
        <v>0</v>
      </c>
      <c r="W18" s="23">
        <f t="shared" si="0"/>
        <v>0.4</v>
      </c>
      <c r="X18" s="23">
        <f t="shared" si="0"/>
        <v>1</v>
      </c>
      <c r="Y18" s="23">
        <f t="shared" si="0"/>
        <v>1</v>
      </c>
      <c r="Z18" s="23">
        <f t="shared" si="0"/>
        <v>0.5</v>
      </c>
      <c r="AA18" s="23">
        <f t="shared" si="0"/>
        <v>0</v>
      </c>
      <c r="AB18" s="23">
        <f t="shared" si="0"/>
        <v>0</v>
      </c>
      <c r="AC18" s="23">
        <f t="shared" si="0"/>
        <v>0</v>
      </c>
      <c r="AD18" s="23">
        <f t="shared" si="0"/>
        <v>2.8248587570621469E-3</v>
      </c>
      <c r="AE18" s="23">
        <f t="shared" si="0"/>
        <v>1.4999999999999999E-2</v>
      </c>
      <c r="AF18" s="23">
        <f t="shared" si="0"/>
        <v>4.0387722132471729E-2</v>
      </c>
      <c r="AG18" s="23">
        <f t="shared" si="0"/>
        <v>0</v>
      </c>
      <c r="AH18" s="23">
        <f t="shared" si="0"/>
        <v>0</v>
      </c>
      <c r="AI18" s="22"/>
      <c r="AJ18" s="22"/>
      <c r="AK18" s="22"/>
      <c r="AL18" s="22"/>
      <c r="AM18" s="22"/>
      <c r="AN18" s="22"/>
      <c r="AO18" s="22"/>
      <c r="AP18" s="22"/>
      <c r="AQ18" s="22"/>
      <c r="AR18" s="22"/>
      <c r="AS18" s="22"/>
      <c r="AT18" s="22"/>
    </row>
    <row r="19" spans="1:46" ht="30" x14ac:dyDescent="0.25">
      <c r="A19" s="26" t="s">
        <v>40</v>
      </c>
      <c r="B19" s="27">
        <v>26</v>
      </c>
      <c r="C19" s="27">
        <v>83</v>
      </c>
      <c r="D19" s="27">
        <v>7</v>
      </c>
      <c r="E19" s="27">
        <v>3</v>
      </c>
      <c r="F19" s="27">
        <v>6</v>
      </c>
      <c r="G19" s="27">
        <v>0</v>
      </c>
      <c r="H19" s="27">
        <v>1</v>
      </c>
      <c r="I19" s="27">
        <v>0</v>
      </c>
      <c r="J19" s="27">
        <v>0</v>
      </c>
      <c r="K19" s="27">
        <v>0</v>
      </c>
      <c r="L19" s="27">
        <v>73</v>
      </c>
      <c r="M19" s="27">
        <v>85</v>
      </c>
      <c r="N19" s="27">
        <v>119</v>
      </c>
      <c r="O19" s="27">
        <v>134</v>
      </c>
      <c r="P19" s="27">
        <v>140</v>
      </c>
      <c r="Q19" s="27">
        <v>200</v>
      </c>
      <c r="R19" s="22"/>
      <c r="S19" s="23">
        <f t="shared" si="1"/>
        <v>0.52</v>
      </c>
      <c r="T19" s="23">
        <f t="shared" si="1"/>
        <v>0.83</v>
      </c>
      <c r="U19" s="23">
        <f t="shared" si="1"/>
        <v>0.14000000000000001</v>
      </c>
      <c r="V19" s="23">
        <f t="shared" si="1"/>
        <v>3.896103896103896E-2</v>
      </c>
      <c r="W19" s="23">
        <f t="shared" si="1"/>
        <v>0.24</v>
      </c>
      <c r="X19" s="23">
        <f t="shared" si="1"/>
        <v>0</v>
      </c>
      <c r="Y19" s="23">
        <f t="shared" si="1"/>
        <v>1</v>
      </c>
      <c r="Z19" s="23">
        <f t="shared" si="1"/>
        <v>0</v>
      </c>
      <c r="AA19" s="23">
        <f t="shared" si="1"/>
        <v>0</v>
      </c>
      <c r="AB19" s="23">
        <f t="shared" si="1"/>
        <v>0</v>
      </c>
      <c r="AC19" s="23">
        <f t="shared" si="1"/>
        <v>5.4074074074074073E-2</v>
      </c>
      <c r="AD19" s="23">
        <f t="shared" si="1"/>
        <v>4.8022598870056499E-2</v>
      </c>
      <c r="AE19" s="23">
        <f t="shared" si="1"/>
        <v>5.9499999999999997E-2</v>
      </c>
      <c r="AF19" s="23">
        <f t="shared" si="1"/>
        <v>0.10823909531502424</v>
      </c>
      <c r="AG19" s="23">
        <f t="shared" si="1"/>
        <v>1</v>
      </c>
      <c r="AH19" s="23">
        <f t="shared" si="1"/>
        <v>0.13793103448275862</v>
      </c>
      <c r="AI19" s="22"/>
      <c r="AJ19" s="22"/>
      <c r="AK19" s="22"/>
      <c r="AL19" s="22"/>
      <c r="AM19" s="22"/>
      <c r="AN19" s="22"/>
      <c r="AO19" s="22"/>
      <c r="AP19" s="22"/>
      <c r="AQ19" s="22"/>
      <c r="AR19" s="22"/>
      <c r="AS19" s="22"/>
      <c r="AT19" s="22"/>
    </row>
    <row r="20" spans="1:46" ht="45" x14ac:dyDescent="0.25">
      <c r="A20" s="28" t="s">
        <v>42</v>
      </c>
      <c r="B20" s="29">
        <v>30</v>
      </c>
      <c r="C20" s="29">
        <v>85</v>
      </c>
      <c r="D20" s="29">
        <v>15</v>
      </c>
      <c r="E20" s="29">
        <v>0</v>
      </c>
      <c r="F20" s="29">
        <v>0</v>
      </c>
      <c r="G20" s="29">
        <v>1</v>
      </c>
      <c r="H20" s="29">
        <v>1</v>
      </c>
      <c r="I20" s="29">
        <v>0</v>
      </c>
      <c r="J20" s="29">
        <v>0</v>
      </c>
      <c r="K20" s="29">
        <v>0</v>
      </c>
      <c r="L20" s="29">
        <v>0</v>
      </c>
      <c r="M20" s="29">
        <v>0</v>
      </c>
      <c r="N20" s="29">
        <v>180</v>
      </c>
      <c r="O20" s="29">
        <v>0</v>
      </c>
      <c r="P20" s="29">
        <v>0</v>
      </c>
      <c r="Q20" s="29">
        <v>300</v>
      </c>
      <c r="R20" s="22"/>
      <c r="S20" s="23">
        <f t="shared" si="1"/>
        <v>0.6</v>
      </c>
      <c r="T20" s="23">
        <f t="shared" si="1"/>
        <v>0.85</v>
      </c>
      <c r="U20" s="23">
        <f t="shared" si="1"/>
        <v>0.3</v>
      </c>
      <c r="V20" s="23">
        <f t="shared" si="1"/>
        <v>0</v>
      </c>
      <c r="W20" s="23">
        <f t="shared" si="1"/>
        <v>0</v>
      </c>
      <c r="X20" s="23">
        <f t="shared" si="1"/>
        <v>1</v>
      </c>
      <c r="Y20" s="23">
        <f t="shared" si="1"/>
        <v>1</v>
      </c>
      <c r="Z20" s="23">
        <f t="shared" si="1"/>
        <v>0</v>
      </c>
      <c r="AA20" s="23">
        <f t="shared" si="1"/>
        <v>0</v>
      </c>
      <c r="AB20" s="23">
        <f t="shared" si="1"/>
        <v>0</v>
      </c>
      <c r="AC20" s="23">
        <f t="shared" si="1"/>
        <v>0</v>
      </c>
      <c r="AD20" s="23">
        <f t="shared" si="1"/>
        <v>0</v>
      </c>
      <c r="AE20" s="23">
        <f t="shared" si="1"/>
        <v>0.09</v>
      </c>
      <c r="AF20" s="23">
        <f t="shared" si="1"/>
        <v>0</v>
      </c>
      <c r="AG20" s="23">
        <f t="shared" si="1"/>
        <v>0</v>
      </c>
      <c r="AH20" s="23">
        <f t="shared" si="1"/>
        <v>0.20689655172413793</v>
      </c>
      <c r="AI20" s="22"/>
      <c r="AJ20" s="22"/>
      <c r="AK20" s="22"/>
      <c r="AL20" s="22"/>
      <c r="AM20" s="22"/>
      <c r="AN20" s="22"/>
      <c r="AO20" s="22"/>
      <c r="AP20" s="22"/>
      <c r="AQ20" s="22"/>
      <c r="AR20" s="22"/>
      <c r="AS20" s="22"/>
      <c r="AT20" s="22"/>
    </row>
    <row r="21" spans="1:46" ht="60" x14ac:dyDescent="0.25">
      <c r="A21" s="28" t="s">
        <v>44</v>
      </c>
      <c r="B21" s="29">
        <v>0</v>
      </c>
      <c r="C21" s="29">
        <v>0</v>
      </c>
      <c r="D21" s="29">
        <v>0</v>
      </c>
      <c r="E21" s="29">
        <v>0</v>
      </c>
      <c r="F21" s="29">
        <v>0</v>
      </c>
      <c r="G21" s="29">
        <v>0</v>
      </c>
      <c r="H21" s="29">
        <v>1</v>
      </c>
      <c r="I21" s="29">
        <v>0</v>
      </c>
      <c r="J21" s="29">
        <v>0</v>
      </c>
      <c r="K21" s="29">
        <v>0</v>
      </c>
      <c r="L21" s="29">
        <v>0</v>
      </c>
      <c r="M21" s="29">
        <v>0</v>
      </c>
      <c r="N21" s="29">
        <v>30</v>
      </c>
      <c r="O21" s="29">
        <v>0</v>
      </c>
      <c r="P21" s="29">
        <v>0</v>
      </c>
      <c r="Q21" s="29">
        <v>100</v>
      </c>
      <c r="R21" s="22"/>
      <c r="S21" s="23">
        <f t="shared" si="1"/>
        <v>0</v>
      </c>
      <c r="T21" s="23">
        <f t="shared" si="1"/>
        <v>0</v>
      </c>
      <c r="U21" s="23">
        <f t="shared" si="1"/>
        <v>0</v>
      </c>
      <c r="V21" s="23">
        <f t="shared" si="1"/>
        <v>0</v>
      </c>
      <c r="W21" s="23">
        <f t="shared" si="1"/>
        <v>0</v>
      </c>
      <c r="X21" s="23">
        <f t="shared" si="1"/>
        <v>0</v>
      </c>
      <c r="Y21" s="23">
        <f t="shared" si="1"/>
        <v>1</v>
      </c>
      <c r="Z21" s="23">
        <f t="shared" si="1"/>
        <v>0</v>
      </c>
      <c r="AA21" s="23">
        <f t="shared" si="1"/>
        <v>0</v>
      </c>
      <c r="AB21" s="23">
        <f t="shared" si="1"/>
        <v>0</v>
      </c>
      <c r="AC21" s="23">
        <f t="shared" si="1"/>
        <v>0</v>
      </c>
      <c r="AD21" s="23">
        <f t="shared" si="1"/>
        <v>0</v>
      </c>
      <c r="AE21" s="23">
        <f t="shared" si="1"/>
        <v>1.4999999999999999E-2</v>
      </c>
      <c r="AF21" s="23">
        <f t="shared" si="1"/>
        <v>0</v>
      </c>
      <c r="AG21" s="23">
        <f t="shared" si="1"/>
        <v>0</v>
      </c>
      <c r="AH21" s="23">
        <f t="shared" si="1"/>
        <v>6.8965517241379309E-2</v>
      </c>
      <c r="AI21" s="22"/>
      <c r="AJ21" s="22"/>
      <c r="AK21" s="22"/>
      <c r="AL21" s="22"/>
      <c r="AM21" s="22"/>
      <c r="AN21" s="22"/>
      <c r="AO21" s="22"/>
      <c r="AP21" s="22"/>
      <c r="AQ21" s="22"/>
      <c r="AR21" s="22"/>
      <c r="AS21" s="22"/>
      <c r="AT21" s="22"/>
    </row>
    <row r="22" spans="1:46" ht="105" x14ac:dyDescent="0.25">
      <c r="A22" s="28" t="s">
        <v>46</v>
      </c>
      <c r="B22" s="29">
        <v>30</v>
      </c>
      <c r="C22" s="29">
        <v>70</v>
      </c>
      <c r="D22" s="29">
        <v>10</v>
      </c>
      <c r="E22" s="29">
        <v>0</v>
      </c>
      <c r="F22" s="29">
        <v>5</v>
      </c>
      <c r="G22" s="29">
        <v>0</v>
      </c>
      <c r="H22" s="29">
        <v>0</v>
      </c>
      <c r="I22" s="29">
        <v>0</v>
      </c>
      <c r="J22" s="29">
        <v>0</v>
      </c>
      <c r="K22" s="29">
        <v>0</v>
      </c>
      <c r="L22" s="29">
        <v>0</v>
      </c>
      <c r="M22" s="29">
        <v>8</v>
      </c>
      <c r="N22" s="29">
        <v>0</v>
      </c>
      <c r="O22" s="29">
        <v>0</v>
      </c>
      <c r="P22" s="29">
        <v>0</v>
      </c>
      <c r="Q22" s="29">
        <v>15</v>
      </c>
      <c r="R22" s="22"/>
      <c r="S22" s="23">
        <f t="shared" si="1"/>
        <v>0.6</v>
      </c>
      <c r="T22" s="23">
        <f t="shared" si="1"/>
        <v>0.7</v>
      </c>
      <c r="U22" s="23">
        <f t="shared" si="1"/>
        <v>0.2</v>
      </c>
      <c r="V22" s="23">
        <f t="shared" si="1"/>
        <v>0</v>
      </c>
      <c r="W22" s="23">
        <f t="shared" si="1"/>
        <v>0.2</v>
      </c>
      <c r="X22" s="23">
        <f t="shared" si="1"/>
        <v>0</v>
      </c>
      <c r="Y22" s="23">
        <f t="shared" si="1"/>
        <v>0</v>
      </c>
      <c r="Z22" s="23">
        <f t="shared" si="1"/>
        <v>0</v>
      </c>
      <c r="AA22" s="23">
        <f t="shared" si="1"/>
        <v>0</v>
      </c>
      <c r="AB22" s="23">
        <f t="shared" si="1"/>
        <v>0</v>
      </c>
      <c r="AC22" s="23">
        <f t="shared" si="1"/>
        <v>0</v>
      </c>
      <c r="AD22" s="23">
        <f t="shared" si="1"/>
        <v>4.5197740112994352E-3</v>
      </c>
      <c r="AE22" s="23">
        <f t="shared" si="1"/>
        <v>0</v>
      </c>
      <c r="AF22" s="23">
        <f t="shared" si="1"/>
        <v>0</v>
      </c>
      <c r="AG22" s="23">
        <f t="shared" si="1"/>
        <v>0</v>
      </c>
      <c r="AH22" s="23">
        <f t="shared" si="1"/>
        <v>1.0344827586206896E-2</v>
      </c>
      <c r="AI22" s="22"/>
      <c r="AJ22" s="22"/>
      <c r="AK22" s="22"/>
      <c r="AL22" s="22"/>
      <c r="AM22" s="22"/>
      <c r="AN22" s="22"/>
      <c r="AO22" s="22"/>
      <c r="AP22" s="22"/>
      <c r="AQ22" s="22"/>
      <c r="AR22" s="22"/>
      <c r="AS22" s="22"/>
      <c r="AT22" s="22"/>
    </row>
    <row r="23" spans="1:46" ht="45" x14ac:dyDescent="0.25">
      <c r="A23" s="28" t="s">
        <v>48</v>
      </c>
      <c r="B23" s="29">
        <v>30</v>
      </c>
      <c r="C23" s="29">
        <v>75</v>
      </c>
      <c r="D23" s="29">
        <v>10</v>
      </c>
      <c r="E23" s="29">
        <v>0</v>
      </c>
      <c r="F23" s="29">
        <v>5</v>
      </c>
      <c r="G23" s="29">
        <v>0</v>
      </c>
      <c r="H23" s="29">
        <v>0</v>
      </c>
      <c r="I23" s="29">
        <v>0</v>
      </c>
      <c r="J23" s="29">
        <v>0</v>
      </c>
      <c r="K23" s="29">
        <v>0</v>
      </c>
      <c r="L23" s="29">
        <v>0</v>
      </c>
      <c r="M23" s="29">
        <v>0</v>
      </c>
      <c r="N23" s="29">
        <v>0</v>
      </c>
      <c r="O23" s="29">
        <v>10</v>
      </c>
      <c r="P23" s="29">
        <v>0</v>
      </c>
      <c r="Q23" s="29">
        <v>15</v>
      </c>
      <c r="R23" s="22"/>
      <c r="S23" s="23">
        <f t="shared" si="1"/>
        <v>0.6</v>
      </c>
      <c r="T23" s="23">
        <f t="shared" si="1"/>
        <v>0.75</v>
      </c>
      <c r="U23" s="23">
        <f t="shared" si="1"/>
        <v>0.2</v>
      </c>
      <c r="V23" s="23">
        <f t="shared" si="1"/>
        <v>0</v>
      </c>
      <c r="W23" s="23">
        <f t="shared" si="1"/>
        <v>0.2</v>
      </c>
      <c r="X23" s="23">
        <f t="shared" si="1"/>
        <v>0</v>
      </c>
      <c r="Y23" s="23">
        <f t="shared" si="1"/>
        <v>0</v>
      </c>
      <c r="Z23" s="23">
        <f t="shared" si="1"/>
        <v>0</v>
      </c>
      <c r="AA23" s="23">
        <f t="shared" si="1"/>
        <v>0</v>
      </c>
      <c r="AB23" s="23">
        <f t="shared" si="1"/>
        <v>0</v>
      </c>
      <c r="AC23" s="23">
        <f t="shared" si="1"/>
        <v>0</v>
      </c>
      <c r="AD23" s="23">
        <f t="shared" si="1"/>
        <v>0</v>
      </c>
      <c r="AE23" s="23">
        <f t="shared" si="1"/>
        <v>0</v>
      </c>
      <c r="AF23" s="23">
        <f t="shared" si="1"/>
        <v>8.0775444264943458E-3</v>
      </c>
      <c r="AG23" s="23">
        <f t="shared" si="1"/>
        <v>0</v>
      </c>
      <c r="AH23" s="23">
        <f t="shared" si="1"/>
        <v>1.0344827586206896E-2</v>
      </c>
      <c r="AI23" s="22"/>
      <c r="AJ23" s="22"/>
      <c r="AK23" s="22"/>
      <c r="AL23" s="22"/>
      <c r="AM23" s="22"/>
      <c r="AN23" s="22"/>
      <c r="AO23" s="22"/>
      <c r="AP23" s="22"/>
      <c r="AQ23" s="22"/>
      <c r="AR23" s="22"/>
      <c r="AS23" s="22"/>
      <c r="AT23" s="22"/>
    </row>
    <row r="24" spans="1:46" ht="45" x14ac:dyDescent="0.25">
      <c r="A24" s="28" t="s">
        <v>50</v>
      </c>
      <c r="B24" s="29">
        <v>30</v>
      </c>
      <c r="C24" s="29">
        <v>85</v>
      </c>
      <c r="D24" s="29">
        <v>3</v>
      </c>
      <c r="E24" s="29">
        <v>0</v>
      </c>
      <c r="F24" s="29">
        <v>0</v>
      </c>
      <c r="G24" s="29">
        <v>0</v>
      </c>
      <c r="H24" s="29">
        <v>0</v>
      </c>
      <c r="I24" s="29">
        <v>0</v>
      </c>
      <c r="J24" s="29">
        <v>0</v>
      </c>
      <c r="K24" s="29">
        <v>0</v>
      </c>
      <c r="L24" s="29">
        <v>0</v>
      </c>
      <c r="M24" s="29">
        <v>0</v>
      </c>
      <c r="N24" s="29">
        <v>0</v>
      </c>
      <c r="O24" s="29">
        <v>30</v>
      </c>
      <c r="P24" s="29">
        <v>0</v>
      </c>
      <c r="Q24" s="29">
        <v>40</v>
      </c>
      <c r="R24" s="22"/>
      <c r="S24" s="23">
        <f t="shared" si="1"/>
        <v>0.6</v>
      </c>
      <c r="T24" s="23">
        <f t="shared" si="1"/>
        <v>0.85</v>
      </c>
      <c r="U24" s="23">
        <f t="shared" si="1"/>
        <v>0.06</v>
      </c>
      <c r="V24" s="23">
        <f t="shared" si="1"/>
        <v>0</v>
      </c>
      <c r="W24" s="23">
        <f t="shared" si="1"/>
        <v>0</v>
      </c>
      <c r="X24" s="23">
        <f t="shared" si="1"/>
        <v>0</v>
      </c>
      <c r="Y24" s="23">
        <f t="shared" si="1"/>
        <v>0</v>
      </c>
      <c r="Z24" s="23">
        <f t="shared" si="1"/>
        <v>0</v>
      </c>
      <c r="AA24" s="23">
        <f t="shared" si="1"/>
        <v>0</v>
      </c>
      <c r="AB24" s="23">
        <f t="shared" si="1"/>
        <v>0</v>
      </c>
      <c r="AC24" s="23">
        <f t="shared" si="1"/>
        <v>0</v>
      </c>
      <c r="AD24" s="23">
        <f t="shared" si="1"/>
        <v>0</v>
      </c>
      <c r="AE24" s="23">
        <f t="shared" si="1"/>
        <v>0</v>
      </c>
      <c r="AF24" s="23">
        <f t="shared" si="1"/>
        <v>2.4232633279483037E-2</v>
      </c>
      <c r="AG24" s="23">
        <f t="shared" si="1"/>
        <v>0</v>
      </c>
      <c r="AH24" s="23">
        <f t="shared" si="1"/>
        <v>2.7586206896551724E-2</v>
      </c>
      <c r="AI24" s="22"/>
      <c r="AJ24" s="22"/>
      <c r="AK24" s="22"/>
      <c r="AL24" s="22"/>
      <c r="AM24" s="22"/>
      <c r="AN24" s="22"/>
      <c r="AO24" s="22"/>
      <c r="AP24" s="22"/>
      <c r="AQ24" s="22"/>
      <c r="AR24" s="22"/>
      <c r="AS24" s="22"/>
      <c r="AT24" s="22"/>
    </row>
    <row r="25" spans="1:46" ht="60" x14ac:dyDescent="0.25">
      <c r="A25" s="28" t="s">
        <v>52</v>
      </c>
      <c r="B25" s="29">
        <v>30</v>
      </c>
      <c r="C25" s="29">
        <v>75</v>
      </c>
      <c r="D25" s="29">
        <v>0</v>
      </c>
      <c r="E25" s="29">
        <v>0</v>
      </c>
      <c r="F25" s="29">
        <v>0</v>
      </c>
      <c r="G25" s="29">
        <v>0</v>
      </c>
      <c r="H25" s="29">
        <v>0</v>
      </c>
      <c r="I25" s="29">
        <v>0</v>
      </c>
      <c r="J25" s="29">
        <v>0</v>
      </c>
      <c r="K25" s="29">
        <v>0</v>
      </c>
      <c r="L25" s="29">
        <v>0</v>
      </c>
      <c r="M25" s="29">
        <v>0</v>
      </c>
      <c r="N25" s="29">
        <v>0</v>
      </c>
      <c r="O25" s="29">
        <v>6</v>
      </c>
      <c r="P25" s="29">
        <v>0</v>
      </c>
      <c r="Q25" s="29">
        <v>15</v>
      </c>
      <c r="R25" s="22"/>
      <c r="S25" s="23">
        <f t="shared" si="1"/>
        <v>0.6</v>
      </c>
      <c r="T25" s="23">
        <f t="shared" si="1"/>
        <v>0.75</v>
      </c>
      <c r="U25" s="23">
        <f t="shared" si="1"/>
        <v>0</v>
      </c>
      <c r="V25" s="23">
        <f t="shared" si="1"/>
        <v>0</v>
      </c>
      <c r="W25" s="23">
        <f t="shared" si="1"/>
        <v>0</v>
      </c>
      <c r="X25" s="23">
        <f t="shared" si="1"/>
        <v>0</v>
      </c>
      <c r="Y25" s="23">
        <f t="shared" si="1"/>
        <v>0</v>
      </c>
      <c r="Z25" s="23">
        <f t="shared" si="1"/>
        <v>0</v>
      </c>
      <c r="AA25" s="23">
        <f t="shared" si="1"/>
        <v>0</v>
      </c>
      <c r="AB25" s="23">
        <f t="shared" si="1"/>
        <v>0</v>
      </c>
      <c r="AC25" s="23">
        <f t="shared" si="1"/>
        <v>0</v>
      </c>
      <c r="AD25" s="23">
        <f t="shared" si="1"/>
        <v>0</v>
      </c>
      <c r="AE25" s="23">
        <f t="shared" si="1"/>
        <v>0</v>
      </c>
      <c r="AF25" s="23">
        <f t="shared" si="1"/>
        <v>4.8465266558966073E-3</v>
      </c>
      <c r="AG25" s="23">
        <f t="shared" si="1"/>
        <v>0</v>
      </c>
      <c r="AH25" s="23">
        <f t="shared" si="1"/>
        <v>1.0344827586206896E-2</v>
      </c>
      <c r="AI25" s="22"/>
      <c r="AJ25" s="22"/>
      <c r="AK25" s="22"/>
      <c r="AL25" s="22"/>
      <c r="AM25" s="22"/>
      <c r="AN25" s="22"/>
      <c r="AO25" s="22"/>
      <c r="AP25" s="22"/>
      <c r="AQ25" s="22"/>
      <c r="AR25" s="22"/>
      <c r="AS25" s="22"/>
      <c r="AT25" s="22"/>
    </row>
    <row r="26" spans="1:46" ht="45" x14ac:dyDescent="0.25">
      <c r="A26" s="28" t="s">
        <v>54</v>
      </c>
      <c r="B26" s="29">
        <v>30</v>
      </c>
      <c r="C26" s="29">
        <v>70</v>
      </c>
      <c r="D26" s="29">
        <v>0</v>
      </c>
      <c r="E26" s="29">
        <v>0</v>
      </c>
      <c r="F26" s="29">
        <v>0</v>
      </c>
      <c r="G26" s="29">
        <v>0</v>
      </c>
      <c r="H26" s="29">
        <v>0</v>
      </c>
      <c r="I26" s="29">
        <v>0</v>
      </c>
      <c r="J26" s="29">
        <v>0</v>
      </c>
      <c r="K26" s="29">
        <v>0</v>
      </c>
      <c r="L26" s="29">
        <v>0</v>
      </c>
      <c r="M26" s="29">
        <v>0</v>
      </c>
      <c r="N26" s="29">
        <v>0</v>
      </c>
      <c r="O26" s="29">
        <v>6</v>
      </c>
      <c r="P26" s="29">
        <v>0</v>
      </c>
      <c r="Q26" s="29">
        <v>10</v>
      </c>
      <c r="R26" s="22"/>
      <c r="S26" s="23">
        <f t="shared" si="1"/>
        <v>0.6</v>
      </c>
      <c r="T26" s="23">
        <f t="shared" si="1"/>
        <v>0.7</v>
      </c>
      <c r="U26" s="23">
        <f t="shared" si="1"/>
        <v>0</v>
      </c>
      <c r="V26" s="23">
        <f t="shared" si="1"/>
        <v>0</v>
      </c>
      <c r="W26" s="23">
        <f t="shared" si="1"/>
        <v>0</v>
      </c>
      <c r="X26" s="23">
        <f t="shared" si="1"/>
        <v>0</v>
      </c>
      <c r="Y26" s="23">
        <f t="shared" si="1"/>
        <v>0</v>
      </c>
      <c r="Z26" s="23">
        <f t="shared" si="1"/>
        <v>0</v>
      </c>
      <c r="AA26" s="23">
        <f t="shared" si="1"/>
        <v>0</v>
      </c>
      <c r="AB26" s="23">
        <f t="shared" si="1"/>
        <v>0</v>
      </c>
      <c r="AC26" s="23">
        <f t="shared" si="1"/>
        <v>0</v>
      </c>
      <c r="AD26" s="23">
        <f t="shared" si="1"/>
        <v>0</v>
      </c>
      <c r="AE26" s="23">
        <f t="shared" si="1"/>
        <v>0</v>
      </c>
      <c r="AF26" s="23">
        <f t="shared" si="1"/>
        <v>4.8465266558966073E-3</v>
      </c>
      <c r="AG26" s="23">
        <f t="shared" si="1"/>
        <v>0</v>
      </c>
      <c r="AH26" s="23">
        <f t="shared" si="1"/>
        <v>6.8965517241379309E-3</v>
      </c>
      <c r="AI26" s="22"/>
      <c r="AJ26" s="22"/>
      <c r="AK26" s="22"/>
      <c r="AL26" s="22"/>
      <c r="AM26" s="22"/>
      <c r="AN26" s="22"/>
      <c r="AO26" s="22"/>
      <c r="AP26" s="22"/>
      <c r="AQ26" s="22"/>
      <c r="AR26" s="22"/>
      <c r="AS26" s="22"/>
      <c r="AT26" s="22"/>
    </row>
    <row r="27" spans="1:46" ht="45" x14ac:dyDescent="0.25">
      <c r="A27" s="28" t="s">
        <v>56</v>
      </c>
      <c r="B27" s="29">
        <v>30</v>
      </c>
      <c r="C27" s="29">
        <v>85</v>
      </c>
      <c r="D27" s="29">
        <v>3</v>
      </c>
      <c r="E27" s="29">
        <v>0</v>
      </c>
      <c r="F27" s="29">
        <v>0</v>
      </c>
      <c r="G27" s="29">
        <v>0</v>
      </c>
      <c r="H27" s="29">
        <v>0</v>
      </c>
      <c r="I27" s="29">
        <v>0</v>
      </c>
      <c r="J27" s="29">
        <v>0</v>
      </c>
      <c r="K27" s="29">
        <v>0</v>
      </c>
      <c r="L27" s="29">
        <v>0</v>
      </c>
      <c r="M27" s="29">
        <v>0</v>
      </c>
      <c r="N27" s="29">
        <v>0</v>
      </c>
      <c r="O27" s="29">
        <v>7</v>
      </c>
      <c r="P27" s="29">
        <v>0</v>
      </c>
      <c r="Q27" s="29">
        <v>10</v>
      </c>
      <c r="R27" s="22"/>
      <c r="S27" s="23">
        <f t="shared" si="1"/>
        <v>0.6</v>
      </c>
      <c r="T27" s="23">
        <f t="shared" si="1"/>
        <v>0.85</v>
      </c>
      <c r="U27" s="23">
        <f t="shared" si="1"/>
        <v>0.06</v>
      </c>
      <c r="V27" s="23">
        <f t="shared" si="1"/>
        <v>0</v>
      </c>
      <c r="W27" s="23">
        <f t="shared" si="1"/>
        <v>0</v>
      </c>
      <c r="X27" s="23">
        <f t="shared" si="1"/>
        <v>0</v>
      </c>
      <c r="Y27" s="23">
        <f t="shared" si="1"/>
        <v>0</v>
      </c>
      <c r="Z27" s="23">
        <f t="shared" si="1"/>
        <v>0</v>
      </c>
      <c r="AA27" s="23">
        <f t="shared" si="1"/>
        <v>0</v>
      </c>
      <c r="AB27" s="23">
        <f t="shared" si="1"/>
        <v>0</v>
      </c>
      <c r="AC27" s="23">
        <f t="shared" si="1"/>
        <v>0</v>
      </c>
      <c r="AD27" s="23">
        <f t="shared" si="1"/>
        <v>0</v>
      </c>
      <c r="AE27" s="23">
        <f t="shared" si="1"/>
        <v>0</v>
      </c>
      <c r="AF27" s="23">
        <f t="shared" si="1"/>
        <v>5.6542810985460417E-3</v>
      </c>
      <c r="AG27" s="23">
        <f t="shared" si="1"/>
        <v>0</v>
      </c>
      <c r="AH27" s="23">
        <f t="shared" si="1"/>
        <v>6.8965517241379309E-3</v>
      </c>
      <c r="AI27" s="22"/>
      <c r="AJ27" s="22"/>
      <c r="AK27" s="22"/>
      <c r="AL27" s="22"/>
      <c r="AM27" s="22"/>
      <c r="AN27" s="22"/>
      <c r="AO27" s="22"/>
      <c r="AP27" s="22"/>
      <c r="AQ27" s="22"/>
      <c r="AR27" s="22"/>
      <c r="AS27" s="22"/>
      <c r="AT27" s="22"/>
    </row>
    <row r="28" spans="1:46" ht="45" x14ac:dyDescent="0.25">
      <c r="A28" s="28" t="s">
        <v>58</v>
      </c>
      <c r="B28" s="29">
        <v>30</v>
      </c>
      <c r="C28" s="29">
        <v>75</v>
      </c>
      <c r="D28" s="29">
        <v>0</v>
      </c>
      <c r="E28" s="29">
        <v>0</v>
      </c>
      <c r="F28" s="29">
        <v>0</v>
      </c>
      <c r="G28" s="29">
        <v>0</v>
      </c>
      <c r="H28" s="29">
        <v>0</v>
      </c>
      <c r="I28" s="29">
        <v>0</v>
      </c>
      <c r="J28" s="29">
        <v>0</v>
      </c>
      <c r="K28" s="29">
        <v>0</v>
      </c>
      <c r="L28" s="29">
        <v>0</v>
      </c>
      <c r="M28" s="29">
        <v>0</v>
      </c>
      <c r="N28" s="29">
        <v>0</v>
      </c>
      <c r="O28" s="29">
        <v>5</v>
      </c>
      <c r="P28" s="29">
        <v>0</v>
      </c>
      <c r="Q28" s="29">
        <v>10</v>
      </c>
      <c r="R28" s="22"/>
      <c r="S28" s="23">
        <f t="shared" si="1"/>
        <v>0.6</v>
      </c>
      <c r="T28" s="23">
        <f t="shared" si="1"/>
        <v>0.75</v>
      </c>
      <c r="U28" s="23">
        <f t="shared" si="1"/>
        <v>0</v>
      </c>
      <c r="V28" s="23">
        <f t="shared" si="1"/>
        <v>0</v>
      </c>
      <c r="W28" s="23">
        <f t="shared" si="1"/>
        <v>0</v>
      </c>
      <c r="X28" s="23">
        <f t="shared" si="1"/>
        <v>0</v>
      </c>
      <c r="Y28" s="23">
        <f t="shared" si="1"/>
        <v>0</v>
      </c>
      <c r="Z28" s="23">
        <f t="shared" si="1"/>
        <v>0</v>
      </c>
      <c r="AA28" s="23">
        <f t="shared" si="1"/>
        <v>0</v>
      </c>
      <c r="AB28" s="23">
        <f t="shared" si="1"/>
        <v>0</v>
      </c>
      <c r="AC28" s="23">
        <f t="shared" si="1"/>
        <v>0</v>
      </c>
      <c r="AD28" s="23">
        <f t="shared" si="1"/>
        <v>0</v>
      </c>
      <c r="AE28" s="23">
        <f t="shared" si="1"/>
        <v>0</v>
      </c>
      <c r="AF28" s="23">
        <f t="shared" si="1"/>
        <v>4.0387722132471729E-3</v>
      </c>
      <c r="AG28" s="23">
        <f t="shared" si="1"/>
        <v>0</v>
      </c>
      <c r="AH28" s="23">
        <f t="shared" si="1"/>
        <v>6.8965517241379309E-3</v>
      </c>
      <c r="AI28" s="22"/>
      <c r="AJ28" s="22"/>
      <c r="AK28" s="22"/>
      <c r="AL28" s="22"/>
      <c r="AM28" s="22"/>
      <c r="AN28" s="22"/>
      <c r="AO28" s="22"/>
      <c r="AP28" s="22"/>
      <c r="AQ28" s="22"/>
      <c r="AR28" s="22"/>
      <c r="AS28" s="22"/>
      <c r="AT28" s="22"/>
    </row>
    <row r="29" spans="1:46" ht="45" x14ac:dyDescent="0.25">
      <c r="A29" s="28" t="s">
        <v>60</v>
      </c>
      <c r="B29" s="29">
        <v>30</v>
      </c>
      <c r="C29" s="29">
        <v>85</v>
      </c>
      <c r="D29" s="29">
        <v>3</v>
      </c>
      <c r="E29" s="29">
        <v>0</v>
      </c>
      <c r="F29" s="29">
        <v>0</v>
      </c>
      <c r="G29" s="29">
        <v>0</v>
      </c>
      <c r="H29" s="29">
        <v>0</v>
      </c>
      <c r="I29" s="29">
        <v>0</v>
      </c>
      <c r="J29" s="29">
        <v>0</v>
      </c>
      <c r="K29" s="29">
        <v>0</v>
      </c>
      <c r="L29" s="29">
        <v>0</v>
      </c>
      <c r="M29" s="29">
        <v>0</v>
      </c>
      <c r="N29" s="29">
        <v>0</v>
      </c>
      <c r="O29" s="29">
        <v>10</v>
      </c>
      <c r="P29" s="29">
        <v>0</v>
      </c>
      <c r="Q29" s="29">
        <v>15</v>
      </c>
      <c r="R29" s="22"/>
      <c r="S29" s="23">
        <f t="shared" si="1"/>
        <v>0.6</v>
      </c>
      <c r="T29" s="23">
        <f t="shared" si="1"/>
        <v>0.85</v>
      </c>
      <c r="U29" s="23">
        <f t="shared" si="1"/>
        <v>0.06</v>
      </c>
      <c r="V29" s="23">
        <f t="shared" si="1"/>
        <v>0</v>
      </c>
      <c r="W29" s="23">
        <f t="shared" si="1"/>
        <v>0</v>
      </c>
      <c r="X29" s="23">
        <f t="shared" si="1"/>
        <v>0</v>
      </c>
      <c r="Y29" s="23">
        <f t="shared" si="1"/>
        <v>0</v>
      </c>
      <c r="Z29" s="23">
        <f t="shared" si="1"/>
        <v>0</v>
      </c>
      <c r="AA29" s="23">
        <f t="shared" si="1"/>
        <v>0</v>
      </c>
      <c r="AB29" s="23">
        <f t="shared" si="1"/>
        <v>0</v>
      </c>
      <c r="AC29" s="23">
        <f t="shared" si="1"/>
        <v>0</v>
      </c>
      <c r="AD29" s="23">
        <f t="shared" si="1"/>
        <v>0</v>
      </c>
      <c r="AE29" s="23">
        <f t="shared" si="1"/>
        <v>0</v>
      </c>
      <c r="AF29" s="23">
        <f t="shared" si="1"/>
        <v>8.0775444264943458E-3</v>
      </c>
      <c r="AG29" s="23">
        <f t="shared" si="1"/>
        <v>0</v>
      </c>
      <c r="AH29" s="23">
        <f t="shared" si="1"/>
        <v>1.0344827586206896E-2</v>
      </c>
      <c r="AI29" s="22"/>
      <c r="AJ29" s="22"/>
      <c r="AK29" s="22"/>
      <c r="AL29" s="22"/>
      <c r="AM29" s="22"/>
      <c r="AN29" s="22"/>
      <c r="AO29" s="22"/>
      <c r="AP29" s="22"/>
      <c r="AQ29" s="22"/>
      <c r="AR29" s="22"/>
      <c r="AS29" s="22"/>
      <c r="AT29" s="22"/>
    </row>
    <row r="30" spans="1:46" ht="45" x14ac:dyDescent="0.25">
      <c r="A30" s="28" t="s">
        <v>62</v>
      </c>
      <c r="B30" s="29">
        <v>30</v>
      </c>
      <c r="C30" s="29">
        <v>75</v>
      </c>
      <c r="D30" s="29">
        <v>3</v>
      </c>
      <c r="E30" s="29">
        <v>0</v>
      </c>
      <c r="F30" s="29">
        <v>0</v>
      </c>
      <c r="G30" s="29">
        <v>0</v>
      </c>
      <c r="H30" s="29">
        <v>0</v>
      </c>
      <c r="I30" s="29">
        <v>0</v>
      </c>
      <c r="J30" s="29">
        <v>0</v>
      </c>
      <c r="K30" s="29">
        <v>0</v>
      </c>
      <c r="L30" s="29">
        <v>0</v>
      </c>
      <c r="M30" s="29">
        <v>0</v>
      </c>
      <c r="N30" s="29">
        <v>0</v>
      </c>
      <c r="O30" s="29">
        <v>10</v>
      </c>
      <c r="P30" s="29">
        <v>0</v>
      </c>
      <c r="Q30" s="29">
        <v>15</v>
      </c>
      <c r="R30" s="22"/>
      <c r="S30" s="23">
        <f t="shared" si="1"/>
        <v>0.6</v>
      </c>
      <c r="T30" s="23">
        <f t="shared" si="1"/>
        <v>0.75</v>
      </c>
      <c r="U30" s="23">
        <f t="shared" si="1"/>
        <v>0.06</v>
      </c>
      <c r="V30" s="23">
        <f t="shared" si="1"/>
        <v>0</v>
      </c>
      <c r="W30" s="23">
        <f t="shared" si="1"/>
        <v>0</v>
      </c>
      <c r="X30" s="23">
        <f t="shared" si="1"/>
        <v>0</v>
      </c>
      <c r="Y30" s="23">
        <f t="shared" si="1"/>
        <v>0</v>
      </c>
      <c r="Z30" s="23">
        <f t="shared" si="1"/>
        <v>0</v>
      </c>
      <c r="AA30" s="23">
        <f t="shared" si="1"/>
        <v>0</v>
      </c>
      <c r="AB30" s="23">
        <f t="shared" si="1"/>
        <v>0</v>
      </c>
      <c r="AC30" s="23">
        <f t="shared" si="1"/>
        <v>0</v>
      </c>
      <c r="AD30" s="23">
        <f t="shared" si="1"/>
        <v>0</v>
      </c>
      <c r="AE30" s="23">
        <f t="shared" si="1"/>
        <v>0</v>
      </c>
      <c r="AF30" s="23">
        <f t="shared" si="1"/>
        <v>8.0775444264943458E-3</v>
      </c>
      <c r="AG30" s="23">
        <f t="shared" si="1"/>
        <v>0</v>
      </c>
      <c r="AH30" s="23">
        <f t="shared" si="1"/>
        <v>1.0344827586206896E-2</v>
      </c>
      <c r="AI30" s="22"/>
      <c r="AJ30" s="22"/>
      <c r="AK30" s="22"/>
      <c r="AL30" s="22"/>
      <c r="AM30" s="22"/>
      <c r="AN30" s="22"/>
      <c r="AO30" s="22"/>
      <c r="AP30" s="22"/>
      <c r="AQ30" s="22"/>
      <c r="AR30" s="22"/>
      <c r="AS30" s="22"/>
      <c r="AT30" s="22"/>
    </row>
    <row r="31" spans="1:46" ht="90" x14ac:dyDescent="0.25">
      <c r="A31" s="28" t="s">
        <v>64</v>
      </c>
      <c r="B31" s="29">
        <v>30</v>
      </c>
      <c r="C31" s="29">
        <v>70</v>
      </c>
      <c r="D31" s="29">
        <v>10</v>
      </c>
      <c r="E31" s="29">
        <v>0</v>
      </c>
      <c r="F31" s="29">
        <v>0</v>
      </c>
      <c r="G31" s="29">
        <v>0</v>
      </c>
      <c r="H31" s="29">
        <v>0</v>
      </c>
      <c r="I31" s="29">
        <v>0</v>
      </c>
      <c r="J31" s="29">
        <v>0</v>
      </c>
      <c r="K31" s="29">
        <v>0</v>
      </c>
      <c r="L31" s="29">
        <v>0</v>
      </c>
      <c r="M31" s="29">
        <v>0</v>
      </c>
      <c r="N31" s="29">
        <v>0</v>
      </c>
      <c r="O31" s="29">
        <v>10</v>
      </c>
      <c r="P31" s="29">
        <v>0</v>
      </c>
      <c r="Q31" s="29">
        <v>15</v>
      </c>
      <c r="R31" s="22"/>
      <c r="S31" s="23">
        <f t="shared" si="1"/>
        <v>0.6</v>
      </c>
      <c r="T31" s="23">
        <f t="shared" si="1"/>
        <v>0.7</v>
      </c>
      <c r="U31" s="23">
        <f t="shared" si="1"/>
        <v>0.2</v>
      </c>
      <c r="V31" s="23">
        <f t="shared" si="1"/>
        <v>0</v>
      </c>
      <c r="W31" s="23">
        <f t="shared" si="1"/>
        <v>0</v>
      </c>
      <c r="X31" s="23">
        <f t="shared" si="1"/>
        <v>0</v>
      </c>
      <c r="Y31" s="23">
        <f t="shared" si="1"/>
        <v>0</v>
      </c>
      <c r="Z31" s="23">
        <f t="shared" si="1"/>
        <v>0</v>
      </c>
      <c r="AA31" s="23">
        <f t="shared" si="1"/>
        <v>0</v>
      </c>
      <c r="AB31" s="23">
        <f t="shared" si="1"/>
        <v>0</v>
      </c>
      <c r="AC31" s="23">
        <f t="shared" si="1"/>
        <v>0</v>
      </c>
      <c r="AD31" s="23">
        <f t="shared" si="1"/>
        <v>0</v>
      </c>
      <c r="AE31" s="23">
        <f t="shared" si="1"/>
        <v>0</v>
      </c>
      <c r="AF31" s="23">
        <f t="shared" si="1"/>
        <v>8.0775444264943458E-3</v>
      </c>
      <c r="AG31" s="23">
        <f t="shared" si="1"/>
        <v>0</v>
      </c>
      <c r="AH31" s="23">
        <f t="shared" si="1"/>
        <v>1.0344827586206896E-2</v>
      </c>
      <c r="AI31" s="22"/>
      <c r="AJ31" s="22"/>
      <c r="AK31" s="22"/>
      <c r="AL31" s="22"/>
      <c r="AM31" s="22"/>
      <c r="AN31" s="22"/>
      <c r="AO31" s="22"/>
      <c r="AP31" s="22"/>
      <c r="AQ31" s="22"/>
      <c r="AR31" s="22"/>
      <c r="AS31" s="22"/>
      <c r="AT31" s="22"/>
    </row>
    <row r="32" spans="1:46" ht="45" x14ac:dyDescent="0.25">
      <c r="A32" s="28" t="s">
        <v>66</v>
      </c>
      <c r="B32" s="29">
        <v>25</v>
      </c>
      <c r="C32" s="29">
        <v>30</v>
      </c>
      <c r="D32" s="29">
        <v>50</v>
      </c>
      <c r="E32" s="29">
        <v>0</v>
      </c>
      <c r="F32" s="29">
        <v>20</v>
      </c>
      <c r="G32" s="29">
        <v>0</v>
      </c>
      <c r="H32" s="29">
        <v>0</v>
      </c>
      <c r="I32" s="29">
        <v>0</v>
      </c>
      <c r="J32" s="29">
        <v>0</v>
      </c>
      <c r="K32" s="29">
        <v>0</v>
      </c>
      <c r="L32" s="29">
        <v>0</v>
      </c>
      <c r="M32" s="29">
        <v>0</v>
      </c>
      <c r="N32" s="29">
        <v>0</v>
      </c>
      <c r="O32" s="29">
        <v>100</v>
      </c>
      <c r="P32" s="29">
        <v>0</v>
      </c>
      <c r="Q32" s="29">
        <v>150</v>
      </c>
      <c r="R32" s="22"/>
      <c r="S32" s="23">
        <f t="shared" si="1"/>
        <v>0.5</v>
      </c>
      <c r="T32" s="23">
        <f t="shared" si="1"/>
        <v>0.3</v>
      </c>
      <c r="U32" s="23">
        <f t="shared" si="1"/>
        <v>1</v>
      </c>
      <c r="V32" s="23">
        <f t="shared" si="1"/>
        <v>0</v>
      </c>
      <c r="W32" s="23">
        <f t="shared" si="1"/>
        <v>0.8</v>
      </c>
      <c r="X32" s="23">
        <f t="shared" si="1"/>
        <v>0</v>
      </c>
      <c r="Y32" s="23">
        <f t="shared" si="1"/>
        <v>0</v>
      </c>
      <c r="Z32" s="23">
        <f t="shared" si="1"/>
        <v>0</v>
      </c>
      <c r="AA32" s="23">
        <f t="shared" si="1"/>
        <v>0</v>
      </c>
      <c r="AB32" s="23">
        <f t="shared" si="1"/>
        <v>0</v>
      </c>
      <c r="AC32" s="23">
        <f t="shared" si="1"/>
        <v>0</v>
      </c>
      <c r="AD32" s="23">
        <f t="shared" si="1"/>
        <v>0</v>
      </c>
      <c r="AE32" s="23">
        <f t="shared" si="1"/>
        <v>0</v>
      </c>
      <c r="AF32" s="23">
        <f t="shared" si="1"/>
        <v>8.0775444264943458E-2</v>
      </c>
      <c r="AG32" s="23">
        <f t="shared" si="1"/>
        <v>0</v>
      </c>
      <c r="AH32" s="23">
        <f t="shared" si="1"/>
        <v>0.10344827586206896</v>
      </c>
      <c r="AI32" s="22"/>
      <c r="AJ32" s="22"/>
      <c r="AK32" s="22"/>
      <c r="AL32" s="22"/>
      <c r="AM32" s="22"/>
      <c r="AN32" s="22"/>
      <c r="AO32" s="22"/>
      <c r="AP32" s="22"/>
      <c r="AQ32" s="22"/>
      <c r="AR32" s="22"/>
      <c r="AS32" s="22"/>
      <c r="AT32" s="22"/>
    </row>
    <row r="33" spans="1:46" ht="45" x14ac:dyDescent="0.25">
      <c r="A33" s="28" t="s">
        <v>67</v>
      </c>
      <c r="B33" s="29">
        <v>0</v>
      </c>
      <c r="C33" s="29">
        <v>0</v>
      </c>
      <c r="D33" s="29">
        <v>0</v>
      </c>
      <c r="E33" s="29">
        <v>0</v>
      </c>
      <c r="F33" s="29">
        <v>0</v>
      </c>
      <c r="G33" s="29">
        <v>0</v>
      </c>
      <c r="H33" s="29">
        <v>0</v>
      </c>
      <c r="I33" s="29">
        <v>0</v>
      </c>
      <c r="J33" s="29">
        <v>0</v>
      </c>
      <c r="K33" s="29">
        <v>0</v>
      </c>
      <c r="L33" s="29">
        <v>30</v>
      </c>
      <c r="M33" s="29">
        <v>0</v>
      </c>
      <c r="N33" s="29">
        <v>0</v>
      </c>
      <c r="O33" s="29">
        <v>0</v>
      </c>
      <c r="P33" s="29">
        <v>0</v>
      </c>
      <c r="Q33" s="29"/>
      <c r="R33" s="22"/>
      <c r="S33" s="23">
        <f t="shared" si="1"/>
        <v>0</v>
      </c>
      <c r="T33" s="23">
        <f t="shared" si="1"/>
        <v>0</v>
      </c>
      <c r="U33" s="23">
        <f t="shared" si="1"/>
        <v>0</v>
      </c>
      <c r="V33" s="23">
        <f t="shared" si="1"/>
        <v>0</v>
      </c>
      <c r="W33" s="23">
        <f t="shared" si="1"/>
        <v>0</v>
      </c>
      <c r="X33" s="23">
        <f t="shared" si="1"/>
        <v>0</v>
      </c>
      <c r="Y33" s="23">
        <f t="shared" si="1"/>
        <v>0</v>
      </c>
      <c r="Z33" s="23">
        <f t="shared" si="1"/>
        <v>0</v>
      </c>
      <c r="AA33" s="23">
        <f t="shared" si="1"/>
        <v>0</v>
      </c>
      <c r="AB33" s="23">
        <f t="shared" si="1"/>
        <v>0</v>
      </c>
      <c r="AC33" s="23">
        <f t="shared" si="1"/>
        <v>2.2222222222222223E-2</v>
      </c>
      <c r="AD33" s="23">
        <f t="shared" si="1"/>
        <v>0</v>
      </c>
      <c r="AE33" s="23">
        <f t="shared" si="1"/>
        <v>0</v>
      </c>
      <c r="AF33" s="23">
        <f t="shared" si="1"/>
        <v>0</v>
      </c>
      <c r="AG33" s="23">
        <f t="shared" si="1"/>
        <v>0</v>
      </c>
      <c r="AH33" s="23">
        <f t="shared" si="1"/>
        <v>0</v>
      </c>
      <c r="AI33" s="22"/>
      <c r="AJ33" s="22"/>
      <c r="AK33" s="22"/>
      <c r="AL33" s="22"/>
      <c r="AM33" s="22"/>
      <c r="AN33" s="22"/>
      <c r="AO33" s="22"/>
      <c r="AP33" s="22"/>
      <c r="AQ33" s="22"/>
      <c r="AR33" s="22"/>
      <c r="AS33" s="22"/>
      <c r="AT33" s="22"/>
    </row>
    <row r="34" spans="1:46" ht="45" x14ac:dyDescent="0.25">
      <c r="A34" s="28" t="s">
        <v>69</v>
      </c>
      <c r="B34" s="29">
        <v>0</v>
      </c>
      <c r="C34" s="29">
        <v>0</v>
      </c>
      <c r="D34" s="29">
        <v>0</v>
      </c>
      <c r="E34" s="29">
        <v>0</v>
      </c>
      <c r="F34" s="29">
        <v>0</v>
      </c>
      <c r="G34" s="29">
        <v>0</v>
      </c>
      <c r="H34" s="29">
        <v>0</v>
      </c>
      <c r="I34" s="29">
        <v>0</v>
      </c>
      <c r="J34" s="29">
        <v>0</v>
      </c>
      <c r="K34" s="29">
        <v>0</v>
      </c>
      <c r="L34" s="29">
        <v>0</v>
      </c>
      <c r="M34" s="29">
        <v>0</v>
      </c>
      <c r="N34" s="29">
        <v>0</v>
      </c>
      <c r="O34" s="29">
        <v>0</v>
      </c>
      <c r="P34" s="29">
        <v>0</v>
      </c>
      <c r="Q34" s="29"/>
      <c r="R34" s="22"/>
      <c r="S34" s="23">
        <f t="shared" ref="S34:AH49" si="2">B34/B$90</f>
        <v>0</v>
      </c>
      <c r="T34" s="23">
        <f t="shared" si="2"/>
        <v>0</v>
      </c>
      <c r="U34" s="23">
        <f t="shared" si="2"/>
        <v>0</v>
      </c>
      <c r="V34" s="23">
        <f t="shared" si="2"/>
        <v>0</v>
      </c>
      <c r="W34" s="23">
        <f t="shared" si="2"/>
        <v>0</v>
      </c>
      <c r="X34" s="23">
        <f t="shared" si="2"/>
        <v>0</v>
      </c>
      <c r="Y34" s="23">
        <f t="shared" si="2"/>
        <v>0</v>
      </c>
      <c r="Z34" s="23">
        <f t="shared" si="2"/>
        <v>0</v>
      </c>
      <c r="AA34" s="23">
        <f t="shared" si="2"/>
        <v>0</v>
      </c>
      <c r="AB34" s="23">
        <f t="shared" si="2"/>
        <v>0</v>
      </c>
      <c r="AC34" s="23">
        <f t="shared" si="2"/>
        <v>0</v>
      </c>
      <c r="AD34" s="23">
        <f t="shared" si="2"/>
        <v>0</v>
      </c>
      <c r="AE34" s="23">
        <f t="shared" si="2"/>
        <v>0</v>
      </c>
      <c r="AF34" s="23">
        <f t="shared" si="2"/>
        <v>0</v>
      </c>
      <c r="AG34" s="23">
        <f t="shared" si="2"/>
        <v>0</v>
      </c>
      <c r="AH34" s="23">
        <f t="shared" si="2"/>
        <v>0</v>
      </c>
      <c r="AI34" s="22"/>
      <c r="AJ34" s="22"/>
      <c r="AK34" s="22"/>
      <c r="AL34" s="22"/>
      <c r="AM34" s="22"/>
      <c r="AN34" s="22"/>
      <c r="AO34" s="22"/>
      <c r="AP34" s="22"/>
      <c r="AQ34" s="22"/>
      <c r="AR34" s="22"/>
      <c r="AS34" s="22"/>
      <c r="AT34" s="22"/>
    </row>
    <row r="35" spans="1:46" ht="45" x14ac:dyDescent="0.25">
      <c r="A35" s="28" t="s">
        <v>69</v>
      </c>
      <c r="B35" s="29">
        <v>0</v>
      </c>
      <c r="C35" s="29">
        <v>0</v>
      </c>
      <c r="D35" s="29">
        <v>0</v>
      </c>
      <c r="E35" s="29">
        <v>0</v>
      </c>
      <c r="F35" s="29">
        <v>0</v>
      </c>
      <c r="G35" s="29">
        <v>0</v>
      </c>
      <c r="H35" s="29">
        <v>0</v>
      </c>
      <c r="I35" s="29">
        <v>0</v>
      </c>
      <c r="J35" s="29">
        <v>0</v>
      </c>
      <c r="K35" s="29">
        <v>0</v>
      </c>
      <c r="L35" s="29">
        <v>0</v>
      </c>
      <c r="M35" s="29">
        <v>0</v>
      </c>
      <c r="N35" s="29">
        <v>0</v>
      </c>
      <c r="O35" s="29">
        <v>0</v>
      </c>
      <c r="P35" s="29">
        <v>0</v>
      </c>
      <c r="Q35" s="29"/>
      <c r="R35" s="22"/>
      <c r="S35" s="23">
        <f t="shared" si="2"/>
        <v>0</v>
      </c>
      <c r="T35" s="23">
        <f t="shared" si="2"/>
        <v>0</v>
      </c>
      <c r="U35" s="23">
        <f t="shared" si="2"/>
        <v>0</v>
      </c>
      <c r="V35" s="23">
        <f t="shared" si="2"/>
        <v>0</v>
      </c>
      <c r="W35" s="23">
        <f t="shared" si="2"/>
        <v>0</v>
      </c>
      <c r="X35" s="23">
        <f t="shared" si="2"/>
        <v>0</v>
      </c>
      <c r="Y35" s="23">
        <f t="shared" si="2"/>
        <v>0</v>
      </c>
      <c r="Z35" s="23">
        <f t="shared" si="2"/>
        <v>0</v>
      </c>
      <c r="AA35" s="23">
        <f t="shared" si="2"/>
        <v>0</v>
      </c>
      <c r="AB35" s="23">
        <f t="shared" si="2"/>
        <v>0</v>
      </c>
      <c r="AC35" s="23">
        <f t="shared" si="2"/>
        <v>0</v>
      </c>
      <c r="AD35" s="23">
        <f t="shared" si="2"/>
        <v>0</v>
      </c>
      <c r="AE35" s="23">
        <f t="shared" si="2"/>
        <v>0</v>
      </c>
      <c r="AF35" s="23">
        <f t="shared" si="2"/>
        <v>0</v>
      </c>
      <c r="AG35" s="23">
        <f t="shared" si="2"/>
        <v>0</v>
      </c>
      <c r="AH35" s="23">
        <f t="shared" si="2"/>
        <v>0</v>
      </c>
      <c r="AI35" s="22"/>
      <c r="AJ35" s="22"/>
      <c r="AK35" s="22"/>
      <c r="AL35" s="22"/>
      <c r="AM35" s="22"/>
      <c r="AN35" s="22"/>
      <c r="AO35" s="22"/>
      <c r="AP35" s="22"/>
      <c r="AQ35" s="22"/>
      <c r="AR35" s="22"/>
      <c r="AS35" s="22"/>
      <c r="AT35" s="22"/>
    </row>
    <row r="36" spans="1:46" ht="195" x14ac:dyDescent="0.25">
      <c r="A36" s="28" t="s">
        <v>70</v>
      </c>
      <c r="B36" s="29">
        <v>30</v>
      </c>
      <c r="C36" s="29">
        <v>0</v>
      </c>
      <c r="D36" s="29">
        <v>0</v>
      </c>
      <c r="E36" s="29">
        <v>0</v>
      </c>
      <c r="F36" s="29">
        <v>0</v>
      </c>
      <c r="G36" s="29">
        <v>1</v>
      </c>
      <c r="H36" s="29">
        <v>1</v>
      </c>
      <c r="I36" s="29">
        <v>0</v>
      </c>
      <c r="J36" s="29">
        <v>0</v>
      </c>
      <c r="K36" s="29">
        <v>0</v>
      </c>
      <c r="L36" s="29">
        <v>0</v>
      </c>
      <c r="M36" s="29">
        <v>0</v>
      </c>
      <c r="N36" s="29">
        <v>70</v>
      </c>
      <c r="O36" s="29">
        <v>80</v>
      </c>
      <c r="P36" s="29">
        <v>90</v>
      </c>
      <c r="Q36" s="29">
        <v>90</v>
      </c>
      <c r="R36" s="22"/>
      <c r="S36" s="23">
        <f t="shared" si="2"/>
        <v>0.6</v>
      </c>
      <c r="T36" s="23">
        <f t="shared" si="2"/>
        <v>0</v>
      </c>
      <c r="U36" s="23">
        <f t="shared" si="2"/>
        <v>0</v>
      </c>
      <c r="V36" s="23">
        <f t="shared" si="2"/>
        <v>0</v>
      </c>
      <c r="W36" s="23">
        <f t="shared" si="2"/>
        <v>0</v>
      </c>
      <c r="X36" s="23">
        <f t="shared" si="2"/>
        <v>1</v>
      </c>
      <c r="Y36" s="23">
        <f t="shared" si="2"/>
        <v>1</v>
      </c>
      <c r="Z36" s="23">
        <f t="shared" si="2"/>
        <v>0</v>
      </c>
      <c r="AA36" s="23">
        <f t="shared" si="2"/>
        <v>0</v>
      </c>
      <c r="AB36" s="23">
        <f t="shared" si="2"/>
        <v>0</v>
      </c>
      <c r="AC36" s="23">
        <f t="shared" si="2"/>
        <v>0</v>
      </c>
      <c r="AD36" s="23">
        <f t="shared" si="2"/>
        <v>0</v>
      </c>
      <c r="AE36" s="23">
        <f t="shared" si="2"/>
        <v>3.5000000000000003E-2</v>
      </c>
      <c r="AF36" s="23">
        <f t="shared" si="2"/>
        <v>6.4620355411954766E-2</v>
      </c>
      <c r="AG36" s="23">
        <f t="shared" si="2"/>
        <v>0.6428571428571429</v>
      </c>
      <c r="AH36" s="23">
        <f t="shared" si="2"/>
        <v>6.2068965517241378E-2</v>
      </c>
      <c r="AI36" s="22"/>
      <c r="AJ36" s="22"/>
      <c r="AK36" s="22"/>
      <c r="AL36" s="22"/>
      <c r="AM36" s="22"/>
      <c r="AN36" s="22"/>
      <c r="AO36" s="22"/>
      <c r="AP36" s="22"/>
      <c r="AQ36" s="22"/>
      <c r="AR36" s="22"/>
      <c r="AS36" s="22"/>
      <c r="AT36" s="22"/>
    </row>
    <row r="37" spans="1:46" ht="45" x14ac:dyDescent="0.25">
      <c r="A37" s="28" t="s">
        <v>71</v>
      </c>
      <c r="B37" s="29">
        <v>0</v>
      </c>
      <c r="C37" s="29">
        <v>0</v>
      </c>
      <c r="D37" s="29">
        <v>0</v>
      </c>
      <c r="E37" s="29">
        <v>0</v>
      </c>
      <c r="F37" s="29">
        <v>0</v>
      </c>
      <c r="G37" s="29">
        <v>0</v>
      </c>
      <c r="H37" s="29">
        <v>0</v>
      </c>
      <c r="I37" s="29">
        <v>0</v>
      </c>
      <c r="J37" s="29">
        <v>0</v>
      </c>
      <c r="K37" s="29">
        <v>0</v>
      </c>
      <c r="L37" s="29">
        <v>0</v>
      </c>
      <c r="M37" s="29">
        <v>0</v>
      </c>
      <c r="N37" s="29">
        <v>0</v>
      </c>
      <c r="O37" s="29">
        <v>0</v>
      </c>
      <c r="P37" s="29">
        <v>0</v>
      </c>
      <c r="Q37" s="29"/>
      <c r="R37" s="22"/>
      <c r="S37" s="23">
        <f t="shared" si="2"/>
        <v>0</v>
      </c>
      <c r="T37" s="23">
        <f t="shared" si="2"/>
        <v>0</v>
      </c>
      <c r="U37" s="23">
        <f t="shared" si="2"/>
        <v>0</v>
      </c>
      <c r="V37" s="23">
        <f t="shared" si="2"/>
        <v>0</v>
      </c>
      <c r="W37" s="23">
        <f t="shared" si="2"/>
        <v>0</v>
      </c>
      <c r="X37" s="23">
        <f t="shared" si="2"/>
        <v>0</v>
      </c>
      <c r="Y37" s="23">
        <f t="shared" si="2"/>
        <v>0</v>
      </c>
      <c r="Z37" s="23">
        <f t="shared" si="2"/>
        <v>0</v>
      </c>
      <c r="AA37" s="23">
        <f t="shared" si="2"/>
        <v>0</v>
      </c>
      <c r="AB37" s="23">
        <f t="shared" si="2"/>
        <v>0</v>
      </c>
      <c r="AC37" s="23">
        <f t="shared" si="2"/>
        <v>0</v>
      </c>
      <c r="AD37" s="23">
        <f t="shared" si="2"/>
        <v>0</v>
      </c>
      <c r="AE37" s="23">
        <f t="shared" si="2"/>
        <v>0</v>
      </c>
      <c r="AF37" s="23">
        <f t="shared" si="2"/>
        <v>0</v>
      </c>
      <c r="AG37" s="23">
        <f t="shared" si="2"/>
        <v>0</v>
      </c>
      <c r="AH37" s="23">
        <f t="shared" si="2"/>
        <v>0</v>
      </c>
      <c r="AI37" s="22"/>
      <c r="AJ37" s="22"/>
      <c r="AK37" s="22"/>
      <c r="AL37" s="22"/>
      <c r="AM37" s="22"/>
      <c r="AN37" s="22"/>
      <c r="AO37" s="22"/>
      <c r="AP37" s="22"/>
      <c r="AQ37" s="22"/>
      <c r="AR37" s="22"/>
      <c r="AS37" s="22"/>
      <c r="AT37" s="22"/>
    </row>
    <row r="38" spans="1:46" ht="45" x14ac:dyDescent="0.25">
      <c r="A38" s="28" t="s">
        <v>73</v>
      </c>
      <c r="B38" s="29">
        <v>30</v>
      </c>
      <c r="C38" s="29">
        <v>0</v>
      </c>
      <c r="D38" s="29">
        <v>0</v>
      </c>
      <c r="E38" s="29">
        <v>0</v>
      </c>
      <c r="F38" s="29">
        <v>0</v>
      </c>
      <c r="G38" s="29">
        <v>0</v>
      </c>
      <c r="H38" s="29">
        <v>0</v>
      </c>
      <c r="I38" s="29">
        <v>0</v>
      </c>
      <c r="J38" s="29">
        <v>0</v>
      </c>
      <c r="K38" s="29">
        <v>0</v>
      </c>
      <c r="L38" s="29">
        <v>0</v>
      </c>
      <c r="M38" s="29">
        <v>0</v>
      </c>
      <c r="N38" s="29">
        <v>0</v>
      </c>
      <c r="O38" s="29">
        <v>0</v>
      </c>
      <c r="P38" s="29">
        <v>0</v>
      </c>
      <c r="Q38" s="29"/>
      <c r="R38" s="22"/>
      <c r="S38" s="23">
        <f t="shared" si="2"/>
        <v>0.6</v>
      </c>
      <c r="T38" s="23">
        <f t="shared" si="2"/>
        <v>0</v>
      </c>
      <c r="U38" s="23">
        <f t="shared" si="2"/>
        <v>0</v>
      </c>
      <c r="V38" s="23">
        <f t="shared" si="2"/>
        <v>0</v>
      </c>
      <c r="W38" s="23">
        <f t="shared" si="2"/>
        <v>0</v>
      </c>
      <c r="X38" s="23">
        <f t="shared" si="2"/>
        <v>0</v>
      </c>
      <c r="Y38" s="23">
        <f t="shared" si="2"/>
        <v>0</v>
      </c>
      <c r="Z38" s="23">
        <f t="shared" si="2"/>
        <v>0</v>
      </c>
      <c r="AA38" s="23">
        <f t="shared" si="2"/>
        <v>0</v>
      </c>
      <c r="AB38" s="23">
        <f t="shared" si="2"/>
        <v>0</v>
      </c>
      <c r="AC38" s="23">
        <f t="shared" si="2"/>
        <v>0</v>
      </c>
      <c r="AD38" s="23">
        <f t="shared" si="2"/>
        <v>0</v>
      </c>
      <c r="AE38" s="23">
        <f t="shared" si="2"/>
        <v>0</v>
      </c>
      <c r="AF38" s="23">
        <f t="shared" si="2"/>
        <v>0</v>
      </c>
      <c r="AG38" s="23">
        <f t="shared" si="2"/>
        <v>0</v>
      </c>
      <c r="AH38" s="23">
        <f t="shared" si="2"/>
        <v>0</v>
      </c>
      <c r="AI38" s="22"/>
      <c r="AJ38" s="22"/>
      <c r="AK38" s="22"/>
      <c r="AL38" s="22"/>
      <c r="AM38" s="22"/>
      <c r="AN38" s="22"/>
      <c r="AO38" s="22"/>
      <c r="AP38" s="22"/>
      <c r="AQ38" s="22"/>
      <c r="AR38" s="22"/>
      <c r="AS38" s="22"/>
      <c r="AT38" s="22"/>
    </row>
    <row r="39" spans="1:46" ht="75" x14ac:dyDescent="0.25">
      <c r="A39" s="28" t="s">
        <v>75</v>
      </c>
      <c r="B39" s="29">
        <v>30</v>
      </c>
      <c r="C39" s="29">
        <v>0</v>
      </c>
      <c r="D39" s="29">
        <v>0</v>
      </c>
      <c r="E39" s="29">
        <v>0</v>
      </c>
      <c r="F39" s="29">
        <v>0</v>
      </c>
      <c r="G39" s="29">
        <v>0</v>
      </c>
      <c r="H39" s="29">
        <v>0</v>
      </c>
      <c r="I39" s="29">
        <v>0</v>
      </c>
      <c r="J39" s="29">
        <v>0</v>
      </c>
      <c r="K39" s="29">
        <v>0</v>
      </c>
      <c r="L39" s="29">
        <v>0</v>
      </c>
      <c r="M39" s="29">
        <v>0</v>
      </c>
      <c r="N39" s="29">
        <v>10</v>
      </c>
      <c r="O39" s="29">
        <v>0</v>
      </c>
      <c r="P39" s="29">
        <v>0</v>
      </c>
      <c r="Q39" s="29">
        <v>20</v>
      </c>
      <c r="R39" s="22"/>
      <c r="S39" s="23">
        <f t="shared" si="2"/>
        <v>0.6</v>
      </c>
      <c r="T39" s="23">
        <f t="shared" si="2"/>
        <v>0</v>
      </c>
      <c r="U39" s="23">
        <f t="shared" si="2"/>
        <v>0</v>
      </c>
      <c r="V39" s="23">
        <f t="shared" si="2"/>
        <v>0</v>
      </c>
      <c r="W39" s="23">
        <f t="shared" si="2"/>
        <v>0</v>
      </c>
      <c r="X39" s="23">
        <f t="shared" si="2"/>
        <v>0</v>
      </c>
      <c r="Y39" s="23">
        <f t="shared" si="2"/>
        <v>0</v>
      </c>
      <c r="Z39" s="23">
        <f t="shared" si="2"/>
        <v>0</v>
      </c>
      <c r="AA39" s="23">
        <f t="shared" si="2"/>
        <v>0</v>
      </c>
      <c r="AB39" s="23">
        <f t="shared" si="2"/>
        <v>0</v>
      </c>
      <c r="AC39" s="23">
        <f t="shared" si="2"/>
        <v>0</v>
      </c>
      <c r="AD39" s="23">
        <f t="shared" si="2"/>
        <v>0</v>
      </c>
      <c r="AE39" s="23">
        <f t="shared" si="2"/>
        <v>5.0000000000000001E-3</v>
      </c>
      <c r="AF39" s="23">
        <f t="shared" si="2"/>
        <v>0</v>
      </c>
      <c r="AG39" s="23">
        <f t="shared" si="2"/>
        <v>0</v>
      </c>
      <c r="AH39" s="23">
        <f t="shared" si="2"/>
        <v>1.3793103448275862E-2</v>
      </c>
      <c r="AI39" s="22"/>
      <c r="AJ39" s="22"/>
      <c r="AK39" s="22"/>
      <c r="AL39" s="22"/>
      <c r="AM39" s="22"/>
      <c r="AN39" s="22"/>
      <c r="AO39" s="22"/>
      <c r="AP39" s="22"/>
      <c r="AQ39" s="22"/>
      <c r="AR39" s="22"/>
      <c r="AS39" s="22"/>
      <c r="AT39" s="22"/>
    </row>
    <row r="40" spans="1:46" ht="30" x14ac:dyDescent="0.25">
      <c r="A40" s="28" t="s">
        <v>76</v>
      </c>
      <c r="B40" s="29">
        <v>30</v>
      </c>
      <c r="C40" s="29">
        <v>70</v>
      </c>
      <c r="D40" s="29">
        <v>20</v>
      </c>
      <c r="E40" s="29">
        <v>0</v>
      </c>
      <c r="F40" s="29">
        <v>0</v>
      </c>
      <c r="G40" s="29">
        <v>0</v>
      </c>
      <c r="H40" s="29">
        <v>0</v>
      </c>
      <c r="I40" s="29">
        <v>0</v>
      </c>
      <c r="J40" s="29">
        <v>0</v>
      </c>
      <c r="K40" s="29">
        <v>0</v>
      </c>
      <c r="L40" s="29">
        <v>0</v>
      </c>
      <c r="M40" s="29">
        <v>0</v>
      </c>
      <c r="N40" s="29">
        <v>50</v>
      </c>
      <c r="O40" s="29">
        <v>0</v>
      </c>
      <c r="P40" s="29">
        <v>0</v>
      </c>
      <c r="Q40" s="29"/>
      <c r="R40" s="22"/>
      <c r="S40" s="23">
        <f t="shared" si="2"/>
        <v>0.6</v>
      </c>
      <c r="T40" s="23">
        <f t="shared" si="2"/>
        <v>0.7</v>
      </c>
      <c r="U40" s="23">
        <f t="shared" si="2"/>
        <v>0.4</v>
      </c>
      <c r="V40" s="23">
        <f t="shared" si="2"/>
        <v>0</v>
      </c>
      <c r="W40" s="23">
        <f t="shared" si="2"/>
        <v>0</v>
      </c>
      <c r="X40" s="23">
        <f t="shared" si="2"/>
        <v>0</v>
      </c>
      <c r="Y40" s="23">
        <f t="shared" si="2"/>
        <v>0</v>
      </c>
      <c r="Z40" s="23">
        <f t="shared" si="2"/>
        <v>0</v>
      </c>
      <c r="AA40" s="23">
        <f t="shared" si="2"/>
        <v>0</v>
      </c>
      <c r="AB40" s="23">
        <f t="shared" si="2"/>
        <v>0</v>
      </c>
      <c r="AC40" s="23">
        <f t="shared" si="2"/>
        <v>0</v>
      </c>
      <c r="AD40" s="23">
        <f t="shared" si="2"/>
        <v>0</v>
      </c>
      <c r="AE40" s="23">
        <f t="shared" si="2"/>
        <v>2.5000000000000001E-2</v>
      </c>
      <c r="AF40" s="23">
        <f t="shared" si="2"/>
        <v>0</v>
      </c>
      <c r="AG40" s="23">
        <f t="shared" si="2"/>
        <v>0</v>
      </c>
      <c r="AH40" s="23">
        <f t="shared" si="2"/>
        <v>0</v>
      </c>
      <c r="AI40" s="22"/>
      <c r="AJ40" s="22"/>
      <c r="AK40" s="22"/>
      <c r="AL40" s="22"/>
      <c r="AM40" s="22"/>
      <c r="AN40" s="22"/>
      <c r="AO40" s="22"/>
      <c r="AP40" s="22"/>
      <c r="AQ40" s="22"/>
      <c r="AR40" s="22"/>
      <c r="AS40" s="22"/>
      <c r="AT40" s="22"/>
    </row>
    <row r="41" spans="1:46" ht="45" x14ac:dyDescent="0.25">
      <c r="A41" s="28" t="s">
        <v>78</v>
      </c>
      <c r="B41" s="29">
        <v>30</v>
      </c>
      <c r="C41" s="29">
        <v>91</v>
      </c>
      <c r="D41" s="29">
        <v>9</v>
      </c>
      <c r="E41" s="29">
        <v>0</v>
      </c>
      <c r="F41" s="29">
        <v>18</v>
      </c>
      <c r="G41" s="29">
        <v>0</v>
      </c>
      <c r="H41" s="29">
        <v>0</v>
      </c>
      <c r="I41" s="29">
        <v>0</v>
      </c>
      <c r="J41" s="29">
        <v>0</v>
      </c>
      <c r="K41" s="29">
        <v>0</v>
      </c>
      <c r="L41" s="29">
        <v>0</v>
      </c>
      <c r="M41" s="29">
        <v>0</v>
      </c>
      <c r="N41" s="29">
        <v>8</v>
      </c>
      <c r="O41" s="29">
        <v>9</v>
      </c>
      <c r="P41" s="29">
        <v>10</v>
      </c>
      <c r="Q41" s="29">
        <v>12</v>
      </c>
      <c r="R41" s="22"/>
      <c r="S41" s="23">
        <f t="shared" si="2"/>
        <v>0.6</v>
      </c>
      <c r="T41" s="23">
        <f t="shared" si="2"/>
        <v>0.91</v>
      </c>
      <c r="U41" s="23">
        <f t="shared" si="2"/>
        <v>0.18</v>
      </c>
      <c r="V41" s="23">
        <f t="shared" si="2"/>
        <v>0</v>
      </c>
      <c r="W41" s="23">
        <f t="shared" si="2"/>
        <v>0.72</v>
      </c>
      <c r="X41" s="23">
        <f t="shared" si="2"/>
        <v>0</v>
      </c>
      <c r="Y41" s="23">
        <f t="shared" si="2"/>
        <v>0</v>
      </c>
      <c r="Z41" s="23">
        <f t="shared" si="2"/>
        <v>0</v>
      </c>
      <c r="AA41" s="23">
        <f t="shared" si="2"/>
        <v>0</v>
      </c>
      <c r="AB41" s="23">
        <f t="shared" si="2"/>
        <v>0</v>
      </c>
      <c r="AC41" s="23">
        <f t="shared" si="2"/>
        <v>0</v>
      </c>
      <c r="AD41" s="23">
        <f t="shared" si="2"/>
        <v>0</v>
      </c>
      <c r="AE41" s="23">
        <f t="shared" si="2"/>
        <v>4.0000000000000001E-3</v>
      </c>
      <c r="AF41" s="23">
        <f t="shared" si="2"/>
        <v>7.2697899838449114E-3</v>
      </c>
      <c r="AG41" s="23">
        <f t="shared" si="2"/>
        <v>7.1428571428571425E-2</v>
      </c>
      <c r="AH41" s="23">
        <f t="shared" si="2"/>
        <v>8.2758620689655175E-3</v>
      </c>
      <c r="AI41" s="22"/>
      <c r="AJ41" s="22"/>
      <c r="AK41" s="22"/>
      <c r="AL41" s="22"/>
      <c r="AM41" s="22"/>
      <c r="AN41" s="22"/>
      <c r="AO41" s="22"/>
      <c r="AP41" s="22"/>
      <c r="AQ41" s="22"/>
      <c r="AR41" s="22"/>
      <c r="AS41" s="22"/>
      <c r="AT41" s="22"/>
    </row>
    <row r="42" spans="1:46" ht="60" x14ac:dyDescent="0.25">
      <c r="A42" s="28" t="s">
        <v>80</v>
      </c>
      <c r="B42" s="29">
        <v>30</v>
      </c>
      <c r="C42" s="29">
        <v>100</v>
      </c>
      <c r="D42" s="29">
        <v>0</v>
      </c>
      <c r="E42" s="29">
        <v>0</v>
      </c>
      <c r="F42" s="29">
        <v>0</v>
      </c>
      <c r="G42" s="29">
        <v>0</v>
      </c>
      <c r="H42" s="29">
        <v>0</v>
      </c>
      <c r="I42" s="29">
        <v>0</v>
      </c>
      <c r="J42" s="29">
        <v>0</v>
      </c>
      <c r="K42" s="29">
        <v>0</v>
      </c>
      <c r="L42" s="29">
        <v>0</v>
      </c>
      <c r="M42" s="29">
        <v>1</v>
      </c>
      <c r="N42" s="29">
        <v>1</v>
      </c>
      <c r="O42" s="29">
        <v>2</v>
      </c>
      <c r="P42" s="29">
        <v>5</v>
      </c>
      <c r="Q42" s="29">
        <v>0</v>
      </c>
      <c r="R42" s="22"/>
      <c r="S42" s="23">
        <f t="shared" si="2"/>
        <v>0.6</v>
      </c>
      <c r="T42" s="23">
        <f t="shared" si="2"/>
        <v>1</v>
      </c>
      <c r="U42" s="23">
        <f t="shared" si="2"/>
        <v>0</v>
      </c>
      <c r="V42" s="23">
        <f t="shared" si="2"/>
        <v>0</v>
      </c>
      <c r="W42" s="23">
        <f t="shared" si="2"/>
        <v>0</v>
      </c>
      <c r="X42" s="23">
        <f t="shared" si="2"/>
        <v>0</v>
      </c>
      <c r="Y42" s="23">
        <f t="shared" si="2"/>
        <v>0</v>
      </c>
      <c r="Z42" s="23">
        <f t="shared" si="2"/>
        <v>0</v>
      </c>
      <c r="AA42" s="23">
        <f t="shared" si="2"/>
        <v>0</v>
      </c>
      <c r="AB42" s="23">
        <f t="shared" si="2"/>
        <v>0</v>
      </c>
      <c r="AC42" s="23">
        <f t="shared" si="2"/>
        <v>0</v>
      </c>
      <c r="AD42" s="23">
        <f t="shared" si="2"/>
        <v>5.649717514124294E-4</v>
      </c>
      <c r="AE42" s="23">
        <f t="shared" si="2"/>
        <v>5.0000000000000001E-4</v>
      </c>
      <c r="AF42" s="23">
        <f t="shared" si="2"/>
        <v>1.6155088852988692E-3</v>
      </c>
      <c r="AG42" s="23">
        <f t="shared" si="2"/>
        <v>3.5714285714285712E-2</v>
      </c>
      <c r="AH42" s="23">
        <f t="shared" si="2"/>
        <v>0</v>
      </c>
      <c r="AI42" s="22"/>
      <c r="AJ42" s="22"/>
      <c r="AK42" s="22"/>
      <c r="AL42" s="22"/>
      <c r="AM42" s="22"/>
      <c r="AN42" s="22"/>
      <c r="AO42" s="22"/>
      <c r="AP42" s="22"/>
      <c r="AQ42" s="22"/>
      <c r="AR42" s="22"/>
      <c r="AS42" s="22"/>
      <c r="AT42" s="22"/>
    </row>
    <row r="43" spans="1:46" ht="30" x14ac:dyDescent="0.25">
      <c r="A43" s="28" t="s">
        <v>82</v>
      </c>
      <c r="B43" s="29">
        <v>0</v>
      </c>
      <c r="C43" s="29">
        <v>0</v>
      </c>
      <c r="D43" s="29">
        <v>0</v>
      </c>
      <c r="E43" s="29">
        <v>0</v>
      </c>
      <c r="F43" s="29">
        <v>0</v>
      </c>
      <c r="G43" s="29">
        <v>0</v>
      </c>
      <c r="H43" s="29">
        <v>0</v>
      </c>
      <c r="I43" s="29">
        <v>0</v>
      </c>
      <c r="J43" s="29">
        <v>0</v>
      </c>
      <c r="K43" s="29">
        <v>0</v>
      </c>
      <c r="L43" s="29">
        <v>0</v>
      </c>
      <c r="M43" s="29">
        <v>0</v>
      </c>
      <c r="N43" s="29">
        <v>0</v>
      </c>
      <c r="O43" s="29">
        <v>1238</v>
      </c>
      <c r="P43" s="29">
        <v>0</v>
      </c>
      <c r="Q43" s="29">
        <v>1450</v>
      </c>
      <c r="R43" s="22"/>
      <c r="S43" s="23">
        <f t="shared" si="2"/>
        <v>0</v>
      </c>
      <c r="T43" s="23">
        <f t="shared" si="2"/>
        <v>0</v>
      </c>
      <c r="U43" s="23">
        <f t="shared" si="2"/>
        <v>0</v>
      </c>
      <c r="V43" s="23">
        <f t="shared" si="2"/>
        <v>0</v>
      </c>
      <c r="W43" s="23">
        <f t="shared" si="2"/>
        <v>0</v>
      </c>
      <c r="X43" s="23">
        <f t="shared" si="2"/>
        <v>0</v>
      </c>
      <c r="Y43" s="23">
        <f t="shared" si="2"/>
        <v>0</v>
      </c>
      <c r="Z43" s="23">
        <f t="shared" si="2"/>
        <v>0</v>
      </c>
      <c r="AA43" s="23">
        <f t="shared" si="2"/>
        <v>0</v>
      </c>
      <c r="AB43" s="23">
        <f t="shared" si="2"/>
        <v>0</v>
      </c>
      <c r="AC43" s="23">
        <f t="shared" si="2"/>
        <v>0</v>
      </c>
      <c r="AD43" s="23">
        <f t="shared" si="2"/>
        <v>0</v>
      </c>
      <c r="AE43" s="23">
        <f t="shared" si="2"/>
        <v>0</v>
      </c>
      <c r="AF43" s="23">
        <f t="shared" si="2"/>
        <v>1</v>
      </c>
      <c r="AG43" s="23">
        <f t="shared" si="2"/>
        <v>0</v>
      </c>
      <c r="AH43" s="23">
        <f t="shared" si="2"/>
        <v>1</v>
      </c>
      <c r="AI43" s="22"/>
      <c r="AJ43" s="22"/>
      <c r="AK43" s="22"/>
      <c r="AL43" s="22"/>
      <c r="AM43" s="22"/>
      <c r="AN43" s="22"/>
      <c r="AO43" s="22"/>
      <c r="AP43" s="22"/>
      <c r="AQ43" s="22"/>
      <c r="AR43" s="22"/>
      <c r="AS43" s="22"/>
      <c r="AT43" s="22"/>
    </row>
    <row r="44" spans="1:46" ht="45" x14ac:dyDescent="0.25">
      <c r="A44" s="28" t="s">
        <v>84</v>
      </c>
      <c r="B44" s="29">
        <v>50</v>
      </c>
      <c r="C44" s="29">
        <v>100</v>
      </c>
      <c r="D44" s="29">
        <v>0</v>
      </c>
      <c r="E44" s="29">
        <v>0</v>
      </c>
      <c r="F44" s="29">
        <v>0</v>
      </c>
      <c r="G44" s="29">
        <v>0</v>
      </c>
      <c r="H44" s="29">
        <v>0</v>
      </c>
      <c r="I44" s="29">
        <v>1</v>
      </c>
      <c r="J44" s="29">
        <v>1</v>
      </c>
      <c r="K44" s="29">
        <v>1</v>
      </c>
      <c r="L44" s="29">
        <v>1</v>
      </c>
      <c r="M44" s="29">
        <v>1</v>
      </c>
      <c r="N44" s="29">
        <v>1</v>
      </c>
      <c r="O44" s="29">
        <v>1</v>
      </c>
      <c r="P44" s="29">
        <v>2</v>
      </c>
      <c r="Q44" s="29">
        <v>2</v>
      </c>
      <c r="R44" s="22"/>
      <c r="S44" s="23">
        <f t="shared" si="2"/>
        <v>1</v>
      </c>
      <c r="T44" s="23">
        <f t="shared" si="2"/>
        <v>1</v>
      </c>
      <c r="U44" s="23">
        <f t="shared" si="2"/>
        <v>0</v>
      </c>
      <c r="V44" s="23">
        <f t="shared" si="2"/>
        <v>0</v>
      </c>
      <c r="W44" s="23">
        <f t="shared" si="2"/>
        <v>0</v>
      </c>
      <c r="X44" s="23">
        <f t="shared" si="2"/>
        <v>0</v>
      </c>
      <c r="Y44" s="23">
        <f t="shared" si="2"/>
        <v>0</v>
      </c>
      <c r="Z44" s="23">
        <f t="shared" si="2"/>
        <v>0.05</v>
      </c>
      <c r="AA44" s="23">
        <f t="shared" si="2"/>
        <v>1.0050251256281408E-3</v>
      </c>
      <c r="AB44" s="23">
        <f t="shared" si="2"/>
        <v>7.6923076923076923E-4</v>
      </c>
      <c r="AC44" s="23">
        <f t="shared" si="2"/>
        <v>7.407407407407407E-4</v>
      </c>
      <c r="AD44" s="23">
        <f t="shared" si="2"/>
        <v>5.649717514124294E-4</v>
      </c>
      <c r="AE44" s="23">
        <f t="shared" si="2"/>
        <v>5.0000000000000001E-4</v>
      </c>
      <c r="AF44" s="23">
        <f t="shared" si="2"/>
        <v>8.0775444264943462E-4</v>
      </c>
      <c r="AG44" s="23">
        <f t="shared" si="2"/>
        <v>1.4285714285714285E-2</v>
      </c>
      <c r="AH44" s="23">
        <f t="shared" si="2"/>
        <v>1.3793103448275861E-3</v>
      </c>
      <c r="AI44" s="22"/>
      <c r="AJ44" s="22"/>
      <c r="AK44" s="22"/>
      <c r="AL44" s="22"/>
      <c r="AM44" s="22"/>
      <c r="AN44" s="22"/>
      <c r="AO44" s="22"/>
      <c r="AP44" s="22"/>
      <c r="AQ44" s="22"/>
      <c r="AR44" s="22"/>
      <c r="AS44" s="22"/>
      <c r="AT44" s="22"/>
    </row>
    <row r="45" spans="1:46" ht="45" x14ac:dyDescent="0.25">
      <c r="A45" s="28" t="s">
        <v>86</v>
      </c>
      <c r="B45" s="29">
        <v>40</v>
      </c>
      <c r="C45" s="29">
        <v>100</v>
      </c>
      <c r="D45" s="29">
        <v>0</v>
      </c>
      <c r="E45" s="29">
        <v>0</v>
      </c>
      <c r="F45" s="29">
        <v>0</v>
      </c>
      <c r="G45" s="29">
        <v>0</v>
      </c>
      <c r="H45" s="29">
        <v>0</v>
      </c>
      <c r="I45" s="29">
        <v>0</v>
      </c>
      <c r="J45" s="29">
        <v>0</v>
      </c>
      <c r="K45" s="29">
        <v>0</v>
      </c>
      <c r="L45" s="29">
        <v>0</v>
      </c>
      <c r="M45" s="29">
        <v>0</v>
      </c>
      <c r="N45" s="29">
        <v>1</v>
      </c>
      <c r="O45" s="29">
        <v>2</v>
      </c>
      <c r="P45" s="29">
        <v>4</v>
      </c>
      <c r="Q45" s="29">
        <v>10</v>
      </c>
      <c r="R45" s="22"/>
      <c r="S45" s="23">
        <f t="shared" si="2"/>
        <v>0.8</v>
      </c>
      <c r="T45" s="23">
        <f t="shared" si="2"/>
        <v>1</v>
      </c>
      <c r="U45" s="23">
        <f t="shared" si="2"/>
        <v>0</v>
      </c>
      <c r="V45" s="23">
        <f t="shared" si="2"/>
        <v>0</v>
      </c>
      <c r="W45" s="23">
        <f t="shared" si="2"/>
        <v>0</v>
      </c>
      <c r="X45" s="23">
        <f t="shared" si="2"/>
        <v>0</v>
      </c>
      <c r="Y45" s="23">
        <f t="shared" si="2"/>
        <v>0</v>
      </c>
      <c r="Z45" s="23">
        <f t="shared" si="2"/>
        <v>0</v>
      </c>
      <c r="AA45" s="23">
        <f t="shared" si="2"/>
        <v>0</v>
      </c>
      <c r="AB45" s="23">
        <f t="shared" si="2"/>
        <v>0</v>
      </c>
      <c r="AC45" s="23">
        <f t="shared" si="2"/>
        <v>0</v>
      </c>
      <c r="AD45" s="23">
        <f t="shared" si="2"/>
        <v>0</v>
      </c>
      <c r="AE45" s="23">
        <f t="shared" si="2"/>
        <v>5.0000000000000001E-4</v>
      </c>
      <c r="AF45" s="23">
        <f t="shared" si="2"/>
        <v>1.6155088852988692E-3</v>
      </c>
      <c r="AG45" s="23">
        <f t="shared" si="2"/>
        <v>2.8571428571428571E-2</v>
      </c>
      <c r="AH45" s="23">
        <f t="shared" si="2"/>
        <v>6.8965517241379309E-3</v>
      </c>
      <c r="AI45" s="22"/>
      <c r="AJ45" s="22"/>
      <c r="AK45" s="22"/>
      <c r="AL45" s="22"/>
      <c r="AM45" s="22"/>
      <c r="AN45" s="22"/>
      <c r="AO45" s="22"/>
      <c r="AP45" s="22"/>
      <c r="AQ45" s="22"/>
      <c r="AR45" s="22"/>
      <c r="AS45" s="22"/>
      <c r="AT45" s="22"/>
    </row>
    <row r="46" spans="1:46" ht="210" x14ac:dyDescent="0.25">
      <c r="A46" s="28" t="s">
        <v>88</v>
      </c>
      <c r="B46" s="29">
        <v>0</v>
      </c>
      <c r="C46" s="29">
        <v>0</v>
      </c>
      <c r="D46" s="29">
        <v>0</v>
      </c>
      <c r="E46" s="29">
        <v>0</v>
      </c>
      <c r="F46" s="29">
        <v>0</v>
      </c>
      <c r="G46" s="29">
        <v>0</v>
      </c>
      <c r="H46" s="29">
        <v>0</v>
      </c>
      <c r="I46" s="29">
        <v>0</v>
      </c>
      <c r="J46" s="29">
        <v>0</v>
      </c>
      <c r="K46" s="29">
        <v>0</v>
      </c>
      <c r="L46" s="29">
        <v>0</v>
      </c>
      <c r="M46" s="29">
        <v>0</v>
      </c>
      <c r="N46" s="29">
        <v>0</v>
      </c>
      <c r="O46" s="29">
        <v>0</v>
      </c>
      <c r="P46" s="29">
        <v>0</v>
      </c>
      <c r="Q46" s="29">
        <v>0</v>
      </c>
      <c r="R46" s="22"/>
      <c r="S46" s="23">
        <f t="shared" si="2"/>
        <v>0</v>
      </c>
      <c r="T46" s="23">
        <f t="shared" si="2"/>
        <v>0</v>
      </c>
      <c r="U46" s="23">
        <f t="shared" si="2"/>
        <v>0</v>
      </c>
      <c r="V46" s="23">
        <f t="shared" si="2"/>
        <v>0</v>
      </c>
      <c r="W46" s="23">
        <f t="shared" si="2"/>
        <v>0</v>
      </c>
      <c r="X46" s="23">
        <f t="shared" si="2"/>
        <v>0</v>
      </c>
      <c r="Y46" s="23">
        <f t="shared" si="2"/>
        <v>0</v>
      </c>
      <c r="Z46" s="23">
        <f t="shared" si="2"/>
        <v>0</v>
      </c>
      <c r="AA46" s="23">
        <f t="shared" si="2"/>
        <v>0</v>
      </c>
      <c r="AB46" s="23">
        <f t="shared" si="2"/>
        <v>0</v>
      </c>
      <c r="AC46" s="23">
        <f t="shared" si="2"/>
        <v>0</v>
      </c>
      <c r="AD46" s="23">
        <f t="shared" si="2"/>
        <v>0</v>
      </c>
      <c r="AE46" s="23">
        <f t="shared" si="2"/>
        <v>0</v>
      </c>
      <c r="AF46" s="23">
        <f t="shared" si="2"/>
        <v>0</v>
      </c>
      <c r="AG46" s="23">
        <f t="shared" si="2"/>
        <v>0</v>
      </c>
      <c r="AH46" s="23">
        <f t="shared" si="2"/>
        <v>0</v>
      </c>
      <c r="AI46" s="22"/>
      <c r="AJ46" s="22"/>
      <c r="AK46" s="22"/>
      <c r="AL46" s="22"/>
      <c r="AM46" s="22"/>
      <c r="AN46" s="22"/>
      <c r="AO46" s="22"/>
      <c r="AP46" s="22"/>
      <c r="AQ46" s="22"/>
      <c r="AR46" s="22"/>
      <c r="AS46" s="22"/>
      <c r="AT46" s="22"/>
    </row>
    <row r="47" spans="1:46" ht="30" x14ac:dyDescent="0.25">
      <c r="A47" s="28" t="s">
        <v>90</v>
      </c>
      <c r="B47" s="29">
        <v>0</v>
      </c>
      <c r="C47" s="29">
        <v>0</v>
      </c>
      <c r="D47" s="29">
        <v>0</v>
      </c>
      <c r="E47" s="29">
        <v>0</v>
      </c>
      <c r="F47" s="29">
        <v>0</v>
      </c>
      <c r="G47" s="29">
        <v>0</v>
      </c>
      <c r="H47" s="29">
        <v>0</v>
      </c>
      <c r="I47" s="29">
        <v>0</v>
      </c>
      <c r="J47" s="29">
        <v>0</v>
      </c>
      <c r="K47" s="29">
        <v>5</v>
      </c>
      <c r="L47" s="29">
        <v>0</v>
      </c>
      <c r="M47" s="29">
        <v>0</v>
      </c>
      <c r="N47" s="29">
        <v>0</v>
      </c>
      <c r="O47" s="29">
        <v>0</v>
      </c>
      <c r="P47" s="29">
        <v>0</v>
      </c>
      <c r="Q47" s="29">
        <v>0</v>
      </c>
      <c r="R47" s="22"/>
      <c r="S47" s="23">
        <f t="shared" si="2"/>
        <v>0</v>
      </c>
      <c r="T47" s="23">
        <f t="shared" si="2"/>
        <v>0</v>
      </c>
      <c r="U47" s="23">
        <f t="shared" si="2"/>
        <v>0</v>
      </c>
      <c r="V47" s="23">
        <f t="shared" si="2"/>
        <v>0</v>
      </c>
      <c r="W47" s="23">
        <f t="shared" si="2"/>
        <v>0</v>
      </c>
      <c r="X47" s="23">
        <f t="shared" si="2"/>
        <v>0</v>
      </c>
      <c r="Y47" s="23">
        <f t="shared" si="2"/>
        <v>0</v>
      </c>
      <c r="Z47" s="23">
        <f t="shared" si="2"/>
        <v>0</v>
      </c>
      <c r="AA47" s="23">
        <f t="shared" si="2"/>
        <v>0</v>
      </c>
      <c r="AB47" s="23">
        <f t="shared" si="2"/>
        <v>3.8461538461538464E-3</v>
      </c>
      <c r="AC47" s="23">
        <f t="shared" si="2"/>
        <v>0</v>
      </c>
      <c r="AD47" s="23">
        <f t="shared" si="2"/>
        <v>0</v>
      </c>
      <c r="AE47" s="23">
        <f t="shared" si="2"/>
        <v>0</v>
      </c>
      <c r="AF47" s="23">
        <f t="shared" si="2"/>
        <v>0</v>
      </c>
      <c r="AG47" s="23">
        <f t="shared" si="2"/>
        <v>0</v>
      </c>
      <c r="AH47" s="23">
        <f t="shared" si="2"/>
        <v>0</v>
      </c>
      <c r="AI47" s="22"/>
      <c r="AJ47" s="22"/>
      <c r="AK47" s="22"/>
      <c r="AL47" s="22"/>
      <c r="AM47" s="22"/>
      <c r="AN47" s="22"/>
      <c r="AO47" s="22"/>
      <c r="AP47" s="22"/>
      <c r="AQ47" s="22"/>
      <c r="AR47" s="22"/>
      <c r="AS47" s="22"/>
      <c r="AT47" s="22"/>
    </row>
    <row r="48" spans="1:46" ht="30" x14ac:dyDescent="0.25">
      <c r="A48" s="28" t="s">
        <v>92</v>
      </c>
      <c r="B48" s="29">
        <v>0</v>
      </c>
      <c r="C48" s="29">
        <v>0</v>
      </c>
      <c r="D48" s="29">
        <v>0</v>
      </c>
      <c r="E48" s="29">
        <v>0</v>
      </c>
      <c r="F48" s="29">
        <v>0</v>
      </c>
      <c r="G48" s="29">
        <v>0</v>
      </c>
      <c r="H48" s="29">
        <v>0</v>
      </c>
      <c r="I48" s="29">
        <v>0</v>
      </c>
      <c r="J48" s="29">
        <v>0</v>
      </c>
      <c r="K48" s="29">
        <v>0</v>
      </c>
      <c r="L48" s="29">
        <v>0</v>
      </c>
      <c r="M48" s="29">
        <v>0</v>
      </c>
      <c r="N48" s="29">
        <v>0</v>
      </c>
      <c r="O48" s="29">
        <v>0</v>
      </c>
      <c r="P48" s="29">
        <v>0</v>
      </c>
      <c r="Q48" s="29">
        <v>0</v>
      </c>
      <c r="R48" s="22"/>
      <c r="S48" s="23">
        <f t="shared" si="2"/>
        <v>0</v>
      </c>
      <c r="T48" s="23">
        <f t="shared" si="2"/>
        <v>0</v>
      </c>
      <c r="U48" s="23">
        <f t="shared" si="2"/>
        <v>0</v>
      </c>
      <c r="V48" s="23">
        <f t="shared" si="2"/>
        <v>0</v>
      </c>
      <c r="W48" s="23">
        <f t="shared" si="2"/>
        <v>0</v>
      </c>
      <c r="X48" s="23">
        <f t="shared" si="2"/>
        <v>0</v>
      </c>
      <c r="Y48" s="23">
        <f t="shared" si="2"/>
        <v>0</v>
      </c>
      <c r="Z48" s="23">
        <f t="shared" si="2"/>
        <v>0</v>
      </c>
      <c r="AA48" s="23">
        <f t="shared" si="2"/>
        <v>0</v>
      </c>
      <c r="AB48" s="23">
        <f t="shared" si="2"/>
        <v>0</v>
      </c>
      <c r="AC48" s="23">
        <f t="shared" si="2"/>
        <v>0</v>
      </c>
      <c r="AD48" s="23">
        <f t="shared" si="2"/>
        <v>0</v>
      </c>
      <c r="AE48" s="23">
        <f t="shared" si="2"/>
        <v>0</v>
      </c>
      <c r="AF48" s="23">
        <f t="shared" si="2"/>
        <v>0</v>
      </c>
      <c r="AG48" s="23">
        <f t="shared" si="2"/>
        <v>0</v>
      </c>
      <c r="AH48" s="23">
        <f t="shared" si="2"/>
        <v>0</v>
      </c>
      <c r="AI48" s="22"/>
      <c r="AJ48" s="22"/>
      <c r="AK48" s="22"/>
      <c r="AL48" s="22"/>
      <c r="AM48" s="22"/>
      <c r="AN48" s="22"/>
      <c r="AO48" s="22"/>
      <c r="AP48" s="22"/>
      <c r="AQ48" s="22"/>
      <c r="AR48" s="22"/>
      <c r="AS48" s="22"/>
      <c r="AT48" s="22"/>
    </row>
    <row r="49" spans="1:46" ht="90" x14ac:dyDescent="0.25">
      <c r="A49" s="28" t="s">
        <v>94</v>
      </c>
      <c r="B49" s="29">
        <v>0</v>
      </c>
      <c r="C49" s="29">
        <v>0</v>
      </c>
      <c r="D49" s="29">
        <v>0</v>
      </c>
      <c r="E49" s="29">
        <v>0</v>
      </c>
      <c r="F49" s="29">
        <v>0</v>
      </c>
      <c r="G49" s="29">
        <v>0</v>
      </c>
      <c r="H49" s="29">
        <v>1</v>
      </c>
      <c r="I49" s="29">
        <v>0</v>
      </c>
      <c r="J49" s="29">
        <v>0</v>
      </c>
      <c r="K49" s="29">
        <v>0</v>
      </c>
      <c r="L49" s="29">
        <v>0</v>
      </c>
      <c r="M49" s="29">
        <v>0</v>
      </c>
      <c r="N49" s="29">
        <v>0</v>
      </c>
      <c r="O49" s="29">
        <v>0</v>
      </c>
      <c r="P49" s="29">
        <v>0</v>
      </c>
      <c r="Q49" s="29">
        <v>0</v>
      </c>
      <c r="R49" s="22"/>
      <c r="S49" s="23">
        <f t="shared" si="2"/>
        <v>0</v>
      </c>
      <c r="T49" s="23">
        <f t="shared" si="2"/>
        <v>0</v>
      </c>
      <c r="U49" s="23">
        <f t="shared" si="2"/>
        <v>0</v>
      </c>
      <c r="V49" s="23">
        <f t="shared" si="2"/>
        <v>0</v>
      </c>
      <c r="W49" s="23">
        <f t="shared" si="2"/>
        <v>0</v>
      </c>
      <c r="X49" s="23">
        <f t="shared" si="2"/>
        <v>0</v>
      </c>
      <c r="Y49" s="23">
        <f t="shared" si="2"/>
        <v>1</v>
      </c>
      <c r="Z49" s="23">
        <f t="shared" si="2"/>
        <v>0</v>
      </c>
      <c r="AA49" s="23">
        <f t="shared" si="2"/>
        <v>0</v>
      </c>
      <c r="AB49" s="23">
        <f t="shared" si="2"/>
        <v>0</v>
      </c>
      <c r="AC49" s="23">
        <f t="shared" si="2"/>
        <v>0</v>
      </c>
      <c r="AD49" s="23">
        <f t="shared" si="2"/>
        <v>0</v>
      </c>
      <c r="AE49" s="23">
        <f t="shared" si="2"/>
        <v>0</v>
      </c>
      <c r="AF49" s="23">
        <f t="shared" si="2"/>
        <v>0</v>
      </c>
      <c r="AG49" s="23">
        <f t="shared" si="2"/>
        <v>0</v>
      </c>
      <c r="AH49" s="23">
        <f t="shared" ref="AH49:AH89" si="3">Q49/Q$90</f>
        <v>0</v>
      </c>
      <c r="AI49" s="22"/>
      <c r="AJ49" s="22"/>
      <c r="AK49" s="22"/>
      <c r="AL49" s="22"/>
      <c r="AM49" s="22"/>
      <c r="AN49" s="22"/>
      <c r="AO49" s="22"/>
      <c r="AP49" s="22"/>
      <c r="AQ49" s="22"/>
      <c r="AR49" s="22"/>
      <c r="AS49" s="22"/>
      <c r="AT49" s="22"/>
    </row>
    <row r="50" spans="1:46" ht="30" x14ac:dyDescent="0.25">
      <c r="A50" s="28" t="s">
        <v>96</v>
      </c>
      <c r="B50" s="29">
        <v>30</v>
      </c>
      <c r="C50" s="29">
        <v>70</v>
      </c>
      <c r="D50" s="29">
        <v>0</v>
      </c>
      <c r="E50" s="29">
        <v>0</v>
      </c>
      <c r="F50" s="29">
        <v>0</v>
      </c>
      <c r="G50" s="29">
        <v>0</v>
      </c>
      <c r="H50" s="29">
        <v>1</v>
      </c>
      <c r="I50" s="29">
        <v>0</v>
      </c>
      <c r="J50" s="29">
        <v>0</v>
      </c>
      <c r="K50" s="29">
        <v>0</v>
      </c>
      <c r="L50" s="29">
        <v>0</v>
      </c>
      <c r="M50" s="29">
        <v>0</v>
      </c>
      <c r="N50" s="29">
        <v>12</v>
      </c>
      <c r="O50" s="29">
        <v>0</v>
      </c>
      <c r="P50" s="29">
        <v>0</v>
      </c>
      <c r="Q50" s="29">
        <v>20</v>
      </c>
      <c r="R50" s="22"/>
      <c r="S50" s="23">
        <f t="shared" ref="S50:AG66" si="4">B50/B$90</f>
        <v>0.6</v>
      </c>
      <c r="T50" s="23">
        <f t="shared" si="4"/>
        <v>0.7</v>
      </c>
      <c r="U50" s="23">
        <f t="shared" si="4"/>
        <v>0</v>
      </c>
      <c r="V50" s="23">
        <f t="shared" si="4"/>
        <v>0</v>
      </c>
      <c r="W50" s="23">
        <f t="shared" si="4"/>
        <v>0</v>
      </c>
      <c r="X50" s="23">
        <f t="shared" si="4"/>
        <v>0</v>
      </c>
      <c r="Y50" s="23">
        <f t="shared" si="4"/>
        <v>1</v>
      </c>
      <c r="Z50" s="23">
        <f t="shared" si="4"/>
        <v>0</v>
      </c>
      <c r="AA50" s="23">
        <f t="shared" si="4"/>
        <v>0</v>
      </c>
      <c r="AB50" s="23">
        <f t="shared" si="4"/>
        <v>0</v>
      </c>
      <c r="AC50" s="23">
        <f t="shared" si="4"/>
        <v>0</v>
      </c>
      <c r="AD50" s="23">
        <f t="shared" si="4"/>
        <v>0</v>
      </c>
      <c r="AE50" s="23">
        <f t="shared" si="4"/>
        <v>6.0000000000000001E-3</v>
      </c>
      <c r="AF50" s="23">
        <f t="shared" si="4"/>
        <v>0</v>
      </c>
      <c r="AG50" s="23">
        <f t="shared" si="4"/>
        <v>0</v>
      </c>
      <c r="AH50" s="23">
        <f t="shared" si="3"/>
        <v>1.3793103448275862E-2</v>
      </c>
      <c r="AI50" s="22"/>
      <c r="AJ50" s="22"/>
      <c r="AK50" s="22"/>
      <c r="AL50" s="22"/>
      <c r="AM50" s="22"/>
      <c r="AN50" s="22"/>
      <c r="AO50" s="22"/>
      <c r="AP50" s="22"/>
      <c r="AQ50" s="22"/>
      <c r="AR50" s="22"/>
      <c r="AS50" s="22"/>
      <c r="AT50" s="22"/>
    </row>
    <row r="51" spans="1:46" ht="30" x14ac:dyDescent="0.25">
      <c r="A51" s="28" t="s">
        <v>97</v>
      </c>
      <c r="B51" s="29">
        <v>30</v>
      </c>
      <c r="C51" s="29">
        <v>60</v>
      </c>
      <c r="D51" s="29">
        <v>0</v>
      </c>
      <c r="E51" s="29">
        <v>0</v>
      </c>
      <c r="F51" s="29">
        <v>0</v>
      </c>
      <c r="G51" s="29">
        <v>0</v>
      </c>
      <c r="H51" s="29">
        <v>0</v>
      </c>
      <c r="I51" s="29">
        <v>0</v>
      </c>
      <c r="J51" s="29">
        <v>0</v>
      </c>
      <c r="K51" s="29">
        <v>0</v>
      </c>
      <c r="L51" s="29">
        <v>0</v>
      </c>
      <c r="M51" s="29">
        <v>0</v>
      </c>
      <c r="N51" s="29">
        <v>20</v>
      </c>
      <c r="O51" s="29">
        <v>0</v>
      </c>
      <c r="P51" s="29">
        <v>0</v>
      </c>
      <c r="Q51" s="29">
        <v>0</v>
      </c>
      <c r="R51" s="22"/>
      <c r="S51" s="23">
        <f t="shared" si="4"/>
        <v>0.6</v>
      </c>
      <c r="T51" s="23">
        <f t="shared" si="4"/>
        <v>0.6</v>
      </c>
      <c r="U51" s="23">
        <f t="shared" si="4"/>
        <v>0</v>
      </c>
      <c r="V51" s="23">
        <f t="shared" si="4"/>
        <v>0</v>
      </c>
      <c r="W51" s="23">
        <f t="shared" si="4"/>
        <v>0</v>
      </c>
      <c r="X51" s="23">
        <f t="shared" si="4"/>
        <v>0</v>
      </c>
      <c r="Y51" s="23">
        <f t="shared" si="4"/>
        <v>0</v>
      </c>
      <c r="Z51" s="23">
        <f t="shared" si="4"/>
        <v>0</v>
      </c>
      <c r="AA51" s="23">
        <f t="shared" si="4"/>
        <v>0</v>
      </c>
      <c r="AB51" s="23">
        <f t="shared" si="4"/>
        <v>0</v>
      </c>
      <c r="AC51" s="23">
        <f t="shared" si="4"/>
        <v>0</v>
      </c>
      <c r="AD51" s="23">
        <f t="shared" si="4"/>
        <v>0</v>
      </c>
      <c r="AE51" s="23">
        <f t="shared" si="4"/>
        <v>0.01</v>
      </c>
      <c r="AF51" s="23">
        <f t="shared" si="4"/>
        <v>0</v>
      </c>
      <c r="AG51" s="23">
        <f t="shared" si="4"/>
        <v>0</v>
      </c>
      <c r="AH51" s="23">
        <f t="shared" si="3"/>
        <v>0</v>
      </c>
      <c r="AI51" s="22"/>
      <c r="AJ51" s="22"/>
      <c r="AK51" s="22"/>
      <c r="AL51" s="22"/>
      <c r="AM51" s="22"/>
      <c r="AN51" s="22"/>
      <c r="AO51" s="22"/>
      <c r="AP51" s="22"/>
      <c r="AQ51" s="22"/>
      <c r="AR51" s="22"/>
      <c r="AS51" s="22"/>
      <c r="AT51" s="22"/>
    </row>
    <row r="52" spans="1:46" ht="45" x14ac:dyDescent="0.25">
      <c r="A52" s="28" t="s">
        <v>98</v>
      </c>
      <c r="B52" s="29">
        <v>30</v>
      </c>
      <c r="C52" s="29">
        <v>100</v>
      </c>
      <c r="D52" s="29">
        <v>0</v>
      </c>
      <c r="E52" s="29">
        <v>0</v>
      </c>
      <c r="F52" s="29">
        <v>0</v>
      </c>
      <c r="G52" s="29">
        <v>0</v>
      </c>
      <c r="H52" s="29">
        <v>0</v>
      </c>
      <c r="I52" s="29">
        <v>0</v>
      </c>
      <c r="J52" s="29">
        <v>6</v>
      </c>
      <c r="K52" s="29">
        <v>0</v>
      </c>
      <c r="L52" s="29">
        <v>6</v>
      </c>
      <c r="M52" s="29">
        <v>0</v>
      </c>
      <c r="N52" s="29">
        <v>8</v>
      </c>
      <c r="O52" s="29">
        <v>0</v>
      </c>
      <c r="P52" s="29">
        <v>0</v>
      </c>
      <c r="Q52" s="29">
        <v>0</v>
      </c>
      <c r="R52" s="22"/>
      <c r="S52" s="23">
        <f t="shared" si="4"/>
        <v>0.6</v>
      </c>
      <c r="T52" s="23">
        <f t="shared" si="4"/>
        <v>1</v>
      </c>
      <c r="U52" s="23">
        <f t="shared" si="4"/>
        <v>0</v>
      </c>
      <c r="V52" s="23">
        <f t="shared" si="4"/>
        <v>0</v>
      </c>
      <c r="W52" s="23">
        <f t="shared" si="4"/>
        <v>0</v>
      </c>
      <c r="X52" s="23">
        <f t="shared" si="4"/>
        <v>0</v>
      </c>
      <c r="Y52" s="23">
        <f t="shared" si="4"/>
        <v>0</v>
      </c>
      <c r="Z52" s="23">
        <f t="shared" si="4"/>
        <v>0</v>
      </c>
      <c r="AA52" s="23">
        <f t="shared" si="4"/>
        <v>6.030150753768844E-3</v>
      </c>
      <c r="AB52" s="23">
        <f t="shared" si="4"/>
        <v>0</v>
      </c>
      <c r="AC52" s="23">
        <f t="shared" si="4"/>
        <v>4.4444444444444444E-3</v>
      </c>
      <c r="AD52" s="23">
        <f t="shared" si="4"/>
        <v>0</v>
      </c>
      <c r="AE52" s="23">
        <f t="shared" si="4"/>
        <v>4.0000000000000001E-3</v>
      </c>
      <c r="AF52" s="23">
        <f t="shared" si="4"/>
        <v>0</v>
      </c>
      <c r="AG52" s="23">
        <f t="shared" si="4"/>
        <v>0</v>
      </c>
      <c r="AH52" s="23">
        <f t="shared" si="3"/>
        <v>0</v>
      </c>
      <c r="AI52" s="22"/>
      <c r="AJ52" s="22"/>
      <c r="AK52" s="22"/>
      <c r="AL52" s="22"/>
      <c r="AM52" s="22"/>
      <c r="AN52" s="22"/>
      <c r="AO52" s="22"/>
      <c r="AP52" s="22"/>
      <c r="AQ52" s="22"/>
      <c r="AR52" s="22"/>
      <c r="AS52" s="22"/>
      <c r="AT52" s="22"/>
    </row>
    <row r="53" spans="1:46" ht="30" x14ac:dyDescent="0.25">
      <c r="A53" s="28" t="s">
        <v>100</v>
      </c>
      <c r="B53" s="29">
        <v>30</v>
      </c>
      <c r="C53" s="29">
        <v>100</v>
      </c>
      <c r="D53" s="29">
        <v>0</v>
      </c>
      <c r="E53" s="29">
        <v>0</v>
      </c>
      <c r="F53" s="29">
        <v>0</v>
      </c>
      <c r="G53" s="29">
        <v>0</v>
      </c>
      <c r="H53" s="29">
        <v>0</v>
      </c>
      <c r="I53" s="29">
        <v>0</v>
      </c>
      <c r="J53" s="29">
        <v>5</v>
      </c>
      <c r="K53" s="29">
        <v>0</v>
      </c>
      <c r="L53" s="29">
        <v>0</v>
      </c>
      <c r="M53" s="29">
        <v>0</v>
      </c>
      <c r="N53" s="29">
        <v>8</v>
      </c>
      <c r="O53" s="29">
        <v>0</v>
      </c>
      <c r="P53" s="29">
        <v>0</v>
      </c>
      <c r="Q53" s="29">
        <v>0</v>
      </c>
      <c r="R53" s="22"/>
      <c r="S53" s="23">
        <f t="shared" si="4"/>
        <v>0.6</v>
      </c>
      <c r="T53" s="23">
        <f t="shared" si="4"/>
        <v>1</v>
      </c>
      <c r="U53" s="23">
        <f t="shared" si="4"/>
        <v>0</v>
      </c>
      <c r="V53" s="23">
        <f t="shared" si="4"/>
        <v>0</v>
      </c>
      <c r="W53" s="23">
        <f t="shared" si="4"/>
        <v>0</v>
      </c>
      <c r="X53" s="23">
        <f t="shared" si="4"/>
        <v>0</v>
      </c>
      <c r="Y53" s="23">
        <f t="shared" si="4"/>
        <v>0</v>
      </c>
      <c r="Z53" s="23">
        <f t="shared" si="4"/>
        <v>0</v>
      </c>
      <c r="AA53" s="23">
        <f t="shared" si="4"/>
        <v>5.0251256281407036E-3</v>
      </c>
      <c r="AB53" s="23">
        <f t="shared" si="4"/>
        <v>0</v>
      </c>
      <c r="AC53" s="23">
        <f t="shared" si="4"/>
        <v>0</v>
      </c>
      <c r="AD53" s="23">
        <f t="shared" si="4"/>
        <v>0</v>
      </c>
      <c r="AE53" s="23">
        <f t="shared" si="4"/>
        <v>4.0000000000000001E-3</v>
      </c>
      <c r="AF53" s="23">
        <f t="shared" si="4"/>
        <v>0</v>
      </c>
      <c r="AG53" s="23">
        <f t="shared" si="4"/>
        <v>0</v>
      </c>
      <c r="AH53" s="23">
        <f t="shared" si="3"/>
        <v>0</v>
      </c>
      <c r="AI53" s="22"/>
      <c r="AJ53" s="22"/>
      <c r="AK53" s="22"/>
      <c r="AL53" s="22"/>
      <c r="AM53" s="22"/>
      <c r="AN53" s="22"/>
      <c r="AO53" s="22"/>
      <c r="AP53" s="22"/>
      <c r="AQ53" s="22"/>
      <c r="AR53" s="22"/>
      <c r="AS53" s="22"/>
      <c r="AT53" s="22"/>
    </row>
    <row r="54" spans="1:46" ht="30" x14ac:dyDescent="0.25">
      <c r="A54" s="28" t="s">
        <v>102</v>
      </c>
      <c r="B54" s="29">
        <v>25</v>
      </c>
      <c r="C54" s="29">
        <v>0</v>
      </c>
      <c r="D54" s="29">
        <v>0</v>
      </c>
      <c r="E54" s="29">
        <v>0</v>
      </c>
      <c r="F54" s="29">
        <v>0</v>
      </c>
      <c r="G54" s="29">
        <v>0</v>
      </c>
      <c r="H54" s="29">
        <v>0</v>
      </c>
      <c r="I54" s="29">
        <v>0</v>
      </c>
      <c r="J54" s="29">
        <v>0</v>
      </c>
      <c r="K54" s="29">
        <v>0</v>
      </c>
      <c r="L54" s="29">
        <v>0</v>
      </c>
      <c r="M54" s="29">
        <v>0</v>
      </c>
      <c r="N54" s="29">
        <v>0</v>
      </c>
      <c r="O54" s="29">
        <v>0</v>
      </c>
      <c r="P54" s="29">
        <v>0</v>
      </c>
      <c r="Q54" s="29">
        <v>0</v>
      </c>
      <c r="R54" s="22"/>
      <c r="S54" s="23">
        <f t="shared" si="4"/>
        <v>0.5</v>
      </c>
      <c r="T54" s="23">
        <f t="shared" si="4"/>
        <v>0</v>
      </c>
      <c r="U54" s="23">
        <f t="shared" si="4"/>
        <v>0</v>
      </c>
      <c r="V54" s="23">
        <f t="shared" si="4"/>
        <v>0</v>
      </c>
      <c r="W54" s="23">
        <f t="shared" si="4"/>
        <v>0</v>
      </c>
      <c r="X54" s="23">
        <f t="shared" si="4"/>
        <v>0</v>
      </c>
      <c r="Y54" s="23">
        <f t="shared" si="4"/>
        <v>0</v>
      </c>
      <c r="Z54" s="23">
        <f t="shared" si="4"/>
        <v>0</v>
      </c>
      <c r="AA54" s="23">
        <f t="shared" si="4"/>
        <v>0</v>
      </c>
      <c r="AB54" s="23">
        <f t="shared" si="4"/>
        <v>0</v>
      </c>
      <c r="AC54" s="23">
        <f t="shared" si="4"/>
        <v>0</v>
      </c>
      <c r="AD54" s="23">
        <f t="shared" si="4"/>
        <v>0</v>
      </c>
      <c r="AE54" s="23">
        <f t="shared" si="4"/>
        <v>0</v>
      </c>
      <c r="AF54" s="23">
        <f t="shared" si="4"/>
        <v>0</v>
      </c>
      <c r="AG54" s="23">
        <f t="shared" si="4"/>
        <v>0</v>
      </c>
      <c r="AH54" s="23">
        <f t="shared" si="3"/>
        <v>0</v>
      </c>
      <c r="AI54" s="22"/>
      <c r="AJ54" s="22"/>
      <c r="AK54" s="22"/>
      <c r="AL54" s="22"/>
      <c r="AM54" s="22"/>
      <c r="AN54" s="22"/>
      <c r="AO54" s="22"/>
      <c r="AP54" s="22"/>
      <c r="AQ54" s="22"/>
      <c r="AR54" s="22"/>
      <c r="AS54" s="22"/>
      <c r="AT54" s="22"/>
    </row>
    <row r="55" spans="1:46" ht="105" x14ac:dyDescent="0.25">
      <c r="A55" s="28" t="s">
        <v>104</v>
      </c>
      <c r="B55" s="29">
        <v>0</v>
      </c>
      <c r="C55" s="29">
        <v>70</v>
      </c>
      <c r="D55" s="29">
        <v>0</v>
      </c>
      <c r="E55" s="29">
        <v>0</v>
      </c>
      <c r="F55" s="29">
        <v>0</v>
      </c>
      <c r="G55" s="29">
        <v>0</v>
      </c>
      <c r="H55" s="29">
        <v>0</v>
      </c>
      <c r="I55" s="29">
        <v>0</v>
      </c>
      <c r="J55" s="29">
        <v>0</v>
      </c>
      <c r="K55" s="29">
        <v>0</v>
      </c>
      <c r="L55" s="29">
        <v>0</v>
      </c>
      <c r="M55" s="29">
        <v>0</v>
      </c>
      <c r="N55" s="29">
        <v>15</v>
      </c>
      <c r="O55" s="29">
        <v>0</v>
      </c>
      <c r="P55" s="29">
        <v>0</v>
      </c>
      <c r="Q55" s="29">
        <v>0</v>
      </c>
      <c r="R55" s="22"/>
      <c r="S55" s="23">
        <f t="shared" si="4"/>
        <v>0</v>
      </c>
      <c r="T55" s="23">
        <f t="shared" si="4"/>
        <v>0.7</v>
      </c>
      <c r="U55" s="23">
        <f t="shared" si="4"/>
        <v>0</v>
      </c>
      <c r="V55" s="23">
        <f t="shared" si="4"/>
        <v>0</v>
      </c>
      <c r="W55" s="23">
        <f t="shared" si="4"/>
        <v>0</v>
      </c>
      <c r="X55" s="23">
        <f t="shared" si="4"/>
        <v>0</v>
      </c>
      <c r="Y55" s="23">
        <f t="shared" si="4"/>
        <v>0</v>
      </c>
      <c r="Z55" s="23">
        <f t="shared" si="4"/>
        <v>0</v>
      </c>
      <c r="AA55" s="23">
        <f t="shared" si="4"/>
        <v>0</v>
      </c>
      <c r="AB55" s="23">
        <f t="shared" si="4"/>
        <v>0</v>
      </c>
      <c r="AC55" s="23">
        <f t="shared" si="4"/>
        <v>0</v>
      </c>
      <c r="AD55" s="23">
        <f t="shared" si="4"/>
        <v>0</v>
      </c>
      <c r="AE55" s="23">
        <f t="shared" si="4"/>
        <v>7.4999999999999997E-3</v>
      </c>
      <c r="AF55" s="23">
        <f t="shared" si="4"/>
        <v>0</v>
      </c>
      <c r="AG55" s="23">
        <f t="shared" si="4"/>
        <v>0</v>
      </c>
      <c r="AH55" s="23">
        <f t="shared" si="3"/>
        <v>0</v>
      </c>
      <c r="AI55" s="22"/>
      <c r="AJ55" s="22"/>
      <c r="AK55" s="22"/>
      <c r="AL55" s="22"/>
      <c r="AM55" s="22"/>
      <c r="AN55" s="22"/>
      <c r="AO55" s="22"/>
      <c r="AP55" s="22"/>
      <c r="AQ55" s="22"/>
      <c r="AR55" s="22"/>
      <c r="AS55" s="22"/>
      <c r="AT55" s="22"/>
    </row>
    <row r="56" spans="1:46" ht="30" x14ac:dyDescent="0.25">
      <c r="A56" s="28" t="s">
        <v>106</v>
      </c>
      <c r="B56" s="29">
        <v>0</v>
      </c>
      <c r="C56" s="29">
        <v>0</v>
      </c>
      <c r="D56" s="29">
        <v>0</v>
      </c>
      <c r="E56" s="29">
        <v>0</v>
      </c>
      <c r="F56" s="29">
        <v>0</v>
      </c>
      <c r="G56" s="29">
        <v>0</v>
      </c>
      <c r="H56" s="29">
        <v>0</v>
      </c>
      <c r="I56" s="29">
        <v>0</v>
      </c>
      <c r="J56" s="29">
        <v>0</v>
      </c>
      <c r="K56" s="29">
        <v>0</v>
      </c>
      <c r="L56" s="29">
        <v>0</v>
      </c>
      <c r="M56" s="29">
        <v>0</v>
      </c>
      <c r="N56" s="29">
        <v>0</v>
      </c>
      <c r="O56" s="29">
        <v>0</v>
      </c>
      <c r="P56" s="29">
        <v>0</v>
      </c>
      <c r="Q56" s="29">
        <v>0</v>
      </c>
      <c r="R56" s="22"/>
      <c r="S56" s="23">
        <f t="shared" si="4"/>
        <v>0</v>
      </c>
      <c r="T56" s="23">
        <f t="shared" si="4"/>
        <v>0</v>
      </c>
      <c r="U56" s="23">
        <f t="shared" si="4"/>
        <v>0</v>
      </c>
      <c r="V56" s="23">
        <f t="shared" si="4"/>
        <v>0</v>
      </c>
      <c r="W56" s="23">
        <f t="shared" si="4"/>
        <v>0</v>
      </c>
      <c r="X56" s="23">
        <f t="shared" si="4"/>
        <v>0</v>
      </c>
      <c r="Y56" s="23">
        <f t="shared" si="4"/>
        <v>0</v>
      </c>
      <c r="Z56" s="23">
        <f t="shared" si="4"/>
        <v>0</v>
      </c>
      <c r="AA56" s="23">
        <f t="shared" si="4"/>
        <v>0</v>
      </c>
      <c r="AB56" s="23">
        <f t="shared" si="4"/>
        <v>0</v>
      </c>
      <c r="AC56" s="23">
        <f t="shared" si="4"/>
        <v>0</v>
      </c>
      <c r="AD56" s="23">
        <f t="shared" si="4"/>
        <v>0</v>
      </c>
      <c r="AE56" s="23">
        <f t="shared" si="4"/>
        <v>0</v>
      </c>
      <c r="AF56" s="23">
        <f t="shared" si="4"/>
        <v>0</v>
      </c>
      <c r="AG56" s="23">
        <f t="shared" si="4"/>
        <v>0</v>
      </c>
      <c r="AH56" s="23">
        <f t="shared" si="3"/>
        <v>0</v>
      </c>
      <c r="AI56" s="22"/>
      <c r="AJ56" s="22"/>
      <c r="AK56" s="22"/>
      <c r="AL56" s="22"/>
      <c r="AM56" s="22"/>
      <c r="AN56" s="22"/>
      <c r="AO56" s="22"/>
      <c r="AP56" s="22"/>
      <c r="AQ56" s="22"/>
      <c r="AR56" s="22"/>
      <c r="AS56" s="22"/>
      <c r="AT56" s="22"/>
    </row>
    <row r="57" spans="1:46" ht="45" x14ac:dyDescent="0.25">
      <c r="A57" s="28" t="s">
        <v>107</v>
      </c>
      <c r="B57" s="29">
        <v>40</v>
      </c>
      <c r="C57" s="29">
        <v>0</v>
      </c>
      <c r="D57" s="29">
        <v>0</v>
      </c>
      <c r="E57" s="29">
        <v>0</v>
      </c>
      <c r="F57" s="29">
        <v>0</v>
      </c>
      <c r="G57" s="29">
        <v>0</v>
      </c>
      <c r="H57" s="29">
        <v>0</v>
      </c>
      <c r="I57" s="29">
        <v>0</v>
      </c>
      <c r="J57" s="29">
        <v>0</v>
      </c>
      <c r="K57" s="29">
        <v>0</v>
      </c>
      <c r="L57" s="29">
        <v>0</v>
      </c>
      <c r="M57" s="29">
        <v>0</v>
      </c>
      <c r="N57" s="29">
        <v>0</v>
      </c>
      <c r="O57" s="29">
        <v>0</v>
      </c>
      <c r="P57" s="29">
        <v>0</v>
      </c>
      <c r="Q57" s="29">
        <v>0</v>
      </c>
      <c r="R57" s="22"/>
      <c r="S57" s="23">
        <f t="shared" si="4"/>
        <v>0.8</v>
      </c>
      <c r="T57" s="23">
        <f t="shared" si="4"/>
        <v>0</v>
      </c>
      <c r="U57" s="23">
        <f t="shared" si="4"/>
        <v>0</v>
      </c>
      <c r="V57" s="23">
        <f t="shared" si="4"/>
        <v>0</v>
      </c>
      <c r="W57" s="23">
        <f t="shared" si="4"/>
        <v>0</v>
      </c>
      <c r="X57" s="23">
        <f t="shared" si="4"/>
        <v>0</v>
      </c>
      <c r="Y57" s="23">
        <f t="shared" si="4"/>
        <v>0</v>
      </c>
      <c r="Z57" s="23">
        <f t="shared" si="4"/>
        <v>0</v>
      </c>
      <c r="AA57" s="23">
        <f t="shared" si="4"/>
        <v>0</v>
      </c>
      <c r="AB57" s="23">
        <f t="shared" si="4"/>
        <v>0</v>
      </c>
      <c r="AC57" s="23">
        <f t="shared" si="4"/>
        <v>0</v>
      </c>
      <c r="AD57" s="23">
        <f t="shared" si="4"/>
        <v>0</v>
      </c>
      <c r="AE57" s="23">
        <f t="shared" si="4"/>
        <v>0</v>
      </c>
      <c r="AF57" s="23">
        <f t="shared" si="4"/>
        <v>0</v>
      </c>
      <c r="AG57" s="23">
        <f t="shared" si="4"/>
        <v>0</v>
      </c>
      <c r="AH57" s="23">
        <f t="shared" si="3"/>
        <v>0</v>
      </c>
      <c r="AI57" s="22"/>
      <c r="AJ57" s="22"/>
      <c r="AK57" s="22"/>
      <c r="AL57" s="22"/>
      <c r="AM57" s="22"/>
      <c r="AN57" s="22"/>
      <c r="AO57" s="22"/>
      <c r="AP57" s="22"/>
      <c r="AQ57" s="22"/>
      <c r="AR57" s="22"/>
      <c r="AS57" s="22"/>
      <c r="AT57" s="22"/>
    </row>
    <row r="58" spans="1:46" ht="60" x14ac:dyDescent="0.25">
      <c r="A58" s="28" t="s">
        <v>109</v>
      </c>
      <c r="B58" s="29">
        <v>0</v>
      </c>
      <c r="C58" s="29">
        <v>0</v>
      </c>
      <c r="D58" s="29">
        <v>0</v>
      </c>
      <c r="E58" s="29">
        <v>0</v>
      </c>
      <c r="F58" s="29">
        <v>0</v>
      </c>
      <c r="G58" s="29">
        <v>0</v>
      </c>
      <c r="H58" s="29">
        <v>0</v>
      </c>
      <c r="I58" s="29">
        <v>0</v>
      </c>
      <c r="J58" s="29">
        <v>0</v>
      </c>
      <c r="K58" s="29">
        <v>0</v>
      </c>
      <c r="L58" s="29">
        <v>0</v>
      </c>
      <c r="M58" s="29">
        <v>0</v>
      </c>
      <c r="N58" s="29">
        <v>0</v>
      </c>
      <c r="O58" s="29">
        <v>0</v>
      </c>
      <c r="P58" s="29">
        <v>0</v>
      </c>
      <c r="Q58" s="29">
        <v>0</v>
      </c>
      <c r="R58" s="22"/>
      <c r="S58" s="23">
        <f t="shared" si="4"/>
        <v>0</v>
      </c>
      <c r="T58" s="23">
        <f t="shared" si="4"/>
        <v>0</v>
      </c>
      <c r="U58" s="23">
        <f t="shared" si="4"/>
        <v>0</v>
      </c>
      <c r="V58" s="23">
        <f t="shared" si="4"/>
        <v>0</v>
      </c>
      <c r="W58" s="23">
        <f t="shared" si="4"/>
        <v>0</v>
      </c>
      <c r="X58" s="23">
        <f t="shared" si="4"/>
        <v>0</v>
      </c>
      <c r="Y58" s="23">
        <f t="shared" si="4"/>
        <v>0</v>
      </c>
      <c r="Z58" s="23">
        <f t="shared" si="4"/>
        <v>0</v>
      </c>
      <c r="AA58" s="23">
        <f t="shared" si="4"/>
        <v>0</v>
      </c>
      <c r="AB58" s="23">
        <f t="shared" si="4"/>
        <v>0</v>
      </c>
      <c r="AC58" s="23">
        <f t="shared" si="4"/>
        <v>0</v>
      </c>
      <c r="AD58" s="23">
        <f t="shared" si="4"/>
        <v>0</v>
      </c>
      <c r="AE58" s="23">
        <f t="shared" si="4"/>
        <v>0</v>
      </c>
      <c r="AF58" s="23">
        <f t="shared" si="4"/>
        <v>0</v>
      </c>
      <c r="AG58" s="23">
        <f t="shared" si="4"/>
        <v>0</v>
      </c>
      <c r="AH58" s="23">
        <f t="shared" si="3"/>
        <v>0</v>
      </c>
      <c r="AI58" s="22"/>
      <c r="AJ58" s="22"/>
      <c r="AK58" s="22"/>
      <c r="AL58" s="22"/>
      <c r="AM58" s="22"/>
      <c r="AN58" s="22"/>
      <c r="AO58" s="22"/>
      <c r="AP58" s="22"/>
      <c r="AQ58" s="22"/>
      <c r="AR58" s="22"/>
      <c r="AS58" s="22"/>
      <c r="AT58" s="22"/>
    </row>
    <row r="59" spans="1:46" ht="45" x14ac:dyDescent="0.25">
      <c r="A59" s="28" t="s">
        <v>111</v>
      </c>
      <c r="B59" s="29">
        <v>0</v>
      </c>
      <c r="C59" s="29">
        <v>0</v>
      </c>
      <c r="D59" s="29">
        <v>0</v>
      </c>
      <c r="E59" s="29">
        <v>0</v>
      </c>
      <c r="F59" s="29">
        <v>0</v>
      </c>
      <c r="G59" s="29">
        <v>0</v>
      </c>
      <c r="H59" s="29">
        <v>0</v>
      </c>
      <c r="I59" s="29">
        <v>0</v>
      </c>
      <c r="J59" s="29">
        <v>0</v>
      </c>
      <c r="K59" s="29">
        <v>0</v>
      </c>
      <c r="L59" s="29">
        <v>0</v>
      </c>
      <c r="M59" s="29">
        <v>0</v>
      </c>
      <c r="N59" s="29">
        <v>0</v>
      </c>
      <c r="O59" s="29">
        <v>0</v>
      </c>
      <c r="P59" s="29">
        <v>0</v>
      </c>
      <c r="Q59" s="29">
        <v>0</v>
      </c>
      <c r="R59" s="22"/>
      <c r="S59" s="23">
        <f t="shared" si="4"/>
        <v>0</v>
      </c>
      <c r="T59" s="23">
        <f t="shared" si="4"/>
        <v>0</v>
      </c>
      <c r="U59" s="23">
        <f t="shared" si="4"/>
        <v>0</v>
      </c>
      <c r="V59" s="23">
        <f t="shared" si="4"/>
        <v>0</v>
      </c>
      <c r="W59" s="23">
        <f t="shared" si="4"/>
        <v>0</v>
      </c>
      <c r="X59" s="23">
        <f t="shared" si="4"/>
        <v>0</v>
      </c>
      <c r="Y59" s="23">
        <f t="shared" si="4"/>
        <v>0</v>
      </c>
      <c r="Z59" s="23">
        <f t="shared" si="4"/>
        <v>0</v>
      </c>
      <c r="AA59" s="23">
        <f t="shared" si="4"/>
        <v>0</v>
      </c>
      <c r="AB59" s="23">
        <f t="shared" si="4"/>
        <v>0</v>
      </c>
      <c r="AC59" s="23">
        <f t="shared" si="4"/>
        <v>0</v>
      </c>
      <c r="AD59" s="23">
        <f t="shared" si="4"/>
        <v>0</v>
      </c>
      <c r="AE59" s="23">
        <f t="shared" si="4"/>
        <v>0</v>
      </c>
      <c r="AF59" s="23">
        <f t="shared" si="4"/>
        <v>0</v>
      </c>
      <c r="AG59" s="23">
        <f t="shared" si="4"/>
        <v>0</v>
      </c>
      <c r="AH59" s="23">
        <f t="shared" si="3"/>
        <v>0</v>
      </c>
      <c r="AI59" s="22"/>
      <c r="AJ59" s="22"/>
      <c r="AK59" s="22"/>
      <c r="AL59" s="22"/>
      <c r="AM59" s="22"/>
      <c r="AN59" s="22"/>
      <c r="AO59" s="22"/>
      <c r="AP59" s="22"/>
      <c r="AQ59" s="22"/>
      <c r="AR59" s="22"/>
      <c r="AS59" s="22"/>
      <c r="AT59" s="22"/>
    </row>
    <row r="60" spans="1:46" ht="75" x14ac:dyDescent="0.25">
      <c r="A60" s="28" t="s">
        <v>112</v>
      </c>
      <c r="B60" s="29">
        <v>40</v>
      </c>
      <c r="C60" s="29">
        <v>0</v>
      </c>
      <c r="D60" s="29">
        <v>0</v>
      </c>
      <c r="E60" s="29">
        <v>3</v>
      </c>
      <c r="F60" s="29">
        <v>0</v>
      </c>
      <c r="G60" s="29">
        <v>1</v>
      </c>
      <c r="H60" s="29">
        <v>1</v>
      </c>
      <c r="I60" s="29">
        <v>0</v>
      </c>
      <c r="J60" s="29">
        <v>0</v>
      </c>
      <c r="K60" s="29">
        <v>0</v>
      </c>
      <c r="L60" s="29">
        <v>0</v>
      </c>
      <c r="M60" s="29">
        <v>0</v>
      </c>
      <c r="N60" s="29">
        <v>130</v>
      </c>
      <c r="O60" s="29">
        <v>0</v>
      </c>
      <c r="P60" s="29">
        <v>0</v>
      </c>
      <c r="Q60" s="29">
        <v>0</v>
      </c>
      <c r="R60" s="22"/>
      <c r="S60" s="23">
        <f t="shared" si="4"/>
        <v>0.8</v>
      </c>
      <c r="T60" s="23">
        <f t="shared" si="4"/>
        <v>0</v>
      </c>
      <c r="U60" s="23">
        <f t="shared" si="4"/>
        <v>0</v>
      </c>
      <c r="V60" s="23">
        <f t="shared" si="4"/>
        <v>3.896103896103896E-2</v>
      </c>
      <c r="W60" s="23">
        <f t="shared" si="4"/>
        <v>0</v>
      </c>
      <c r="X60" s="23">
        <f t="shared" si="4"/>
        <v>1</v>
      </c>
      <c r="Y60" s="23">
        <f t="shared" si="4"/>
        <v>1</v>
      </c>
      <c r="Z60" s="23">
        <f t="shared" si="4"/>
        <v>0</v>
      </c>
      <c r="AA60" s="23">
        <f t="shared" si="4"/>
        <v>0</v>
      </c>
      <c r="AB60" s="23">
        <f t="shared" si="4"/>
        <v>0</v>
      </c>
      <c r="AC60" s="23">
        <f t="shared" si="4"/>
        <v>0</v>
      </c>
      <c r="AD60" s="23">
        <f t="shared" si="4"/>
        <v>0</v>
      </c>
      <c r="AE60" s="23">
        <f t="shared" si="4"/>
        <v>6.5000000000000002E-2</v>
      </c>
      <c r="AF60" s="23">
        <f t="shared" si="4"/>
        <v>0</v>
      </c>
      <c r="AG60" s="23">
        <f t="shared" si="4"/>
        <v>0</v>
      </c>
      <c r="AH60" s="23">
        <f t="shared" si="3"/>
        <v>0</v>
      </c>
      <c r="AI60" s="22"/>
      <c r="AJ60" s="22"/>
      <c r="AK60" s="22"/>
      <c r="AL60" s="22"/>
      <c r="AM60" s="22"/>
      <c r="AN60" s="22"/>
      <c r="AO60" s="22"/>
      <c r="AP60" s="22"/>
      <c r="AQ60" s="22"/>
      <c r="AR60" s="22"/>
      <c r="AS60" s="22"/>
      <c r="AT60" s="22"/>
    </row>
    <row r="61" spans="1:46" ht="30" x14ac:dyDescent="0.25">
      <c r="A61" s="28" t="s">
        <v>114</v>
      </c>
      <c r="B61" s="29">
        <v>40</v>
      </c>
      <c r="C61" s="29">
        <v>95</v>
      </c>
      <c r="D61" s="29">
        <v>0</v>
      </c>
      <c r="E61" s="29">
        <v>3</v>
      </c>
      <c r="F61" s="29">
        <v>0</v>
      </c>
      <c r="G61" s="29">
        <v>0</v>
      </c>
      <c r="H61" s="29">
        <v>0</v>
      </c>
      <c r="I61" s="29">
        <v>0</v>
      </c>
      <c r="J61" s="29">
        <v>0</v>
      </c>
      <c r="K61" s="29">
        <v>0</v>
      </c>
      <c r="L61" s="29">
        <v>0</v>
      </c>
      <c r="M61" s="29">
        <v>0</v>
      </c>
      <c r="N61" s="29">
        <v>0</v>
      </c>
      <c r="O61" s="29">
        <v>34</v>
      </c>
      <c r="P61" s="29">
        <v>34</v>
      </c>
      <c r="Q61" s="29">
        <v>0</v>
      </c>
      <c r="R61" s="22"/>
      <c r="S61" s="23">
        <f t="shared" si="4"/>
        <v>0.8</v>
      </c>
      <c r="T61" s="23">
        <f t="shared" si="4"/>
        <v>0.95</v>
      </c>
      <c r="U61" s="23">
        <f t="shared" si="4"/>
        <v>0</v>
      </c>
      <c r="V61" s="23">
        <f t="shared" si="4"/>
        <v>3.896103896103896E-2</v>
      </c>
      <c r="W61" s="23">
        <f t="shared" si="4"/>
        <v>0</v>
      </c>
      <c r="X61" s="23">
        <f t="shared" si="4"/>
        <v>0</v>
      </c>
      <c r="Y61" s="23">
        <f t="shared" si="4"/>
        <v>0</v>
      </c>
      <c r="Z61" s="23">
        <f t="shared" si="4"/>
        <v>0</v>
      </c>
      <c r="AA61" s="23">
        <f t="shared" si="4"/>
        <v>0</v>
      </c>
      <c r="AB61" s="23">
        <f t="shared" si="4"/>
        <v>0</v>
      </c>
      <c r="AC61" s="23">
        <f t="shared" si="4"/>
        <v>0</v>
      </c>
      <c r="AD61" s="23">
        <f t="shared" si="4"/>
        <v>0</v>
      </c>
      <c r="AE61" s="23">
        <f t="shared" si="4"/>
        <v>0</v>
      </c>
      <c r="AF61" s="23">
        <f t="shared" si="4"/>
        <v>2.7463651050080775E-2</v>
      </c>
      <c r="AG61" s="23">
        <f t="shared" si="4"/>
        <v>0.24285714285714285</v>
      </c>
      <c r="AH61" s="23">
        <f t="shared" si="3"/>
        <v>0</v>
      </c>
      <c r="AI61" s="22"/>
      <c r="AJ61" s="22"/>
      <c r="AK61" s="22"/>
      <c r="AL61" s="22"/>
      <c r="AM61" s="22"/>
      <c r="AN61" s="22"/>
      <c r="AO61" s="22"/>
      <c r="AP61" s="22"/>
      <c r="AQ61" s="22"/>
      <c r="AR61" s="22"/>
      <c r="AS61" s="22"/>
      <c r="AT61" s="22"/>
    </row>
    <row r="62" spans="1:46" ht="45" x14ac:dyDescent="0.25">
      <c r="A62" s="28" t="s">
        <v>116</v>
      </c>
      <c r="B62" s="29">
        <v>0</v>
      </c>
      <c r="C62" s="29">
        <v>0</v>
      </c>
      <c r="D62" s="29">
        <v>0</v>
      </c>
      <c r="E62" s="29">
        <v>0</v>
      </c>
      <c r="F62" s="29">
        <v>0</v>
      </c>
      <c r="G62" s="29">
        <v>0</v>
      </c>
      <c r="H62" s="29">
        <v>0</v>
      </c>
      <c r="I62" s="29">
        <v>0</v>
      </c>
      <c r="J62" s="29">
        <v>0</v>
      </c>
      <c r="K62" s="29">
        <v>0</v>
      </c>
      <c r="L62" s="29">
        <v>0</v>
      </c>
      <c r="M62" s="29">
        <v>0</v>
      </c>
      <c r="N62" s="29">
        <v>0</v>
      </c>
      <c r="O62" s="29">
        <v>0</v>
      </c>
      <c r="P62" s="29">
        <v>0</v>
      </c>
      <c r="Q62" s="29">
        <v>0</v>
      </c>
      <c r="R62" s="22"/>
      <c r="S62" s="23">
        <f t="shared" si="4"/>
        <v>0</v>
      </c>
      <c r="T62" s="23">
        <f t="shared" si="4"/>
        <v>0</v>
      </c>
      <c r="U62" s="23">
        <f t="shared" si="4"/>
        <v>0</v>
      </c>
      <c r="V62" s="23">
        <f t="shared" si="4"/>
        <v>0</v>
      </c>
      <c r="W62" s="23">
        <f t="shared" si="4"/>
        <v>0</v>
      </c>
      <c r="X62" s="23">
        <f t="shared" si="4"/>
        <v>0</v>
      </c>
      <c r="Y62" s="23">
        <f t="shared" si="4"/>
        <v>0</v>
      </c>
      <c r="Z62" s="23">
        <f t="shared" si="4"/>
        <v>0</v>
      </c>
      <c r="AA62" s="23">
        <f t="shared" si="4"/>
        <v>0</v>
      </c>
      <c r="AB62" s="23">
        <f t="shared" si="4"/>
        <v>0</v>
      </c>
      <c r="AC62" s="23">
        <f t="shared" si="4"/>
        <v>0</v>
      </c>
      <c r="AD62" s="23">
        <f t="shared" si="4"/>
        <v>0</v>
      </c>
      <c r="AE62" s="23">
        <f t="shared" si="4"/>
        <v>0</v>
      </c>
      <c r="AF62" s="23">
        <f t="shared" si="4"/>
        <v>0</v>
      </c>
      <c r="AG62" s="23">
        <f t="shared" si="4"/>
        <v>0</v>
      </c>
      <c r="AH62" s="23">
        <f t="shared" si="3"/>
        <v>0</v>
      </c>
      <c r="AI62" s="22"/>
      <c r="AJ62" s="22"/>
      <c r="AK62" s="22"/>
      <c r="AL62" s="22"/>
      <c r="AM62" s="22"/>
      <c r="AN62" s="22"/>
      <c r="AO62" s="22"/>
      <c r="AP62" s="22"/>
      <c r="AQ62" s="22"/>
      <c r="AR62" s="22"/>
      <c r="AS62" s="22"/>
      <c r="AT62" s="22"/>
    </row>
    <row r="63" spans="1:46" x14ac:dyDescent="0.25">
      <c r="A63" s="28" t="s">
        <v>118</v>
      </c>
      <c r="B63" s="29">
        <v>30</v>
      </c>
      <c r="C63" s="29">
        <v>90</v>
      </c>
      <c r="D63" s="29">
        <v>0</v>
      </c>
      <c r="E63" s="29">
        <v>0</v>
      </c>
      <c r="F63" s="29">
        <v>0</v>
      </c>
      <c r="G63" s="29">
        <v>0</v>
      </c>
      <c r="H63" s="29">
        <v>1</v>
      </c>
      <c r="I63" s="29">
        <v>0</v>
      </c>
      <c r="J63" s="29">
        <v>995</v>
      </c>
      <c r="K63" s="29">
        <v>1300</v>
      </c>
      <c r="L63" s="29">
        <v>1350</v>
      </c>
      <c r="M63" s="29">
        <v>1770</v>
      </c>
      <c r="N63" s="29">
        <v>2000</v>
      </c>
      <c r="O63" s="29">
        <v>0</v>
      </c>
      <c r="P63" s="29">
        <v>0</v>
      </c>
      <c r="Q63" s="29">
        <v>0</v>
      </c>
      <c r="R63" s="22"/>
      <c r="S63" s="23">
        <f t="shared" si="4"/>
        <v>0.6</v>
      </c>
      <c r="T63" s="23">
        <f t="shared" si="4"/>
        <v>0.9</v>
      </c>
      <c r="U63" s="23">
        <f t="shared" si="4"/>
        <v>0</v>
      </c>
      <c r="V63" s="23">
        <f t="shared" si="4"/>
        <v>0</v>
      </c>
      <c r="W63" s="23">
        <f t="shared" si="4"/>
        <v>0</v>
      </c>
      <c r="X63" s="23">
        <f t="shared" si="4"/>
        <v>0</v>
      </c>
      <c r="Y63" s="23">
        <f t="shared" si="4"/>
        <v>1</v>
      </c>
      <c r="Z63" s="23">
        <f t="shared" si="4"/>
        <v>0</v>
      </c>
      <c r="AA63" s="23">
        <f t="shared" si="4"/>
        <v>1</v>
      </c>
      <c r="AB63" s="23">
        <f t="shared" si="4"/>
        <v>1</v>
      </c>
      <c r="AC63" s="23">
        <f t="shared" si="4"/>
        <v>1</v>
      </c>
      <c r="AD63" s="23">
        <f t="shared" si="4"/>
        <v>1</v>
      </c>
      <c r="AE63" s="23">
        <f t="shared" si="4"/>
        <v>1</v>
      </c>
      <c r="AF63" s="23">
        <f t="shared" si="4"/>
        <v>0</v>
      </c>
      <c r="AG63" s="23">
        <f t="shared" si="4"/>
        <v>0</v>
      </c>
      <c r="AH63" s="23">
        <f t="shared" si="3"/>
        <v>0</v>
      </c>
      <c r="AI63" s="22"/>
      <c r="AJ63" s="22"/>
      <c r="AK63" s="22"/>
      <c r="AL63" s="22"/>
      <c r="AM63" s="22"/>
      <c r="AN63" s="22"/>
      <c r="AO63" s="22"/>
      <c r="AP63" s="22"/>
      <c r="AQ63" s="22"/>
      <c r="AR63" s="22"/>
      <c r="AS63" s="22"/>
      <c r="AT63" s="22"/>
    </row>
    <row r="64" spans="1:46" ht="90" x14ac:dyDescent="0.25">
      <c r="A64" s="28" t="s">
        <v>120</v>
      </c>
      <c r="B64" s="29">
        <v>0</v>
      </c>
      <c r="C64" s="29">
        <v>0</v>
      </c>
      <c r="D64" s="29">
        <v>0</v>
      </c>
      <c r="E64" s="29">
        <v>0</v>
      </c>
      <c r="F64" s="29">
        <v>0</v>
      </c>
      <c r="G64" s="29">
        <v>0</v>
      </c>
      <c r="H64" s="29">
        <v>0</v>
      </c>
      <c r="I64" s="29">
        <v>0</v>
      </c>
      <c r="J64" s="29">
        <v>0</v>
      </c>
      <c r="K64" s="29">
        <v>0</v>
      </c>
      <c r="L64" s="29">
        <v>0</v>
      </c>
      <c r="M64" s="29">
        <v>0</v>
      </c>
      <c r="N64" s="29">
        <v>0</v>
      </c>
      <c r="O64" s="29">
        <v>13</v>
      </c>
      <c r="P64" s="29">
        <v>0</v>
      </c>
      <c r="Q64" s="29">
        <v>0</v>
      </c>
      <c r="R64" s="22"/>
      <c r="S64" s="23">
        <f t="shared" si="4"/>
        <v>0</v>
      </c>
      <c r="T64" s="23">
        <f t="shared" si="4"/>
        <v>0</v>
      </c>
      <c r="U64" s="23">
        <f t="shared" si="4"/>
        <v>0</v>
      </c>
      <c r="V64" s="23">
        <f t="shared" si="4"/>
        <v>0</v>
      </c>
      <c r="W64" s="23">
        <f t="shared" si="4"/>
        <v>0</v>
      </c>
      <c r="X64" s="23">
        <f t="shared" si="4"/>
        <v>0</v>
      </c>
      <c r="Y64" s="23">
        <f t="shared" si="4"/>
        <v>0</v>
      </c>
      <c r="Z64" s="23">
        <f t="shared" si="4"/>
        <v>0</v>
      </c>
      <c r="AA64" s="23">
        <f t="shared" si="4"/>
        <v>0</v>
      </c>
      <c r="AB64" s="23">
        <f t="shared" si="4"/>
        <v>0</v>
      </c>
      <c r="AC64" s="23">
        <f t="shared" si="4"/>
        <v>0</v>
      </c>
      <c r="AD64" s="23">
        <f t="shared" si="4"/>
        <v>0</v>
      </c>
      <c r="AE64" s="23">
        <f t="shared" si="4"/>
        <v>0</v>
      </c>
      <c r="AF64" s="23">
        <f t="shared" si="4"/>
        <v>1.050080775444265E-2</v>
      </c>
      <c r="AG64" s="23">
        <f t="shared" si="4"/>
        <v>0</v>
      </c>
      <c r="AH64" s="23">
        <f t="shared" si="3"/>
        <v>0</v>
      </c>
      <c r="AI64" s="22"/>
      <c r="AJ64" s="22"/>
      <c r="AK64" s="22"/>
      <c r="AL64" s="22"/>
      <c r="AM64" s="22"/>
      <c r="AN64" s="22"/>
      <c r="AO64" s="22"/>
      <c r="AP64" s="22"/>
      <c r="AQ64" s="22"/>
      <c r="AR64" s="22"/>
      <c r="AS64" s="22"/>
      <c r="AT64" s="22"/>
    </row>
    <row r="65" spans="1:46" ht="45" x14ac:dyDescent="0.25">
      <c r="A65" s="28" t="s">
        <v>48</v>
      </c>
      <c r="B65" s="29">
        <v>0</v>
      </c>
      <c r="C65" s="29">
        <v>0</v>
      </c>
      <c r="D65" s="29">
        <v>0</v>
      </c>
      <c r="E65" s="29">
        <v>0</v>
      </c>
      <c r="F65" s="29">
        <v>0</v>
      </c>
      <c r="G65" s="29">
        <v>0</v>
      </c>
      <c r="H65" s="29">
        <v>1</v>
      </c>
      <c r="I65" s="29">
        <v>0</v>
      </c>
      <c r="J65" s="29">
        <v>0</v>
      </c>
      <c r="K65" s="29">
        <v>0</v>
      </c>
      <c r="L65" s="29">
        <v>0</v>
      </c>
      <c r="M65" s="29">
        <v>0</v>
      </c>
      <c r="N65" s="29">
        <v>0</v>
      </c>
      <c r="O65" s="29">
        <v>0</v>
      </c>
      <c r="P65" s="29">
        <v>0</v>
      </c>
      <c r="Q65" s="29">
        <v>0</v>
      </c>
      <c r="R65" s="22"/>
      <c r="S65" s="23">
        <f t="shared" si="4"/>
        <v>0</v>
      </c>
      <c r="T65" s="23">
        <f t="shared" si="4"/>
        <v>0</v>
      </c>
      <c r="U65" s="23">
        <f t="shared" si="4"/>
        <v>0</v>
      </c>
      <c r="V65" s="23">
        <f t="shared" si="4"/>
        <v>0</v>
      </c>
      <c r="W65" s="23">
        <f t="shared" si="4"/>
        <v>0</v>
      </c>
      <c r="X65" s="23">
        <f t="shared" si="4"/>
        <v>0</v>
      </c>
      <c r="Y65" s="23">
        <f t="shared" si="4"/>
        <v>1</v>
      </c>
      <c r="Z65" s="23">
        <f t="shared" si="4"/>
        <v>0</v>
      </c>
      <c r="AA65" s="23">
        <f t="shared" si="4"/>
        <v>0</v>
      </c>
      <c r="AB65" s="23">
        <f t="shared" si="4"/>
        <v>0</v>
      </c>
      <c r="AC65" s="23">
        <f t="shared" si="4"/>
        <v>0</v>
      </c>
      <c r="AD65" s="23">
        <f t="shared" si="4"/>
        <v>0</v>
      </c>
      <c r="AE65" s="23">
        <f t="shared" si="4"/>
        <v>0</v>
      </c>
      <c r="AF65" s="23">
        <f t="shared" si="4"/>
        <v>0</v>
      </c>
      <c r="AG65" s="23">
        <f t="shared" si="4"/>
        <v>0</v>
      </c>
      <c r="AH65" s="23">
        <f t="shared" si="3"/>
        <v>0</v>
      </c>
      <c r="AI65" s="22"/>
      <c r="AJ65" s="22"/>
      <c r="AK65" s="22"/>
      <c r="AL65" s="22"/>
      <c r="AM65" s="22"/>
      <c r="AN65" s="22"/>
      <c r="AO65" s="22"/>
      <c r="AP65" s="22"/>
      <c r="AQ65" s="22"/>
      <c r="AR65" s="22"/>
      <c r="AS65" s="22"/>
      <c r="AT65" s="22"/>
    </row>
    <row r="66" spans="1:46" ht="60" x14ac:dyDescent="0.25">
      <c r="A66" s="28" t="s">
        <v>123</v>
      </c>
      <c r="B66" s="29">
        <v>0</v>
      </c>
      <c r="C66" s="29">
        <v>0</v>
      </c>
      <c r="D66" s="29">
        <v>0</v>
      </c>
      <c r="E66" s="29">
        <v>0</v>
      </c>
      <c r="F66" s="29">
        <v>0</v>
      </c>
      <c r="G66" s="29">
        <v>0</v>
      </c>
      <c r="H66" s="29">
        <v>0</v>
      </c>
      <c r="I66" s="29">
        <v>0</v>
      </c>
      <c r="J66" s="29">
        <v>0</v>
      </c>
      <c r="K66" s="29">
        <v>0</v>
      </c>
      <c r="L66" s="29">
        <v>0</v>
      </c>
      <c r="M66" s="29">
        <v>0</v>
      </c>
      <c r="N66" s="29">
        <v>0</v>
      </c>
      <c r="O66" s="29">
        <v>650</v>
      </c>
      <c r="P66" s="29">
        <v>0</v>
      </c>
      <c r="Q66" s="29">
        <v>0</v>
      </c>
      <c r="R66" s="22"/>
      <c r="S66" s="23">
        <f t="shared" si="4"/>
        <v>0</v>
      </c>
      <c r="T66" s="23">
        <f t="shared" si="4"/>
        <v>0</v>
      </c>
      <c r="U66" s="23">
        <f t="shared" si="4"/>
        <v>0</v>
      </c>
      <c r="V66" s="23">
        <f t="shared" si="4"/>
        <v>0</v>
      </c>
      <c r="W66" s="23">
        <f t="shared" si="4"/>
        <v>0</v>
      </c>
      <c r="X66" s="23">
        <f t="shared" si="4"/>
        <v>0</v>
      </c>
      <c r="Y66" s="23">
        <f t="shared" si="4"/>
        <v>0</v>
      </c>
      <c r="Z66" s="23">
        <f t="shared" si="4"/>
        <v>0</v>
      </c>
      <c r="AA66" s="23">
        <f t="shared" si="4"/>
        <v>0</v>
      </c>
      <c r="AB66" s="23">
        <f t="shared" si="4"/>
        <v>0</v>
      </c>
      <c r="AC66" s="23">
        <f t="shared" si="4"/>
        <v>0</v>
      </c>
      <c r="AD66" s="23">
        <f t="shared" si="4"/>
        <v>0</v>
      </c>
      <c r="AE66" s="23">
        <f t="shared" si="4"/>
        <v>0</v>
      </c>
      <c r="AF66" s="23">
        <f t="shared" si="4"/>
        <v>0.52504038772213246</v>
      </c>
      <c r="AG66" s="23">
        <f t="shared" si="4"/>
        <v>0</v>
      </c>
      <c r="AH66" s="23">
        <f t="shared" si="3"/>
        <v>0</v>
      </c>
      <c r="AI66" s="22"/>
      <c r="AJ66" s="22"/>
      <c r="AK66" s="22"/>
      <c r="AL66" s="22"/>
      <c r="AM66" s="22"/>
      <c r="AN66" s="22"/>
      <c r="AO66" s="22"/>
      <c r="AP66" s="22"/>
      <c r="AQ66" s="22"/>
      <c r="AR66" s="22"/>
      <c r="AS66" s="22"/>
      <c r="AT66" s="22"/>
    </row>
    <row r="67" spans="1:46" ht="60" x14ac:dyDescent="0.25">
      <c r="A67" s="28" t="s">
        <v>125</v>
      </c>
      <c r="B67" s="29">
        <v>0</v>
      </c>
      <c r="C67" s="29">
        <v>0</v>
      </c>
      <c r="D67" s="29">
        <v>0</v>
      </c>
      <c r="E67" s="29">
        <v>0</v>
      </c>
      <c r="F67" s="29">
        <v>0</v>
      </c>
      <c r="G67" s="29">
        <v>0</v>
      </c>
      <c r="H67" s="29">
        <v>0</v>
      </c>
      <c r="I67" s="29">
        <v>0</v>
      </c>
      <c r="J67" s="29">
        <v>0</v>
      </c>
      <c r="K67" s="29">
        <v>0</v>
      </c>
      <c r="L67" s="29">
        <v>0</v>
      </c>
      <c r="M67" s="29">
        <v>0</v>
      </c>
      <c r="N67" s="29">
        <v>0</v>
      </c>
      <c r="O67" s="29">
        <v>0</v>
      </c>
      <c r="P67" s="29">
        <v>0</v>
      </c>
      <c r="Q67" s="29">
        <v>0</v>
      </c>
      <c r="R67" s="22"/>
      <c r="S67" s="23">
        <f t="shared" ref="S67:AG83" si="5">B67/B$90</f>
        <v>0</v>
      </c>
      <c r="T67" s="23">
        <f t="shared" si="5"/>
        <v>0</v>
      </c>
      <c r="U67" s="23">
        <f t="shared" si="5"/>
        <v>0</v>
      </c>
      <c r="V67" s="23">
        <f t="shared" si="5"/>
        <v>0</v>
      </c>
      <c r="W67" s="23">
        <f t="shared" si="5"/>
        <v>0</v>
      </c>
      <c r="X67" s="23">
        <f t="shared" si="5"/>
        <v>0</v>
      </c>
      <c r="Y67" s="23">
        <f t="shared" si="5"/>
        <v>0</v>
      </c>
      <c r="Z67" s="23">
        <f t="shared" si="5"/>
        <v>0</v>
      </c>
      <c r="AA67" s="23">
        <f t="shared" si="5"/>
        <v>0</v>
      </c>
      <c r="AB67" s="23">
        <f t="shared" si="5"/>
        <v>0</v>
      </c>
      <c r="AC67" s="23">
        <f t="shared" si="5"/>
        <v>0</v>
      </c>
      <c r="AD67" s="23">
        <f t="shared" si="5"/>
        <v>0</v>
      </c>
      <c r="AE67" s="23">
        <f t="shared" si="5"/>
        <v>0</v>
      </c>
      <c r="AF67" s="23">
        <f t="shared" si="5"/>
        <v>0</v>
      </c>
      <c r="AG67" s="23">
        <f t="shared" si="5"/>
        <v>0</v>
      </c>
      <c r="AH67" s="23">
        <f t="shared" si="3"/>
        <v>0</v>
      </c>
      <c r="AI67" s="22"/>
      <c r="AJ67" s="22"/>
      <c r="AK67" s="22"/>
      <c r="AL67" s="22"/>
      <c r="AM67" s="22"/>
      <c r="AN67" s="22"/>
      <c r="AO67" s="22"/>
      <c r="AP67" s="22"/>
      <c r="AQ67" s="22"/>
      <c r="AR67" s="22"/>
      <c r="AS67" s="22"/>
      <c r="AT67" s="22"/>
    </row>
    <row r="68" spans="1:46" ht="30" x14ac:dyDescent="0.25">
      <c r="A68" s="28" t="s">
        <v>127</v>
      </c>
      <c r="B68" s="29">
        <v>0</v>
      </c>
      <c r="C68" s="29">
        <v>0</v>
      </c>
      <c r="D68" s="29">
        <v>0</v>
      </c>
      <c r="E68" s="29">
        <v>0</v>
      </c>
      <c r="F68" s="29">
        <v>0</v>
      </c>
      <c r="G68" s="29">
        <v>0</v>
      </c>
      <c r="H68" s="29">
        <v>0</v>
      </c>
      <c r="I68" s="29">
        <v>0</v>
      </c>
      <c r="J68" s="29">
        <v>0</v>
      </c>
      <c r="K68" s="29">
        <v>0</v>
      </c>
      <c r="L68" s="29">
        <v>0</v>
      </c>
      <c r="M68" s="29">
        <v>0</v>
      </c>
      <c r="N68" s="29">
        <v>0</v>
      </c>
      <c r="O68" s="29">
        <v>0</v>
      </c>
      <c r="P68" s="29">
        <v>0</v>
      </c>
      <c r="Q68" s="29">
        <v>0</v>
      </c>
      <c r="R68" s="22"/>
      <c r="S68" s="23">
        <f t="shared" si="5"/>
        <v>0</v>
      </c>
      <c r="T68" s="23">
        <f t="shared" si="5"/>
        <v>0</v>
      </c>
      <c r="U68" s="23">
        <f t="shared" si="5"/>
        <v>0</v>
      </c>
      <c r="V68" s="23">
        <f t="shared" si="5"/>
        <v>0</v>
      </c>
      <c r="W68" s="23">
        <f t="shared" si="5"/>
        <v>0</v>
      </c>
      <c r="X68" s="23">
        <f t="shared" si="5"/>
        <v>0</v>
      </c>
      <c r="Y68" s="23">
        <f t="shared" si="5"/>
        <v>0</v>
      </c>
      <c r="Z68" s="23">
        <f t="shared" si="5"/>
        <v>0</v>
      </c>
      <c r="AA68" s="23">
        <f t="shared" si="5"/>
        <v>0</v>
      </c>
      <c r="AB68" s="23">
        <f t="shared" si="5"/>
        <v>0</v>
      </c>
      <c r="AC68" s="23">
        <f t="shared" si="5"/>
        <v>0</v>
      </c>
      <c r="AD68" s="23">
        <f t="shared" si="5"/>
        <v>0</v>
      </c>
      <c r="AE68" s="23">
        <f t="shared" si="5"/>
        <v>0</v>
      </c>
      <c r="AF68" s="23">
        <f t="shared" si="5"/>
        <v>0</v>
      </c>
      <c r="AG68" s="23">
        <f t="shared" si="5"/>
        <v>0</v>
      </c>
      <c r="AH68" s="23">
        <f t="shared" si="3"/>
        <v>0</v>
      </c>
      <c r="AI68" s="22"/>
      <c r="AJ68" s="22"/>
      <c r="AK68" s="22"/>
      <c r="AL68" s="22"/>
      <c r="AM68" s="22"/>
      <c r="AN68" s="22"/>
      <c r="AO68" s="22"/>
      <c r="AP68" s="22"/>
      <c r="AQ68" s="22"/>
      <c r="AR68" s="22"/>
      <c r="AS68" s="22"/>
      <c r="AT68" s="22"/>
    </row>
    <row r="69" spans="1:46" ht="45" x14ac:dyDescent="0.25">
      <c r="A69" s="28" t="s">
        <v>48</v>
      </c>
      <c r="B69" s="29">
        <v>30</v>
      </c>
      <c r="C69" s="29">
        <v>70</v>
      </c>
      <c r="D69" s="29">
        <v>30</v>
      </c>
      <c r="E69" s="29">
        <v>0</v>
      </c>
      <c r="F69" s="29">
        <v>0</v>
      </c>
      <c r="G69" s="29">
        <v>0</v>
      </c>
      <c r="H69" s="29">
        <v>1</v>
      </c>
      <c r="I69" s="29">
        <v>0</v>
      </c>
      <c r="J69" s="29">
        <v>0</v>
      </c>
      <c r="K69" s="29">
        <v>0</v>
      </c>
      <c r="L69" s="29">
        <v>3</v>
      </c>
      <c r="M69" s="29">
        <v>3</v>
      </c>
      <c r="N69" s="29">
        <v>4</v>
      </c>
      <c r="O69" s="29">
        <v>5</v>
      </c>
      <c r="P69" s="29">
        <v>0</v>
      </c>
      <c r="Q69" s="29">
        <v>7</v>
      </c>
      <c r="R69" s="22"/>
      <c r="S69" s="23">
        <f t="shared" si="5"/>
        <v>0.6</v>
      </c>
      <c r="T69" s="23">
        <f t="shared" si="5"/>
        <v>0.7</v>
      </c>
      <c r="U69" s="23">
        <f t="shared" si="5"/>
        <v>0.6</v>
      </c>
      <c r="V69" s="23">
        <f t="shared" si="5"/>
        <v>0</v>
      </c>
      <c r="W69" s="23">
        <f t="shared" si="5"/>
        <v>0</v>
      </c>
      <c r="X69" s="23">
        <f t="shared" si="5"/>
        <v>0</v>
      </c>
      <c r="Y69" s="23">
        <f t="shared" si="5"/>
        <v>1</v>
      </c>
      <c r="Z69" s="23">
        <f t="shared" si="5"/>
        <v>0</v>
      </c>
      <c r="AA69" s="23">
        <f t="shared" si="5"/>
        <v>0</v>
      </c>
      <c r="AB69" s="23">
        <f t="shared" si="5"/>
        <v>0</v>
      </c>
      <c r="AC69" s="23">
        <f t="shared" si="5"/>
        <v>2.2222222222222222E-3</v>
      </c>
      <c r="AD69" s="23">
        <f t="shared" si="5"/>
        <v>1.6949152542372881E-3</v>
      </c>
      <c r="AE69" s="23">
        <f t="shared" si="5"/>
        <v>2E-3</v>
      </c>
      <c r="AF69" s="23">
        <f t="shared" si="5"/>
        <v>4.0387722132471729E-3</v>
      </c>
      <c r="AG69" s="23">
        <f t="shared" si="5"/>
        <v>0</v>
      </c>
      <c r="AH69" s="23">
        <f t="shared" si="3"/>
        <v>4.827586206896552E-3</v>
      </c>
      <c r="AI69" s="22"/>
      <c r="AJ69" s="22"/>
      <c r="AK69" s="22"/>
      <c r="AL69" s="22"/>
      <c r="AM69" s="22"/>
      <c r="AN69" s="22"/>
      <c r="AO69" s="22"/>
      <c r="AP69" s="22"/>
      <c r="AQ69" s="22"/>
      <c r="AR69" s="22"/>
      <c r="AS69" s="22"/>
      <c r="AT69" s="22"/>
    </row>
    <row r="70" spans="1:46" ht="45" x14ac:dyDescent="0.25">
      <c r="A70" s="28" t="s">
        <v>129</v>
      </c>
      <c r="B70" s="29">
        <v>30</v>
      </c>
      <c r="C70" s="29">
        <v>0</v>
      </c>
      <c r="D70" s="29">
        <v>0</v>
      </c>
      <c r="E70" s="29">
        <v>0</v>
      </c>
      <c r="F70" s="29">
        <v>0</v>
      </c>
      <c r="G70" s="29">
        <v>0</v>
      </c>
      <c r="H70" s="29">
        <v>0</v>
      </c>
      <c r="I70" s="29">
        <v>0</v>
      </c>
      <c r="J70" s="29">
        <v>0</v>
      </c>
      <c r="K70" s="29">
        <v>0</v>
      </c>
      <c r="L70" s="29">
        <v>0</v>
      </c>
      <c r="M70" s="29">
        <v>0</v>
      </c>
      <c r="N70" s="29">
        <v>250</v>
      </c>
      <c r="O70" s="29">
        <v>0</v>
      </c>
      <c r="P70" s="29">
        <v>0</v>
      </c>
      <c r="Q70" s="29">
        <v>0</v>
      </c>
      <c r="R70" s="22"/>
      <c r="S70" s="23">
        <f t="shared" si="5"/>
        <v>0.6</v>
      </c>
      <c r="T70" s="23">
        <f t="shared" si="5"/>
        <v>0</v>
      </c>
      <c r="U70" s="23">
        <f t="shared" si="5"/>
        <v>0</v>
      </c>
      <c r="V70" s="23">
        <f t="shared" si="5"/>
        <v>0</v>
      </c>
      <c r="W70" s="23">
        <f t="shared" si="5"/>
        <v>0</v>
      </c>
      <c r="X70" s="23">
        <f t="shared" si="5"/>
        <v>0</v>
      </c>
      <c r="Y70" s="23">
        <f t="shared" si="5"/>
        <v>0</v>
      </c>
      <c r="Z70" s="23">
        <f t="shared" si="5"/>
        <v>0</v>
      </c>
      <c r="AA70" s="23">
        <f t="shared" si="5"/>
        <v>0</v>
      </c>
      <c r="AB70" s="23">
        <f t="shared" si="5"/>
        <v>0</v>
      </c>
      <c r="AC70" s="23">
        <f t="shared" si="5"/>
        <v>0</v>
      </c>
      <c r="AD70" s="23">
        <f t="shared" si="5"/>
        <v>0</v>
      </c>
      <c r="AE70" s="23">
        <f t="shared" si="5"/>
        <v>0.125</v>
      </c>
      <c r="AF70" s="23">
        <f t="shared" si="5"/>
        <v>0</v>
      </c>
      <c r="AG70" s="23">
        <f t="shared" si="5"/>
        <v>0</v>
      </c>
      <c r="AH70" s="23">
        <f t="shared" si="3"/>
        <v>0</v>
      </c>
      <c r="AI70" s="22"/>
      <c r="AJ70" s="22"/>
      <c r="AK70" s="22"/>
      <c r="AL70" s="22"/>
      <c r="AM70" s="22"/>
      <c r="AN70" s="22"/>
      <c r="AO70" s="22"/>
      <c r="AP70" s="22"/>
      <c r="AQ70" s="22"/>
      <c r="AR70" s="22"/>
      <c r="AS70" s="22"/>
      <c r="AT70" s="22"/>
    </row>
    <row r="71" spans="1:46" ht="60" x14ac:dyDescent="0.25">
      <c r="A71" s="28" t="s">
        <v>130</v>
      </c>
      <c r="B71" s="29">
        <v>30</v>
      </c>
      <c r="C71" s="29">
        <v>0</v>
      </c>
      <c r="D71" s="29">
        <v>0</v>
      </c>
      <c r="E71" s="29">
        <v>0</v>
      </c>
      <c r="F71" s="29">
        <v>0</v>
      </c>
      <c r="G71" s="29">
        <v>0</v>
      </c>
      <c r="H71" s="29">
        <v>0</v>
      </c>
      <c r="I71" s="29">
        <v>0</v>
      </c>
      <c r="J71" s="29">
        <v>0</v>
      </c>
      <c r="K71" s="29">
        <v>0</v>
      </c>
      <c r="L71" s="29">
        <v>0</v>
      </c>
      <c r="M71" s="29">
        <v>0</v>
      </c>
      <c r="N71" s="29">
        <v>0</v>
      </c>
      <c r="O71" s="29">
        <v>0</v>
      </c>
      <c r="P71" s="29">
        <v>0</v>
      </c>
      <c r="Q71" s="29">
        <v>0</v>
      </c>
      <c r="R71" s="22"/>
      <c r="S71" s="23">
        <f t="shared" si="5"/>
        <v>0.6</v>
      </c>
      <c r="T71" s="23">
        <f t="shared" si="5"/>
        <v>0</v>
      </c>
      <c r="U71" s="23">
        <f t="shared" si="5"/>
        <v>0</v>
      </c>
      <c r="V71" s="23">
        <f t="shared" si="5"/>
        <v>0</v>
      </c>
      <c r="W71" s="23">
        <f t="shared" si="5"/>
        <v>0</v>
      </c>
      <c r="X71" s="23">
        <f t="shared" si="5"/>
        <v>0</v>
      </c>
      <c r="Y71" s="23">
        <f t="shared" si="5"/>
        <v>0</v>
      </c>
      <c r="Z71" s="23">
        <f t="shared" si="5"/>
        <v>0</v>
      </c>
      <c r="AA71" s="23">
        <f t="shared" si="5"/>
        <v>0</v>
      </c>
      <c r="AB71" s="23">
        <f t="shared" si="5"/>
        <v>0</v>
      </c>
      <c r="AC71" s="23">
        <f t="shared" si="5"/>
        <v>0</v>
      </c>
      <c r="AD71" s="23">
        <f t="shared" si="5"/>
        <v>0</v>
      </c>
      <c r="AE71" s="23">
        <f t="shared" si="5"/>
        <v>0</v>
      </c>
      <c r="AF71" s="23">
        <f t="shared" si="5"/>
        <v>0</v>
      </c>
      <c r="AG71" s="23">
        <f t="shared" si="5"/>
        <v>0</v>
      </c>
      <c r="AH71" s="23">
        <f t="shared" si="3"/>
        <v>0</v>
      </c>
      <c r="AI71" s="22"/>
      <c r="AJ71" s="22"/>
      <c r="AK71" s="22"/>
      <c r="AL71" s="22"/>
      <c r="AM71" s="22"/>
      <c r="AN71" s="22"/>
      <c r="AO71" s="22"/>
      <c r="AP71" s="22"/>
      <c r="AQ71" s="22"/>
      <c r="AR71" s="22"/>
      <c r="AS71" s="22"/>
      <c r="AT71" s="22"/>
    </row>
    <row r="72" spans="1:46" ht="60" x14ac:dyDescent="0.25">
      <c r="A72" s="28" t="s">
        <v>131</v>
      </c>
      <c r="B72" s="29">
        <v>0</v>
      </c>
      <c r="C72" s="29">
        <v>0</v>
      </c>
      <c r="D72" s="29">
        <v>0</v>
      </c>
      <c r="E72" s="29">
        <v>0</v>
      </c>
      <c r="F72" s="29">
        <v>0</v>
      </c>
      <c r="G72" s="29">
        <v>0</v>
      </c>
      <c r="H72" s="29">
        <v>0</v>
      </c>
      <c r="I72" s="29">
        <v>0</v>
      </c>
      <c r="J72" s="29">
        <v>0</v>
      </c>
      <c r="K72" s="29">
        <v>0</v>
      </c>
      <c r="L72" s="29">
        <v>0</v>
      </c>
      <c r="M72" s="29">
        <v>0</v>
      </c>
      <c r="N72" s="29">
        <v>0</v>
      </c>
      <c r="O72" s="29">
        <v>0</v>
      </c>
      <c r="P72" s="29">
        <v>0</v>
      </c>
      <c r="Q72" s="29">
        <v>0</v>
      </c>
      <c r="R72" s="22"/>
      <c r="S72" s="23">
        <f t="shared" si="5"/>
        <v>0</v>
      </c>
      <c r="T72" s="23">
        <f t="shared" si="5"/>
        <v>0</v>
      </c>
      <c r="U72" s="23">
        <f t="shared" si="5"/>
        <v>0</v>
      </c>
      <c r="V72" s="23">
        <f t="shared" si="5"/>
        <v>0</v>
      </c>
      <c r="W72" s="23">
        <f t="shared" si="5"/>
        <v>0</v>
      </c>
      <c r="X72" s="23">
        <f t="shared" si="5"/>
        <v>0</v>
      </c>
      <c r="Y72" s="23">
        <f t="shared" si="5"/>
        <v>0</v>
      </c>
      <c r="Z72" s="23">
        <f t="shared" si="5"/>
        <v>0</v>
      </c>
      <c r="AA72" s="23">
        <f t="shared" si="5"/>
        <v>0</v>
      </c>
      <c r="AB72" s="23">
        <f t="shared" si="5"/>
        <v>0</v>
      </c>
      <c r="AC72" s="23">
        <f t="shared" si="5"/>
        <v>0</v>
      </c>
      <c r="AD72" s="23">
        <f t="shared" si="5"/>
        <v>0</v>
      </c>
      <c r="AE72" s="23">
        <f t="shared" si="5"/>
        <v>0</v>
      </c>
      <c r="AF72" s="23">
        <f t="shared" si="5"/>
        <v>0</v>
      </c>
      <c r="AG72" s="23">
        <f t="shared" si="5"/>
        <v>0</v>
      </c>
      <c r="AH72" s="23">
        <f t="shared" si="3"/>
        <v>0</v>
      </c>
      <c r="AI72" s="22"/>
      <c r="AJ72" s="22"/>
      <c r="AK72" s="22"/>
      <c r="AL72" s="22"/>
      <c r="AM72" s="22"/>
      <c r="AN72" s="22"/>
      <c r="AO72" s="22"/>
      <c r="AP72" s="22"/>
      <c r="AQ72" s="22"/>
      <c r="AR72" s="22"/>
      <c r="AS72" s="22"/>
      <c r="AT72" s="22"/>
    </row>
    <row r="73" spans="1:46" ht="90" x14ac:dyDescent="0.25">
      <c r="A73" s="28" t="s">
        <v>132</v>
      </c>
      <c r="B73" s="29">
        <v>0</v>
      </c>
      <c r="C73" s="29">
        <v>0</v>
      </c>
      <c r="D73" s="29">
        <v>0</v>
      </c>
      <c r="E73" s="29">
        <v>0</v>
      </c>
      <c r="F73" s="29">
        <v>0</v>
      </c>
      <c r="G73" s="29">
        <v>0</v>
      </c>
      <c r="H73" s="29">
        <v>0</v>
      </c>
      <c r="I73" s="29">
        <v>0</v>
      </c>
      <c r="J73" s="29">
        <v>0</v>
      </c>
      <c r="K73" s="29">
        <v>0</v>
      </c>
      <c r="L73" s="29">
        <v>0</v>
      </c>
      <c r="M73" s="29">
        <v>0</v>
      </c>
      <c r="N73" s="29">
        <v>0</v>
      </c>
      <c r="O73" s="29">
        <v>0</v>
      </c>
      <c r="P73" s="29">
        <v>0</v>
      </c>
      <c r="Q73" s="29">
        <v>0</v>
      </c>
      <c r="R73" s="22"/>
      <c r="S73" s="23">
        <f t="shared" si="5"/>
        <v>0</v>
      </c>
      <c r="T73" s="23">
        <f t="shared" si="5"/>
        <v>0</v>
      </c>
      <c r="U73" s="23">
        <f t="shared" si="5"/>
        <v>0</v>
      </c>
      <c r="V73" s="23">
        <f t="shared" si="5"/>
        <v>0</v>
      </c>
      <c r="W73" s="23">
        <f t="shared" si="5"/>
        <v>0</v>
      </c>
      <c r="X73" s="23">
        <f t="shared" si="5"/>
        <v>0</v>
      </c>
      <c r="Y73" s="23">
        <f t="shared" si="5"/>
        <v>0</v>
      </c>
      <c r="Z73" s="23">
        <f t="shared" si="5"/>
        <v>0</v>
      </c>
      <c r="AA73" s="23">
        <f t="shared" si="5"/>
        <v>0</v>
      </c>
      <c r="AB73" s="23">
        <f t="shared" si="5"/>
        <v>0</v>
      </c>
      <c r="AC73" s="23">
        <f t="shared" si="5"/>
        <v>0</v>
      </c>
      <c r="AD73" s="23">
        <f t="shared" si="5"/>
        <v>0</v>
      </c>
      <c r="AE73" s="23">
        <f t="shared" si="5"/>
        <v>0</v>
      </c>
      <c r="AF73" s="23">
        <f t="shared" si="5"/>
        <v>0</v>
      </c>
      <c r="AG73" s="23">
        <f t="shared" si="5"/>
        <v>0</v>
      </c>
      <c r="AH73" s="23">
        <f t="shared" si="3"/>
        <v>0</v>
      </c>
      <c r="AI73" s="22"/>
      <c r="AJ73" s="22"/>
      <c r="AK73" s="22"/>
      <c r="AL73" s="22"/>
      <c r="AM73" s="22"/>
      <c r="AN73" s="22"/>
      <c r="AO73" s="22"/>
      <c r="AP73" s="22"/>
      <c r="AQ73" s="22"/>
      <c r="AR73" s="22"/>
      <c r="AS73" s="22"/>
      <c r="AT73" s="22"/>
    </row>
    <row r="74" spans="1:46" x14ac:dyDescent="0.25">
      <c r="A74" s="28" t="s">
        <v>134</v>
      </c>
      <c r="B74" s="29">
        <v>0</v>
      </c>
      <c r="C74" s="29">
        <v>0</v>
      </c>
      <c r="D74" s="29">
        <v>0</v>
      </c>
      <c r="E74" s="29">
        <v>0</v>
      </c>
      <c r="F74" s="29">
        <v>0</v>
      </c>
      <c r="G74" s="29">
        <v>0</v>
      </c>
      <c r="H74" s="29">
        <v>1</v>
      </c>
      <c r="I74" s="29">
        <v>0</v>
      </c>
      <c r="J74" s="29">
        <v>0</v>
      </c>
      <c r="K74" s="29">
        <v>0</v>
      </c>
      <c r="L74" s="29">
        <v>0</v>
      </c>
      <c r="M74" s="29">
        <v>0</v>
      </c>
      <c r="N74" s="29">
        <v>0</v>
      </c>
      <c r="O74" s="29">
        <v>0</v>
      </c>
      <c r="P74" s="29">
        <v>0</v>
      </c>
      <c r="Q74" s="29">
        <v>0</v>
      </c>
      <c r="R74" s="22"/>
      <c r="S74" s="23">
        <f t="shared" si="5"/>
        <v>0</v>
      </c>
      <c r="T74" s="23">
        <f t="shared" si="5"/>
        <v>0</v>
      </c>
      <c r="U74" s="23">
        <f t="shared" si="5"/>
        <v>0</v>
      </c>
      <c r="V74" s="23">
        <f t="shared" si="5"/>
        <v>0</v>
      </c>
      <c r="W74" s="23">
        <f t="shared" si="5"/>
        <v>0</v>
      </c>
      <c r="X74" s="23">
        <f t="shared" si="5"/>
        <v>0</v>
      </c>
      <c r="Y74" s="23">
        <f t="shared" si="5"/>
        <v>1</v>
      </c>
      <c r="Z74" s="23">
        <f t="shared" si="5"/>
        <v>0</v>
      </c>
      <c r="AA74" s="23">
        <f t="shared" si="5"/>
        <v>0</v>
      </c>
      <c r="AB74" s="23">
        <f t="shared" si="5"/>
        <v>0</v>
      </c>
      <c r="AC74" s="23">
        <f t="shared" si="5"/>
        <v>0</v>
      </c>
      <c r="AD74" s="23">
        <f t="shared" si="5"/>
        <v>0</v>
      </c>
      <c r="AE74" s="23">
        <f t="shared" si="5"/>
        <v>0</v>
      </c>
      <c r="AF74" s="23">
        <f t="shared" si="5"/>
        <v>0</v>
      </c>
      <c r="AG74" s="23">
        <f t="shared" si="5"/>
        <v>0</v>
      </c>
      <c r="AH74" s="23">
        <f t="shared" si="3"/>
        <v>0</v>
      </c>
      <c r="AI74" s="22"/>
      <c r="AJ74" s="22"/>
      <c r="AK74" s="22"/>
      <c r="AL74" s="22"/>
      <c r="AM74" s="22"/>
      <c r="AN74" s="22"/>
      <c r="AO74" s="22"/>
      <c r="AP74" s="22"/>
      <c r="AQ74" s="22"/>
      <c r="AR74" s="22"/>
      <c r="AS74" s="22"/>
      <c r="AT74" s="22"/>
    </row>
    <row r="75" spans="1:46" x14ac:dyDescent="0.25">
      <c r="A75" s="28" t="s">
        <v>136</v>
      </c>
      <c r="B75" s="29">
        <v>30</v>
      </c>
      <c r="C75" s="29">
        <v>0</v>
      </c>
      <c r="D75" s="29">
        <v>0</v>
      </c>
      <c r="E75" s="29">
        <v>0</v>
      </c>
      <c r="F75" s="29">
        <v>0</v>
      </c>
      <c r="G75" s="29">
        <v>0</v>
      </c>
      <c r="H75" s="29">
        <v>0</v>
      </c>
      <c r="I75" s="29">
        <v>0</v>
      </c>
      <c r="J75" s="29">
        <v>0</v>
      </c>
      <c r="K75" s="29">
        <v>0</v>
      </c>
      <c r="L75" s="29">
        <v>0</v>
      </c>
      <c r="M75" s="29">
        <v>0</v>
      </c>
      <c r="N75" s="29">
        <v>0</v>
      </c>
      <c r="O75" s="29">
        <v>0</v>
      </c>
      <c r="P75" s="29">
        <v>0</v>
      </c>
      <c r="Q75" s="29">
        <v>0</v>
      </c>
      <c r="R75" s="22"/>
      <c r="S75" s="23">
        <f t="shared" si="5"/>
        <v>0.6</v>
      </c>
      <c r="T75" s="23">
        <f t="shared" si="5"/>
        <v>0</v>
      </c>
      <c r="U75" s="23">
        <f t="shared" si="5"/>
        <v>0</v>
      </c>
      <c r="V75" s="23">
        <f t="shared" si="5"/>
        <v>0</v>
      </c>
      <c r="W75" s="23">
        <f t="shared" si="5"/>
        <v>0</v>
      </c>
      <c r="X75" s="23">
        <f t="shared" si="5"/>
        <v>0</v>
      </c>
      <c r="Y75" s="23">
        <f t="shared" si="5"/>
        <v>0</v>
      </c>
      <c r="Z75" s="23">
        <f t="shared" si="5"/>
        <v>0</v>
      </c>
      <c r="AA75" s="23">
        <f t="shared" si="5"/>
        <v>0</v>
      </c>
      <c r="AB75" s="23">
        <f t="shared" si="5"/>
        <v>0</v>
      </c>
      <c r="AC75" s="23">
        <f t="shared" si="5"/>
        <v>0</v>
      </c>
      <c r="AD75" s="23">
        <f t="shared" si="5"/>
        <v>0</v>
      </c>
      <c r="AE75" s="23">
        <f t="shared" si="5"/>
        <v>0</v>
      </c>
      <c r="AF75" s="23">
        <f t="shared" si="5"/>
        <v>0</v>
      </c>
      <c r="AG75" s="23">
        <f t="shared" si="5"/>
        <v>0</v>
      </c>
      <c r="AH75" s="23">
        <f t="shared" si="3"/>
        <v>0</v>
      </c>
      <c r="AI75" s="22"/>
      <c r="AJ75" s="22"/>
      <c r="AK75" s="22"/>
      <c r="AL75" s="22"/>
      <c r="AM75" s="22"/>
      <c r="AN75" s="22"/>
      <c r="AO75" s="22"/>
      <c r="AP75" s="22"/>
      <c r="AQ75" s="22"/>
      <c r="AR75" s="22"/>
      <c r="AS75" s="22"/>
      <c r="AT75" s="22"/>
    </row>
    <row r="76" spans="1:46" x14ac:dyDescent="0.25">
      <c r="A76" s="28" t="s">
        <v>137</v>
      </c>
      <c r="B76" s="29">
        <v>40</v>
      </c>
      <c r="C76" s="29">
        <v>0</v>
      </c>
      <c r="D76" s="29">
        <v>0</v>
      </c>
      <c r="E76" s="29">
        <v>0</v>
      </c>
      <c r="F76" s="29">
        <v>0</v>
      </c>
      <c r="G76" s="29">
        <v>0</v>
      </c>
      <c r="H76" s="29">
        <v>1</v>
      </c>
      <c r="I76" s="29">
        <v>0</v>
      </c>
      <c r="J76" s="29">
        <v>0</v>
      </c>
      <c r="K76" s="29">
        <v>0</v>
      </c>
      <c r="L76" s="29">
        <v>0</v>
      </c>
      <c r="M76" s="29">
        <v>0</v>
      </c>
      <c r="N76" s="29">
        <v>0</v>
      </c>
      <c r="O76" s="29">
        <v>0</v>
      </c>
      <c r="P76" s="29">
        <v>0</v>
      </c>
      <c r="Q76" s="29">
        <v>0</v>
      </c>
      <c r="R76" s="22"/>
      <c r="S76" s="23">
        <f t="shared" si="5"/>
        <v>0.8</v>
      </c>
      <c r="T76" s="23">
        <f t="shared" si="5"/>
        <v>0</v>
      </c>
      <c r="U76" s="23">
        <f t="shared" si="5"/>
        <v>0</v>
      </c>
      <c r="V76" s="23">
        <f t="shared" si="5"/>
        <v>0</v>
      </c>
      <c r="W76" s="23">
        <f t="shared" si="5"/>
        <v>0</v>
      </c>
      <c r="X76" s="23">
        <f t="shared" si="5"/>
        <v>0</v>
      </c>
      <c r="Y76" s="23">
        <f t="shared" si="5"/>
        <v>1</v>
      </c>
      <c r="Z76" s="23">
        <f t="shared" si="5"/>
        <v>0</v>
      </c>
      <c r="AA76" s="23">
        <f t="shared" si="5"/>
        <v>0</v>
      </c>
      <c r="AB76" s="23">
        <f t="shared" si="5"/>
        <v>0</v>
      </c>
      <c r="AC76" s="23">
        <f t="shared" si="5"/>
        <v>0</v>
      </c>
      <c r="AD76" s="23">
        <f t="shared" si="5"/>
        <v>0</v>
      </c>
      <c r="AE76" s="23">
        <f t="shared" si="5"/>
        <v>0</v>
      </c>
      <c r="AF76" s="23">
        <f t="shared" si="5"/>
        <v>0</v>
      </c>
      <c r="AG76" s="23">
        <f t="shared" si="5"/>
        <v>0</v>
      </c>
      <c r="AH76" s="23">
        <f t="shared" si="3"/>
        <v>0</v>
      </c>
      <c r="AI76" s="22"/>
      <c r="AJ76" s="22"/>
      <c r="AK76" s="22"/>
      <c r="AL76" s="22"/>
      <c r="AM76" s="22"/>
      <c r="AN76" s="22"/>
      <c r="AO76" s="22"/>
      <c r="AP76" s="22"/>
      <c r="AQ76" s="22"/>
      <c r="AR76" s="22"/>
      <c r="AS76" s="22"/>
      <c r="AT76" s="22"/>
    </row>
    <row r="77" spans="1:46" ht="60" x14ac:dyDescent="0.25">
      <c r="A77" s="28" t="s">
        <v>138</v>
      </c>
      <c r="B77" s="29">
        <v>0</v>
      </c>
      <c r="C77" s="29">
        <v>83</v>
      </c>
      <c r="D77" s="29">
        <v>17</v>
      </c>
      <c r="E77" s="29">
        <v>0</v>
      </c>
      <c r="F77" s="29">
        <v>0</v>
      </c>
      <c r="G77" s="29">
        <v>0</v>
      </c>
      <c r="H77" s="29">
        <v>0</v>
      </c>
      <c r="I77" s="29">
        <v>0</v>
      </c>
      <c r="J77" s="29">
        <v>6</v>
      </c>
      <c r="K77" s="29">
        <v>6</v>
      </c>
      <c r="L77" s="29">
        <v>6</v>
      </c>
      <c r="M77" s="29">
        <v>6</v>
      </c>
      <c r="N77" s="29">
        <v>6</v>
      </c>
      <c r="O77" s="29">
        <v>6</v>
      </c>
      <c r="P77" s="29">
        <v>7</v>
      </c>
      <c r="Q77" s="29">
        <v>8</v>
      </c>
      <c r="R77" s="22"/>
      <c r="S77" s="23">
        <f t="shared" si="5"/>
        <v>0</v>
      </c>
      <c r="T77" s="23">
        <f t="shared" si="5"/>
        <v>0.83</v>
      </c>
      <c r="U77" s="23">
        <f t="shared" si="5"/>
        <v>0.34</v>
      </c>
      <c r="V77" s="23">
        <f t="shared" si="5"/>
        <v>0</v>
      </c>
      <c r="W77" s="23">
        <f t="shared" si="5"/>
        <v>0</v>
      </c>
      <c r="X77" s="23">
        <f t="shared" si="5"/>
        <v>0</v>
      </c>
      <c r="Y77" s="23">
        <f t="shared" si="5"/>
        <v>0</v>
      </c>
      <c r="Z77" s="23">
        <f t="shared" si="5"/>
        <v>0</v>
      </c>
      <c r="AA77" s="23">
        <f t="shared" si="5"/>
        <v>6.030150753768844E-3</v>
      </c>
      <c r="AB77" s="23">
        <f t="shared" si="5"/>
        <v>4.6153846153846158E-3</v>
      </c>
      <c r="AC77" s="23">
        <f t="shared" si="5"/>
        <v>4.4444444444444444E-3</v>
      </c>
      <c r="AD77" s="23">
        <f t="shared" si="5"/>
        <v>3.3898305084745762E-3</v>
      </c>
      <c r="AE77" s="23">
        <f t="shared" si="5"/>
        <v>3.0000000000000001E-3</v>
      </c>
      <c r="AF77" s="23">
        <f t="shared" si="5"/>
        <v>4.8465266558966073E-3</v>
      </c>
      <c r="AG77" s="23">
        <f t="shared" si="5"/>
        <v>0.05</v>
      </c>
      <c r="AH77" s="23">
        <f t="shared" si="3"/>
        <v>5.5172413793103444E-3</v>
      </c>
      <c r="AI77" s="22"/>
      <c r="AJ77" s="22"/>
      <c r="AK77" s="22"/>
      <c r="AL77" s="22"/>
      <c r="AM77" s="22"/>
      <c r="AN77" s="22"/>
      <c r="AO77" s="22"/>
      <c r="AP77" s="22"/>
      <c r="AQ77" s="22"/>
      <c r="AR77" s="22"/>
      <c r="AS77" s="22"/>
      <c r="AT77" s="22"/>
    </row>
    <row r="78" spans="1:46" ht="45" x14ac:dyDescent="0.25">
      <c r="A78" s="28" t="s">
        <v>139</v>
      </c>
      <c r="B78" s="29">
        <v>30</v>
      </c>
      <c r="C78" s="29">
        <v>100</v>
      </c>
      <c r="D78" s="29">
        <v>0</v>
      </c>
      <c r="E78" s="29">
        <v>0</v>
      </c>
      <c r="F78" s="29">
        <v>0</v>
      </c>
      <c r="G78" s="29">
        <v>0</v>
      </c>
      <c r="H78" s="29">
        <v>1</v>
      </c>
      <c r="I78" s="29">
        <v>0</v>
      </c>
      <c r="J78" s="29">
        <v>0</v>
      </c>
      <c r="K78" s="29">
        <v>4</v>
      </c>
      <c r="L78" s="29">
        <v>5</v>
      </c>
      <c r="M78" s="29">
        <v>8</v>
      </c>
      <c r="N78" s="29">
        <v>10</v>
      </c>
      <c r="O78" s="29">
        <v>13</v>
      </c>
      <c r="P78" s="29">
        <v>20</v>
      </c>
      <c r="Q78" s="29">
        <v>25</v>
      </c>
      <c r="R78" s="22"/>
      <c r="S78" s="23">
        <f t="shared" si="5"/>
        <v>0.6</v>
      </c>
      <c r="T78" s="23">
        <f t="shared" si="5"/>
        <v>1</v>
      </c>
      <c r="U78" s="23">
        <f t="shared" si="5"/>
        <v>0</v>
      </c>
      <c r="V78" s="23">
        <f t="shared" si="5"/>
        <v>0</v>
      </c>
      <c r="W78" s="23">
        <f t="shared" si="5"/>
        <v>0</v>
      </c>
      <c r="X78" s="23">
        <f t="shared" si="5"/>
        <v>0</v>
      </c>
      <c r="Y78" s="23">
        <f t="shared" si="5"/>
        <v>1</v>
      </c>
      <c r="Z78" s="23">
        <f t="shared" si="5"/>
        <v>0</v>
      </c>
      <c r="AA78" s="23">
        <f t="shared" si="5"/>
        <v>0</v>
      </c>
      <c r="AB78" s="23">
        <f t="shared" si="5"/>
        <v>3.0769230769230769E-3</v>
      </c>
      <c r="AC78" s="23">
        <f t="shared" si="5"/>
        <v>3.7037037037037038E-3</v>
      </c>
      <c r="AD78" s="23">
        <f t="shared" si="5"/>
        <v>4.5197740112994352E-3</v>
      </c>
      <c r="AE78" s="23">
        <f t="shared" si="5"/>
        <v>5.0000000000000001E-3</v>
      </c>
      <c r="AF78" s="23">
        <f t="shared" si="5"/>
        <v>1.050080775444265E-2</v>
      </c>
      <c r="AG78" s="23">
        <f t="shared" si="5"/>
        <v>0.14285714285714285</v>
      </c>
      <c r="AH78" s="23">
        <f t="shared" si="3"/>
        <v>1.7241379310344827E-2</v>
      </c>
      <c r="AI78" s="22"/>
      <c r="AJ78" s="22"/>
      <c r="AK78" s="22"/>
      <c r="AL78" s="22"/>
      <c r="AM78" s="22"/>
      <c r="AN78" s="22"/>
      <c r="AO78" s="22"/>
      <c r="AP78" s="22"/>
      <c r="AQ78" s="22"/>
      <c r="AR78" s="22"/>
      <c r="AS78" s="22"/>
      <c r="AT78" s="22"/>
    </row>
    <row r="79" spans="1:46" ht="75" x14ac:dyDescent="0.25">
      <c r="A79" s="28" t="s">
        <v>141</v>
      </c>
      <c r="B79" s="29">
        <v>0</v>
      </c>
      <c r="C79" s="29">
        <v>0</v>
      </c>
      <c r="D79" s="29">
        <v>0</v>
      </c>
      <c r="E79" s="29">
        <v>0</v>
      </c>
      <c r="F79" s="29">
        <v>0</v>
      </c>
      <c r="G79" s="29">
        <v>0</v>
      </c>
      <c r="H79" s="29">
        <v>0</v>
      </c>
      <c r="I79" s="29">
        <v>0</v>
      </c>
      <c r="J79" s="29">
        <v>0</v>
      </c>
      <c r="K79" s="29">
        <v>0</v>
      </c>
      <c r="L79" s="29">
        <v>0</v>
      </c>
      <c r="M79" s="29">
        <v>0</v>
      </c>
      <c r="N79" s="29">
        <v>0</v>
      </c>
      <c r="O79" s="29">
        <v>0</v>
      </c>
      <c r="P79" s="29">
        <v>0</v>
      </c>
      <c r="Q79" s="29">
        <v>0</v>
      </c>
      <c r="R79" s="22"/>
      <c r="S79" s="23">
        <f t="shared" si="5"/>
        <v>0</v>
      </c>
      <c r="T79" s="23">
        <f t="shared" si="5"/>
        <v>0</v>
      </c>
      <c r="U79" s="23">
        <f t="shared" si="5"/>
        <v>0</v>
      </c>
      <c r="V79" s="23">
        <f t="shared" si="5"/>
        <v>0</v>
      </c>
      <c r="W79" s="23">
        <f t="shared" si="5"/>
        <v>0</v>
      </c>
      <c r="X79" s="23">
        <f t="shared" si="5"/>
        <v>0</v>
      </c>
      <c r="Y79" s="23">
        <f t="shared" si="5"/>
        <v>0</v>
      </c>
      <c r="Z79" s="23">
        <f t="shared" si="5"/>
        <v>0</v>
      </c>
      <c r="AA79" s="23">
        <f t="shared" si="5"/>
        <v>0</v>
      </c>
      <c r="AB79" s="23">
        <f t="shared" si="5"/>
        <v>0</v>
      </c>
      <c r="AC79" s="23">
        <f t="shared" si="5"/>
        <v>0</v>
      </c>
      <c r="AD79" s="23">
        <f t="shared" si="5"/>
        <v>0</v>
      </c>
      <c r="AE79" s="23">
        <f t="shared" si="5"/>
        <v>0</v>
      </c>
      <c r="AF79" s="23">
        <f t="shared" si="5"/>
        <v>0</v>
      </c>
      <c r="AG79" s="23">
        <f t="shared" si="5"/>
        <v>0</v>
      </c>
      <c r="AH79" s="23">
        <f t="shared" si="3"/>
        <v>0</v>
      </c>
      <c r="AI79" s="22"/>
      <c r="AJ79" s="22"/>
      <c r="AK79" s="22"/>
      <c r="AL79" s="22"/>
      <c r="AM79" s="22"/>
      <c r="AN79" s="22"/>
      <c r="AO79" s="22"/>
      <c r="AP79" s="22"/>
      <c r="AQ79" s="22"/>
      <c r="AR79" s="22"/>
      <c r="AS79" s="22"/>
      <c r="AT79" s="22"/>
    </row>
    <row r="80" spans="1:46" ht="45" x14ac:dyDescent="0.25">
      <c r="A80" s="28" t="s">
        <v>142</v>
      </c>
      <c r="B80" s="29">
        <v>0</v>
      </c>
      <c r="C80" s="29">
        <v>0</v>
      </c>
      <c r="D80" s="29">
        <v>0</v>
      </c>
      <c r="E80" s="29">
        <v>0</v>
      </c>
      <c r="F80" s="29">
        <v>0</v>
      </c>
      <c r="G80" s="29">
        <v>0</v>
      </c>
      <c r="H80" s="29">
        <v>0</v>
      </c>
      <c r="I80" s="29">
        <v>0</v>
      </c>
      <c r="J80" s="29">
        <v>0</v>
      </c>
      <c r="K80" s="29">
        <v>0</v>
      </c>
      <c r="L80" s="29">
        <v>0</v>
      </c>
      <c r="M80" s="29">
        <v>0</v>
      </c>
      <c r="N80" s="29">
        <v>0</v>
      </c>
      <c r="O80" s="29">
        <v>0</v>
      </c>
      <c r="P80" s="29">
        <v>0</v>
      </c>
      <c r="Q80" s="29">
        <v>0</v>
      </c>
      <c r="R80" s="22"/>
      <c r="S80" s="23">
        <f t="shared" si="5"/>
        <v>0</v>
      </c>
      <c r="T80" s="23">
        <f t="shared" si="5"/>
        <v>0</v>
      </c>
      <c r="U80" s="23">
        <f t="shared" si="5"/>
        <v>0</v>
      </c>
      <c r="V80" s="23">
        <f t="shared" si="5"/>
        <v>0</v>
      </c>
      <c r="W80" s="23">
        <f t="shared" si="5"/>
        <v>0</v>
      </c>
      <c r="X80" s="23">
        <f t="shared" si="5"/>
        <v>0</v>
      </c>
      <c r="Y80" s="23">
        <f t="shared" si="5"/>
        <v>0</v>
      </c>
      <c r="Z80" s="23">
        <f t="shared" si="5"/>
        <v>0</v>
      </c>
      <c r="AA80" s="23">
        <f t="shared" si="5"/>
        <v>0</v>
      </c>
      <c r="AB80" s="23">
        <f t="shared" si="5"/>
        <v>0</v>
      </c>
      <c r="AC80" s="23">
        <f t="shared" si="5"/>
        <v>0</v>
      </c>
      <c r="AD80" s="23">
        <f t="shared" si="5"/>
        <v>0</v>
      </c>
      <c r="AE80" s="23">
        <f t="shared" si="5"/>
        <v>0</v>
      </c>
      <c r="AF80" s="23">
        <f t="shared" si="5"/>
        <v>0</v>
      </c>
      <c r="AG80" s="23">
        <f t="shared" si="5"/>
        <v>0</v>
      </c>
      <c r="AH80" s="23">
        <f t="shared" si="3"/>
        <v>0</v>
      </c>
      <c r="AI80" s="22"/>
      <c r="AJ80" s="22"/>
      <c r="AK80" s="22"/>
      <c r="AL80" s="22"/>
      <c r="AM80" s="22"/>
      <c r="AN80" s="22"/>
      <c r="AO80" s="22"/>
      <c r="AP80" s="22"/>
      <c r="AQ80" s="22"/>
      <c r="AR80" s="22"/>
      <c r="AS80" s="22"/>
      <c r="AT80" s="22"/>
    </row>
    <row r="81" spans="1:46" ht="60" x14ac:dyDescent="0.25">
      <c r="A81" s="28" t="s">
        <v>143</v>
      </c>
      <c r="B81" s="29">
        <v>0</v>
      </c>
      <c r="C81" s="29">
        <v>0</v>
      </c>
      <c r="D81" s="29">
        <v>0</v>
      </c>
      <c r="E81" s="29">
        <v>0</v>
      </c>
      <c r="F81" s="29">
        <v>0</v>
      </c>
      <c r="G81" s="29">
        <v>0</v>
      </c>
      <c r="H81" s="29">
        <v>0</v>
      </c>
      <c r="I81" s="29">
        <v>0</v>
      </c>
      <c r="J81" s="29">
        <v>0</v>
      </c>
      <c r="K81" s="29">
        <v>0</v>
      </c>
      <c r="L81" s="29">
        <v>0</v>
      </c>
      <c r="M81" s="29">
        <v>0</v>
      </c>
      <c r="N81" s="29">
        <v>0</v>
      </c>
      <c r="O81" s="29">
        <v>0</v>
      </c>
      <c r="P81" s="29">
        <v>0</v>
      </c>
      <c r="Q81" s="29">
        <v>0</v>
      </c>
      <c r="R81" s="22"/>
      <c r="S81" s="23">
        <f t="shared" si="5"/>
        <v>0</v>
      </c>
      <c r="T81" s="23">
        <f t="shared" si="5"/>
        <v>0</v>
      </c>
      <c r="U81" s="23">
        <f t="shared" si="5"/>
        <v>0</v>
      </c>
      <c r="V81" s="23">
        <f t="shared" si="5"/>
        <v>0</v>
      </c>
      <c r="W81" s="23">
        <f t="shared" si="5"/>
        <v>0</v>
      </c>
      <c r="X81" s="23">
        <f t="shared" si="5"/>
        <v>0</v>
      </c>
      <c r="Y81" s="23">
        <f t="shared" si="5"/>
        <v>0</v>
      </c>
      <c r="Z81" s="23">
        <f t="shared" si="5"/>
        <v>0</v>
      </c>
      <c r="AA81" s="23">
        <f t="shared" si="5"/>
        <v>0</v>
      </c>
      <c r="AB81" s="23">
        <f t="shared" si="5"/>
        <v>0</v>
      </c>
      <c r="AC81" s="23">
        <f t="shared" si="5"/>
        <v>0</v>
      </c>
      <c r="AD81" s="23">
        <f t="shared" si="5"/>
        <v>0</v>
      </c>
      <c r="AE81" s="23">
        <f t="shared" si="5"/>
        <v>0</v>
      </c>
      <c r="AF81" s="23">
        <f t="shared" si="5"/>
        <v>0</v>
      </c>
      <c r="AG81" s="23">
        <f t="shared" si="5"/>
        <v>0</v>
      </c>
      <c r="AH81" s="23">
        <f t="shared" si="3"/>
        <v>0</v>
      </c>
      <c r="AI81" s="22"/>
      <c r="AJ81" s="22"/>
      <c r="AK81" s="22"/>
      <c r="AL81" s="22"/>
      <c r="AM81" s="22"/>
      <c r="AN81" s="22"/>
      <c r="AO81" s="22"/>
      <c r="AP81" s="22"/>
      <c r="AQ81" s="22"/>
      <c r="AR81" s="22"/>
      <c r="AS81" s="22"/>
      <c r="AT81" s="22"/>
    </row>
    <row r="82" spans="1:46" ht="45" x14ac:dyDescent="0.25">
      <c r="A82" s="28" t="s">
        <v>145</v>
      </c>
      <c r="B82" s="29">
        <v>30</v>
      </c>
      <c r="C82" s="29">
        <v>0</v>
      </c>
      <c r="D82" s="29">
        <v>0</v>
      </c>
      <c r="E82" s="29">
        <v>0</v>
      </c>
      <c r="F82" s="29">
        <v>0</v>
      </c>
      <c r="G82" s="29">
        <v>0</v>
      </c>
      <c r="H82" s="29">
        <v>0</v>
      </c>
      <c r="I82" s="29">
        <v>0</v>
      </c>
      <c r="J82" s="29">
        <v>0</v>
      </c>
      <c r="K82" s="29">
        <v>0</v>
      </c>
      <c r="L82" s="29">
        <v>0</v>
      </c>
      <c r="M82" s="29">
        <v>0</v>
      </c>
      <c r="N82" s="29">
        <v>0</v>
      </c>
      <c r="O82" s="29">
        <v>0</v>
      </c>
      <c r="P82" s="29">
        <v>0</v>
      </c>
      <c r="Q82" s="29">
        <v>0</v>
      </c>
      <c r="R82" s="22"/>
      <c r="S82" s="23">
        <f t="shared" si="5"/>
        <v>0.6</v>
      </c>
      <c r="T82" s="23">
        <f t="shared" si="5"/>
        <v>0</v>
      </c>
      <c r="U82" s="23">
        <f t="shared" si="5"/>
        <v>0</v>
      </c>
      <c r="V82" s="23">
        <f t="shared" si="5"/>
        <v>0</v>
      </c>
      <c r="W82" s="23">
        <f t="shared" si="5"/>
        <v>0</v>
      </c>
      <c r="X82" s="23">
        <f t="shared" si="5"/>
        <v>0</v>
      </c>
      <c r="Y82" s="23">
        <f t="shared" si="5"/>
        <v>0</v>
      </c>
      <c r="Z82" s="23">
        <f t="shared" si="5"/>
        <v>0</v>
      </c>
      <c r="AA82" s="23">
        <f t="shared" si="5"/>
        <v>0</v>
      </c>
      <c r="AB82" s="23">
        <f t="shared" si="5"/>
        <v>0</v>
      </c>
      <c r="AC82" s="23">
        <f t="shared" si="5"/>
        <v>0</v>
      </c>
      <c r="AD82" s="23">
        <f t="shared" si="5"/>
        <v>0</v>
      </c>
      <c r="AE82" s="23">
        <f t="shared" si="5"/>
        <v>0</v>
      </c>
      <c r="AF82" s="23">
        <f t="shared" si="5"/>
        <v>0</v>
      </c>
      <c r="AG82" s="23">
        <f t="shared" si="5"/>
        <v>0</v>
      </c>
      <c r="AH82" s="23">
        <f t="shared" si="3"/>
        <v>0</v>
      </c>
      <c r="AI82" s="22"/>
      <c r="AJ82" s="22"/>
      <c r="AK82" s="22"/>
      <c r="AL82" s="22"/>
      <c r="AM82" s="22"/>
      <c r="AN82" s="22"/>
      <c r="AO82" s="22"/>
      <c r="AP82" s="22"/>
      <c r="AQ82" s="22"/>
      <c r="AR82" s="22"/>
      <c r="AS82" s="22"/>
      <c r="AT82" s="22"/>
    </row>
    <row r="83" spans="1:46" ht="75" x14ac:dyDescent="0.25">
      <c r="A83" s="28" t="s">
        <v>146</v>
      </c>
      <c r="B83" s="29">
        <v>30</v>
      </c>
      <c r="C83" s="29">
        <v>0</v>
      </c>
      <c r="D83" s="29">
        <v>0</v>
      </c>
      <c r="E83" s="29">
        <v>3</v>
      </c>
      <c r="F83" s="29">
        <v>0</v>
      </c>
      <c r="G83" s="29">
        <v>0</v>
      </c>
      <c r="H83" s="29">
        <v>0</v>
      </c>
      <c r="I83" s="29">
        <v>0</v>
      </c>
      <c r="J83" s="29">
        <v>0</v>
      </c>
      <c r="K83" s="29">
        <v>0</v>
      </c>
      <c r="L83" s="29">
        <v>0</v>
      </c>
      <c r="M83" s="29">
        <v>0</v>
      </c>
      <c r="N83" s="29">
        <v>0</v>
      </c>
      <c r="O83" s="29">
        <v>0</v>
      </c>
      <c r="P83" s="29">
        <v>0</v>
      </c>
      <c r="Q83" s="29">
        <v>0</v>
      </c>
      <c r="R83" s="22"/>
      <c r="S83" s="23">
        <f t="shared" si="5"/>
        <v>0.6</v>
      </c>
      <c r="T83" s="23">
        <f t="shared" si="5"/>
        <v>0</v>
      </c>
      <c r="U83" s="23">
        <f t="shared" si="5"/>
        <v>0</v>
      </c>
      <c r="V83" s="23">
        <f t="shared" si="5"/>
        <v>3.896103896103896E-2</v>
      </c>
      <c r="W83" s="23">
        <f t="shared" si="5"/>
        <v>0</v>
      </c>
      <c r="X83" s="23">
        <f t="shared" si="5"/>
        <v>0</v>
      </c>
      <c r="Y83" s="23">
        <f t="shared" si="5"/>
        <v>0</v>
      </c>
      <c r="Z83" s="23">
        <f t="shared" si="5"/>
        <v>0</v>
      </c>
      <c r="AA83" s="23">
        <f t="shared" si="5"/>
        <v>0</v>
      </c>
      <c r="AB83" s="23">
        <f t="shared" si="5"/>
        <v>0</v>
      </c>
      <c r="AC83" s="23">
        <f t="shared" si="5"/>
        <v>0</v>
      </c>
      <c r="AD83" s="23">
        <f t="shared" si="5"/>
        <v>0</v>
      </c>
      <c r="AE83" s="23">
        <f t="shared" si="5"/>
        <v>0</v>
      </c>
      <c r="AF83" s="23">
        <f t="shared" si="5"/>
        <v>0</v>
      </c>
      <c r="AG83" s="23">
        <f t="shared" si="5"/>
        <v>0</v>
      </c>
      <c r="AH83" s="23">
        <f t="shared" si="3"/>
        <v>0</v>
      </c>
      <c r="AI83" s="22"/>
      <c r="AJ83" s="22"/>
      <c r="AK83" s="22"/>
      <c r="AL83" s="22"/>
      <c r="AM83" s="22"/>
      <c r="AN83" s="22"/>
      <c r="AO83" s="22"/>
      <c r="AP83" s="22"/>
      <c r="AQ83" s="22"/>
      <c r="AR83" s="22"/>
      <c r="AS83" s="22"/>
      <c r="AT83" s="22"/>
    </row>
    <row r="84" spans="1:46" ht="75" x14ac:dyDescent="0.25">
      <c r="A84" s="28" t="s">
        <v>147</v>
      </c>
      <c r="B84" s="29">
        <v>0</v>
      </c>
      <c r="C84" s="29">
        <v>0</v>
      </c>
      <c r="D84" s="29">
        <v>0</v>
      </c>
      <c r="E84" s="29">
        <v>0</v>
      </c>
      <c r="F84" s="29">
        <v>0</v>
      </c>
      <c r="G84" s="29">
        <v>0</v>
      </c>
      <c r="H84" s="29">
        <v>0</v>
      </c>
      <c r="I84" s="29">
        <v>0</v>
      </c>
      <c r="J84" s="29">
        <v>0</v>
      </c>
      <c r="K84" s="29">
        <v>0</v>
      </c>
      <c r="L84" s="29">
        <v>0</v>
      </c>
      <c r="M84" s="29">
        <v>0</v>
      </c>
      <c r="N84" s="29">
        <v>0</v>
      </c>
      <c r="O84" s="29">
        <v>0</v>
      </c>
      <c r="P84" s="29">
        <v>0</v>
      </c>
      <c r="Q84" s="29">
        <v>0</v>
      </c>
      <c r="R84" s="22"/>
      <c r="S84" s="23">
        <f t="shared" ref="S84:AG89" si="6">B84/B$90</f>
        <v>0</v>
      </c>
      <c r="T84" s="23">
        <f t="shared" si="6"/>
        <v>0</v>
      </c>
      <c r="U84" s="23">
        <f t="shared" si="6"/>
        <v>0</v>
      </c>
      <c r="V84" s="23">
        <f t="shared" si="6"/>
        <v>0</v>
      </c>
      <c r="W84" s="23">
        <f t="shared" si="6"/>
        <v>0</v>
      </c>
      <c r="X84" s="23">
        <f t="shared" si="6"/>
        <v>0</v>
      </c>
      <c r="Y84" s="23">
        <f t="shared" si="6"/>
        <v>0</v>
      </c>
      <c r="Z84" s="23">
        <f t="shared" si="6"/>
        <v>0</v>
      </c>
      <c r="AA84" s="23">
        <f t="shared" si="6"/>
        <v>0</v>
      </c>
      <c r="AB84" s="23">
        <f t="shared" si="6"/>
        <v>0</v>
      </c>
      <c r="AC84" s="23">
        <f t="shared" si="6"/>
        <v>0</v>
      </c>
      <c r="AD84" s="23">
        <f t="shared" si="6"/>
        <v>0</v>
      </c>
      <c r="AE84" s="23">
        <f t="shared" si="6"/>
        <v>0</v>
      </c>
      <c r="AF84" s="23">
        <f t="shared" si="6"/>
        <v>0</v>
      </c>
      <c r="AG84" s="23">
        <f t="shared" si="6"/>
        <v>0</v>
      </c>
      <c r="AH84" s="23">
        <f t="shared" si="3"/>
        <v>0</v>
      </c>
      <c r="AI84" s="22"/>
      <c r="AJ84" s="22"/>
      <c r="AK84" s="22"/>
      <c r="AL84" s="22"/>
      <c r="AM84" s="22"/>
      <c r="AN84" s="22"/>
      <c r="AO84" s="22"/>
      <c r="AP84" s="22"/>
      <c r="AQ84" s="22"/>
      <c r="AR84" s="22"/>
      <c r="AS84" s="22"/>
      <c r="AT84" s="22"/>
    </row>
    <row r="85" spans="1:46" ht="45" x14ac:dyDescent="0.25">
      <c r="A85" s="28" t="s">
        <v>148</v>
      </c>
      <c r="B85" s="29">
        <v>0</v>
      </c>
      <c r="C85" s="29">
        <v>0</v>
      </c>
      <c r="D85" s="29">
        <v>0</v>
      </c>
      <c r="E85" s="29">
        <v>0</v>
      </c>
      <c r="F85" s="29">
        <v>0</v>
      </c>
      <c r="G85" s="29">
        <v>0</v>
      </c>
      <c r="H85" s="29">
        <v>0</v>
      </c>
      <c r="I85" s="29">
        <v>0</v>
      </c>
      <c r="J85" s="29">
        <v>0</v>
      </c>
      <c r="K85" s="29">
        <v>0</v>
      </c>
      <c r="L85" s="29">
        <v>0</v>
      </c>
      <c r="M85" s="29">
        <v>0</v>
      </c>
      <c r="N85" s="29">
        <v>0</v>
      </c>
      <c r="O85" s="29">
        <v>0</v>
      </c>
      <c r="P85" s="29">
        <v>0</v>
      </c>
      <c r="Q85" s="29">
        <v>0</v>
      </c>
      <c r="R85" s="22"/>
      <c r="S85" s="23">
        <f t="shared" si="6"/>
        <v>0</v>
      </c>
      <c r="T85" s="23">
        <f t="shared" si="6"/>
        <v>0</v>
      </c>
      <c r="U85" s="23">
        <f t="shared" si="6"/>
        <v>0</v>
      </c>
      <c r="V85" s="23">
        <f t="shared" si="6"/>
        <v>0</v>
      </c>
      <c r="W85" s="23">
        <f t="shared" si="6"/>
        <v>0</v>
      </c>
      <c r="X85" s="23">
        <f t="shared" si="6"/>
        <v>0</v>
      </c>
      <c r="Y85" s="23">
        <f t="shared" si="6"/>
        <v>0</v>
      </c>
      <c r="Z85" s="23">
        <f t="shared" si="6"/>
        <v>0</v>
      </c>
      <c r="AA85" s="23">
        <f t="shared" si="6"/>
        <v>0</v>
      </c>
      <c r="AB85" s="23">
        <f t="shared" si="6"/>
        <v>0</v>
      </c>
      <c r="AC85" s="23">
        <f t="shared" si="6"/>
        <v>0</v>
      </c>
      <c r="AD85" s="23">
        <f t="shared" si="6"/>
        <v>0</v>
      </c>
      <c r="AE85" s="23">
        <f t="shared" si="6"/>
        <v>0</v>
      </c>
      <c r="AF85" s="23">
        <f t="shared" si="6"/>
        <v>0</v>
      </c>
      <c r="AG85" s="23">
        <f t="shared" si="6"/>
        <v>0</v>
      </c>
      <c r="AH85" s="23">
        <f t="shared" si="3"/>
        <v>0</v>
      </c>
      <c r="AI85" s="22"/>
      <c r="AJ85" s="22"/>
      <c r="AK85" s="22"/>
      <c r="AL85" s="22"/>
      <c r="AM85" s="22"/>
      <c r="AN85" s="22"/>
      <c r="AO85" s="22"/>
      <c r="AP85" s="22"/>
      <c r="AQ85" s="22"/>
      <c r="AR85" s="22"/>
      <c r="AS85" s="22"/>
      <c r="AT85" s="22"/>
    </row>
    <row r="86" spans="1:46" ht="45" x14ac:dyDescent="0.25">
      <c r="A86" s="28" t="s">
        <v>149</v>
      </c>
      <c r="B86" s="29">
        <v>0</v>
      </c>
      <c r="C86" s="29">
        <v>0</v>
      </c>
      <c r="D86" s="29">
        <v>0</v>
      </c>
      <c r="E86" s="29">
        <v>0</v>
      </c>
      <c r="F86" s="29">
        <v>0</v>
      </c>
      <c r="G86" s="29">
        <v>0</v>
      </c>
      <c r="H86" s="29">
        <v>0</v>
      </c>
      <c r="I86" s="29">
        <v>0</v>
      </c>
      <c r="J86" s="29">
        <v>0</v>
      </c>
      <c r="K86" s="29">
        <v>0</v>
      </c>
      <c r="L86" s="29">
        <v>0</v>
      </c>
      <c r="M86" s="29">
        <v>0</v>
      </c>
      <c r="N86" s="29">
        <v>0</v>
      </c>
      <c r="O86" s="29">
        <v>0</v>
      </c>
      <c r="P86" s="29">
        <v>0</v>
      </c>
      <c r="Q86" s="29">
        <v>0</v>
      </c>
      <c r="R86" s="22"/>
      <c r="S86" s="23">
        <f t="shared" si="6"/>
        <v>0</v>
      </c>
      <c r="T86" s="23">
        <f t="shared" si="6"/>
        <v>0</v>
      </c>
      <c r="U86" s="23">
        <f t="shared" si="6"/>
        <v>0</v>
      </c>
      <c r="V86" s="23">
        <f t="shared" si="6"/>
        <v>0</v>
      </c>
      <c r="W86" s="23">
        <f t="shared" si="6"/>
        <v>0</v>
      </c>
      <c r="X86" s="23">
        <f t="shared" si="6"/>
        <v>0</v>
      </c>
      <c r="Y86" s="23">
        <f t="shared" si="6"/>
        <v>0</v>
      </c>
      <c r="Z86" s="23">
        <f t="shared" si="6"/>
        <v>0</v>
      </c>
      <c r="AA86" s="23">
        <f t="shared" si="6"/>
        <v>0</v>
      </c>
      <c r="AB86" s="23">
        <f t="shared" si="6"/>
        <v>0</v>
      </c>
      <c r="AC86" s="23">
        <f t="shared" si="6"/>
        <v>0</v>
      </c>
      <c r="AD86" s="23">
        <f t="shared" si="6"/>
        <v>0</v>
      </c>
      <c r="AE86" s="23">
        <f t="shared" si="6"/>
        <v>0</v>
      </c>
      <c r="AF86" s="23">
        <f t="shared" si="6"/>
        <v>0</v>
      </c>
      <c r="AG86" s="23">
        <f t="shared" si="6"/>
        <v>0</v>
      </c>
      <c r="AH86" s="23">
        <f t="shared" si="3"/>
        <v>0</v>
      </c>
      <c r="AI86" s="22"/>
      <c r="AJ86" s="22"/>
      <c r="AK86" s="22"/>
      <c r="AL86" s="22"/>
      <c r="AM86" s="22"/>
      <c r="AN86" s="22"/>
      <c r="AO86" s="22"/>
      <c r="AP86" s="22"/>
      <c r="AQ86" s="22"/>
      <c r="AR86" s="22"/>
      <c r="AS86" s="22"/>
      <c r="AT86" s="22"/>
    </row>
    <row r="87" spans="1:46" ht="30" x14ac:dyDescent="0.25">
      <c r="A87" s="28" t="s">
        <v>150</v>
      </c>
      <c r="B87" s="29">
        <v>0</v>
      </c>
      <c r="C87" s="29">
        <v>0</v>
      </c>
      <c r="D87" s="29">
        <v>0</v>
      </c>
      <c r="E87" s="29">
        <v>0</v>
      </c>
      <c r="F87" s="29">
        <v>0</v>
      </c>
      <c r="G87" s="29">
        <v>0</v>
      </c>
      <c r="H87" s="29">
        <v>0</v>
      </c>
      <c r="I87" s="29">
        <v>0</v>
      </c>
      <c r="J87" s="29">
        <v>0</v>
      </c>
      <c r="K87" s="29">
        <v>0</v>
      </c>
      <c r="L87" s="29">
        <v>0</v>
      </c>
      <c r="M87" s="29">
        <v>0</v>
      </c>
      <c r="N87" s="29">
        <v>0</v>
      </c>
      <c r="O87" s="29">
        <v>0</v>
      </c>
      <c r="P87" s="29">
        <v>0</v>
      </c>
      <c r="Q87" s="29">
        <v>0</v>
      </c>
      <c r="R87" s="22"/>
      <c r="S87" s="23">
        <f t="shared" si="6"/>
        <v>0</v>
      </c>
      <c r="T87" s="23">
        <f t="shared" si="6"/>
        <v>0</v>
      </c>
      <c r="U87" s="23">
        <f t="shared" si="6"/>
        <v>0</v>
      </c>
      <c r="V87" s="23">
        <f t="shared" si="6"/>
        <v>0</v>
      </c>
      <c r="W87" s="23">
        <f t="shared" si="6"/>
        <v>0</v>
      </c>
      <c r="X87" s="23">
        <f t="shared" si="6"/>
        <v>0</v>
      </c>
      <c r="Y87" s="23">
        <f t="shared" si="6"/>
        <v>0</v>
      </c>
      <c r="Z87" s="23">
        <f t="shared" si="6"/>
        <v>0</v>
      </c>
      <c r="AA87" s="23">
        <f t="shared" si="6"/>
        <v>0</v>
      </c>
      <c r="AB87" s="23">
        <f t="shared" si="6"/>
        <v>0</v>
      </c>
      <c r="AC87" s="23">
        <f t="shared" si="6"/>
        <v>0</v>
      </c>
      <c r="AD87" s="23">
        <f t="shared" si="6"/>
        <v>0</v>
      </c>
      <c r="AE87" s="23">
        <f t="shared" si="6"/>
        <v>0</v>
      </c>
      <c r="AF87" s="23">
        <f t="shared" si="6"/>
        <v>0</v>
      </c>
      <c r="AG87" s="23">
        <f t="shared" si="6"/>
        <v>0</v>
      </c>
      <c r="AH87" s="23">
        <f t="shared" si="3"/>
        <v>0</v>
      </c>
      <c r="AI87" s="22"/>
      <c r="AJ87" s="22"/>
      <c r="AK87" s="22"/>
      <c r="AL87" s="22"/>
      <c r="AM87" s="22"/>
      <c r="AN87" s="22"/>
      <c r="AO87" s="22"/>
      <c r="AP87" s="22"/>
      <c r="AQ87" s="22"/>
      <c r="AR87" s="22"/>
      <c r="AS87" s="22"/>
      <c r="AT87" s="22"/>
    </row>
    <row r="88" spans="1:46" ht="30" x14ac:dyDescent="0.25">
      <c r="A88" s="28" t="s">
        <v>151</v>
      </c>
      <c r="B88" s="29">
        <v>0</v>
      </c>
      <c r="C88" s="29">
        <v>0</v>
      </c>
      <c r="D88" s="29">
        <v>0</v>
      </c>
      <c r="E88" s="29">
        <v>0</v>
      </c>
      <c r="F88" s="29">
        <v>0</v>
      </c>
      <c r="G88" s="29">
        <v>0</v>
      </c>
      <c r="H88" s="29">
        <v>0</v>
      </c>
      <c r="I88" s="29">
        <v>0</v>
      </c>
      <c r="J88" s="29">
        <v>0</v>
      </c>
      <c r="K88" s="29">
        <v>0</v>
      </c>
      <c r="L88" s="29">
        <v>0</v>
      </c>
      <c r="M88" s="29">
        <v>0</v>
      </c>
      <c r="N88" s="29">
        <v>0</v>
      </c>
      <c r="O88" s="29">
        <v>0</v>
      </c>
      <c r="P88" s="29">
        <v>0</v>
      </c>
      <c r="Q88" s="29">
        <v>0</v>
      </c>
      <c r="R88" s="22"/>
      <c r="S88" s="23">
        <f t="shared" si="6"/>
        <v>0</v>
      </c>
      <c r="T88" s="23">
        <f t="shared" si="6"/>
        <v>0</v>
      </c>
      <c r="U88" s="23">
        <f t="shared" si="6"/>
        <v>0</v>
      </c>
      <c r="V88" s="23">
        <f t="shared" si="6"/>
        <v>0</v>
      </c>
      <c r="W88" s="23">
        <f t="shared" si="6"/>
        <v>0</v>
      </c>
      <c r="X88" s="23">
        <f t="shared" si="6"/>
        <v>0</v>
      </c>
      <c r="Y88" s="23">
        <f t="shared" si="6"/>
        <v>0</v>
      </c>
      <c r="Z88" s="23">
        <f t="shared" si="6"/>
        <v>0</v>
      </c>
      <c r="AA88" s="23">
        <f t="shared" si="6"/>
        <v>0</v>
      </c>
      <c r="AB88" s="23">
        <f t="shared" si="6"/>
        <v>0</v>
      </c>
      <c r="AC88" s="23">
        <f t="shared" si="6"/>
        <v>0</v>
      </c>
      <c r="AD88" s="23">
        <f t="shared" si="6"/>
        <v>0</v>
      </c>
      <c r="AE88" s="23">
        <f t="shared" si="6"/>
        <v>0</v>
      </c>
      <c r="AF88" s="23">
        <f t="shared" si="6"/>
        <v>0</v>
      </c>
      <c r="AG88" s="23">
        <f t="shared" si="6"/>
        <v>0</v>
      </c>
      <c r="AH88" s="23">
        <f t="shared" si="3"/>
        <v>0</v>
      </c>
      <c r="AI88" s="22"/>
      <c r="AJ88" s="22"/>
      <c r="AK88" s="22"/>
      <c r="AL88" s="22"/>
      <c r="AM88" s="22"/>
      <c r="AN88" s="22"/>
      <c r="AO88" s="22"/>
      <c r="AP88" s="22"/>
      <c r="AQ88" s="22"/>
      <c r="AR88" s="22"/>
      <c r="AS88" s="22"/>
      <c r="AT88" s="22"/>
    </row>
    <row r="89" spans="1:46" ht="45" x14ac:dyDescent="0.25">
      <c r="A89" s="28" t="s">
        <v>153</v>
      </c>
      <c r="B89" s="29">
        <v>0</v>
      </c>
      <c r="C89" s="29">
        <v>0</v>
      </c>
      <c r="D89" s="29">
        <v>0</v>
      </c>
      <c r="E89" s="29">
        <v>0</v>
      </c>
      <c r="F89" s="29">
        <v>0</v>
      </c>
      <c r="G89" s="29">
        <v>0</v>
      </c>
      <c r="H89" s="29">
        <v>0</v>
      </c>
      <c r="I89" s="29">
        <v>0</v>
      </c>
      <c r="J89" s="29">
        <v>0</v>
      </c>
      <c r="K89" s="29">
        <v>0</v>
      </c>
      <c r="L89" s="29">
        <v>0</v>
      </c>
      <c r="M89" s="29">
        <v>0</v>
      </c>
      <c r="N89" s="29">
        <v>0</v>
      </c>
      <c r="O89" s="29">
        <v>0</v>
      </c>
      <c r="P89" s="29">
        <v>0</v>
      </c>
      <c r="Q89" s="29">
        <v>0</v>
      </c>
      <c r="R89" s="22"/>
      <c r="S89" s="23">
        <f t="shared" si="6"/>
        <v>0</v>
      </c>
      <c r="T89" s="23">
        <f t="shared" si="6"/>
        <v>0</v>
      </c>
      <c r="U89" s="23">
        <f t="shared" si="6"/>
        <v>0</v>
      </c>
      <c r="V89" s="23">
        <f t="shared" si="6"/>
        <v>0</v>
      </c>
      <c r="W89" s="23">
        <f t="shared" si="6"/>
        <v>0</v>
      </c>
      <c r="X89" s="23">
        <f t="shared" si="6"/>
        <v>0</v>
      </c>
      <c r="Y89" s="23">
        <f t="shared" si="6"/>
        <v>0</v>
      </c>
      <c r="Z89" s="23">
        <f t="shared" si="6"/>
        <v>0</v>
      </c>
      <c r="AA89" s="23">
        <f t="shared" si="6"/>
        <v>0</v>
      </c>
      <c r="AB89" s="23">
        <f t="shared" si="6"/>
        <v>0</v>
      </c>
      <c r="AC89" s="23">
        <f t="shared" si="6"/>
        <v>0</v>
      </c>
      <c r="AD89" s="23">
        <f t="shared" si="6"/>
        <v>0</v>
      </c>
      <c r="AE89" s="23">
        <f t="shared" si="6"/>
        <v>0</v>
      </c>
      <c r="AF89" s="23">
        <f t="shared" si="6"/>
        <v>0</v>
      </c>
      <c r="AG89" s="23">
        <f t="shared" si="6"/>
        <v>0</v>
      </c>
      <c r="AH89" s="23">
        <f t="shared" si="3"/>
        <v>0</v>
      </c>
      <c r="AI89" s="22"/>
      <c r="AJ89" s="22"/>
      <c r="AK89" s="22"/>
      <c r="AL89" s="22"/>
      <c r="AM89" s="22"/>
      <c r="AN89" s="22"/>
      <c r="AO89" s="22"/>
      <c r="AP89" s="22"/>
      <c r="AQ89" s="22"/>
      <c r="AR89" s="22"/>
      <c r="AS89" s="22"/>
      <c r="AT89" s="22"/>
    </row>
    <row r="90" spans="1:46" x14ac:dyDescent="0.25">
      <c r="A90" s="32" t="s">
        <v>156</v>
      </c>
      <c r="B90" s="33">
        <f>MAX(B3:B89)</f>
        <v>50</v>
      </c>
      <c r="C90" s="33">
        <f t="shared" ref="C90:Q90" si="7">MAX(C3:C89)</f>
        <v>100</v>
      </c>
      <c r="D90" s="33">
        <f t="shared" si="7"/>
        <v>50</v>
      </c>
      <c r="E90" s="33">
        <f t="shared" si="7"/>
        <v>77</v>
      </c>
      <c r="F90" s="33">
        <f t="shared" si="7"/>
        <v>25</v>
      </c>
      <c r="G90" s="33">
        <f t="shared" si="7"/>
        <v>1</v>
      </c>
      <c r="H90" s="33">
        <f t="shared" si="7"/>
        <v>1</v>
      </c>
      <c r="I90" s="33">
        <f t="shared" si="7"/>
        <v>20</v>
      </c>
      <c r="J90" s="33">
        <f t="shared" si="7"/>
        <v>995</v>
      </c>
      <c r="K90" s="33">
        <f t="shared" si="7"/>
        <v>1300</v>
      </c>
      <c r="L90" s="33">
        <f t="shared" si="7"/>
        <v>1350</v>
      </c>
      <c r="M90" s="33">
        <f t="shared" si="7"/>
        <v>1770</v>
      </c>
      <c r="N90" s="33">
        <f t="shared" si="7"/>
        <v>2000</v>
      </c>
      <c r="O90" s="33">
        <f t="shared" si="7"/>
        <v>1238</v>
      </c>
      <c r="P90" s="33">
        <f t="shared" si="7"/>
        <v>140</v>
      </c>
      <c r="Q90" s="33">
        <f t="shared" si="7"/>
        <v>1450</v>
      </c>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row>
    <row r="91" spans="1:46" x14ac:dyDescent="0.25">
      <c r="A91" s="33"/>
      <c r="B91" s="33"/>
      <c r="C91" s="33"/>
      <c r="D91" s="33"/>
      <c r="E91" s="33"/>
      <c r="F91" s="33"/>
      <c r="G91" s="33"/>
      <c r="H91" s="33"/>
      <c r="I91" s="33"/>
      <c r="J91" s="33"/>
      <c r="K91" s="33"/>
      <c r="L91" s="33"/>
      <c r="M91" s="33"/>
      <c r="N91" s="33"/>
      <c r="O91" s="33"/>
      <c r="P91" s="33"/>
      <c r="Q91" s="33"/>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row>
    <row r="92" spans="1:46" x14ac:dyDescent="0.25">
      <c r="A92" s="33"/>
      <c r="B92" s="33"/>
      <c r="C92" s="33"/>
      <c r="D92" s="33"/>
      <c r="E92" s="33"/>
      <c r="F92" s="33"/>
      <c r="G92" s="33"/>
      <c r="H92" s="33"/>
      <c r="I92" s="33"/>
      <c r="J92" s="33"/>
      <c r="K92" s="33"/>
      <c r="L92" s="33"/>
      <c r="M92" s="33"/>
      <c r="N92" s="37"/>
      <c r="O92" s="33"/>
      <c r="P92" s="33"/>
      <c r="Q92" s="33"/>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row>
    <row r="93" spans="1:46" x14ac:dyDescent="0.25">
      <c r="A93" s="33"/>
      <c r="B93" s="33"/>
      <c r="C93" s="33"/>
      <c r="D93" s="33"/>
      <c r="E93" s="33"/>
      <c r="F93" s="33"/>
      <c r="G93" s="33"/>
      <c r="H93" s="33"/>
      <c r="I93" s="33"/>
      <c r="J93" s="33"/>
      <c r="K93" s="33"/>
      <c r="L93" s="33"/>
      <c r="M93" s="33"/>
      <c r="N93" s="37"/>
      <c r="O93" s="33"/>
      <c r="P93" s="33"/>
      <c r="Q93" s="33"/>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row>
    <row r="94" spans="1:46" x14ac:dyDescent="0.25">
      <c r="A94" s="33"/>
      <c r="B94" s="33"/>
      <c r="C94" s="33"/>
      <c r="D94" s="33"/>
      <c r="E94" s="33"/>
      <c r="F94" s="33"/>
      <c r="G94" s="33"/>
      <c r="H94" s="33"/>
      <c r="I94" s="33"/>
      <c r="J94" s="33"/>
      <c r="K94" s="33"/>
      <c r="L94" s="33"/>
      <c r="M94" s="33"/>
      <c r="N94" s="37"/>
      <c r="O94" s="33"/>
      <c r="P94" s="33"/>
      <c r="Q94" s="33"/>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row>
    <row r="95" spans="1:46" x14ac:dyDescent="0.25">
      <c r="A95" s="33"/>
      <c r="B95" s="33"/>
      <c r="C95" s="33"/>
      <c r="D95" s="33"/>
      <c r="E95" s="33"/>
      <c r="F95" s="33"/>
      <c r="G95" s="33"/>
      <c r="H95" s="33"/>
      <c r="I95" s="33"/>
      <c r="J95" s="33"/>
      <c r="K95" s="33"/>
      <c r="L95" s="33"/>
      <c r="M95" s="33"/>
      <c r="N95" s="37"/>
      <c r="O95" s="33"/>
      <c r="P95" s="33"/>
      <c r="Q95" s="33"/>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row>
    <row r="96" spans="1:46" x14ac:dyDescent="0.2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row>
    <row r="97" spans="1:46" x14ac:dyDescent="0.2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row>
    <row r="98" spans="1:46" x14ac:dyDescent="0.2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row>
    <row r="99" spans="1:46" x14ac:dyDescent="0.2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row>
    <row r="100" spans="1:46" x14ac:dyDescent="0.2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row>
    <row r="101" spans="1:46" x14ac:dyDescent="0.2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row>
    <row r="102" spans="1:46" x14ac:dyDescent="0.2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row>
    <row r="103" spans="1:46" x14ac:dyDescent="0.2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row>
    <row r="104" spans="1:46" x14ac:dyDescent="0.2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row>
    <row r="105" spans="1:46" x14ac:dyDescent="0.2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row>
    <row r="106" spans="1:46" x14ac:dyDescent="0.2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row>
    <row r="107" spans="1:46" x14ac:dyDescent="0.2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row>
    <row r="108" spans="1:46" x14ac:dyDescent="0.2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row>
    <row r="109" spans="1:46" x14ac:dyDescent="0.2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row>
    <row r="110" spans="1:46" x14ac:dyDescent="0.2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row>
    <row r="111" spans="1:46" x14ac:dyDescent="0.2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row>
    <row r="112" spans="1:46" x14ac:dyDescent="0.2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92"/>
  <sheetViews>
    <sheetView zoomScale="160" zoomScaleNormal="160" workbookViewId="0">
      <selection activeCell="I1" sqref="I1:N2"/>
    </sheetView>
  </sheetViews>
  <sheetFormatPr defaultRowHeight="15" x14ac:dyDescent="0.25"/>
  <sheetData>
    <row r="1" spans="1:117" ht="76.5" x14ac:dyDescent="0.25">
      <c r="A1" s="17" t="s">
        <v>160</v>
      </c>
      <c r="B1" s="17" t="s">
        <v>420</v>
      </c>
      <c r="C1" s="17" t="s">
        <v>420</v>
      </c>
      <c r="D1" s="17" t="s">
        <v>420</v>
      </c>
      <c r="E1" s="17" t="s">
        <v>420</v>
      </c>
      <c r="F1" s="17" t="s">
        <v>420</v>
      </c>
      <c r="G1" s="17" t="s">
        <v>420</v>
      </c>
      <c r="H1" s="17"/>
      <c r="I1" s="17" t="s">
        <v>420</v>
      </c>
      <c r="J1" s="17" t="s">
        <v>420</v>
      </c>
      <c r="K1" s="17" t="s">
        <v>420</v>
      </c>
      <c r="L1" s="17" t="s">
        <v>420</v>
      </c>
      <c r="M1" s="17" t="s">
        <v>420</v>
      </c>
      <c r="N1" s="17" t="s">
        <v>420</v>
      </c>
      <c r="O1" s="17"/>
      <c r="P1" s="17"/>
      <c r="Q1" s="17"/>
      <c r="R1" s="17"/>
      <c r="S1" s="17"/>
      <c r="T1" s="17"/>
      <c r="U1" s="17"/>
      <c r="V1" s="17"/>
      <c r="W1" s="17"/>
      <c r="X1" s="17"/>
      <c r="Y1" s="17"/>
      <c r="Z1" s="17"/>
      <c r="AA1" s="17"/>
      <c r="AB1" s="17"/>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row>
    <row r="2" spans="1:117" ht="114.75" x14ac:dyDescent="0.25">
      <c r="A2" s="17" t="s">
        <v>1</v>
      </c>
      <c r="B2" s="17" t="s">
        <v>421</v>
      </c>
      <c r="C2" s="17" t="s">
        <v>422</v>
      </c>
      <c r="D2" s="17" t="s">
        <v>423</v>
      </c>
      <c r="E2" s="17" t="s">
        <v>424</v>
      </c>
      <c r="F2" s="17" t="s">
        <v>425</v>
      </c>
      <c r="G2" s="17" t="s">
        <v>426</v>
      </c>
      <c r="H2" s="35" t="s">
        <v>162</v>
      </c>
      <c r="I2" s="17" t="s">
        <v>421</v>
      </c>
      <c r="J2" s="17" t="s">
        <v>422</v>
      </c>
      <c r="K2" s="17" t="s">
        <v>423</v>
      </c>
      <c r="L2" s="17" t="s">
        <v>424</v>
      </c>
      <c r="M2" s="17" t="s">
        <v>425</v>
      </c>
      <c r="N2" s="17" t="s">
        <v>426</v>
      </c>
      <c r="O2" s="17"/>
      <c r="P2" s="17"/>
      <c r="Q2" s="17"/>
      <c r="R2" s="17"/>
      <c r="S2" s="17"/>
      <c r="T2" s="17"/>
      <c r="U2" s="17"/>
      <c r="V2" s="17"/>
      <c r="W2" s="17"/>
      <c r="X2" s="17"/>
      <c r="Y2" s="17"/>
      <c r="Z2" s="17"/>
      <c r="AA2" s="17"/>
      <c r="AB2" s="38"/>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row>
    <row r="3" spans="1:117" ht="30" x14ac:dyDescent="0.25">
      <c r="A3" s="19" t="s">
        <v>12</v>
      </c>
      <c r="B3" s="19">
        <v>0</v>
      </c>
      <c r="C3" s="19">
        <v>3</v>
      </c>
      <c r="D3" s="19">
        <v>0</v>
      </c>
      <c r="E3" s="19">
        <v>0</v>
      </c>
      <c r="F3" s="19">
        <v>0</v>
      </c>
      <c r="G3" s="19">
        <v>0</v>
      </c>
      <c r="H3" s="19"/>
      <c r="I3" s="39">
        <f t="shared" ref="I3:N18" si="0">B3/B$91</f>
        <v>0</v>
      </c>
      <c r="J3" s="39">
        <f t="shared" si="0"/>
        <v>3.7174721189591076E-3</v>
      </c>
      <c r="K3" s="39">
        <f t="shared" si="0"/>
        <v>0</v>
      </c>
      <c r="L3" s="39">
        <f t="shared" si="0"/>
        <v>0</v>
      </c>
      <c r="M3" s="39">
        <f t="shared" si="0"/>
        <v>0</v>
      </c>
      <c r="N3" s="39">
        <f t="shared" si="0"/>
        <v>0</v>
      </c>
      <c r="O3" s="19"/>
      <c r="P3" s="19"/>
      <c r="Q3" s="19"/>
      <c r="R3" s="19"/>
      <c r="S3" s="19"/>
      <c r="T3" s="19"/>
      <c r="U3" s="19"/>
      <c r="V3" s="19"/>
      <c r="W3" s="19"/>
      <c r="X3" s="33"/>
      <c r="Y3" s="33"/>
      <c r="Z3" s="33"/>
      <c r="AA3" s="33"/>
      <c r="AB3" s="40"/>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row>
    <row r="4" spans="1:117" ht="30" x14ac:dyDescent="0.25">
      <c r="A4" s="19" t="s">
        <v>14</v>
      </c>
      <c r="B4" s="19">
        <v>1</v>
      </c>
      <c r="C4" s="19">
        <v>11</v>
      </c>
      <c r="D4" s="19">
        <v>0</v>
      </c>
      <c r="E4" s="19">
        <v>0</v>
      </c>
      <c r="F4" s="19">
        <v>1</v>
      </c>
      <c r="G4" s="19">
        <v>1</v>
      </c>
      <c r="H4" s="19"/>
      <c r="I4" s="39">
        <f t="shared" si="0"/>
        <v>1.8867924528301886E-2</v>
      </c>
      <c r="J4" s="39">
        <f t="shared" si="0"/>
        <v>1.3630731102850062E-2</v>
      </c>
      <c r="K4" s="39">
        <f t="shared" si="0"/>
        <v>0</v>
      </c>
      <c r="L4" s="39">
        <f t="shared" si="0"/>
        <v>0</v>
      </c>
      <c r="M4" s="39">
        <f t="shared" si="0"/>
        <v>3.7037037037037035E-2</v>
      </c>
      <c r="N4" s="39">
        <f t="shared" si="0"/>
        <v>2.564102564102564E-2</v>
      </c>
      <c r="O4" s="19"/>
      <c r="P4" s="19"/>
      <c r="Q4" s="19"/>
      <c r="R4" s="19"/>
      <c r="S4" s="19"/>
      <c r="T4" s="19"/>
      <c r="U4" s="19"/>
      <c r="V4" s="19"/>
      <c r="W4" s="19"/>
      <c r="X4" s="19"/>
      <c r="Y4" s="19"/>
      <c r="Z4" s="19"/>
      <c r="AA4" s="19"/>
      <c r="AB4" s="40"/>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row>
    <row r="5" spans="1:117" ht="45" x14ac:dyDescent="0.25">
      <c r="A5" s="19" t="s">
        <v>16</v>
      </c>
      <c r="B5" s="19">
        <v>1</v>
      </c>
      <c r="C5" s="19">
        <v>7</v>
      </c>
      <c r="D5" s="19">
        <v>0</v>
      </c>
      <c r="E5" s="19">
        <v>0</v>
      </c>
      <c r="F5" s="19">
        <v>0</v>
      </c>
      <c r="G5" s="19">
        <v>0</v>
      </c>
      <c r="H5" s="19"/>
      <c r="I5" s="39">
        <f t="shared" si="0"/>
        <v>1.8867924528301886E-2</v>
      </c>
      <c r="J5" s="39">
        <f t="shared" si="0"/>
        <v>8.6741016109045856E-3</v>
      </c>
      <c r="K5" s="39">
        <f t="shared" si="0"/>
        <v>0</v>
      </c>
      <c r="L5" s="39">
        <f t="shared" si="0"/>
        <v>0</v>
      </c>
      <c r="M5" s="39">
        <f t="shared" si="0"/>
        <v>0</v>
      </c>
      <c r="N5" s="39">
        <f t="shared" si="0"/>
        <v>0</v>
      </c>
      <c r="O5" s="19"/>
      <c r="P5" s="19"/>
      <c r="Q5" s="19"/>
      <c r="R5" s="19"/>
      <c r="S5" s="19"/>
      <c r="T5" s="19"/>
      <c r="U5" s="19"/>
      <c r="V5" s="19"/>
      <c r="W5" s="19"/>
      <c r="X5" s="19"/>
      <c r="Y5" s="19"/>
      <c r="Z5" s="19"/>
      <c r="AA5" s="19"/>
      <c r="AB5" s="40"/>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row>
    <row r="6" spans="1:117" ht="30" x14ac:dyDescent="0.25">
      <c r="A6" s="19" t="s">
        <v>18</v>
      </c>
      <c r="B6" s="19">
        <v>0</v>
      </c>
      <c r="C6" s="19">
        <v>7</v>
      </c>
      <c r="D6" s="19">
        <v>0</v>
      </c>
      <c r="E6" s="19">
        <v>0</v>
      </c>
      <c r="F6" s="19">
        <v>1</v>
      </c>
      <c r="G6" s="19">
        <v>1</v>
      </c>
      <c r="H6" s="19"/>
      <c r="I6" s="39">
        <f t="shared" si="0"/>
        <v>0</v>
      </c>
      <c r="J6" s="39">
        <f t="shared" si="0"/>
        <v>8.6741016109045856E-3</v>
      </c>
      <c r="K6" s="39">
        <f t="shared" si="0"/>
        <v>0</v>
      </c>
      <c r="L6" s="39">
        <f t="shared" si="0"/>
        <v>0</v>
      </c>
      <c r="M6" s="39">
        <f t="shared" si="0"/>
        <v>3.7037037037037035E-2</v>
      </c>
      <c r="N6" s="39">
        <f t="shared" si="0"/>
        <v>2.564102564102564E-2</v>
      </c>
      <c r="O6" s="19"/>
      <c r="P6" s="19"/>
      <c r="Q6" s="19"/>
      <c r="R6" s="19"/>
      <c r="S6" s="19"/>
      <c r="T6" s="19"/>
      <c r="U6" s="19"/>
      <c r="V6" s="19"/>
      <c r="W6" s="19"/>
      <c r="X6" s="19"/>
      <c r="Y6" s="19"/>
      <c r="Z6" s="19"/>
      <c r="AA6" s="19"/>
      <c r="AB6" s="40"/>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row>
    <row r="7" spans="1:117" ht="45" x14ac:dyDescent="0.25">
      <c r="A7" s="19" t="s">
        <v>20</v>
      </c>
      <c r="B7" s="19">
        <v>1</v>
      </c>
      <c r="C7" s="19">
        <v>11</v>
      </c>
      <c r="D7" s="19">
        <v>0</v>
      </c>
      <c r="E7" s="19">
        <v>1</v>
      </c>
      <c r="F7" s="19">
        <v>1</v>
      </c>
      <c r="G7" s="19">
        <v>1</v>
      </c>
      <c r="H7" s="19"/>
      <c r="I7" s="39">
        <f t="shared" si="0"/>
        <v>1.8867924528301886E-2</v>
      </c>
      <c r="J7" s="39">
        <f t="shared" si="0"/>
        <v>1.3630731102850062E-2</v>
      </c>
      <c r="K7" s="39">
        <f t="shared" si="0"/>
        <v>0</v>
      </c>
      <c r="L7" s="39">
        <f t="shared" si="0"/>
        <v>0.16666666666666666</v>
      </c>
      <c r="M7" s="39">
        <f t="shared" si="0"/>
        <v>3.7037037037037035E-2</v>
      </c>
      <c r="N7" s="39">
        <f t="shared" si="0"/>
        <v>2.564102564102564E-2</v>
      </c>
      <c r="O7" s="19"/>
      <c r="P7" s="19"/>
      <c r="Q7" s="19"/>
      <c r="R7" s="19"/>
      <c r="S7" s="19"/>
      <c r="T7" s="19"/>
      <c r="U7" s="19"/>
      <c r="V7" s="19"/>
      <c r="W7" s="19"/>
      <c r="X7" s="19"/>
      <c r="Y7" s="19"/>
      <c r="Z7" s="19"/>
      <c r="AA7" s="19"/>
      <c r="AB7" s="40"/>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row>
    <row r="8" spans="1:117" ht="45" x14ac:dyDescent="0.25">
      <c r="A8" s="19" t="s">
        <v>22</v>
      </c>
      <c r="B8" s="19">
        <v>0</v>
      </c>
      <c r="C8" s="19">
        <v>3</v>
      </c>
      <c r="D8" s="19">
        <v>0</v>
      </c>
      <c r="E8" s="19">
        <v>0</v>
      </c>
      <c r="F8" s="19">
        <v>1</v>
      </c>
      <c r="G8" s="19">
        <v>1</v>
      </c>
      <c r="H8" s="19"/>
      <c r="I8" s="39">
        <f t="shared" si="0"/>
        <v>0</v>
      </c>
      <c r="J8" s="39">
        <f t="shared" si="0"/>
        <v>3.7174721189591076E-3</v>
      </c>
      <c r="K8" s="39">
        <f t="shared" si="0"/>
        <v>0</v>
      </c>
      <c r="L8" s="39">
        <f t="shared" si="0"/>
        <v>0</v>
      </c>
      <c r="M8" s="39">
        <f t="shared" si="0"/>
        <v>3.7037037037037035E-2</v>
      </c>
      <c r="N8" s="39">
        <f t="shared" si="0"/>
        <v>2.564102564102564E-2</v>
      </c>
      <c r="O8" s="19"/>
      <c r="P8" s="19"/>
      <c r="Q8" s="19"/>
      <c r="R8" s="19"/>
      <c r="S8" s="19"/>
      <c r="T8" s="19"/>
      <c r="U8" s="19"/>
      <c r="V8" s="19"/>
      <c r="W8" s="19"/>
      <c r="X8" s="19"/>
      <c r="Y8" s="19"/>
      <c r="Z8" s="19"/>
      <c r="AA8" s="19"/>
      <c r="AB8" s="40"/>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row>
    <row r="9" spans="1:117" ht="30" x14ac:dyDescent="0.25">
      <c r="A9" s="19" t="s">
        <v>23</v>
      </c>
      <c r="B9" s="19">
        <v>0</v>
      </c>
      <c r="C9" s="19">
        <v>7</v>
      </c>
      <c r="D9" s="19">
        <v>0</v>
      </c>
      <c r="E9" s="19">
        <v>0</v>
      </c>
      <c r="F9" s="19">
        <v>1</v>
      </c>
      <c r="G9" s="19">
        <v>1</v>
      </c>
      <c r="H9" s="19"/>
      <c r="I9" s="39">
        <f t="shared" si="0"/>
        <v>0</v>
      </c>
      <c r="J9" s="39">
        <f t="shared" si="0"/>
        <v>8.6741016109045856E-3</v>
      </c>
      <c r="K9" s="39">
        <f t="shared" si="0"/>
        <v>0</v>
      </c>
      <c r="L9" s="39">
        <f t="shared" si="0"/>
        <v>0</v>
      </c>
      <c r="M9" s="39">
        <f t="shared" si="0"/>
        <v>3.7037037037037035E-2</v>
      </c>
      <c r="N9" s="39">
        <f t="shared" si="0"/>
        <v>2.564102564102564E-2</v>
      </c>
      <c r="O9" s="19"/>
      <c r="P9" s="19"/>
      <c r="Q9" s="19"/>
      <c r="R9" s="19"/>
      <c r="S9" s="19"/>
      <c r="T9" s="19"/>
      <c r="U9" s="19"/>
      <c r="V9" s="19"/>
      <c r="W9" s="19"/>
      <c r="X9" s="19"/>
      <c r="Y9" s="19"/>
      <c r="Z9" s="19"/>
      <c r="AA9" s="19"/>
      <c r="AB9" s="40"/>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row>
    <row r="10" spans="1:117" ht="30" x14ac:dyDescent="0.25">
      <c r="A10" s="19" t="s">
        <v>24</v>
      </c>
      <c r="B10" s="19">
        <v>1</v>
      </c>
      <c r="C10" s="19">
        <v>3</v>
      </c>
      <c r="D10" s="19">
        <v>0</v>
      </c>
      <c r="E10" s="19">
        <v>0</v>
      </c>
      <c r="F10" s="19">
        <v>0</v>
      </c>
      <c r="G10" s="19">
        <v>0</v>
      </c>
      <c r="H10" s="19"/>
      <c r="I10" s="39">
        <f t="shared" si="0"/>
        <v>1.8867924528301886E-2</v>
      </c>
      <c r="J10" s="39">
        <f t="shared" si="0"/>
        <v>3.7174721189591076E-3</v>
      </c>
      <c r="K10" s="39">
        <f t="shared" si="0"/>
        <v>0</v>
      </c>
      <c r="L10" s="39">
        <f t="shared" si="0"/>
        <v>0</v>
      </c>
      <c r="M10" s="39">
        <f t="shared" si="0"/>
        <v>0</v>
      </c>
      <c r="N10" s="39">
        <f t="shared" si="0"/>
        <v>0</v>
      </c>
      <c r="O10" s="19"/>
      <c r="P10" s="19"/>
      <c r="Q10" s="19"/>
      <c r="R10" s="19"/>
      <c r="S10" s="19"/>
      <c r="T10" s="19"/>
      <c r="U10" s="19"/>
      <c r="V10" s="19"/>
      <c r="W10" s="19"/>
      <c r="X10" s="19"/>
      <c r="Y10" s="19"/>
      <c r="Z10" s="19"/>
      <c r="AA10" s="19"/>
      <c r="AB10" s="40"/>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row>
    <row r="11" spans="1:117" ht="45" x14ac:dyDescent="0.25">
      <c r="A11" s="19" t="s">
        <v>26</v>
      </c>
      <c r="B11" s="19">
        <v>1</v>
      </c>
      <c r="C11" s="19">
        <v>7</v>
      </c>
      <c r="D11" s="19">
        <v>0</v>
      </c>
      <c r="E11" s="19">
        <v>0</v>
      </c>
      <c r="F11" s="19">
        <v>1</v>
      </c>
      <c r="G11" s="19">
        <v>1</v>
      </c>
      <c r="H11" s="19"/>
      <c r="I11" s="39">
        <f t="shared" si="0"/>
        <v>1.8867924528301886E-2</v>
      </c>
      <c r="J11" s="39">
        <f t="shared" si="0"/>
        <v>8.6741016109045856E-3</v>
      </c>
      <c r="K11" s="39">
        <f t="shared" si="0"/>
        <v>0</v>
      </c>
      <c r="L11" s="39">
        <f t="shared" si="0"/>
        <v>0</v>
      </c>
      <c r="M11" s="39">
        <f t="shared" si="0"/>
        <v>3.7037037037037035E-2</v>
      </c>
      <c r="N11" s="39">
        <f t="shared" si="0"/>
        <v>2.564102564102564E-2</v>
      </c>
      <c r="O11" s="19"/>
      <c r="P11" s="19"/>
      <c r="Q11" s="19"/>
      <c r="R11" s="19"/>
      <c r="S11" s="19"/>
      <c r="T11" s="19"/>
      <c r="U11" s="19"/>
      <c r="V11" s="19"/>
      <c r="W11" s="19"/>
      <c r="X11" s="19"/>
      <c r="Y11" s="19"/>
      <c r="Z11" s="19"/>
      <c r="AA11" s="19"/>
      <c r="AB11" s="40"/>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row>
    <row r="12" spans="1:117" x14ac:dyDescent="0.25">
      <c r="A12" s="19" t="s">
        <v>28</v>
      </c>
      <c r="B12" s="19">
        <v>0</v>
      </c>
      <c r="C12" s="19">
        <v>11</v>
      </c>
      <c r="D12" s="19">
        <v>0</v>
      </c>
      <c r="E12" s="19">
        <v>0</v>
      </c>
      <c r="F12" s="19">
        <v>0</v>
      </c>
      <c r="G12" s="19">
        <v>0</v>
      </c>
      <c r="H12" s="19"/>
      <c r="I12" s="39">
        <f t="shared" si="0"/>
        <v>0</v>
      </c>
      <c r="J12" s="39">
        <f t="shared" si="0"/>
        <v>1.3630731102850062E-2</v>
      </c>
      <c r="K12" s="39">
        <f t="shared" si="0"/>
        <v>0</v>
      </c>
      <c r="L12" s="39">
        <f t="shared" si="0"/>
        <v>0</v>
      </c>
      <c r="M12" s="39">
        <f t="shared" si="0"/>
        <v>0</v>
      </c>
      <c r="N12" s="39">
        <f t="shared" si="0"/>
        <v>0</v>
      </c>
      <c r="O12" s="19"/>
      <c r="P12" s="19"/>
      <c r="Q12" s="19"/>
      <c r="R12" s="19"/>
      <c r="S12" s="19"/>
      <c r="T12" s="19"/>
      <c r="U12" s="19"/>
      <c r="V12" s="19"/>
      <c r="W12" s="19"/>
      <c r="X12" s="19"/>
      <c r="Y12" s="19"/>
      <c r="Z12" s="19"/>
      <c r="AA12" s="19"/>
      <c r="AB12" s="40"/>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row>
    <row r="13" spans="1:117" ht="165" x14ac:dyDescent="0.25">
      <c r="A13" s="19" t="s">
        <v>30</v>
      </c>
      <c r="B13" s="19">
        <v>0</v>
      </c>
      <c r="C13" s="19">
        <v>11</v>
      </c>
      <c r="D13" s="19">
        <v>0</v>
      </c>
      <c r="E13" s="19">
        <v>0</v>
      </c>
      <c r="F13" s="19">
        <v>0</v>
      </c>
      <c r="G13" s="19">
        <v>0</v>
      </c>
      <c r="H13" s="19"/>
      <c r="I13" s="39">
        <f t="shared" si="0"/>
        <v>0</v>
      </c>
      <c r="J13" s="39">
        <f t="shared" si="0"/>
        <v>1.3630731102850062E-2</v>
      </c>
      <c r="K13" s="39">
        <f t="shared" si="0"/>
        <v>0</v>
      </c>
      <c r="L13" s="39">
        <f t="shared" si="0"/>
        <v>0</v>
      </c>
      <c r="M13" s="39">
        <f t="shared" si="0"/>
        <v>0</v>
      </c>
      <c r="N13" s="39">
        <f t="shared" si="0"/>
        <v>0</v>
      </c>
      <c r="O13" s="19"/>
      <c r="P13" s="19"/>
      <c r="Q13" s="19"/>
      <c r="R13" s="19"/>
      <c r="S13" s="19"/>
      <c r="T13" s="19"/>
      <c r="U13" s="19"/>
      <c r="V13" s="19"/>
      <c r="W13" s="19"/>
      <c r="X13" s="19"/>
      <c r="Y13" s="19"/>
      <c r="Z13" s="19"/>
      <c r="AA13" s="19"/>
      <c r="AB13" s="40"/>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row>
    <row r="14" spans="1:117" ht="30" x14ac:dyDescent="0.25">
      <c r="A14" s="19" t="s">
        <v>31</v>
      </c>
      <c r="B14" s="19">
        <v>0</v>
      </c>
      <c r="C14" s="19">
        <v>7</v>
      </c>
      <c r="D14" s="19">
        <v>0</v>
      </c>
      <c r="E14" s="19">
        <v>0</v>
      </c>
      <c r="F14" s="19">
        <v>0</v>
      </c>
      <c r="G14" s="19">
        <v>1</v>
      </c>
      <c r="H14" s="19"/>
      <c r="I14" s="39">
        <f t="shared" si="0"/>
        <v>0</v>
      </c>
      <c r="J14" s="39">
        <f t="shared" si="0"/>
        <v>8.6741016109045856E-3</v>
      </c>
      <c r="K14" s="39">
        <f t="shared" si="0"/>
        <v>0</v>
      </c>
      <c r="L14" s="39">
        <f t="shared" si="0"/>
        <v>0</v>
      </c>
      <c r="M14" s="39">
        <f t="shared" si="0"/>
        <v>0</v>
      </c>
      <c r="N14" s="39">
        <f t="shared" si="0"/>
        <v>2.564102564102564E-2</v>
      </c>
      <c r="O14" s="19"/>
      <c r="P14" s="19"/>
      <c r="Q14" s="19"/>
      <c r="R14" s="19"/>
      <c r="S14" s="19"/>
      <c r="T14" s="19"/>
      <c r="U14" s="19"/>
      <c r="V14" s="19"/>
      <c r="W14" s="19"/>
      <c r="X14" s="19"/>
      <c r="Y14" s="19"/>
      <c r="Z14" s="19"/>
      <c r="AA14" s="19"/>
      <c r="AB14" s="40"/>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row>
    <row r="15" spans="1:117" x14ac:dyDescent="0.25">
      <c r="A15" s="19" t="s">
        <v>33</v>
      </c>
      <c r="B15" s="19">
        <v>1</v>
      </c>
      <c r="C15" s="19">
        <v>11</v>
      </c>
      <c r="D15" s="19">
        <v>0</v>
      </c>
      <c r="E15" s="19">
        <v>0</v>
      </c>
      <c r="F15" s="19">
        <v>1</v>
      </c>
      <c r="G15" s="19">
        <v>1</v>
      </c>
      <c r="H15" s="19"/>
      <c r="I15" s="39">
        <f t="shared" si="0"/>
        <v>1.8867924528301886E-2</v>
      </c>
      <c r="J15" s="39">
        <f t="shared" si="0"/>
        <v>1.3630731102850062E-2</v>
      </c>
      <c r="K15" s="39">
        <f t="shared" si="0"/>
        <v>0</v>
      </c>
      <c r="L15" s="39">
        <f t="shared" si="0"/>
        <v>0</v>
      </c>
      <c r="M15" s="39">
        <f t="shared" si="0"/>
        <v>3.7037037037037035E-2</v>
      </c>
      <c r="N15" s="39">
        <f t="shared" si="0"/>
        <v>2.564102564102564E-2</v>
      </c>
      <c r="O15" s="19"/>
      <c r="P15" s="19"/>
      <c r="Q15" s="19"/>
      <c r="R15" s="19"/>
      <c r="S15" s="19"/>
      <c r="T15" s="19"/>
      <c r="U15" s="19"/>
      <c r="V15" s="19"/>
      <c r="W15" s="19"/>
      <c r="X15" s="19"/>
      <c r="Y15" s="19"/>
      <c r="Z15" s="19"/>
      <c r="AA15" s="19"/>
      <c r="AB15" s="40"/>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row>
    <row r="16" spans="1:117" ht="60" x14ac:dyDescent="0.25">
      <c r="A16" s="19" t="s">
        <v>35</v>
      </c>
      <c r="B16" s="19">
        <v>0</v>
      </c>
      <c r="C16" s="19">
        <v>7</v>
      </c>
      <c r="D16" s="19">
        <v>0</v>
      </c>
      <c r="E16" s="19">
        <v>0</v>
      </c>
      <c r="F16" s="19">
        <v>0</v>
      </c>
      <c r="G16" s="19">
        <v>0</v>
      </c>
      <c r="H16" s="19"/>
      <c r="I16" s="39">
        <f t="shared" si="0"/>
        <v>0</v>
      </c>
      <c r="J16" s="39">
        <f t="shared" si="0"/>
        <v>8.6741016109045856E-3</v>
      </c>
      <c r="K16" s="39">
        <f t="shared" si="0"/>
        <v>0</v>
      </c>
      <c r="L16" s="39">
        <f t="shared" si="0"/>
        <v>0</v>
      </c>
      <c r="M16" s="39">
        <f t="shared" si="0"/>
        <v>0</v>
      </c>
      <c r="N16" s="39">
        <f t="shared" si="0"/>
        <v>0</v>
      </c>
      <c r="O16" s="19"/>
      <c r="P16" s="19"/>
      <c r="Q16" s="19"/>
      <c r="R16" s="19"/>
      <c r="S16" s="19"/>
      <c r="T16" s="19"/>
      <c r="U16" s="19"/>
      <c r="V16" s="19"/>
      <c r="W16" s="19"/>
      <c r="X16" s="19"/>
      <c r="Y16" s="19"/>
      <c r="Z16" s="19"/>
      <c r="AA16" s="19"/>
      <c r="AB16" s="40"/>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row>
    <row r="17" spans="1:117" ht="45" x14ac:dyDescent="0.25">
      <c r="A17" s="19" t="s">
        <v>36</v>
      </c>
      <c r="B17" s="19">
        <v>0</v>
      </c>
      <c r="C17" s="19">
        <v>11</v>
      </c>
      <c r="D17" s="19">
        <v>0</v>
      </c>
      <c r="E17" s="19">
        <v>0</v>
      </c>
      <c r="F17" s="19">
        <v>1</v>
      </c>
      <c r="G17" s="19">
        <v>1</v>
      </c>
      <c r="H17" s="19"/>
      <c r="I17" s="39">
        <f t="shared" si="0"/>
        <v>0</v>
      </c>
      <c r="J17" s="39">
        <f t="shared" si="0"/>
        <v>1.3630731102850062E-2</v>
      </c>
      <c r="K17" s="39">
        <f t="shared" si="0"/>
        <v>0</v>
      </c>
      <c r="L17" s="39">
        <f t="shared" si="0"/>
        <v>0</v>
      </c>
      <c r="M17" s="39">
        <f t="shared" si="0"/>
        <v>3.7037037037037035E-2</v>
      </c>
      <c r="N17" s="39">
        <f t="shared" si="0"/>
        <v>2.564102564102564E-2</v>
      </c>
      <c r="O17" s="19"/>
      <c r="P17" s="19"/>
      <c r="Q17" s="19"/>
      <c r="R17" s="19"/>
      <c r="S17" s="19"/>
      <c r="T17" s="19"/>
      <c r="U17" s="19"/>
      <c r="V17" s="19"/>
      <c r="W17" s="19"/>
      <c r="X17" s="19"/>
      <c r="Y17" s="19"/>
      <c r="Z17" s="19"/>
      <c r="AA17" s="19"/>
      <c r="AB17" s="40"/>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row>
    <row r="18" spans="1:117" ht="60" x14ac:dyDescent="0.25">
      <c r="A18" s="19" t="s">
        <v>38</v>
      </c>
      <c r="B18" s="19">
        <v>1</v>
      </c>
      <c r="C18" s="19">
        <v>11</v>
      </c>
      <c r="D18" s="19">
        <v>0</v>
      </c>
      <c r="E18" s="19">
        <v>0</v>
      </c>
      <c r="F18" s="19">
        <v>0</v>
      </c>
      <c r="G18" s="19">
        <v>0</v>
      </c>
      <c r="H18" s="19"/>
      <c r="I18" s="39">
        <f t="shared" si="0"/>
        <v>1.8867924528301886E-2</v>
      </c>
      <c r="J18" s="39">
        <f t="shared" si="0"/>
        <v>1.3630731102850062E-2</v>
      </c>
      <c r="K18" s="39">
        <f t="shared" si="0"/>
        <v>0</v>
      </c>
      <c r="L18" s="39">
        <f t="shared" si="0"/>
        <v>0</v>
      </c>
      <c r="M18" s="39">
        <f t="shared" si="0"/>
        <v>0</v>
      </c>
      <c r="N18" s="39">
        <f t="shared" si="0"/>
        <v>0</v>
      </c>
      <c r="O18" s="19"/>
      <c r="P18" s="19"/>
      <c r="Q18" s="19"/>
      <c r="R18" s="19"/>
      <c r="S18" s="19"/>
      <c r="T18" s="19"/>
      <c r="U18" s="19"/>
      <c r="V18" s="19"/>
      <c r="W18" s="19"/>
      <c r="X18" s="19"/>
      <c r="Y18" s="19"/>
      <c r="Z18" s="19"/>
      <c r="AA18" s="19"/>
      <c r="AB18" s="41"/>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row>
    <row r="19" spans="1:117" ht="30" x14ac:dyDescent="0.25">
      <c r="A19" s="26" t="s">
        <v>40</v>
      </c>
      <c r="B19" s="26">
        <v>1</v>
      </c>
      <c r="C19" s="26">
        <v>11</v>
      </c>
      <c r="D19" s="26">
        <v>0</v>
      </c>
      <c r="E19" s="26">
        <v>0</v>
      </c>
      <c r="F19" s="26">
        <v>1</v>
      </c>
      <c r="G19" s="26">
        <v>1</v>
      </c>
      <c r="H19" s="26"/>
      <c r="I19" s="39">
        <f t="shared" ref="I19:N61" si="1">B19/B$91</f>
        <v>1.8867924528301886E-2</v>
      </c>
      <c r="J19" s="39">
        <f t="shared" si="1"/>
        <v>1.3630731102850062E-2</v>
      </c>
      <c r="K19" s="39">
        <f t="shared" si="1"/>
        <v>0</v>
      </c>
      <c r="L19" s="39">
        <f t="shared" si="1"/>
        <v>0</v>
      </c>
      <c r="M19" s="39">
        <f t="shared" si="1"/>
        <v>3.7037037037037035E-2</v>
      </c>
      <c r="N19" s="39">
        <f t="shared" si="1"/>
        <v>2.564102564102564E-2</v>
      </c>
      <c r="O19" s="26"/>
      <c r="P19" s="26"/>
      <c r="Q19" s="26"/>
      <c r="R19" s="26"/>
      <c r="S19" s="26"/>
      <c r="T19" s="26"/>
      <c r="U19" s="26"/>
      <c r="V19" s="26"/>
      <c r="W19" s="26"/>
      <c r="X19" s="26"/>
      <c r="Y19" s="26"/>
      <c r="Z19" s="26"/>
      <c r="AA19" s="26"/>
      <c r="AB19" s="4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row>
    <row r="20" spans="1:117" ht="45" x14ac:dyDescent="0.25">
      <c r="A20" s="28" t="s">
        <v>42</v>
      </c>
      <c r="B20" s="28">
        <v>1</v>
      </c>
      <c r="C20" s="28">
        <v>11</v>
      </c>
      <c r="D20" s="28">
        <v>1</v>
      </c>
      <c r="E20" s="28">
        <v>0</v>
      </c>
      <c r="F20" s="28">
        <v>1</v>
      </c>
      <c r="G20" s="28">
        <v>1</v>
      </c>
      <c r="H20" s="28"/>
      <c r="I20" s="39">
        <f t="shared" si="1"/>
        <v>1.8867924528301886E-2</v>
      </c>
      <c r="J20" s="39">
        <f t="shared" si="1"/>
        <v>1.3630731102850062E-2</v>
      </c>
      <c r="K20" s="39">
        <f t="shared" si="1"/>
        <v>0.16666666666666666</v>
      </c>
      <c r="L20" s="39">
        <f t="shared" si="1"/>
        <v>0</v>
      </c>
      <c r="M20" s="39">
        <f t="shared" si="1"/>
        <v>3.7037037037037035E-2</v>
      </c>
      <c r="N20" s="39">
        <f t="shared" si="1"/>
        <v>2.564102564102564E-2</v>
      </c>
      <c r="O20" s="28"/>
      <c r="P20" s="28"/>
      <c r="Q20" s="28"/>
      <c r="R20" s="28"/>
      <c r="S20" s="28"/>
      <c r="T20" s="28"/>
      <c r="U20" s="28"/>
      <c r="V20" s="28"/>
      <c r="W20" s="28"/>
      <c r="X20" s="28"/>
      <c r="Y20" s="28"/>
      <c r="Z20" s="28"/>
      <c r="AA20" s="28"/>
      <c r="AB20" s="43"/>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row>
    <row r="21" spans="1:117" ht="60" x14ac:dyDescent="0.25">
      <c r="A21" s="28" t="s">
        <v>44</v>
      </c>
      <c r="B21" s="28">
        <v>1</v>
      </c>
      <c r="C21" s="28">
        <v>11</v>
      </c>
      <c r="D21" s="28">
        <v>0</v>
      </c>
      <c r="E21" s="28">
        <v>0</v>
      </c>
      <c r="F21" s="28">
        <v>1</v>
      </c>
      <c r="G21" s="28">
        <v>1</v>
      </c>
      <c r="H21" s="28"/>
      <c r="I21" s="39">
        <f t="shared" si="1"/>
        <v>1.8867924528301886E-2</v>
      </c>
      <c r="J21" s="39">
        <f t="shared" si="1"/>
        <v>1.3630731102850062E-2</v>
      </c>
      <c r="K21" s="39">
        <f t="shared" si="1"/>
        <v>0</v>
      </c>
      <c r="L21" s="39">
        <f t="shared" si="1"/>
        <v>0</v>
      </c>
      <c r="M21" s="39">
        <f t="shared" si="1"/>
        <v>3.7037037037037035E-2</v>
      </c>
      <c r="N21" s="39">
        <f t="shared" si="1"/>
        <v>2.564102564102564E-2</v>
      </c>
      <c r="O21" s="28"/>
      <c r="P21" s="28"/>
      <c r="Q21" s="28"/>
      <c r="R21" s="28"/>
      <c r="S21" s="28"/>
      <c r="T21" s="28"/>
      <c r="U21" s="28"/>
      <c r="V21" s="28"/>
      <c r="W21" s="28"/>
      <c r="X21" s="28"/>
      <c r="Y21" s="28"/>
      <c r="Z21" s="28"/>
      <c r="AA21" s="28"/>
      <c r="AB21" s="43"/>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row>
    <row r="22" spans="1:117" ht="105" x14ac:dyDescent="0.25">
      <c r="A22" s="28" t="s">
        <v>46</v>
      </c>
      <c r="B22" s="28">
        <v>1</v>
      </c>
      <c r="C22" s="28">
        <v>11</v>
      </c>
      <c r="D22" s="28">
        <v>0</v>
      </c>
      <c r="E22" s="28">
        <v>0</v>
      </c>
      <c r="F22" s="28">
        <v>0</v>
      </c>
      <c r="G22" s="28">
        <v>1</v>
      </c>
      <c r="H22" s="28"/>
      <c r="I22" s="39">
        <f t="shared" si="1"/>
        <v>1.8867924528301886E-2</v>
      </c>
      <c r="J22" s="39">
        <f t="shared" si="1"/>
        <v>1.3630731102850062E-2</v>
      </c>
      <c r="K22" s="39">
        <f t="shared" si="1"/>
        <v>0</v>
      </c>
      <c r="L22" s="39">
        <f t="shared" si="1"/>
        <v>0</v>
      </c>
      <c r="M22" s="39">
        <f t="shared" si="1"/>
        <v>0</v>
      </c>
      <c r="N22" s="39">
        <f t="shared" si="1"/>
        <v>2.564102564102564E-2</v>
      </c>
      <c r="O22" s="28"/>
      <c r="P22" s="28"/>
      <c r="Q22" s="28"/>
      <c r="R22" s="28"/>
      <c r="S22" s="28"/>
      <c r="T22" s="28"/>
      <c r="U22" s="28"/>
      <c r="V22" s="28"/>
      <c r="W22" s="28"/>
      <c r="X22" s="28"/>
      <c r="Y22" s="28"/>
      <c r="Z22" s="28"/>
      <c r="AA22" s="28"/>
      <c r="AB22" s="43"/>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row>
    <row r="23" spans="1:117" ht="45" x14ac:dyDescent="0.25">
      <c r="A23" s="28" t="s">
        <v>48</v>
      </c>
      <c r="B23" s="28">
        <v>1</v>
      </c>
      <c r="C23" s="28">
        <v>7</v>
      </c>
      <c r="D23" s="28">
        <v>0</v>
      </c>
      <c r="E23" s="28">
        <v>0</v>
      </c>
      <c r="F23" s="28">
        <v>0</v>
      </c>
      <c r="G23" s="28">
        <v>1</v>
      </c>
      <c r="H23" s="28"/>
      <c r="I23" s="39">
        <f t="shared" si="1"/>
        <v>1.8867924528301886E-2</v>
      </c>
      <c r="J23" s="39">
        <f t="shared" si="1"/>
        <v>8.6741016109045856E-3</v>
      </c>
      <c r="K23" s="39">
        <f t="shared" si="1"/>
        <v>0</v>
      </c>
      <c r="L23" s="39">
        <f t="shared" si="1"/>
        <v>0</v>
      </c>
      <c r="M23" s="39">
        <f t="shared" si="1"/>
        <v>0</v>
      </c>
      <c r="N23" s="39">
        <f t="shared" si="1"/>
        <v>2.564102564102564E-2</v>
      </c>
      <c r="O23" s="28"/>
      <c r="P23" s="28"/>
      <c r="Q23" s="28"/>
      <c r="R23" s="28"/>
      <c r="S23" s="28"/>
      <c r="T23" s="28"/>
      <c r="U23" s="28"/>
      <c r="V23" s="28"/>
      <c r="W23" s="28"/>
      <c r="X23" s="28"/>
      <c r="Y23" s="28"/>
      <c r="Z23" s="28"/>
      <c r="AA23" s="28"/>
      <c r="AB23" s="43"/>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row>
    <row r="24" spans="1:117" ht="45" x14ac:dyDescent="0.25">
      <c r="A24" s="28" t="s">
        <v>50</v>
      </c>
      <c r="B24" s="28">
        <v>1</v>
      </c>
      <c r="C24" s="28">
        <v>11</v>
      </c>
      <c r="D24" s="28">
        <v>0</v>
      </c>
      <c r="E24" s="28">
        <v>0</v>
      </c>
      <c r="F24" s="28">
        <v>1</v>
      </c>
      <c r="G24" s="28">
        <v>1</v>
      </c>
      <c r="H24" s="28"/>
      <c r="I24" s="39">
        <f t="shared" si="1"/>
        <v>1.8867924528301886E-2</v>
      </c>
      <c r="J24" s="39">
        <f t="shared" si="1"/>
        <v>1.3630731102850062E-2</v>
      </c>
      <c r="K24" s="39">
        <f t="shared" si="1"/>
        <v>0</v>
      </c>
      <c r="L24" s="39">
        <f t="shared" si="1"/>
        <v>0</v>
      </c>
      <c r="M24" s="39">
        <f t="shared" si="1"/>
        <v>3.7037037037037035E-2</v>
      </c>
      <c r="N24" s="39">
        <f t="shared" si="1"/>
        <v>2.564102564102564E-2</v>
      </c>
      <c r="O24" s="28"/>
      <c r="P24" s="28"/>
      <c r="Q24" s="28"/>
      <c r="R24" s="28"/>
      <c r="S24" s="28"/>
      <c r="T24" s="28"/>
      <c r="U24" s="28"/>
      <c r="V24" s="28"/>
      <c r="W24" s="28"/>
      <c r="X24" s="28"/>
      <c r="Y24" s="28"/>
      <c r="Z24" s="28"/>
      <c r="AA24" s="28"/>
      <c r="AB24" s="43"/>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row>
    <row r="25" spans="1:117" ht="60" x14ac:dyDescent="0.25">
      <c r="A25" s="28" t="s">
        <v>52</v>
      </c>
      <c r="B25" s="28">
        <v>1</v>
      </c>
      <c r="C25" s="28">
        <v>11</v>
      </c>
      <c r="D25" s="28">
        <v>0</v>
      </c>
      <c r="E25" s="28">
        <v>0</v>
      </c>
      <c r="F25" s="28">
        <v>0</v>
      </c>
      <c r="G25" s="28">
        <v>1</v>
      </c>
      <c r="H25" s="28"/>
      <c r="I25" s="39">
        <f t="shared" si="1"/>
        <v>1.8867924528301886E-2</v>
      </c>
      <c r="J25" s="39">
        <f t="shared" si="1"/>
        <v>1.3630731102850062E-2</v>
      </c>
      <c r="K25" s="39">
        <f t="shared" si="1"/>
        <v>0</v>
      </c>
      <c r="L25" s="39">
        <f t="shared" si="1"/>
        <v>0</v>
      </c>
      <c r="M25" s="39">
        <f t="shared" si="1"/>
        <v>0</v>
      </c>
      <c r="N25" s="39">
        <f t="shared" si="1"/>
        <v>2.564102564102564E-2</v>
      </c>
      <c r="O25" s="28"/>
      <c r="P25" s="28"/>
      <c r="Q25" s="28"/>
      <c r="R25" s="28"/>
      <c r="S25" s="28"/>
      <c r="T25" s="28"/>
      <c r="U25" s="28"/>
      <c r="V25" s="28"/>
      <c r="W25" s="28"/>
      <c r="X25" s="28"/>
      <c r="Y25" s="28"/>
      <c r="Z25" s="28"/>
      <c r="AA25" s="28"/>
      <c r="AB25" s="43"/>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row>
    <row r="26" spans="1:117" ht="45" x14ac:dyDescent="0.25">
      <c r="A26" s="28" t="s">
        <v>54</v>
      </c>
      <c r="B26" s="28">
        <v>1</v>
      </c>
      <c r="C26" s="28">
        <v>11</v>
      </c>
      <c r="D26" s="28">
        <v>0</v>
      </c>
      <c r="E26" s="28">
        <v>0</v>
      </c>
      <c r="F26" s="28">
        <v>0</v>
      </c>
      <c r="G26" s="28">
        <v>0</v>
      </c>
      <c r="H26" s="28"/>
      <c r="I26" s="39">
        <f t="shared" si="1"/>
        <v>1.8867924528301886E-2</v>
      </c>
      <c r="J26" s="39">
        <f t="shared" si="1"/>
        <v>1.3630731102850062E-2</v>
      </c>
      <c r="K26" s="39">
        <f t="shared" si="1"/>
        <v>0</v>
      </c>
      <c r="L26" s="39">
        <f t="shared" si="1"/>
        <v>0</v>
      </c>
      <c r="M26" s="39">
        <f t="shared" si="1"/>
        <v>0</v>
      </c>
      <c r="N26" s="39">
        <f t="shared" si="1"/>
        <v>0</v>
      </c>
      <c r="O26" s="28"/>
      <c r="P26" s="28"/>
      <c r="Q26" s="28"/>
      <c r="R26" s="28"/>
      <c r="S26" s="28"/>
      <c r="T26" s="28"/>
      <c r="U26" s="28"/>
      <c r="V26" s="28"/>
      <c r="W26" s="28"/>
      <c r="X26" s="28"/>
      <c r="Y26" s="28"/>
      <c r="Z26" s="28"/>
      <c r="AA26" s="28"/>
      <c r="AB26" s="43"/>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row>
    <row r="27" spans="1:117" ht="45" x14ac:dyDescent="0.25">
      <c r="A27" s="28" t="s">
        <v>56</v>
      </c>
      <c r="B27" s="28">
        <v>1</v>
      </c>
      <c r="C27" s="28">
        <v>11</v>
      </c>
      <c r="D27" s="28">
        <v>0</v>
      </c>
      <c r="E27" s="28">
        <v>0</v>
      </c>
      <c r="F27" s="28">
        <v>0</v>
      </c>
      <c r="G27" s="28">
        <v>1</v>
      </c>
      <c r="H27" s="28"/>
      <c r="I27" s="39">
        <f t="shared" si="1"/>
        <v>1.8867924528301886E-2</v>
      </c>
      <c r="J27" s="39">
        <f t="shared" si="1"/>
        <v>1.3630731102850062E-2</v>
      </c>
      <c r="K27" s="39">
        <f t="shared" si="1"/>
        <v>0</v>
      </c>
      <c r="L27" s="39">
        <f t="shared" si="1"/>
        <v>0</v>
      </c>
      <c r="M27" s="39">
        <f t="shared" si="1"/>
        <v>0</v>
      </c>
      <c r="N27" s="39">
        <f t="shared" si="1"/>
        <v>2.564102564102564E-2</v>
      </c>
      <c r="O27" s="28"/>
      <c r="P27" s="28"/>
      <c r="Q27" s="28"/>
      <c r="R27" s="28"/>
      <c r="S27" s="28"/>
      <c r="T27" s="28"/>
      <c r="U27" s="28"/>
      <c r="V27" s="28"/>
      <c r="W27" s="28"/>
      <c r="X27" s="28"/>
      <c r="Y27" s="28"/>
      <c r="Z27" s="28"/>
      <c r="AA27" s="28"/>
      <c r="AB27" s="43"/>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row>
    <row r="28" spans="1:117" ht="45" x14ac:dyDescent="0.25">
      <c r="A28" s="28" t="s">
        <v>58</v>
      </c>
      <c r="B28" s="28">
        <v>1</v>
      </c>
      <c r="C28" s="28">
        <v>11</v>
      </c>
      <c r="D28" s="28">
        <v>0</v>
      </c>
      <c r="E28" s="28">
        <v>0</v>
      </c>
      <c r="F28" s="28">
        <v>0</v>
      </c>
      <c r="G28" s="28">
        <v>0</v>
      </c>
      <c r="H28" s="28"/>
      <c r="I28" s="39">
        <f t="shared" si="1"/>
        <v>1.8867924528301886E-2</v>
      </c>
      <c r="J28" s="39">
        <f t="shared" si="1"/>
        <v>1.3630731102850062E-2</v>
      </c>
      <c r="K28" s="39">
        <f t="shared" si="1"/>
        <v>0</v>
      </c>
      <c r="L28" s="39">
        <f t="shared" si="1"/>
        <v>0</v>
      </c>
      <c r="M28" s="39">
        <f t="shared" si="1"/>
        <v>0</v>
      </c>
      <c r="N28" s="39">
        <f t="shared" si="1"/>
        <v>0</v>
      </c>
      <c r="O28" s="28"/>
      <c r="P28" s="28"/>
      <c r="Q28" s="28"/>
      <c r="R28" s="28"/>
      <c r="S28" s="28"/>
      <c r="T28" s="28"/>
      <c r="U28" s="28"/>
      <c r="V28" s="28"/>
      <c r="W28" s="28"/>
      <c r="X28" s="28"/>
      <c r="Y28" s="28"/>
      <c r="Z28" s="28"/>
      <c r="AA28" s="28"/>
      <c r="AB28" s="43"/>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row>
    <row r="29" spans="1:117" ht="45" x14ac:dyDescent="0.25">
      <c r="A29" s="28" t="s">
        <v>60</v>
      </c>
      <c r="B29" s="28">
        <v>1</v>
      </c>
      <c r="C29" s="28">
        <v>11</v>
      </c>
      <c r="D29" s="28">
        <v>1</v>
      </c>
      <c r="E29" s="28">
        <v>0</v>
      </c>
      <c r="F29" s="28">
        <v>1</v>
      </c>
      <c r="G29" s="28">
        <v>1</v>
      </c>
      <c r="H29" s="28"/>
      <c r="I29" s="39">
        <f t="shared" si="1"/>
        <v>1.8867924528301886E-2</v>
      </c>
      <c r="J29" s="39">
        <f t="shared" si="1"/>
        <v>1.3630731102850062E-2</v>
      </c>
      <c r="K29" s="39">
        <f t="shared" si="1"/>
        <v>0.16666666666666666</v>
      </c>
      <c r="L29" s="39">
        <f t="shared" si="1"/>
        <v>0</v>
      </c>
      <c r="M29" s="39">
        <f t="shared" si="1"/>
        <v>3.7037037037037035E-2</v>
      </c>
      <c r="N29" s="39">
        <f t="shared" si="1"/>
        <v>2.564102564102564E-2</v>
      </c>
      <c r="O29" s="28"/>
      <c r="P29" s="28"/>
      <c r="Q29" s="28"/>
      <c r="R29" s="28"/>
      <c r="S29" s="28"/>
      <c r="T29" s="28"/>
      <c r="U29" s="28"/>
      <c r="V29" s="28"/>
      <c r="W29" s="28"/>
      <c r="X29" s="28"/>
      <c r="Y29" s="28"/>
      <c r="Z29" s="28"/>
      <c r="AA29" s="28"/>
      <c r="AB29" s="43"/>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row>
    <row r="30" spans="1:117" ht="45" x14ac:dyDescent="0.25">
      <c r="A30" s="28" t="s">
        <v>62</v>
      </c>
      <c r="B30" s="28">
        <v>1</v>
      </c>
      <c r="C30" s="28">
        <v>11</v>
      </c>
      <c r="D30" s="28">
        <v>0</v>
      </c>
      <c r="E30" s="28">
        <v>0</v>
      </c>
      <c r="F30" s="28">
        <v>0</v>
      </c>
      <c r="G30" s="28">
        <v>1</v>
      </c>
      <c r="H30" s="28"/>
      <c r="I30" s="39">
        <f t="shared" si="1"/>
        <v>1.8867924528301886E-2</v>
      </c>
      <c r="J30" s="39">
        <f t="shared" si="1"/>
        <v>1.3630731102850062E-2</v>
      </c>
      <c r="K30" s="39">
        <f t="shared" si="1"/>
        <v>0</v>
      </c>
      <c r="L30" s="39">
        <f t="shared" si="1"/>
        <v>0</v>
      </c>
      <c r="M30" s="39">
        <f t="shared" si="1"/>
        <v>0</v>
      </c>
      <c r="N30" s="39">
        <f t="shared" si="1"/>
        <v>2.564102564102564E-2</v>
      </c>
      <c r="O30" s="28"/>
      <c r="P30" s="28"/>
      <c r="Q30" s="28"/>
      <c r="R30" s="28"/>
      <c r="S30" s="28"/>
      <c r="T30" s="28"/>
      <c r="U30" s="28"/>
      <c r="V30" s="28"/>
      <c r="W30" s="28"/>
      <c r="X30" s="28"/>
      <c r="Y30" s="28"/>
      <c r="Z30" s="28"/>
      <c r="AA30" s="28"/>
      <c r="AB30" s="43"/>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row>
    <row r="31" spans="1:117" ht="90" x14ac:dyDescent="0.25">
      <c r="A31" s="28" t="s">
        <v>64</v>
      </c>
      <c r="B31" s="28">
        <v>1</v>
      </c>
      <c r="C31" s="28">
        <v>11</v>
      </c>
      <c r="D31" s="28">
        <v>0</v>
      </c>
      <c r="E31" s="28">
        <v>0</v>
      </c>
      <c r="F31" s="28">
        <v>0</v>
      </c>
      <c r="G31" s="28">
        <v>1</v>
      </c>
      <c r="H31" s="28"/>
      <c r="I31" s="39">
        <f t="shared" si="1"/>
        <v>1.8867924528301886E-2</v>
      </c>
      <c r="J31" s="39">
        <f t="shared" si="1"/>
        <v>1.3630731102850062E-2</v>
      </c>
      <c r="K31" s="39">
        <f t="shared" si="1"/>
        <v>0</v>
      </c>
      <c r="L31" s="39">
        <f t="shared" si="1"/>
        <v>0</v>
      </c>
      <c r="M31" s="39">
        <f t="shared" si="1"/>
        <v>0</v>
      </c>
      <c r="N31" s="39">
        <f t="shared" si="1"/>
        <v>2.564102564102564E-2</v>
      </c>
      <c r="O31" s="28"/>
      <c r="P31" s="28"/>
      <c r="Q31" s="28"/>
      <c r="R31" s="28"/>
      <c r="S31" s="28"/>
      <c r="T31" s="28"/>
      <c r="U31" s="28"/>
      <c r="V31" s="28"/>
      <c r="W31" s="28"/>
      <c r="X31" s="28"/>
      <c r="Y31" s="28"/>
      <c r="Z31" s="28"/>
      <c r="AA31" s="28"/>
      <c r="AB31" s="43"/>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row>
    <row r="32" spans="1:117" ht="45" x14ac:dyDescent="0.25">
      <c r="A32" s="28" t="s">
        <v>66</v>
      </c>
      <c r="B32" s="28">
        <v>1</v>
      </c>
      <c r="C32" s="28">
        <v>11</v>
      </c>
      <c r="D32" s="28">
        <v>0</v>
      </c>
      <c r="E32" s="28">
        <v>0</v>
      </c>
      <c r="F32" s="28">
        <v>1</v>
      </c>
      <c r="G32" s="28">
        <v>1</v>
      </c>
      <c r="H32" s="28"/>
      <c r="I32" s="39">
        <f t="shared" si="1"/>
        <v>1.8867924528301886E-2</v>
      </c>
      <c r="J32" s="39">
        <f t="shared" si="1"/>
        <v>1.3630731102850062E-2</v>
      </c>
      <c r="K32" s="39">
        <f t="shared" si="1"/>
        <v>0</v>
      </c>
      <c r="L32" s="39">
        <f t="shared" si="1"/>
        <v>0</v>
      </c>
      <c r="M32" s="39">
        <f t="shared" si="1"/>
        <v>3.7037037037037035E-2</v>
      </c>
      <c r="N32" s="39">
        <f t="shared" si="1"/>
        <v>2.564102564102564E-2</v>
      </c>
      <c r="O32" s="28"/>
      <c r="P32" s="28"/>
      <c r="Q32" s="28"/>
      <c r="R32" s="28"/>
      <c r="S32" s="28"/>
      <c r="T32" s="28"/>
      <c r="U32" s="28"/>
      <c r="V32" s="28"/>
      <c r="W32" s="28"/>
      <c r="X32" s="28"/>
      <c r="Y32" s="28"/>
      <c r="Z32" s="28"/>
      <c r="AA32" s="28"/>
      <c r="AB32" s="43"/>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row>
    <row r="33" spans="1:117" ht="45" x14ac:dyDescent="0.25">
      <c r="A33" s="28" t="s">
        <v>67</v>
      </c>
      <c r="B33" s="28">
        <v>1</v>
      </c>
      <c r="C33" s="28">
        <v>11</v>
      </c>
      <c r="D33" s="28">
        <v>0</v>
      </c>
      <c r="E33" s="28">
        <v>0</v>
      </c>
      <c r="F33" s="28">
        <v>0</v>
      </c>
      <c r="G33" s="28">
        <v>0</v>
      </c>
      <c r="H33" s="28"/>
      <c r="I33" s="39">
        <f t="shared" si="1"/>
        <v>1.8867924528301886E-2</v>
      </c>
      <c r="J33" s="39">
        <f t="shared" si="1"/>
        <v>1.3630731102850062E-2</v>
      </c>
      <c r="K33" s="39">
        <f t="shared" si="1"/>
        <v>0</v>
      </c>
      <c r="L33" s="39">
        <f t="shared" si="1"/>
        <v>0</v>
      </c>
      <c r="M33" s="39">
        <f t="shared" si="1"/>
        <v>0</v>
      </c>
      <c r="N33" s="39">
        <f t="shared" si="1"/>
        <v>0</v>
      </c>
      <c r="O33" s="28"/>
      <c r="P33" s="28"/>
      <c r="Q33" s="28"/>
      <c r="R33" s="28"/>
      <c r="S33" s="28"/>
      <c r="T33" s="28"/>
      <c r="U33" s="28"/>
      <c r="V33" s="28"/>
      <c r="W33" s="28"/>
      <c r="X33" s="28"/>
      <c r="Y33" s="28"/>
      <c r="Z33" s="28"/>
      <c r="AA33" s="28"/>
      <c r="AB33" s="43"/>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row>
    <row r="34" spans="1:117" ht="45" x14ac:dyDescent="0.25">
      <c r="A34" s="28" t="s">
        <v>69</v>
      </c>
      <c r="B34" s="28">
        <v>0</v>
      </c>
      <c r="C34" s="28">
        <v>11</v>
      </c>
      <c r="D34" s="28">
        <v>0</v>
      </c>
      <c r="E34" s="28">
        <v>0</v>
      </c>
      <c r="F34" s="28">
        <v>0</v>
      </c>
      <c r="G34" s="28">
        <v>1</v>
      </c>
      <c r="H34" s="28"/>
      <c r="I34" s="39">
        <f t="shared" si="1"/>
        <v>0</v>
      </c>
      <c r="J34" s="39">
        <f t="shared" si="1"/>
        <v>1.3630731102850062E-2</v>
      </c>
      <c r="K34" s="39">
        <f t="shared" si="1"/>
        <v>0</v>
      </c>
      <c r="L34" s="39">
        <f t="shared" si="1"/>
        <v>0</v>
      </c>
      <c r="M34" s="39">
        <f t="shared" si="1"/>
        <v>0</v>
      </c>
      <c r="N34" s="39">
        <f t="shared" si="1"/>
        <v>2.564102564102564E-2</v>
      </c>
      <c r="O34" s="28"/>
      <c r="P34" s="28"/>
      <c r="Q34" s="28"/>
      <c r="R34" s="28"/>
      <c r="S34" s="28"/>
      <c r="T34" s="28"/>
      <c r="U34" s="28"/>
      <c r="V34" s="28"/>
      <c r="W34" s="28"/>
      <c r="X34" s="28"/>
      <c r="Y34" s="28"/>
      <c r="Z34" s="28"/>
      <c r="AA34" s="28"/>
      <c r="AB34" s="43"/>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row>
    <row r="35" spans="1:117" ht="45" x14ac:dyDescent="0.25">
      <c r="A35" s="28" t="s">
        <v>69</v>
      </c>
      <c r="B35" s="28">
        <v>0</v>
      </c>
      <c r="C35" s="28">
        <v>11</v>
      </c>
      <c r="D35" s="28">
        <v>0</v>
      </c>
      <c r="E35" s="28">
        <v>0</v>
      </c>
      <c r="F35" s="28">
        <v>0</v>
      </c>
      <c r="G35" s="28">
        <v>1</v>
      </c>
      <c r="H35" s="28"/>
      <c r="I35" s="39">
        <f t="shared" si="1"/>
        <v>0</v>
      </c>
      <c r="J35" s="39">
        <f t="shared" si="1"/>
        <v>1.3630731102850062E-2</v>
      </c>
      <c r="K35" s="39">
        <f t="shared" si="1"/>
        <v>0</v>
      </c>
      <c r="L35" s="39">
        <f t="shared" si="1"/>
        <v>0</v>
      </c>
      <c r="M35" s="39">
        <f t="shared" si="1"/>
        <v>0</v>
      </c>
      <c r="N35" s="39">
        <f t="shared" si="1"/>
        <v>2.564102564102564E-2</v>
      </c>
      <c r="O35" s="28"/>
      <c r="P35" s="28"/>
      <c r="Q35" s="28"/>
      <c r="R35" s="28"/>
      <c r="S35" s="28"/>
      <c r="T35" s="28"/>
      <c r="U35" s="28"/>
      <c r="V35" s="28"/>
      <c r="W35" s="28"/>
      <c r="X35" s="28"/>
      <c r="Y35" s="28"/>
      <c r="Z35" s="28"/>
      <c r="AA35" s="28"/>
      <c r="AB35" s="43"/>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row>
    <row r="36" spans="1:117" ht="195" x14ac:dyDescent="0.25">
      <c r="A36" s="28" t="s">
        <v>70</v>
      </c>
      <c r="B36" s="28">
        <v>1</v>
      </c>
      <c r="C36" s="28">
        <v>11</v>
      </c>
      <c r="D36" s="28">
        <v>0</v>
      </c>
      <c r="E36" s="28">
        <v>0</v>
      </c>
      <c r="F36" s="28">
        <v>0</v>
      </c>
      <c r="G36" s="28">
        <v>1</v>
      </c>
      <c r="H36" s="28"/>
      <c r="I36" s="39">
        <f t="shared" si="1"/>
        <v>1.8867924528301886E-2</v>
      </c>
      <c r="J36" s="39">
        <f t="shared" si="1"/>
        <v>1.3630731102850062E-2</v>
      </c>
      <c r="K36" s="39">
        <f t="shared" si="1"/>
        <v>0</v>
      </c>
      <c r="L36" s="39">
        <f t="shared" si="1"/>
        <v>0</v>
      </c>
      <c r="M36" s="39">
        <f t="shared" si="1"/>
        <v>0</v>
      </c>
      <c r="N36" s="39">
        <f t="shared" si="1"/>
        <v>2.564102564102564E-2</v>
      </c>
      <c r="O36" s="28"/>
      <c r="P36" s="28"/>
      <c r="Q36" s="28"/>
      <c r="R36" s="28"/>
      <c r="S36" s="28"/>
      <c r="T36" s="28"/>
      <c r="U36" s="28"/>
      <c r="V36" s="28"/>
      <c r="W36" s="28"/>
      <c r="X36" s="28"/>
      <c r="Y36" s="28"/>
      <c r="Z36" s="28"/>
      <c r="AA36" s="28"/>
      <c r="AB36" s="43"/>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row>
    <row r="37" spans="1:117" ht="45" x14ac:dyDescent="0.25">
      <c r="A37" s="28" t="s">
        <v>71</v>
      </c>
      <c r="B37" s="28">
        <v>1</v>
      </c>
      <c r="C37" s="28">
        <v>11</v>
      </c>
      <c r="D37" s="28">
        <v>0</v>
      </c>
      <c r="E37" s="28">
        <v>0</v>
      </c>
      <c r="F37" s="28">
        <v>0</v>
      </c>
      <c r="G37" s="28">
        <v>0</v>
      </c>
      <c r="H37" s="28"/>
      <c r="I37" s="39">
        <f t="shared" si="1"/>
        <v>1.8867924528301886E-2</v>
      </c>
      <c r="J37" s="39">
        <f t="shared" si="1"/>
        <v>1.3630731102850062E-2</v>
      </c>
      <c r="K37" s="39">
        <f t="shared" si="1"/>
        <v>0</v>
      </c>
      <c r="L37" s="39">
        <f t="shared" si="1"/>
        <v>0</v>
      </c>
      <c r="M37" s="39">
        <f t="shared" si="1"/>
        <v>0</v>
      </c>
      <c r="N37" s="39">
        <f t="shared" si="1"/>
        <v>0</v>
      </c>
      <c r="O37" s="28"/>
      <c r="P37" s="28"/>
      <c r="Q37" s="28"/>
      <c r="R37" s="28"/>
      <c r="S37" s="28"/>
      <c r="T37" s="28"/>
      <c r="U37" s="28"/>
      <c r="V37" s="28"/>
      <c r="W37" s="28"/>
      <c r="X37" s="28"/>
      <c r="Y37" s="28"/>
      <c r="Z37" s="28"/>
      <c r="AA37" s="28"/>
      <c r="AB37" s="43"/>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row>
    <row r="38" spans="1:117" ht="45" x14ac:dyDescent="0.25">
      <c r="A38" s="28" t="s">
        <v>73</v>
      </c>
      <c r="B38" s="28">
        <v>1</v>
      </c>
      <c r="C38" s="28">
        <v>7</v>
      </c>
      <c r="D38" s="28">
        <v>0</v>
      </c>
      <c r="E38" s="28">
        <v>0</v>
      </c>
      <c r="F38" s="28">
        <v>1</v>
      </c>
      <c r="G38" s="28">
        <v>0</v>
      </c>
      <c r="H38" s="28"/>
      <c r="I38" s="39">
        <f t="shared" si="1"/>
        <v>1.8867924528301886E-2</v>
      </c>
      <c r="J38" s="39">
        <f t="shared" si="1"/>
        <v>8.6741016109045856E-3</v>
      </c>
      <c r="K38" s="39">
        <f t="shared" si="1"/>
        <v>0</v>
      </c>
      <c r="L38" s="39">
        <f t="shared" si="1"/>
        <v>0</v>
      </c>
      <c r="M38" s="39">
        <f t="shared" si="1"/>
        <v>3.7037037037037035E-2</v>
      </c>
      <c r="N38" s="39">
        <f t="shared" si="1"/>
        <v>0</v>
      </c>
      <c r="O38" s="28"/>
      <c r="P38" s="28"/>
      <c r="Q38" s="28"/>
      <c r="R38" s="28"/>
      <c r="S38" s="28"/>
      <c r="T38" s="28"/>
      <c r="U38" s="28"/>
      <c r="V38" s="28"/>
      <c r="W38" s="28"/>
      <c r="X38" s="28"/>
      <c r="Y38" s="28"/>
      <c r="Z38" s="28"/>
      <c r="AA38" s="28"/>
      <c r="AB38" s="43"/>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row>
    <row r="39" spans="1:117" ht="75" x14ac:dyDescent="0.25">
      <c r="A39" s="28" t="s">
        <v>75</v>
      </c>
      <c r="B39" s="28">
        <v>1</v>
      </c>
      <c r="C39" s="28">
        <v>7</v>
      </c>
      <c r="D39" s="28">
        <v>0</v>
      </c>
      <c r="E39" s="28">
        <v>0</v>
      </c>
      <c r="F39" s="28">
        <v>0</v>
      </c>
      <c r="G39" s="28">
        <v>0</v>
      </c>
      <c r="H39" s="28"/>
      <c r="I39" s="39">
        <f t="shared" si="1"/>
        <v>1.8867924528301886E-2</v>
      </c>
      <c r="J39" s="39">
        <f t="shared" si="1"/>
        <v>8.6741016109045856E-3</v>
      </c>
      <c r="K39" s="39">
        <f t="shared" si="1"/>
        <v>0</v>
      </c>
      <c r="L39" s="39">
        <f t="shared" si="1"/>
        <v>0</v>
      </c>
      <c r="M39" s="39">
        <f t="shared" si="1"/>
        <v>0</v>
      </c>
      <c r="N39" s="39">
        <f t="shared" si="1"/>
        <v>0</v>
      </c>
      <c r="O39" s="28"/>
      <c r="P39" s="28"/>
      <c r="Q39" s="28"/>
      <c r="R39" s="28"/>
      <c r="S39" s="28"/>
      <c r="T39" s="28"/>
      <c r="U39" s="28"/>
      <c r="V39" s="28"/>
      <c r="W39" s="28"/>
      <c r="X39" s="28"/>
      <c r="Y39" s="28"/>
      <c r="Z39" s="28"/>
      <c r="AA39" s="28"/>
      <c r="AB39" s="43"/>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row>
    <row r="40" spans="1:117" ht="30" x14ac:dyDescent="0.25">
      <c r="A40" s="28" t="s">
        <v>76</v>
      </c>
      <c r="B40" s="28">
        <v>0</v>
      </c>
      <c r="C40" s="28">
        <v>11</v>
      </c>
      <c r="D40" s="28">
        <v>0</v>
      </c>
      <c r="E40" s="28">
        <v>0</v>
      </c>
      <c r="F40" s="28">
        <v>0</v>
      </c>
      <c r="G40" s="28">
        <v>1</v>
      </c>
      <c r="H40" s="28"/>
      <c r="I40" s="39">
        <f t="shared" si="1"/>
        <v>0</v>
      </c>
      <c r="J40" s="39">
        <f t="shared" si="1"/>
        <v>1.3630731102850062E-2</v>
      </c>
      <c r="K40" s="39">
        <f t="shared" si="1"/>
        <v>0</v>
      </c>
      <c r="L40" s="39">
        <f t="shared" si="1"/>
        <v>0</v>
      </c>
      <c r="M40" s="39">
        <f t="shared" si="1"/>
        <v>0</v>
      </c>
      <c r="N40" s="39">
        <f t="shared" si="1"/>
        <v>2.564102564102564E-2</v>
      </c>
      <c r="O40" s="28"/>
      <c r="P40" s="28"/>
      <c r="Q40" s="28"/>
      <c r="R40" s="28"/>
      <c r="S40" s="28"/>
      <c r="T40" s="28"/>
      <c r="U40" s="28"/>
      <c r="V40" s="28"/>
      <c r="W40" s="28"/>
      <c r="X40" s="28"/>
      <c r="Y40" s="28"/>
      <c r="Z40" s="28"/>
      <c r="AA40" s="28"/>
      <c r="AB40" s="43"/>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row>
    <row r="41" spans="1:117" ht="45" x14ac:dyDescent="0.25">
      <c r="A41" s="28" t="s">
        <v>78</v>
      </c>
      <c r="B41" s="28">
        <v>0</v>
      </c>
      <c r="C41" s="28">
        <v>11</v>
      </c>
      <c r="D41" s="28">
        <v>0</v>
      </c>
      <c r="E41" s="28">
        <v>1</v>
      </c>
      <c r="F41" s="28">
        <v>0</v>
      </c>
      <c r="G41" s="28">
        <v>0</v>
      </c>
      <c r="H41" s="28"/>
      <c r="I41" s="39">
        <f t="shared" si="1"/>
        <v>0</v>
      </c>
      <c r="J41" s="39">
        <f t="shared" si="1"/>
        <v>1.3630731102850062E-2</v>
      </c>
      <c r="K41" s="39">
        <f t="shared" si="1"/>
        <v>0</v>
      </c>
      <c r="L41" s="39">
        <f t="shared" si="1"/>
        <v>0.16666666666666666</v>
      </c>
      <c r="M41" s="39">
        <f t="shared" si="1"/>
        <v>0</v>
      </c>
      <c r="N41" s="39">
        <f t="shared" si="1"/>
        <v>0</v>
      </c>
      <c r="O41" s="28"/>
      <c r="P41" s="28"/>
      <c r="Q41" s="28"/>
      <c r="R41" s="28"/>
      <c r="S41" s="28"/>
      <c r="T41" s="28"/>
      <c r="U41" s="28"/>
      <c r="V41" s="28"/>
      <c r="W41" s="28"/>
      <c r="X41" s="28"/>
      <c r="Y41" s="28"/>
      <c r="Z41" s="28"/>
      <c r="AA41" s="28"/>
      <c r="AB41" s="43"/>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row>
    <row r="42" spans="1:117" ht="60" x14ac:dyDescent="0.25">
      <c r="A42" s="28" t="s">
        <v>80</v>
      </c>
      <c r="B42" s="28">
        <v>0</v>
      </c>
      <c r="C42" s="28">
        <v>7</v>
      </c>
      <c r="D42" s="28">
        <v>0</v>
      </c>
      <c r="E42" s="28">
        <v>0</v>
      </c>
      <c r="F42" s="28">
        <v>0</v>
      </c>
      <c r="G42" s="28">
        <v>0</v>
      </c>
      <c r="H42" s="28"/>
      <c r="I42" s="39">
        <f t="shared" si="1"/>
        <v>0</v>
      </c>
      <c r="J42" s="39">
        <f t="shared" si="1"/>
        <v>8.6741016109045856E-3</v>
      </c>
      <c r="K42" s="39">
        <f t="shared" si="1"/>
        <v>0</v>
      </c>
      <c r="L42" s="39">
        <f t="shared" si="1"/>
        <v>0</v>
      </c>
      <c r="M42" s="39">
        <f t="shared" si="1"/>
        <v>0</v>
      </c>
      <c r="N42" s="39">
        <f t="shared" si="1"/>
        <v>0</v>
      </c>
      <c r="O42" s="28"/>
      <c r="P42" s="28"/>
      <c r="Q42" s="28"/>
      <c r="R42" s="28"/>
      <c r="S42" s="28"/>
      <c r="T42" s="28"/>
      <c r="U42" s="28"/>
      <c r="V42" s="28"/>
      <c r="W42" s="28"/>
      <c r="X42" s="28"/>
      <c r="Y42" s="28"/>
      <c r="Z42" s="28"/>
      <c r="AA42" s="28"/>
      <c r="AB42" s="43"/>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row>
    <row r="43" spans="1:117" ht="30" x14ac:dyDescent="0.25">
      <c r="A43" s="28" t="s">
        <v>82</v>
      </c>
      <c r="B43" s="28">
        <v>1</v>
      </c>
      <c r="C43" s="28">
        <v>11</v>
      </c>
      <c r="D43" s="28">
        <v>0</v>
      </c>
      <c r="E43" s="28">
        <v>1</v>
      </c>
      <c r="F43" s="28">
        <v>0</v>
      </c>
      <c r="G43" s="28">
        <v>0</v>
      </c>
      <c r="H43" s="28"/>
      <c r="I43" s="39">
        <f t="shared" si="1"/>
        <v>1.8867924528301886E-2</v>
      </c>
      <c r="J43" s="39">
        <f t="shared" si="1"/>
        <v>1.3630731102850062E-2</v>
      </c>
      <c r="K43" s="39">
        <f t="shared" si="1"/>
        <v>0</v>
      </c>
      <c r="L43" s="39">
        <f t="shared" si="1"/>
        <v>0.16666666666666666</v>
      </c>
      <c r="M43" s="39">
        <f t="shared" si="1"/>
        <v>0</v>
      </c>
      <c r="N43" s="39">
        <f t="shared" si="1"/>
        <v>0</v>
      </c>
      <c r="O43" s="28"/>
      <c r="P43" s="28"/>
      <c r="Q43" s="28"/>
      <c r="R43" s="28"/>
      <c r="S43" s="28"/>
      <c r="T43" s="28"/>
      <c r="U43" s="28"/>
      <c r="V43" s="28"/>
      <c r="W43" s="28"/>
      <c r="X43" s="28"/>
      <c r="Y43" s="28"/>
      <c r="Z43" s="28"/>
      <c r="AA43" s="28"/>
      <c r="AB43" s="43"/>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row>
    <row r="44" spans="1:117" ht="45" x14ac:dyDescent="0.25">
      <c r="A44" s="28" t="s">
        <v>84</v>
      </c>
      <c r="B44" s="28">
        <v>1</v>
      </c>
      <c r="C44" s="28">
        <v>11</v>
      </c>
      <c r="D44" s="28">
        <v>0</v>
      </c>
      <c r="E44" s="28">
        <v>0</v>
      </c>
      <c r="F44" s="28">
        <v>0</v>
      </c>
      <c r="G44" s="28">
        <v>0</v>
      </c>
      <c r="H44" s="28"/>
      <c r="I44" s="39">
        <f t="shared" si="1"/>
        <v>1.8867924528301886E-2</v>
      </c>
      <c r="J44" s="39">
        <f t="shared" si="1"/>
        <v>1.3630731102850062E-2</v>
      </c>
      <c r="K44" s="39">
        <f t="shared" si="1"/>
        <v>0</v>
      </c>
      <c r="L44" s="39">
        <f t="shared" si="1"/>
        <v>0</v>
      </c>
      <c r="M44" s="39">
        <f t="shared" si="1"/>
        <v>0</v>
      </c>
      <c r="N44" s="39">
        <f t="shared" si="1"/>
        <v>0</v>
      </c>
      <c r="O44" s="28"/>
      <c r="P44" s="28"/>
      <c r="Q44" s="28"/>
      <c r="R44" s="28"/>
      <c r="S44" s="28"/>
      <c r="T44" s="28"/>
      <c r="U44" s="28"/>
      <c r="V44" s="28"/>
      <c r="W44" s="28"/>
      <c r="X44" s="28"/>
      <c r="Y44" s="28"/>
      <c r="Z44" s="28"/>
      <c r="AA44" s="28"/>
      <c r="AB44" s="43"/>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row>
    <row r="45" spans="1:117" ht="45" x14ac:dyDescent="0.25">
      <c r="A45" s="28" t="s">
        <v>86</v>
      </c>
      <c r="B45" s="28">
        <v>1</v>
      </c>
      <c r="C45" s="28">
        <v>11</v>
      </c>
      <c r="D45" s="28">
        <v>1</v>
      </c>
      <c r="E45" s="28">
        <v>1</v>
      </c>
      <c r="F45" s="28">
        <v>1</v>
      </c>
      <c r="G45" s="28">
        <v>1</v>
      </c>
      <c r="H45" s="28"/>
      <c r="I45" s="39">
        <f t="shared" si="1"/>
        <v>1.8867924528301886E-2</v>
      </c>
      <c r="J45" s="39">
        <f t="shared" si="1"/>
        <v>1.3630731102850062E-2</v>
      </c>
      <c r="K45" s="39">
        <f t="shared" si="1"/>
        <v>0.16666666666666666</v>
      </c>
      <c r="L45" s="39">
        <f t="shared" si="1"/>
        <v>0.16666666666666666</v>
      </c>
      <c r="M45" s="39">
        <f t="shared" si="1"/>
        <v>3.7037037037037035E-2</v>
      </c>
      <c r="N45" s="39">
        <f t="shared" si="1"/>
        <v>2.564102564102564E-2</v>
      </c>
      <c r="O45" s="28"/>
      <c r="P45" s="28"/>
      <c r="Q45" s="28"/>
      <c r="R45" s="28"/>
      <c r="S45" s="28"/>
      <c r="T45" s="28"/>
      <c r="U45" s="28"/>
      <c r="V45" s="28"/>
      <c r="W45" s="28"/>
      <c r="X45" s="28"/>
      <c r="Y45" s="28"/>
      <c r="Z45" s="28"/>
      <c r="AA45" s="28"/>
      <c r="AB45" s="43"/>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row>
    <row r="46" spans="1:117" ht="210" x14ac:dyDescent="0.25">
      <c r="A46" s="28" t="s">
        <v>88</v>
      </c>
      <c r="B46" s="28">
        <v>0</v>
      </c>
      <c r="C46" s="28">
        <v>7</v>
      </c>
      <c r="D46" s="28">
        <v>0</v>
      </c>
      <c r="E46" s="28">
        <v>0</v>
      </c>
      <c r="F46" s="28">
        <v>0</v>
      </c>
      <c r="G46" s="28">
        <v>0</v>
      </c>
      <c r="H46" s="28"/>
      <c r="I46" s="39">
        <f t="shared" si="1"/>
        <v>0</v>
      </c>
      <c r="J46" s="39">
        <f t="shared" si="1"/>
        <v>8.6741016109045856E-3</v>
      </c>
      <c r="K46" s="39">
        <f t="shared" si="1"/>
        <v>0</v>
      </c>
      <c r="L46" s="39">
        <f t="shared" si="1"/>
        <v>0</v>
      </c>
      <c r="M46" s="39">
        <f t="shared" si="1"/>
        <v>0</v>
      </c>
      <c r="N46" s="39">
        <f t="shared" si="1"/>
        <v>0</v>
      </c>
      <c r="O46" s="28"/>
      <c r="P46" s="28"/>
      <c r="Q46" s="28"/>
      <c r="R46" s="28"/>
      <c r="S46" s="28"/>
      <c r="T46" s="28"/>
      <c r="U46" s="28"/>
      <c r="V46" s="28"/>
      <c r="W46" s="28"/>
      <c r="X46" s="28"/>
      <c r="Y46" s="28"/>
      <c r="Z46" s="28"/>
      <c r="AA46" s="28"/>
      <c r="AB46" s="43"/>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row>
    <row r="47" spans="1:117" ht="30" x14ac:dyDescent="0.25">
      <c r="A47" s="28" t="s">
        <v>90</v>
      </c>
      <c r="B47" s="28">
        <v>0</v>
      </c>
      <c r="C47" s="28">
        <v>11</v>
      </c>
      <c r="D47" s="28">
        <v>0</v>
      </c>
      <c r="E47" s="28">
        <v>0</v>
      </c>
      <c r="F47" s="28">
        <v>0</v>
      </c>
      <c r="G47" s="28">
        <v>0</v>
      </c>
      <c r="H47" s="28"/>
      <c r="I47" s="39">
        <f t="shared" si="1"/>
        <v>0</v>
      </c>
      <c r="J47" s="39">
        <f t="shared" si="1"/>
        <v>1.3630731102850062E-2</v>
      </c>
      <c r="K47" s="39">
        <f t="shared" si="1"/>
        <v>0</v>
      </c>
      <c r="L47" s="39">
        <f t="shared" si="1"/>
        <v>0</v>
      </c>
      <c r="M47" s="39">
        <f t="shared" si="1"/>
        <v>0</v>
      </c>
      <c r="N47" s="39">
        <f t="shared" si="1"/>
        <v>0</v>
      </c>
      <c r="O47" s="28"/>
      <c r="P47" s="28"/>
      <c r="Q47" s="28"/>
      <c r="R47" s="28"/>
      <c r="S47" s="28"/>
      <c r="T47" s="28"/>
      <c r="U47" s="28"/>
      <c r="V47" s="28"/>
      <c r="W47" s="28"/>
      <c r="X47" s="28"/>
      <c r="Y47" s="28"/>
      <c r="Z47" s="28"/>
      <c r="AA47" s="28"/>
      <c r="AB47" s="43"/>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row>
    <row r="48" spans="1:117" ht="30" x14ac:dyDescent="0.25">
      <c r="A48" s="28" t="s">
        <v>92</v>
      </c>
      <c r="B48" s="28">
        <v>0</v>
      </c>
      <c r="C48" s="28">
        <v>7</v>
      </c>
      <c r="D48" s="28">
        <v>0</v>
      </c>
      <c r="E48" s="28">
        <v>0</v>
      </c>
      <c r="F48" s="28">
        <v>0</v>
      </c>
      <c r="G48" s="28">
        <v>0</v>
      </c>
      <c r="H48" s="28"/>
      <c r="I48" s="39">
        <f t="shared" si="1"/>
        <v>0</v>
      </c>
      <c r="J48" s="39">
        <f t="shared" si="1"/>
        <v>8.6741016109045856E-3</v>
      </c>
      <c r="K48" s="39">
        <f t="shared" si="1"/>
        <v>0</v>
      </c>
      <c r="L48" s="39">
        <f t="shared" si="1"/>
        <v>0</v>
      </c>
      <c r="M48" s="39">
        <f t="shared" si="1"/>
        <v>0</v>
      </c>
      <c r="N48" s="39">
        <f t="shared" si="1"/>
        <v>0</v>
      </c>
      <c r="O48" s="28"/>
      <c r="P48" s="28"/>
      <c r="Q48" s="28"/>
      <c r="R48" s="28"/>
      <c r="S48" s="28"/>
      <c r="T48" s="28"/>
      <c r="U48" s="28"/>
      <c r="V48" s="28"/>
      <c r="W48" s="28"/>
      <c r="X48" s="28"/>
      <c r="Y48" s="28"/>
      <c r="Z48" s="28"/>
      <c r="AA48" s="28"/>
      <c r="AB48" s="43"/>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row>
    <row r="49" spans="1:117" ht="90" x14ac:dyDescent="0.25">
      <c r="A49" s="28" t="s">
        <v>94</v>
      </c>
      <c r="B49" s="28">
        <v>1</v>
      </c>
      <c r="C49" s="28">
        <v>3</v>
      </c>
      <c r="D49" s="28">
        <v>0</v>
      </c>
      <c r="E49" s="28">
        <v>0</v>
      </c>
      <c r="F49" s="28">
        <v>0</v>
      </c>
      <c r="G49" s="28">
        <v>1</v>
      </c>
      <c r="H49" s="28"/>
      <c r="I49" s="39">
        <f t="shared" si="1"/>
        <v>1.8867924528301886E-2</v>
      </c>
      <c r="J49" s="39">
        <f t="shared" si="1"/>
        <v>3.7174721189591076E-3</v>
      </c>
      <c r="K49" s="39">
        <f t="shared" si="1"/>
        <v>0</v>
      </c>
      <c r="L49" s="39">
        <f t="shared" si="1"/>
        <v>0</v>
      </c>
      <c r="M49" s="39">
        <f t="shared" si="1"/>
        <v>0</v>
      </c>
      <c r="N49" s="39">
        <f t="shared" si="1"/>
        <v>2.564102564102564E-2</v>
      </c>
      <c r="O49" s="28"/>
      <c r="P49" s="28"/>
      <c r="Q49" s="28"/>
      <c r="R49" s="28"/>
      <c r="S49" s="28"/>
      <c r="T49" s="28"/>
      <c r="U49" s="28"/>
      <c r="V49" s="28"/>
      <c r="W49" s="28"/>
      <c r="X49" s="28"/>
      <c r="Y49" s="28"/>
      <c r="Z49" s="28"/>
      <c r="AA49" s="28"/>
      <c r="AB49" s="43"/>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row>
    <row r="50" spans="1:117" ht="30" x14ac:dyDescent="0.25">
      <c r="A50" s="28" t="s">
        <v>96</v>
      </c>
      <c r="B50" s="28">
        <v>1</v>
      </c>
      <c r="C50" s="28">
        <v>11</v>
      </c>
      <c r="D50" s="28">
        <v>0</v>
      </c>
      <c r="E50" s="28">
        <v>0</v>
      </c>
      <c r="F50" s="28">
        <v>0</v>
      </c>
      <c r="G50" s="28">
        <v>0</v>
      </c>
      <c r="H50" s="28"/>
      <c r="I50" s="39">
        <f t="shared" si="1"/>
        <v>1.8867924528301886E-2</v>
      </c>
      <c r="J50" s="39">
        <f t="shared" si="1"/>
        <v>1.3630731102850062E-2</v>
      </c>
      <c r="K50" s="39">
        <f t="shared" si="1"/>
        <v>0</v>
      </c>
      <c r="L50" s="39">
        <f t="shared" si="1"/>
        <v>0</v>
      </c>
      <c r="M50" s="39">
        <f t="shared" si="1"/>
        <v>0</v>
      </c>
      <c r="N50" s="39">
        <f t="shared" si="1"/>
        <v>0</v>
      </c>
      <c r="O50" s="28"/>
      <c r="P50" s="28"/>
      <c r="Q50" s="28"/>
      <c r="R50" s="28"/>
      <c r="S50" s="28"/>
      <c r="T50" s="28"/>
      <c r="U50" s="28"/>
      <c r="V50" s="28"/>
      <c r="W50" s="28"/>
      <c r="X50" s="28"/>
      <c r="Y50" s="28"/>
      <c r="Z50" s="28"/>
      <c r="AA50" s="28"/>
      <c r="AB50" s="43"/>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row>
    <row r="51" spans="1:117" ht="30" x14ac:dyDescent="0.25">
      <c r="A51" s="28" t="s">
        <v>97</v>
      </c>
      <c r="B51" s="28">
        <v>0</v>
      </c>
      <c r="C51" s="28">
        <v>11</v>
      </c>
      <c r="D51" s="28">
        <v>0</v>
      </c>
      <c r="E51" s="28">
        <v>0</v>
      </c>
      <c r="F51" s="28">
        <v>1</v>
      </c>
      <c r="G51" s="28">
        <v>0</v>
      </c>
      <c r="H51" s="28"/>
      <c r="I51" s="39">
        <f t="shared" si="1"/>
        <v>0</v>
      </c>
      <c r="J51" s="39">
        <f t="shared" si="1"/>
        <v>1.3630731102850062E-2</v>
      </c>
      <c r="K51" s="39">
        <f t="shared" si="1"/>
        <v>0</v>
      </c>
      <c r="L51" s="39">
        <f t="shared" si="1"/>
        <v>0</v>
      </c>
      <c r="M51" s="39">
        <f t="shared" si="1"/>
        <v>3.7037037037037035E-2</v>
      </c>
      <c r="N51" s="39">
        <f t="shared" si="1"/>
        <v>0</v>
      </c>
      <c r="O51" s="28"/>
      <c r="P51" s="28"/>
      <c r="Q51" s="28"/>
      <c r="R51" s="28"/>
      <c r="S51" s="28"/>
      <c r="T51" s="28"/>
      <c r="U51" s="28"/>
      <c r="V51" s="28"/>
      <c r="W51" s="28"/>
      <c r="X51" s="28"/>
      <c r="Y51" s="28"/>
      <c r="Z51" s="28"/>
      <c r="AA51" s="28"/>
      <c r="AB51" s="43"/>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row>
    <row r="52" spans="1:117" ht="45" x14ac:dyDescent="0.25">
      <c r="A52" s="28" t="s">
        <v>98</v>
      </c>
      <c r="B52" s="28">
        <v>1</v>
      </c>
      <c r="C52" s="28">
        <v>11</v>
      </c>
      <c r="D52" s="28">
        <v>0</v>
      </c>
      <c r="E52" s="28">
        <v>0</v>
      </c>
      <c r="F52" s="28">
        <v>0</v>
      </c>
      <c r="G52" s="28">
        <v>0</v>
      </c>
      <c r="H52" s="28"/>
      <c r="I52" s="39">
        <f t="shared" si="1"/>
        <v>1.8867924528301886E-2</v>
      </c>
      <c r="J52" s="39">
        <f t="shared" si="1"/>
        <v>1.3630731102850062E-2</v>
      </c>
      <c r="K52" s="39">
        <f t="shared" si="1"/>
        <v>0</v>
      </c>
      <c r="L52" s="39">
        <f t="shared" si="1"/>
        <v>0</v>
      </c>
      <c r="M52" s="39">
        <f t="shared" si="1"/>
        <v>0</v>
      </c>
      <c r="N52" s="39">
        <f t="shared" si="1"/>
        <v>0</v>
      </c>
      <c r="O52" s="28"/>
      <c r="P52" s="28"/>
      <c r="Q52" s="28"/>
      <c r="R52" s="28"/>
      <c r="S52" s="28"/>
      <c r="T52" s="28"/>
      <c r="U52" s="28"/>
      <c r="V52" s="28"/>
      <c r="W52" s="28"/>
      <c r="X52" s="28"/>
      <c r="Y52" s="28"/>
      <c r="Z52" s="28"/>
      <c r="AA52" s="28"/>
      <c r="AB52" s="43"/>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row>
    <row r="53" spans="1:117" ht="30" x14ac:dyDescent="0.25">
      <c r="A53" s="28" t="s">
        <v>100</v>
      </c>
      <c r="B53" s="28">
        <v>1</v>
      </c>
      <c r="C53" s="28">
        <v>11</v>
      </c>
      <c r="D53" s="28">
        <v>0</v>
      </c>
      <c r="E53" s="28">
        <v>0</v>
      </c>
      <c r="F53" s="28">
        <v>0</v>
      </c>
      <c r="G53" s="28">
        <v>0</v>
      </c>
      <c r="H53" s="28"/>
      <c r="I53" s="39">
        <f t="shared" si="1"/>
        <v>1.8867924528301886E-2</v>
      </c>
      <c r="J53" s="39">
        <f t="shared" si="1"/>
        <v>1.3630731102850062E-2</v>
      </c>
      <c r="K53" s="39">
        <f t="shared" si="1"/>
        <v>0</v>
      </c>
      <c r="L53" s="39">
        <f t="shared" si="1"/>
        <v>0</v>
      </c>
      <c r="M53" s="39">
        <f t="shared" si="1"/>
        <v>0</v>
      </c>
      <c r="N53" s="39">
        <f t="shared" si="1"/>
        <v>0</v>
      </c>
      <c r="O53" s="28"/>
      <c r="P53" s="28"/>
      <c r="Q53" s="28"/>
      <c r="R53" s="28"/>
      <c r="S53" s="28"/>
      <c r="T53" s="28"/>
      <c r="U53" s="28"/>
      <c r="V53" s="28"/>
      <c r="W53" s="28"/>
      <c r="X53" s="28"/>
      <c r="Y53" s="28"/>
      <c r="Z53" s="28"/>
      <c r="AA53" s="28"/>
      <c r="AB53" s="43"/>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row>
    <row r="54" spans="1:117" ht="30" x14ac:dyDescent="0.25">
      <c r="A54" s="28" t="s">
        <v>102</v>
      </c>
      <c r="B54" s="28">
        <v>0</v>
      </c>
      <c r="C54" s="28">
        <v>7</v>
      </c>
      <c r="D54" s="28">
        <v>0</v>
      </c>
      <c r="E54" s="28">
        <v>0</v>
      </c>
      <c r="F54" s="28">
        <v>0</v>
      </c>
      <c r="G54" s="28">
        <v>0</v>
      </c>
      <c r="H54" s="28"/>
      <c r="I54" s="39">
        <f t="shared" si="1"/>
        <v>0</v>
      </c>
      <c r="J54" s="39">
        <f t="shared" si="1"/>
        <v>8.6741016109045856E-3</v>
      </c>
      <c r="K54" s="39">
        <f t="shared" si="1"/>
        <v>0</v>
      </c>
      <c r="L54" s="39">
        <f t="shared" si="1"/>
        <v>0</v>
      </c>
      <c r="M54" s="39">
        <f t="shared" si="1"/>
        <v>0</v>
      </c>
      <c r="N54" s="39">
        <f t="shared" si="1"/>
        <v>0</v>
      </c>
      <c r="O54" s="28"/>
      <c r="P54" s="28"/>
      <c r="Q54" s="28"/>
      <c r="R54" s="28"/>
      <c r="S54" s="28"/>
      <c r="T54" s="28"/>
      <c r="U54" s="28"/>
      <c r="V54" s="28"/>
      <c r="W54" s="28"/>
      <c r="X54" s="28"/>
      <c r="Y54" s="28"/>
      <c r="Z54" s="28"/>
      <c r="AA54" s="28"/>
      <c r="AB54" s="43"/>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row>
    <row r="55" spans="1:117" ht="105" x14ac:dyDescent="0.25">
      <c r="A55" s="28" t="s">
        <v>104</v>
      </c>
      <c r="B55" s="28">
        <v>0</v>
      </c>
      <c r="C55" s="28">
        <v>7</v>
      </c>
      <c r="D55" s="28">
        <v>0</v>
      </c>
      <c r="E55" s="28">
        <v>0</v>
      </c>
      <c r="F55" s="28">
        <v>0</v>
      </c>
      <c r="G55" s="28">
        <v>0</v>
      </c>
      <c r="H55" s="28"/>
      <c r="I55" s="39">
        <f t="shared" si="1"/>
        <v>0</v>
      </c>
      <c r="J55" s="39">
        <f t="shared" si="1"/>
        <v>8.6741016109045856E-3</v>
      </c>
      <c r="K55" s="39">
        <f t="shared" si="1"/>
        <v>0</v>
      </c>
      <c r="L55" s="39">
        <f t="shared" si="1"/>
        <v>0</v>
      </c>
      <c r="M55" s="39">
        <f t="shared" si="1"/>
        <v>0</v>
      </c>
      <c r="N55" s="39">
        <f t="shared" si="1"/>
        <v>0</v>
      </c>
      <c r="O55" s="28"/>
      <c r="P55" s="28"/>
      <c r="Q55" s="28"/>
      <c r="R55" s="28"/>
      <c r="S55" s="28"/>
      <c r="T55" s="28"/>
      <c r="U55" s="28"/>
      <c r="V55" s="28"/>
      <c r="W55" s="28"/>
      <c r="X55" s="28"/>
      <c r="Y55" s="28"/>
      <c r="Z55" s="28"/>
      <c r="AA55" s="28"/>
      <c r="AB55" s="43"/>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row>
    <row r="56" spans="1:117" ht="30" x14ac:dyDescent="0.25">
      <c r="A56" s="28" t="s">
        <v>106</v>
      </c>
      <c r="B56" s="28">
        <v>0</v>
      </c>
      <c r="C56" s="28">
        <v>11</v>
      </c>
      <c r="D56" s="28">
        <v>0</v>
      </c>
      <c r="E56" s="28">
        <v>0</v>
      </c>
      <c r="F56" s="28">
        <v>0</v>
      </c>
      <c r="G56" s="28">
        <v>0</v>
      </c>
      <c r="H56" s="28"/>
      <c r="I56" s="39">
        <f t="shared" si="1"/>
        <v>0</v>
      </c>
      <c r="J56" s="39">
        <f t="shared" si="1"/>
        <v>1.3630731102850062E-2</v>
      </c>
      <c r="K56" s="39">
        <f t="shared" si="1"/>
        <v>0</v>
      </c>
      <c r="L56" s="39">
        <f t="shared" si="1"/>
        <v>0</v>
      </c>
      <c r="M56" s="39">
        <f t="shared" si="1"/>
        <v>0</v>
      </c>
      <c r="N56" s="39">
        <f t="shared" si="1"/>
        <v>0</v>
      </c>
      <c r="O56" s="28"/>
      <c r="P56" s="28"/>
      <c r="Q56" s="28"/>
      <c r="R56" s="28"/>
      <c r="S56" s="28"/>
      <c r="T56" s="28"/>
      <c r="U56" s="28"/>
      <c r="V56" s="28"/>
      <c r="W56" s="28"/>
      <c r="X56" s="28"/>
      <c r="Y56" s="28"/>
      <c r="Z56" s="28"/>
      <c r="AA56" s="28"/>
      <c r="AB56" s="43"/>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row>
    <row r="57" spans="1:117" ht="45" x14ac:dyDescent="0.25">
      <c r="A57" s="28" t="s">
        <v>107</v>
      </c>
      <c r="B57" s="28">
        <v>0</v>
      </c>
      <c r="C57" s="28">
        <v>7</v>
      </c>
      <c r="D57" s="28">
        <v>0</v>
      </c>
      <c r="E57" s="28">
        <v>0</v>
      </c>
      <c r="F57" s="28">
        <v>0</v>
      </c>
      <c r="G57" s="28">
        <v>0</v>
      </c>
      <c r="H57" s="28"/>
      <c r="I57" s="39">
        <f t="shared" si="1"/>
        <v>0</v>
      </c>
      <c r="J57" s="39">
        <f t="shared" si="1"/>
        <v>8.6741016109045856E-3</v>
      </c>
      <c r="K57" s="39">
        <f t="shared" si="1"/>
        <v>0</v>
      </c>
      <c r="L57" s="39">
        <f t="shared" si="1"/>
        <v>0</v>
      </c>
      <c r="M57" s="39">
        <f t="shared" si="1"/>
        <v>0</v>
      </c>
      <c r="N57" s="39">
        <f t="shared" si="1"/>
        <v>0</v>
      </c>
      <c r="O57" s="28"/>
      <c r="P57" s="28"/>
      <c r="Q57" s="28"/>
      <c r="R57" s="28"/>
      <c r="S57" s="28"/>
      <c r="T57" s="28"/>
      <c r="U57" s="28"/>
      <c r="V57" s="28"/>
      <c r="W57" s="28"/>
      <c r="X57" s="28"/>
      <c r="Y57" s="28"/>
      <c r="Z57" s="28"/>
      <c r="AA57" s="28"/>
      <c r="AB57" s="43"/>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row>
    <row r="58" spans="1:117" ht="60" x14ac:dyDescent="0.25">
      <c r="A58" s="28" t="s">
        <v>109</v>
      </c>
      <c r="B58" s="28">
        <v>1</v>
      </c>
      <c r="C58" s="28">
        <v>11</v>
      </c>
      <c r="D58" s="28">
        <v>0</v>
      </c>
      <c r="E58" s="28">
        <v>0</v>
      </c>
      <c r="F58" s="28">
        <v>0</v>
      </c>
      <c r="G58" s="28">
        <v>0</v>
      </c>
      <c r="H58" s="28"/>
      <c r="I58" s="39">
        <f t="shared" si="1"/>
        <v>1.8867924528301886E-2</v>
      </c>
      <c r="J58" s="39">
        <f t="shared" si="1"/>
        <v>1.3630731102850062E-2</v>
      </c>
      <c r="K58" s="39">
        <f t="shared" si="1"/>
        <v>0</v>
      </c>
      <c r="L58" s="39">
        <f t="shared" si="1"/>
        <v>0</v>
      </c>
      <c r="M58" s="39">
        <f t="shared" si="1"/>
        <v>0</v>
      </c>
      <c r="N58" s="39">
        <f t="shared" si="1"/>
        <v>0</v>
      </c>
      <c r="O58" s="28"/>
      <c r="P58" s="28"/>
      <c r="Q58" s="28"/>
      <c r="R58" s="28"/>
      <c r="S58" s="28"/>
      <c r="T58" s="28"/>
      <c r="U58" s="28"/>
      <c r="V58" s="28"/>
      <c r="W58" s="28"/>
      <c r="X58" s="28"/>
      <c r="Y58" s="28"/>
      <c r="Z58" s="28"/>
      <c r="AA58" s="28"/>
      <c r="AB58" s="43"/>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row>
    <row r="59" spans="1:117" ht="45" x14ac:dyDescent="0.25">
      <c r="A59" s="28" t="s">
        <v>111</v>
      </c>
      <c r="B59" s="28">
        <v>1</v>
      </c>
      <c r="C59" s="28">
        <v>11</v>
      </c>
      <c r="D59" s="28">
        <v>0</v>
      </c>
      <c r="E59" s="28">
        <v>0</v>
      </c>
      <c r="F59" s="28">
        <v>0</v>
      </c>
      <c r="G59" s="28">
        <v>0</v>
      </c>
      <c r="H59" s="28"/>
      <c r="I59" s="39">
        <f t="shared" si="1"/>
        <v>1.8867924528301886E-2</v>
      </c>
      <c r="J59" s="39">
        <f t="shared" si="1"/>
        <v>1.3630731102850062E-2</v>
      </c>
      <c r="K59" s="39">
        <f t="shared" si="1"/>
        <v>0</v>
      </c>
      <c r="L59" s="39">
        <f t="shared" si="1"/>
        <v>0</v>
      </c>
      <c r="M59" s="39">
        <f t="shared" si="1"/>
        <v>0</v>
      </c>
      <c r="N59" s="39">
        <f t="shared" si="1"/>
        <v>0</v>
      </c>
      <c r="O59" s="28"/>
      <c r="P59" s="28"/>
      <c r="Q59" s="28"/>
      <c r="R59" s="28"/>
      <c r="S59" s="28"/>
      <c r="T59" s="28"/>
      <c r="U59" s="28"/>
      <c r="V59" s="28"/>
      <c r="W59" s="28"/>
      <c r="X59" s="28"/>
      <c r="Y59" s="28"/>
      <c r="Z59" s="28"/>
      <c r="AA59" s="28"/>
      <c r="AB59" s="43"/>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row>
    <row r="60" spans="1:117" ht="75" x14ac:dyDescent="0.25">
      <c r="A60" s="28" t="s">
        <v>112</v>
      </c>
      <c r="B60" s="28">
        <v>1</v>
      </c>
      <c r="C60" s="28">
        <v>11</v>
      </c>
      <c r="D60" s="28">
        <v>1</v>
      </c>
      <c r="E60" s="28">
        <v>0</v>
      </c>
      <c r="F60" s="28">
        <v>0</v>
      </c>
      <c r="G60" s="28">
        <v>0</v>
      </c>
      <c r="H60" s="28"/>
      <c r="I60" s="39">
        <f t="shared" si="1"/>
        <v>1.8867924528301886E-2</v>
      </c>
      <c r="J60" s="39">
        <f t="shared" si="1"/>
        <v>1.3630731102850062E-2</v>
      </c>
      <c r="K60" s="39">
        <f t="shared" si="1"/>
        <v>0.16666666666666666</v>
      </c>
      <c r="L60" s="39">
        <f t="shared" si="1"/>
        <v>0</v>
      </c>
      <c r="M60" s="39">
        <f t="shared" si="1"/>
        <v>0</v>
      </c>
      <c r="N60" s="39">
        <f t="shared" si="1"/>
        <v>0</v>
      </c>
      <c r="O60" s="28"/>
      <c r="P60" s="28"/>
      <c r="Q60" s="28"/>
      <c r="R60" s="28"/>
      <c r="S60" s="28"/>
      <c r="T60" s="28"/>
      <c r="U60" s="28"/>
      <c r="V60" s="28"/>
      <c r="W60" s="28"/>
      <c r="X60" s="28"/>
      <c r="Y60" s="28"/>
      <c r="Z60" s="28"/>
      <c r="AA60" s="28"/>
      <c r="AB60" s="43"/>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row>
    <row r="61" spans="1:117" ht="30" x14ac:dyDescent="0.25">
      <c r="A61" s="28" t="s">
        <v>114</v>
      </c>
      <c r="B61" s="28">
        <v>1</v>
      </c>
      <c r="C61" s="28">
        <v>11</v>
      </c>
      <c r="D61" s="28">
        <v>0</v>
      </c>
      <c r="E61" s="28">
        <v>2</v>
      </c>
      <c r="F61" s="28">
        <v>0</v>
      </c>
      <c r="G61" s="28">
        <v>1</v>
      </c>
      <c r="H61" s="28"/>
      <c r="I61" s="39">
        <f t="shared" si="1"/>
        <v>1.8867924528301886E-2</v>
      </c>
      <c r="J61" s="39">
        <f t="shared" si="1"/>
        <v>1.3630731102850062E-2</v>
      </c>
      <c r="K61" s="39">
        <f t="shared" si="1"/>
        <v>0</v>
      </c>
      <c r="L61" s="39">
        <f t="shared" ref="L61:N89" si="2">E61/E$91</f>
        <v>0.33333333333333331</v>
      </c>
      <c r="M61" s="39">
        <f t="shared" si="2"/>
        <v>0</v>
      </c>
      <c r="N61" s="39">
        <f t="shared" si="2"/>
        <v>2.564102564102564E-2</v>
      </c>
      <c r="O61" s="28"/>
      <c r="P61" s="28"/>
      <c r="Q61" s="28"/>
      <c r="R61" s="28"/>
      <c r="S61" s="28"/>
      <c r="T61" s="28"/>
      <c r="U61" s="28"/>
      <c r="V61" s="28"/>
      <c r="W61" s="28"/>
      <c r="X61" s="28"/>
      <c r="Y61" s="28"/>
      <c r="Z61" s="28"/>
      <c r="AA61" s="28"/>
      <c r="AB61" s="43"/>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row>
    <row r="62" spans="1:117" ht="45" x14ac:dyDescent="0.25">
      <c r="A62" s="28" t="s">
        <v>116</v>
      </c>
      <c r="B62" s="28">
        <v>0</v>
      </c>
      <c r="C62" s="28">
        <v>7</v>
      </c>
      <c r="D62" s="28">
        <v>0</v>
      </c>
      <c r="E62" s="28">
        <v>0</v>
      </c>
      <c r="F62" s="28">
        <v>0</v>
      </c>
      <c r="G62" s="28">
        <v>0</v>
      </c>
      <c r="H62" s="28"/>
      <c r="I62" s="39">
        <f t="shared" ref="I62:K89" si="3">B62/B$91</f>
        <v>0</v>
      </c>
      <c r="J62" s="39">
        <f t="shared" si="3"/>
        <v>8.6741016109045856E-3</v>
      </c>
      <c r="K62" s="39">
        <f t="shared" si="3"/>
        <v>0</v>
      </c>
      <c r="L62" s="39">
        <f t="shared" si="2"/>
        <v>0</v>
      </c>
      <c r="M62" s="39">
        <f t="shared" si="2"/>
        <v>0</v>
      </c>
      <c r="N62" s="39">
        <f t="shared" si="2"/>
        <v>0</v>
      </c>
      <c r="O62" s="28"/>
      <c r="P62" s="28"/>
      <c r="Q62" s="28"/>
      <c r="R62" s="28"/>
      <c r="S62" s="28"/>
      <c r="T62" s="28"/>
      <c r="U62" s="28"/>
      <c r="V62" s="28"/>
      <c r="W62" s="28"/>
      <c r="X62" s="28"/>
      <c r="Y62" s="28"/>
      <c r="Z62" s="28"/>
      <c r="AA62" s="28"/>
      <c r="AB62" s="43"/>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row>
    <row r="63" spans="1:117" x14ac:dyDescent="0.25">
      <c r="A63" s="28" t="s">
        <v>118</v>
      </c>
      <c r="B63" s="28">
        <v>1</v>
      </c>
      <c r="C63" s="28">
        <v>11</v>
      </c>
      <c r="D63" s="28">
        <v>1</v>
      </c>
      <c r="E63" s="28">
        <v>0</v>
      </c>
      <c r="F63" s="28">
        <v>1</v>
      </c>
      <c r="G63" s="28">
        <v>1</v>
      </c>
      <c r="H63" s="28"/>
      <c r="I63" s="39">
        <f t="shared" si="3"/>
        <v>1.8867924528301886E-2</v>
      </c>
      <c r="J63" s="39">
        <f t="shared" si="3"/>
        <v>1.3630731102850062E-2</v>
      </c>
      <c r="K63" s="39">
        <f t="shared" si="3"/>
        <v>0.16666666666666666</v>
      </c>
      <c r="L63" s="39">
        <f t="shared" si="2"/>
        <v>0</v>
      </c>
      <c r="M63" s="39">
        <f t="shared" si="2"/>
        <v>3.7037037037037035E-2</v>
      </c>
      <c r="N63" s="39">
        <f t="shared" si="2"/>
        <v>2.564102564102564E-2</v>
      </c>
      <c r="O63" s="28"/>
      <c r="P63" s="28"/>
      <c r="Q63" s="28"/>
      <c r="R63" s="28"/>
      <c r="S63" s="28"/>
      <c r="T63" s="28"/>
      <c r="U63" s="28"/>
      <c r="V63" s="28"/>
      <c r="W63" s="28"/>
      <c r="X63" s="28"/>
      <c r="Y63" s="28"/>
      <c r="Z63" s="28"/>
      <c r="AA63" s="28"/>
      <c r="AB63" s="43"/>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row>
    <row r="64" spans="1:117" ht="90" x14ac:dyDescent="0.25">
      <c r="A64" s="28" t="s">
        <v>120</v>
      </c>
      <c r="B64" s="28">
        <v>1</v>
      </c>
      <c r="C64" s="28">
        <v>7</v>
      </c>
      <c r="D64" s="28">
        <v>0</v>
      </c>
      <c r="E64" s="28">
        <v>0</v>
      </c>
      <c r="F64" s="28">
        <v>0</v>
      </c>
      <c r="G64" s="28">
        <v>0</v>
      </c>
      <c r="H64" s="28"/>
      <c r="I64" s="39">
        <f t="shared" si="3"/>
        <v>1.8867924528301886E-2</v>
      </c>
      <c r="J64" s="39">
        <f t="shared" si="3"/>
        <v>8.6741016109045856E-3</v>
      </c>
      <c r="K64" s="39">
        <f t="shared" si="3"/>
        <v>0</v>
      </c>
      <c r="L64" s="39">
        <f t="shared" si="2"/>
        <v>0</v>
      </c>
      <c r="M64" s="39">
        <f t="shared" si="2"/>
        <v>0</v>
      </c>
      <c r="N64" s="39">
        <f t="shared" si="2"/>
        <v>0</v>
      </c>
      <c r="O64" s="28"/>
      <c r="P64" s="28"/>
      <c r="Q64" s="28"/>
      <c r="R64" s="28"/>
      <c r="S64" s="28"/>
      <c r="T64" s="28"/>
      <c r="U64" s="28"/>
      <c r="V64" s="28"/>
      <c r="W64" s="28"/>
      <c r="X64" s="28"/>
      <c r="Y64" s="28"/>
      <c r="Z64" s="28"/>
      <c r="AA64" s="28"/>
      <c r="AB64" s="43"/>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row>
    <row r="65" spans="1:117" ht="45" x14ac:dyDescent="0.25">
      <c r="A65" s="28" t="s">
        <v>48</v>
      </c>
      <c r="B65" s="28">
        <v>1</v>
      </c>
      <c r="C65" s="28">
        <v>7</v>
      </c>
      <c r="D65" s="28">
        <v>0</v>
      </c>
      <c r="E65" s="28">
        <v>0</v>
      </c>
      <c r="F65" s="28">
        <v>0</v>
      </c>
      <c r="G65" s="28">
        <v>0</v>
      </c>
      <c r="H65" s="28"/>
      <c r="I65" s="39">
        <f t="shared" si="3"/>
        <v>1.8867924528301886E-2</v>
      </c>
      <c r="J65" s="39">
        <f t="shared" si="3"/>
        <v>8.6741016109045856E-3</v>
      </c>
      <c r="K65" s="39">
        <f t="shared" si="3"/>
        <v>0</v>
      </c>
      <c r="L65" s="39">
        <f t="shared" si="2"/>
        <v>0</v>
      </c>
      <c r="M65" s="39">
        <f t="shared" si="2"/>
        <v>0</v>
      </c>
      <c r="N65" s="39">
        <f t="shared" si="2"/>
        <v>0</v>
      </c>
      <c r="O65" s="28"/>
      <c r="P65" s="28"/>
      <c r="Q65" s="28"/>
      <c r="R65" s="28"/>
      <c r="S65" s="28"/>
      <c r="T65" s="28"/>
      <c r="U65" s="28"/>
      <c r="V65" s="28"/>
      <c r="W65" s="28"/>
      <c r="X65" s="28"/>
      <c r="Y65" s="28"/>
      <c r="Z65" s="28"/>
      <c r="AA65" s="28"/>
      <c r="AB65" s="43"/>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row>
    <row r="66" spans="1:117" ht="60" x14ac:dyDescent="0.25">
      <c r="A66" s="28" t="s">
        <v>123</v>
      </c>
      <c r="B66" s="28">
        <v>0</v>
      </c>
      <c r="C66" s="28">
        <v>11</v>
      </c>
      <c r="D66" s="28">
        <v>0</v>
      </c>
      <c r="E66" s="28">
        <v>0</v>
      </c>
      <c r="F66" s="28">
        <v>0</v>
      </c>
      <c r="G66" s="28">
        <v>0</v>
      </c>
      <c r="H66" s="28"/>
      <c r="I66" s="39">
        <f t="shared" si="3"/>
        <v>0</v>
      </c>
      <c r="J66" s="39">
        <f t="shared" si="3"/>
        <v>1.3630731102850062E-2</v>
      </c>
      <c r="K66" s="39">
        <f t="shared" si="3"/>
        <v>0</v>
      </c>
      <c r="L66" s="39">
        <f t="shared" si="2"/>
        <v>0</v>
      </c>
      <c r="M66" s="39">
        <f t="shared" si="2"/>
        <v>0</v>
      </c>
      <c r="N66" s="39">
        <f t="shared" si="2"/>
        <v>0</v>
      </c>
      <c r="O66" s="28"/>
      <c r="P66" s="28"/>
      <c r="Q66" s="28"/>
      <c r="R66" s="28"/>
      <c r="S66" s="28"/>
      <c r="T66" s="28"/>
      <c r="U66" s="28"/>
      <c r="V66" s="28"/>
      <c r="W66" s="28"/>
      <c r="X66" s="28"/>
      <c r="Y66" s="28"/>
      <c r="Z66" s="28"/>
      <c r="AA66" s="28"/>
      <c r="AB66" s="43"/>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row>
    <row r="67" spans="1:117" ht="60" x14ac:dyDescent="0.25">
      <c r="A67" s="28" t="s">
        <v>125</v>
      </c>
      <c r="B67" s="28">
        <v>0</v>
      </c>
      <c r="C67" s="28">
        <v>11</v>
      </c>
      <c r="D67" s="28">
        <v>0</v>
      </c>
      <c r="E67" s="28">
        <v>0</v>
      </c>
      <c r="F67" s="28">
        <v>0</v>
      </c>
      <c r="G67" s="28">
        <v>0</v>
      </c>
      <c r="H67" s="28"/>
      <c r="I67" s="39">
        <f t="shared" si="3"/>
        <v>0</v>
      </c>
      <c r="J67" s="39">
        <f t="shared" si="3"/>
        <v>1.3630731102850062E-2</v>
      </c>
      <c r="K67" s="39">
        <f t="shared" si="3"/>
        <v>0</v>
      </c>
      <c r="L67" s="39">
        <f t="shared" si="2"/>
        <v>0</v>
      </c>
      <c r="M67" s="39">
        <f t="shared" si="2"/>
        <v>0</v>
      </c>
      <c r="N67" s="39">
        <f t="shared" si="2"/>
        <v>0</v>
      </c>
      <c r="O67" s="28"/>
      <c r="P67" s="28"/>
      <c r="Q67" s="28"/>
      <c r="R67" s="28"/>
      <c r="S67" s="28"/>
      <c r="T67" s="28"/>
      <c r="U67" s="28"/>
      <c r="V67" s="28"/>
      <c r="W67" s="28"/>
      <c r="X67" s="28"/>
      <c r="Y67" s="28"/>
      <c r="Z67" s="28"/>
      <c r="AA67" s="28"/>
      <c r="AB67" s="43"/>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row>
    <row r="68" spans="1:117" ht="30" x14ac:dyDescent="0.25">
      <c r="A68" s="28" t="s">
        <v>127</v>
      </c>
      <c r="B68" s="28">
        <v>1</v>
      </c>
      <c r="C68" s="28">
        <v>11</v>
      </c>
      <c r="D68" s="28">
        <v>0</v>
      </c>
      <c r="E68" s="28">
        <v>0</v>
      </c>
      <c r="F68" s="28">
        <v>0</v>
      </c>
      <c r="G68" s="28">
        <v>0</v>
      </c>
      <c r="H68" s="28"/>
      <c r="I68" s="39">
        <f t="shared" si="3"/>
        <v>1.8867924528301886E-2</v>
      </c>
      <c r="J68" s="39">
        <f t="shared" si="3"/>
        <v>1.3630731102850062E-2</v>
      </c>
      <c r="K68" s="39">
        <f t="shared" si="3"/>
        <v>0</v>
      </c>
      <c r="L68" s="39">
        <f t="shared" si="2"/>
        <v>0</v>
      </c>
      <c r="M68" s="39">
        <f t="shared" si="2"/>
        <v>0</v>
      </c>
      <c r="N68" s="39">
        <f t="shared" si="2"/>
        <v>0</v>
      </c>
      <c r="O68" s="28"/>
      <c r="P68" s="28"/>
      <c r="Q68" s="28"/>
      <c r="R68" s="28"/>
      <c r="S68" s="28"/>
      <c r="T68" s="28"/>
      <c r="U68" s="28"/>
      <c r="V68" s="28"/>
      <c r="W68" s="28"/>
      <c r="X68" s="28"/>
      <c r="Y68" s="28"/>
      <c r="Z68" s="28"/>
      <c r="AA68" s="28"/>
      <c r="AB68" s="43"/>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row>
    <row r="69" spans="1:117" ht="45" x14ac:dyDescent="0.25">
      <c r="A69" s="28" t="s">
        <v>48</v>
      </c>
      <c r="B69" s="28">
        <v>1</v>
      </c>
      <c r="C69" s="28">
        <v>7</v>
      </c>
      <c r="D69" s="28">
        <v>0</v>
      </c>
      <c r="E69" s="28">
        <v>0</v>
      </c>
      <c r="F69" s="28">
        <v>0</v>
      </c>
      <c r="G69" s="28">
        <v>0</v>
      </c>
      <c r="H69" s="28"/>
      <c r="I69" s="39">
        <f t="shared" si="3"/>
        <v>1.8867924528301886E-2</v>
      </c>
      <c r="J69" s="39">
        <f t="shared" si="3"/>
        <v>8.6741016109045856E-3</v>
      </c>
      <c r="K69" s="39">
        <f t="shared" si="3"/>
        <v>0</v>
      </c>
      <c r="L69" s="39">
        <f t="shared" si="2"/>
        <v>0</v>
      </c>
      <c r="M69" s="39">
        <f t="shared" si="2"/>
        <v>0</v>
      </c>
      <c r="N69" s="39">
        <f t="shared" si="2"/>
        <v>0</v>
      </c>
      <c r="O69" s="28"/>
      <c r="P69" s="28"/>
      <c r="Q69" s="28"/>
      <c r="R69" s="28"/>
      <c r="S69" s="28"/>
      <c r="T69" s="28"/>
      <c r="U69" s="28"/>
      <c r="V69" s="28"/>
      <c r="W69" s="28"/>
      <c r="X69" s="28"/>
      <c r="Y69" s="28"/>
      <c r="Z69" s="28"/>
      <c r="AA69" s="28"/>
      <c r="AB69" s="43"/>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row>
    <row r="70" spans="1:117" ht="45" x14ac:dyDescent="0.25">
      <c r="A70" s="28" t="s">
        <v>129</v>
      </c>
      <c r="B70" s="28">
        <v>0</v>
      </c>
      <c r="C70" s="28">
        <v>11</v>
      </c>
      <c r="D70" s="28">
        <v>0</v>
      </c>
      <c r="E70" s="28">
        <v>0</v>
      </c>
      <c r="F70" s="28">
        <v>1</v>
      </c>
      <c r="G70" s="28">
        <v>1</v>
      </c>
      <c r="H70" s="28"/>
      <c r="I70" s="39">
        <f t="shared" si="3"/>
        <v>0</v>
      </c>
      <c r="J70" s="39">
        <f t="shared" si="3"/>
        <v>1.3630731102850062E-2</v>
      </c>
      <c r="K70" s="39">
        <f t="shared" si="3"/>
        <v>0</v>
      </c>
      <c r="L70" s="39">
        <f t="shared" si="2"/>
        <v>0</v>
      </c>
      <c r="M70" s="39">
        <f t="shared" si="2"/>
        <v>3.7037037037037035E-2</v>
      </c>
      <c r="N70" s="39">
        <f t="shared" si="2"/>
        <v>2.564102564102564E-2</v>
      </c>
      <c r="O70" s="28"/>
      <c r="P70" s="28"/>
      <c r="Q70" s="28"/>
      <c r="R70" s="28"/>
      <c r="S70" s="28"/>
      <c r="T70" s="28"/>
      <c r="U70" s="28"/>
      <c r="V70" s="28"/>
      <c r="W70" s="28"/>
      <c r="X70" s="28"/>
      <c r="Y70" s="28"/>
      <c r="Z70" s="28"/>
      <c r="AA70" s="28"/>
      <c r="AB70" s="43"/>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row>
    <row r="71" spans="1:117" ht="60" x14ac:dyDescent="0.25">
      <c r="A71" s="28" t="s">
        <v>130</v>
      </c>
      <c r="B71" s="28">
        <v>0</v>
      </c>
      <c r="C71" s="28">
        <v>11</v>
      </c>
      <c r="D71" s="28">
        <v>0</v>
      </c>
      <c r="E71" s="28">
        <v>0</v>
      </c>
      <c r="F71" s="28">
        <v>1</v>
      </c>
      <c r="G71" s="28">
        <v>1</v>
      </c>
      <c r="H71" s="28"/>
      <c r="I71" s="39">
        <f t="shared" si="3"/>
        <v>0</v>
      </c>
      <c r="J71" s="39">
        <f t="shared" si="3"/>
        <v>1.3630731102850062E-2</v>
      </c>
      <c r="K71" s="39">
        <f t="shared" si="3"/>
        <v>0</v>
      </c>
      <c r="L71" s="39">
        <f t="shared" si="2"/>
        <v>0</v>
      </c>
      <c r="M71" s="39">
        <f t="shared" si="2"/>
        <v>3.7037037037037035E-2</v>
      </c>
      <c r="N71" s="39">
        <f t="shared" si="2"/>
        <v>2.564102564102564E-2</v>
      </c>
      <c r="O71" s="28"/>
      <c r="P71" s="28"/>
      <c r="Q71" s="28"/>
      <c r="R71" s="28"/>
      <c r="S71" s="28"/>
      <c r="T71" s="28"/>
      <c r="U71" s="28"/>
      <c r="V71" s="28"/>
      <c r="W71" s="28"/>
      <c r="X71" s="28"/>
      <c r="Y71" s="28"/>
      <c r="Z71" s="28"/>
      <c r="AA71" s="28"/>
      <c r="AB71" s="43"/>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row>
    <row r="72" spans="1:117" ht="60" x14ac:dyDescent="0.25">
      <c r="A72" s="28" t="s">
        <v>131</v>
      </c>
      <c r="B72" s="28">
        <v>1</v>
      </c>
      <c r="C72" s="28">
        <v>11</v>
      </c>
      <c r="D72" s="28">
        <v>0</v>
      </c>
      <c r="E72" s="28">
        <v>0</v>
      </c>
      <c r="F72" s="28">
        <v>1</v>
      </c>
      <c r="G72" s="28">
        <v>1</v>
      </c>
      <c r="H72" s="28"/>
      <c r="I72" s="39">
        <f t="shared" si="3"/>
        <v>1.8867924528301886E-2</v>
      </c>
      <c r="J72" s="39">
        <f t="shared" si="3"/>
        <v>1.3630731102850062E-2</v>
      </c>
      <c r="K72" s="39">
        <f t="shared" si="3"/>
        <v>0</v>
      </c>
      <c r="L72" s="39">
        <f t="shared" si="2"/>
        <v>0</v>
      </c>
      <c r="M72" s="39">
        <f t="shared" si="2"/>
        <v>3.7037037037037035E-2</v>
      </c>
      <c r="N72" s="39">
        <f t="shared" si="2"/>
        <v>2.564102564102564E-2</v>
      </c>
      <c r="O72" s="28"/>
      <c r="P72" s="28"/>
      <c r="Q72" s="28"/>
      <c r="R72" s="28"/>
      <c r="S72" s="28"/>
      <c r="T72" s="28"/>
      <c r="U72" s="28"/>
      <c r="V72" s="28"/>
      <c r="W72" s="28"/>
      <c r="X72" s="28"/>
      <c r="Y72" s="28"/>
      <c r="Z72" s="28"/>
      <c r="AA72" s="28"/>
      <c r="AB72" s="43"/>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row>
    <row r="73" spans="1:117" ht="90" x14ac:dyDescent="0.25">
      <c r="A73" s="28" t="s">
        <v>132</v>
      </c>
      <c r="B73" s="28">
        <v>1</v>
      </c>
      <c r="C73" s="28">
        <v>11</v>
      </c>
      <c r="D73" s="28">
        <v>0</v>
      </c>
      <c r="E73" s="28">
        <v>0</v>
      </c>
      <c r="F73" s="28">
        <v>1</v>
      </c>
      <c r="G73" s="28">
        <v>1</v>
      </c>
      <c r="H73" s="28"/>
      <c r="I73" s="39">
        <f t="shared" si="3"/>
        <v>1.8867924528301886E-2</v>
      </c>
      <c r="J73" s="39">
        <f t="shared" si="3"/>
        <v>1.3630731102850062E-2</v>
      </c>
      <c r="K73" s="39">
        <f t="shared" si="3"/>
        <v>0</v>
      </c>
      <c r="L73" s="39">
        <f t="shared" si="2"/>
        <v>0</v>
      </c>
      <c r="M73" s="39">
        <f t="shared" si="2"/>
        <v>3.7037037037037035E-2</v>
      </c>
      <c r="N73" s="39">
        <f t="shared" si="2"/>
        <v>2.564102564102564E-2</v>
      </c>
      <c r="O73" s="28"/>
      <c r="P73" s="28"/>
      <c r="Q73" s="28"/>
      <c r="R73" s="28"/>
      <c r="S73" s="28"/>
      <c r="T73" s="28"/>
      <c r="U73" s="28"/>
      <c r="V73" s="28"/>
      <c r="W73" s="28"/>
      <c r="X73" s="28"/>
      <c r="Y73" s="28"/>
      <c r="Z73" s="28"/>
      <c r="AA73" s="28"/>
      <c r="AB73" s="43"/>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row>
    <row r="74" spans="1:117" x14ac:dyDescent="0.25">
      <c r="A74" s="28" t="s">
        <v>134</v>
      </c>
      <c r="B74" s="28">
        <v>1</v>
      </c>
      <c r="C74" s="28">
        <v>11</v>
      </c>
      <c r="D74" s="28">
        <v>0</v>
      </c>
      <c r="E74" s="28">
        <v>0</v>
      </c>
      <c r="F74" s="28">
        <v>1</v>
      </c>
      <c r="G74" s="28">
        <v>1</v>
      </c>
      <c r="H74" s="28"/>
      <c r="I74" s="39">
        <f t="shared" si="3"/>
        <v>1.8867924528301886E-2</v>
      </c>
      <c r="J74" s="39">
        <f t="shared" si="3"/>
        <v>1.3630731102850062E-2</v>
      </c>
      <c r="K74" s="39">
        <f t="shared" si="3"/>
        <v>0</v>
      </c>
      <c r="L74" s="39">
        <f t="shared" si="2"/>
        <v>0</v>
      </c>
      <c r="M74" s="39">
        <f t="shared" si="2"/>
        <v>3.7037037037037035E-2</v>
      </c>
      <c r="N74" s="39">
        <f t="shared" si="2"/>
        <v>2.564102564102564E-2</v>
      </c>
      <c r="O74" s="28"/>
      <c r="P74" s="28"/>
      <c r="Q74" s="28"/>
      <c r="R74" s="28"/>
      <c r="S74" s="28"/>
      <c r="T74" s="28"/>
      <c r="U74" s="28"/>
      <c r="V74" s="28"/>
      <c r="W74" s="28"/>
      <c r="X74" s="28"/>
      <c r="Y74" s="28"/>
      <c r="Z74" s="28"/>
      <c r="AA74" s="28"/>
      <c r="AB74" s="43"/>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row>
    <row r="75" spans="1:117" x14ac:dyDescent="0.25">
      <c r="A75" s="28" t="s">
        <v>136</v>
      </c>
      <c r="B75" s="28">
        <v>0</v>
      </c>
      <c r="C75" s="28">
        <v>3</v>
      </c>
      <c r="D75" s="28">
        <v>0</v>
      </c>
      <c r="E75" s="28">
        <v>0</v>
      </c>
      <c r="F75" s="28">
        <v>0</v>
      </c>
      <c r="G75" s="28">
        <v>1</v>
      </c>
      <c r="H75" s="28"/>
      <c r="I75" s="39">
        <f t="shared" si="3"/>
        <v>0</v>
      </c>
      <c r="J75" s="39">
        <f t="shared" si="3"/>
        <v>3.7174721189591076E-3</v>
      </c>
      <c r="K75" s="39">
        <f t="shared" si="3"/>
        <v>0</v>
      </c>
      <c r="L75" s="39">
        <f t="shared" si="2"/>
        <v>0</v>
      </c>
      <c r="M75" s="39">
        <f t="shared" si="2"/>
        <v>0</v>
      </c>
      <c r="N75" s="39">
        <f t="shared" si="2"/>
        <v>2.564102564102564E-2</v>
      </c>
      <c r="O75" s="28"/>
      <c r="P75" s="28"/>
      <c r="Q75" s="28"/>
      <c r="R75" s="28"/>
      <c r="S75" s="28"/>
      <c r="T75" s="28"/>
      <c r="U75" s="28"/>
      <c r="V75" s="28"/>
      <c r="W75" s="28"/>
      <c r="X75" s="28"/>
      <c r="Y75" s="28"/>
      <c r="Z75" s="28"/>
      <c r="AA75" s="28"/>
      <c r="AB75" s="43"/>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row>
    <row r="76" spans="1:117" x14ac:dyDescent="0.25">
      <c r="A76" s="28" t="s">
        <v>137</v>
      </c>
      <c r="B76" s="28">
        <v>1</v>
      </c>
      <c r="C76" s="28">
        <v>11</v>
      </c>
      <c r="D76" s="28">
        <v>0</v>
      </c>
      <c r="E76" s="28">
        <v>0</v>
      </c>
      <c r="F76" s="28">
        <v>1</v>
      </c>
      <c r="G76" s="28">
        <v>1</v>
      </c>
      <c r="H76" s="28"/>
      <c r="I76" s="39">
        <f t="shared" si="3"/>
        <v>1.8867924528301886E-2</v>
      </c>
      <c r="J76" s="39">
        <f t="shared" si="3"/>
        <v>1.3630731102850062E-2</v>
      </c>
      <c r="K76" s="39">
        <f t="shared" si="3"/>
        <v>0</v>
      </c>
      <c r="L76" s="39">
        <f t="shared" si="2"/>
        <v>0</v>
      </c>
      <c r="M76" s="39">
        <f t="shared" si="2"/>
        <v>3.7037037037037035E-2</v>
      </c>
      <c r="N76" s="39">
        <f t="shared" si="2"/>
        <v>2.564102564102564E-2</v>
      </c>
      <c r="O76" s="28"/>
      <c r="P76" s="28"/>
      <c r="Q76" s="28"/>
      <c r="R76" s="28"/>
      <c r="S76" s="28"/>
      <c r="T76" s="28"/>
      <c r="U76" s="28"/>
      <c r="V76" s="28"/>
      <c r="W76" s="28"/>
      <c r="X76" s="28"/>
      <c r="Y76" s="28"/>
      <c r="Z76" s="28"/>
      <c r="AA76" s="28"/>
      <c r="AB76" s="43"/>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row>
    <row r="77" spans="1:117" ht="60" x14ac:dyDescent="0.25">
      <c r="A77" s="28" t="s">
        <v>138</v>
      </c>
      <c r="B77" s="28">
        <v>1</v>
      </c>
      <c r="C77" s="28">
        <v>11</v>
      </c>
      <c r="D77" s="28">
        <v>0</v>
      </c>
      <c r="E77" s="28">
        <v>0</v>
      </c>
      <c r="F77" s="28">
        <v>1</v>
      </c>
      <c r="G77" s="28">
        <v>1</v>
      </c>
      <c r="H77" s="28"/>
      <c r="I77" s="39">
        <f t="shared" si="3"/>
        <v>1.8867924528301886E-2</v>
      </c>
      <c r="J77" s="39">
        <f t="shared" si="3"/>
        <v>1.3630731102850062E-2</v>
      </c>
      <c r="K77" s="39">
        <f t="shared" si="3"/>
        <v>0</v>
      </c>
      <c r="L77" s="39">
        <f t="shared" si="2"/>
        <v>0</v>
      </c>
      <c r="M77" s="39">
        <f t="shared" si="2"/>
        <v>3.7037037037037035E-2</v>
      </c>
      <c r="N77" s="39">
        <f t="shared" si="2"/>
        <v>2.564102564102564E-2</v>
      </c>
      <c r="O77" s="28"/>
      <c r="P77" s="28"/>
      <c r="Q77" s="28"/>
      <c r="R77" s="28"/>
      <c r="S77" s="28"/>
      <c r="T77" s="28"/>
      <c r="U77" s="28"/>
      <c r="V77" s="28"/>
      <c r="W77" s="28"/>
      <c r="X77" s="28"/>
      <c r="Y77" s="28"/>
      <c r="Z77" s="28"/>
      <c r="AA77" s="28"/>
      <c r="AB77" s="43"/>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row>
    <row r="78" spans="1:117" ht="45" x14ac:dyDescent="0.25">
      <c r="A78" s="28" t="s">
        <v>139</v>
      </c>
      <c r="B78" s="28">
        <v>1</v>
      </c>
      <c r="C78" s="28">
        <v>7</v>
      </c>
      <c r="D78" s="28">
        <v>1</v>
      </c>
      <c r="E78" s="28">
        <v>0</v>
      </c>
      <c r="F78" s="28">
        <v>1</v>
      </c>
      <c r="G78" s="28">
        <v>1</v>
      </c>
      <c r="H78" s="28"/>
      <c r="I78" s="39">
        <f t="shared" si="3"/>
        <v>1.8867924528301886E-2</v>
      </c>
      <c r="J78" s="39">
        <f t="shared" si="3"/>
        <v>8.6741016109045856E-3</v>
      </c>
      <c r="K78" s="39">
        <f t="shared" si="3"/>
        <v>0.16666666666666666</v>
      </c>
      <c r="L78" s="39">
        <f t="shared" si="2"/>
        <v>0</v>
      </c>
      <c r="M78" s="39">
        <f t="shared" si="2"/>
        <v>3.7037037037037035E-2</v>
      </c>
      <c r="N78" s="39">
        <f t="shared" si="2"/>
        <v>2.564102564102564E-2</v>
      </c>
      <c r="O78" s="28"/>
      <c r="P78" s="28"/>
      <c r="Q78" s="28"/>
      <c r="R78" s="28"/>
      <c r="S78" s="28"/>
      <c r="T78" s="28"/>
      <c r="U78" s="28"/>
      <c r="V78" s="28"/>
      <c r="W78" s="28"/>
      <c r="X78" s="28"/>
      <c r="Y78" s="28"/>
      <c r="Z78" s="28"/>
      <c r="AA78" s="28"/>
      <c r="AB78" s="43"/>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row>
    <row r="79" spans="1:117" ht="75" x14ac:dyDescent="0.25">
      <c r="A79" s="28" t="s">
        <v>141</v>
      </c>
      <c r="B79" s="28">
        <v>1</v>
      </c>
      <c r="C79" s="28">
        <v>11</v>
      </c>
      <c r="D79" s="28">
        <v>0</v>
      </c>
      <c r="E79" s="28">
        <v>0</v>
      </c>
      <c r="F79" s="28">
        <v>0</v>
      </c>
      <c r="G79" s="28">
        <v>0</v>
      </c>
      <c r="H79" s="28"/>
      <c r="I79" s="39">
        <f t="shared" si="3"/>
        <v>1.8867924528301886E-2</v>
      </c>
      <c r="J79" s="39">
        <f t="shared" si="3"/>
        <v>1.3630731102850062E-2</v>
      </c>
      <c r="K79" s="39">
        <f t="shared" si="3"/>
        <v>0</v>
      </c>
      <c r="L79" s="39">
        <f t="shared" si="2"/>
        <v>0</v>
      </c>
      <c r="M79" s="39">
        <f t="shared" si="2"/>
        <v>0</v>
      </c>
      <c r="N79" s="39">
        <f t="shared" si="2"/>
        <v>0</v>
      </c>
      <c r="O79" s="28"/>
      <c r="P79" s="28"/>
      <c r="Q79" s="28"/>
      <c r="R79" s="28"/>
      <c r="S79" s="28"/>
      <c r="T79" s="28"/>
      <c r="U79" s="28"/>
      <c r="V79" s="28"/>
      <c r="W79" s="28"/>
      <c r="X79" s="28"/>
      <c r="Y79" s="28"/>
      <c r="Z79" s="28"/>
      <c r="AA79" s="28"/>
      <c r="AB79" s="43"/>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row>
    <row r="80" spans="1:117" ht="45" x14ac:dyDescent="0.25">
      <c r="A80" s="28" t="s">
        <v>142</v>
      </c>
      <c r="B80" s="28">
        <v>1</v>
      </c>
      <c r="C80" s="28">
        <v>11</v>
      </c>
      <c r="D80" s="28">
        <v>0</v>
      </c>
      <c r="E80" s="28">
        <v>0</v>
      </c>
      <c r="F80" s="28">
        <v>0</v>
      </c>
      <c r="G80" s="28">
        <v>0</v>
      </c>
      <c r="H80" s="28"/>
      <c r="I80" s="39">
        <f t="shared" si="3"/>
        <v>1.8867924528301886E-2</v>
      </c>
      <c r="J80" s="39">
        <f t="shared" si="3"/>
        <v>1.3630731102850062E-2</v>
      </c>
      <c r="K80" s="39">
        <f t="shared" si="3"/>
        <v>0</v>
      </c>
      <c r="L80" s="39">
        <f t="shared" si="2"/>
        <v>0</v>
      </c>
      <c r="M80" s="39">
        <f t="shared" si="2"/>
        <v>0</v>
      </c>
      <c r="N80" s="39">
        <f t="shared" si="2"/>
        <v>0</v>
      </c>
      <c r="O80" s="28"/>
      <c r="P80" s="28"/>
      <c r="Q80" s="28"/>
      <c r="R80" s="28"/>
      <c r="S80" s="28"/>
      <c r="T80" s="28"/>
      <c r="U80" s="28"/>
      <c r="V80" s="28"/>
      <c r="W80" s="28"/>
      <c r="X80" s="28"/>
      <c r="Y80" s="28"/>
      <c r="Z80" s="28"/>
      <c r="AA80" s="28"/>
      <c r="AB80" s="43"/>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row>
    <row r="81" spans="1:117" ht="60" x14ac:dyDescent="0.25">
      <c r="A81" s="28" t="s">
        <v>143</v>
      </c>
      <c r="B81" s="28">
        <v>0</v>
      </c>
      <c r="C81" s="28">
        <v>7</v>
      </c>
      <c r="D81" s="28">
        <v>0</v>
      </c>
      <c r="E81" s="28">
        <v>0</v>
      </c>
      <c r="F81" s="28">
        <v>0</v>
      </c>
      <c r="G81" s="28">
        <v>0</v>
      </c>
      <c r="H81" s="28"/>
      <c r="I81" s="39">
        <f t="shared" si="3"/>
        <v>0</v>
      </c>
      <c r="J81" s="39">
        <f t="shared" si="3"/>
        <v>8.6741016109045856E-3</v>
      </c>
      <c r="K81" s="39">
        <f t="shared" si="3"/>
        <v>0</v>
      </c>
      <c r="L81" s="39">
        <f t="shared" si="2"/>
        <v>0</v>
      </c>
      <c r="M81" s="39">
        <f t="shared" si="2"/>
        <v>0</v>
      </c>
      <c r="N81" s="39">
        <f t="shared" si="2"/>
        <v>0</v>
      </c>
      <c r="O81" s="28"/>
      <c r="P81" s="28"/>
      <c r="Q81" s="28"/>
      <c r="R81" s="28"/>
      <c r="S81" s="28"/>
      <c r="T81" s="28"/>
      <c r="U81" s="28"/>
      <c r="V81" s="28"/>
      <c r="W81" s="28"/>
      <c r="X81" s="28"/>
      <c r="Y81" s="28"/>
      <c r="Z81" s="28"/>
      <c r="AA81" s="28"/>
      <c r="AB81" s="43"/>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row>
    <row r="82" spans="1:117" ht="45" x14ac:dyDescent="0.25">
      <c r="A82" s="28" t="s">
        <v>145</v>
      </c>
      <c r="B82" s="28">
        <v>1</v>
      </c>
      <c r="C82" s="28">
        <v>11</v>
      </c>
      <c r="D82" s="28">
        <v>0</v>
      </c>
      <c r="E82" s="28">
        <v>0</v>
      </c>
      <c r="F82" s="28">
        <v>1</v>
      </c>
      <c r="G82" s="28">
        <v>1</v>
      </c>
      <c r="H82" s="28"/>
      <c r="I82" s="39">
        <f t="shared" si="3"/>
        <v>1.8867924528301886E-2</v>
      </c>
      <c r="J82" s="39">
        <f t="shared" si="3"/>
        <v>1.3630731102850062E-2</v>
      </c>
      <c r="K82" s="39">
        <f t="shared" si="3"/>
        <v>0</v>
      </c>
      <c r="L82" s="39">
        <f t="shared" si="2"/>
        <v>0</v>
      </c>
      <c r="M82" s="39">
        <f t="shared" si="2"/>
        <v>3.7037037037037035E-2</v>
      </c>
      <c r="N82" s="39">
        <f t="shared" si="2"/>
        <v>2.564102564102564E-2</v>
      </c>
      <c r="O82" s="28"/>
      <c r="P82" s="28"/>
      <c r="Q82" s="28"/>
      <c r="R82" s="28"/>
      <c r="S82" s="28"/>
      <c r="T82" s="28"/>
      <c r="U82" s="28"/>
      <c r="V82" s="28"/>
      <c r="W82" s="28"/>
      <c r="X82" s="28"/>
      <c r="Y82" s="28"/>
      <c r="Z82" s="28"/>
      <c r="AA82" s="28"/>
      <c r="AB82" s="43"/>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row>
    <row r="83" spans="1:117" ht="75" x14ac:dyDescent="0.25">
      <c r="A83" s="28" t="s">
        <v>146</v>
      </c>
      <c r="B83" s="28">
        <v>1</v>
      </c>
      <c r="C83" s="28">
        <v>7</v>
      </c>
      <c r="D83" s="28">
        <v>0</v>
      </c>
      <c r="E83" s="28">
        <v>0</v>
      </c>
      <c r="F83" s="28">
        <v>0</v>
      </c>
      <c r="G83" s="28">
        <v>0</v>
      </c>
      <c r="H83" s="28"/>
      <c r="I83" s="39">
        <f t="shared" si="3"/>
        <v>1.8867924528301886E-2</v>
      </c>
      <c r="J83" s="39">
        <f t="shared" si="3"/>
        <v>8.6741016109045856E-3</v>
      </c>
      <c r="K83" s="39">
        <f t="shared" si="3"/>
        <v>0</v>
      </c>
      <c r="L83" s="39">
        <f t="shared" si="2"/>
        <v>0</v>
      </c>
      <c r="M83" s="39">
        <f t="shared" si="2"/>
        <v>0</v>
      </c>
      <c r="N83" s="39">
        <f t="shared" si="2"/>
        <v>0</v>
      </c>
      <c r="O83" s="28"/>
      <c r="P83" s="28"/>
      <c r="Q83" s="28"/>
      <c r="R83" s="28"/>
      <c r="S83" s="28"/>
      <c r="T83" s="28"/>
      <c r="U83" s="28"/>
      <c r="V83" s="28"/>
      <c r="W83" s="28"/>
      <c r="X83" s="28"/>
      <c r="Y83" s="28"/>
      <c r="Z83" s="28"/>
      <c r="AA83" s="28"/>
      <c r="AB83" s="40"/>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row>
    <row r="84" spans="1:117" ht="75" x14ac:dyDescent="0.25">
      <c r="A84" s="28" t="s">
        <v>147</v>
      </c>
      <c r="B84" s="28">
        <v>0</v>
      </c>
      <c r="C84" s="28">
        <v>11</v>
      </c>
      <c r="D84" s="28">
        <v>0</v>
      </c>
      <c r="E84" s="28">
        <v>0</v>
      </c>
      <c r="F84" s="28">
        <v>0</v>
      </c>
      <c r="G84" s="28">
        <v>0</v>
      </c>
      <c r="H84" s="28"/>
      <c r="I84" s="39">
        <f t="shared" si="3"/>
        <v>0</v>
      </c>
      <c r="J84" s="39">
        <f t="shared" si="3"/>
        <v>1.3630731102850062E-2</v>
      </c>
      <c r="K84" s="39">
        <f t="shared" si="3"/>
        <v>0</v>
      </c>
      <c r="L84" s="39">
        <f t="shared" si="2"/>
        <v>0</v>
      </c>
      <c r="M84" s="39">
        <f t="shared" si="2"/>
        <v>0</v>
      </c>
      <c r="N84" s="39">
        <f t="shared" si="2"/>
        <v>0</v>
      </c>
      <c r="O84" s="28"/>
      <c r="P84" s="28"/>
      <c r="Q84" s="28"/>
      <c r="R84" s="28"/>
      <c r="S84" s="28"/>
      <c r="T84" s="28"/>
      <c r="U84" s="28"/>
      <c r="V84" s="28"/>
      <c r="W84" s="28"/>
      <c r="X84" s="28"/>
      <c r="Y84" s="28"/>
      <c r="Z84" s="28"/>
      <c r="AA84" s="28"/>
      <c r="AB84" s="40"/>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row>
    <row r="85" spans="1:117" ht="45" x14ac:dyDescent="0.25">
      <c r="A85" s="28" t="s">
        <v>148</v>
      </c>
      <c r="B85" s="28">
        <v>1</v>
      </c>
      <c r="C85" s="28">
        <v>11</v>
      </c>
      <c r="D85" s="28">
        <v>0</v>
      </c>
      <c r="E85" s="28">
        <v>0</v>
      </c>
      <c r="F85" s="28">
        <v>0</v>
      </c>
      <c r="G85" s="28">
        <v>0</v>
      </c>
      <c r="H85" s="28"/>
      <c r="I85" s="39">
        <f t="shared" si="3"/>
        <v>1.8867924528301886E-2</v>
      </c>
      <c r="J85" s="39">
        <f t="shared" si="3"/>
        <v>1.3630731102850062E-2</v>
      </c>
      <c r="K85" s="39">
        <f t="shared" si="3"/>
        <v>0</v>
      </c>
      <c r="L85" s="39">
        <f t="shared" si="2"/>
        <v>0</v>
      </c>
      <c r="M85" s="39">
        <f t="shared" si="2"/>
        <v>0</v>
      </c>
      <c r="N85" s="39">
        <f t="shared" si="2"/>
        <v>0</v>
      </c>
      <c r="O85" s="28"/>
      <c r="P85" s="28"/>
      <c r="Q85" s="28"/>
      <c r="R85" s="28"/>
      <c r="S85" s="28"/>
      <c r="T85" s="28"/>
      <c r="U85" s="28"/>
      <c r="V85" s="28"/>
      <c r="W85" s="28"/>
      <c r="X85" s="28"/>
      <c r="Y85" s="28"/>
      <c r="Z85" s="28"/>
      <c r="AA85" s="28"/>
      <c r="AB85" s="40"/>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row>
    <row r="86" spans="1:117" ht="45" x14ac:dyDescent="0.25">
      <c r="A86" s="28" t="s">
        <v>149</v>
      </c>
      <c r="B86" s="28">
        <v>0</v>
      </c>
      <c r="C86" s="28">
        <v>11</v>
      </c>
      <c r="D86" s="28">
        <v>0</v>
      </c>
      <c r="E86" s="28">
        <v>0</v>
      </c>
      <c r="F86" s="28">
        <v>0</v>
      </c>
      <c r="G86" s="28">
        <v>0</v>
      </c>
      <c r="H86" s="28"/>
      <c r="I86" s="39">
        <f t="shared" si="3"/>
        <v>0</v>
      </c>
      <c r="J86" s="39">
        <f t="shared" si="3"/>
        <v>1.3630731102850062E-2</v>
      </c>
      <c r="K86" s="39">
        <f t="shared" si="3"/>
        <v>0</v>
      </c>
      <c r="L86" s="39">
        <f t="shared" si="2"/>
        <v>0</v>
      </c>
      <c r="M86" s="39">
        <f t="shared" si="2"/>
        <v>0</v>
      </c>
      <c r="N86" s="39">
        <f t="shared" si="2"/>
        <v>0</v>
      </c>
      <c r="O86" s="28"/>
      <c r="P86" s="28"/>
      <c r="Q86" s="28"/>
      <c r="R86" s="28"/>
      <c r="S86" s="28"/>
      <c r="T86" s="28"/>
      <c r="U86" s="28"/>
      <c r="V86" s="28"/>
      <c r="W86" s="28"/>
      <c r="X86" s="28"/>
      <c r="Y86" s="28"/>
      <c r="Z86" s="28"/>
      <c r="AA86" s="28"/>
      <c r="AB86" s="40"/>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row>
    <row r="87" spans="1:117" ht="30" x14ac:dyDescent="0.25">
      <c r="A87" s="28" t="s">
        <v>150</v>
      </c>
      <c r="B87" s="28">
        <v>0</v>
      </c>
      <c r="C87" s="28">
        <v>11</v>
      </c>
      <c r="D87" s="28">
        <v>0</v>
      </c>
      <c r="E87" s="28">
        <v>0</v>
      </c>
      <c r="F87" s="28">
        <v>0</v>
      </c>
      <c r="G87" s="28">
        <v>0</v>
      </c>
      <c r="H87" s="28"/>
      <c r="I87" s="39">
        <f t="shared" si="3"/>
        <v>0</v>
      </c>
      <c r="J87" s="39">
        <f t="shared" si="3"/>
        <v>1.3630731102850062E-2</v>
      </c>
      <c r="K87" s="39">
        <f t="shared" si="3"/>
        <v>0</v>
      </c>
      <c r="L87" s="39">
        <f t="shared" si="2"/>
        <v>0</v>
      </c>
      <c r="M87" s="39">
        <f t="shared" si="2"/>
        <v>0</v>
      </c>
      <c r="N87" s="39">
        <f t="shared" si="2"/>
        <v>0</v>
      </c>
      <c r="O87" s="28"/>
      <c r="P87" s="28"/>
      <c r="Q87" s="28"/>
      <c r="R87" s="28"/>
      <c r="S87" s="28"/>
      <c r="T87" s="28"/>
      <c r="U87" s="28"/>
      <c r="V87" s="28"/>
      <c r="W87" s="28"/>
      <c r="X87" s="28"/>
      <c r="Y87" s="28"/>
      <c r="Z87" s="28"/>
      <c r="AA87" s="28"/>
      <c r="AB87" s="40"/>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row>
    <row r="88" spans="1:117" ht="30" x14ac:dyDescent="0.25">
      <c r="A88" s="28" t="s">
        <v>151</v>
      </c>
      <c r="B88" s="28">
        <v>0</v>
      </c>
      <c r="C88" s="28">
        <v>0</v>
      </c>
      <c r="D88" s="28">
        <v>0</v>
      </c>
      <c r="E88" s="28">
        <v>0</v>
      </c>
      <c r="F88" s="28">
        <v>0</v>
      </c>
      <c r="G88" s="28">
        <v>0</v>
      </c>
      <c r="H88" s="28"/>
      <c r="I88" s="39">
        <f t="shared" si="3"/>
        <v>0</v>
      </c>
      <c r="J88" s="39">
        <f t="shared" si="3"/>
        <v>0</v>
      </c>
      <c r="K88" s="39">
        <f t="shared" si="3"/>
        <v>0</v>
      </c>
      <c r="L88" s="39">
        <f t="shared" si="2"/>
        <v>0</v>
      </c>
      <c r="M88" s="39">
        <f t="shared" si="2"/>
        <v>0</v>
      </c>
      <c r="N88" s="39">
        <f t="shared" si="2"/>
        <v>0</v>
      </c>
      <c r="O88" s="28"/>
      <c r="P88" s="28"/>
      <c r="Q88" s="28"/>
      <c r="R88" s="28"/>
      <c r="S88" s="28"/>
      <c r="T88" s="28"/>
      <c r="U88" s="28"/>
      <c r="V88" s="28"/>
      <c r="W88" s="28"/>
      <c r="X88" s="28"/>
      <c r="Y88" s="28"/>
      <c r="Z88" s="28"/>
      <c r="AA88" s="28"/>
      <c r="AB88" s="40"/>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row>
    <row r="89" spans="1:117" ht="45" x14ac:dyDescent="0.25">
      <c r="A89" s="28" t="s">
        <v>153</v>
      </c>
      <c r="B89" s="28">
        <v>0</v>
      </c>
      <c r="C89" s="28">
        <v>0</v>
      </c>
      <c r="D89" s="28">
        <v>0</v>
      </c>
      <c r="E89" s="28">
        <v>0</v>
      </c>
      <c r="F89" s="28">
        <v>0</v>
      </c>
      <c r="G89" s="28">
        <v>0</v>
      </c>
      <c r="H89" s="28"/>
      <c r="I89" s="39">
        <f t="shared" si="3"/>
        <v>0</v>
      </c>
      <c r="J89" s="39">
        <f t="shared" si="3"/>
        <v>0</v>
      </c>
      <c r="K89" s="39">
        <f t="shared" si="3"/>
        <v>0</v>
      </c>
      <c r="L89" s="39">
        <f t="shared" si="2"/>
        <v>0</v>
      </c>
      <c r="M89" s="39">
        <f t="shared" si="2"/>
        <v>0</v>
      </c>
      <c r="N89" s="39">
        <f t="shared" si="2"/>
        <v>0</v>
      </c>
      <c r="O89" s="28"/>
      <c r="P89" s="28"/>
      <c r="Q89" s="28"/>
      <c r="R89" s="28"/>
      <c r="S89" s="28"/>
      <c r="T89" s="28"/>
      <c r="U89" s="28"/>
      <c r="V89" s="28"/>
      <c r="W89" s="28"/>
      <c r="X89" s="28"/>
      <c r="Y89" s="28"/>
      <c r="Z89" s="28"/>
      <c r="AA89" s="28"/>
      <c r="AB89" s="40"/>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row>
    <row r="90" spans="1:117"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40"/>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row>
    <row r="91" spans="1:117" x14ac:dyDescent="0.25">
      <c r="A91" s="33" t="s">
        <v>156</v>
      </c>
      <c r="B91" s="33">
        <f t="shared" ref="B91:G91" si="4">SUM(B3:B89)</f>
        <v>53</v>
      </c>
      <c r="C91" s="33">
        <f t="shared" si="4"/>
        <v>807</v>
      </c>
      <c r="D91" s="33">
        <f t="shared" si="4"/>
        <v>6</v>
      </c>
      <c r="E91" s="33">
        <f t="shared" si="4"/>
        <v>6</v>
      </c>
      <c r="F91" s="33">
        <f t="shared" si="4"/>
        <v>27</v>
      </c>
      <c r="G91" s="33">
        <f t="shared" si="4"/>
        <v>39</v>
      </c>
      <c r="H91" s="33"/>
      <c r="I91" s="33"/>
      <c r="J91" s="33"/>
      <c r="K91" s="33"/>
      <c r="L91" s="33"/>
      <c r="M91" s="33"/>
      <c r="N91" s="33"/>
      <c r="O91" s="33"/>
      <c r="P91" s="33"/>
      <c r="Q91" s="33"/>
      <c r="R91" s="33"/>
      <c r="S91" s="33"/>
      <c r="T91" s="33"/>
      <c r="U91" s="33"/>
      <c r="V91" s="33"/>
      <c r="W91" s="33"/>
      <c r="X91" s="33"/>
      <c r="Y91" s="33"/>
      <c r="Z91" s="33"/>
      <c r="AA91" s="33"/>
      <c r="AB91" s="33"/>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row>
    <row r="92" spans="1:117"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40"/>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workbookViewId="0">
      <selection activeCell="E3" sqref="E3"/>
    </sheetView>
  </sheetViews>
  <sheetFormatPr defaultRowHeight="15" x14ac:dyDescent="0.25"/>
  <cols>
    <col min="1" max="1" width="23.5703125" customWidth="1"/>
    <col min="2" max="3" width="13.7109375" customWidth="1"/>
    <col min="4" max="4" width="8.7109375" customWidth="1"/>
    <col min="5" max="6" width="13.7109375" customWidth="1"/>
  </cols>
  <sheetData>
    <row r="1" spans="1:6" ht="51" x14ac:dyDescent="0.25">
      <c r="A1" s="17" t="s">
        <v>160</v>
      </c>
      <c r="B1" s="17" t="s">
        <v>427</v>
      </c>
      <c r="C1" s="17" t="s">
        <v>427</v>
      </c>
      <c r="D1" s="22"/>
      <c r="E1" s="17" t="s">
        <v>427</v>
      </c>
      <c r="F1" s="17" t="s">
        <v>427</v>
      </c>
    </row>
    <row r="2" spans="1:6" ht="96" customHeight="1" x14ac:dyDescent="0.25">
      <c r="A2" s="17" t="s">
        <v>1</v>
      </c>
      <c r="B2" s="17" t="s">
        <v>428</v>
      </c>
      <c r="C2" s="17" t="s">
        <v>429</v>
      </c>
      <c r="D2" s="35" t="s">
        <v>162</v>
      </c>
      <c r="E2" s="17" t="s">
        <v>428</v>
      </c>
      <c r="F2" s="17" t="s">
        <v>429</v>
      </c>
    </row>
    <row r="3" spans="1:6" ht="21.75" customHeight="1" x14ac:dyDescent="0.25">
      <c r="A3" s="19" t="s">
        <v>12</v>
      </c>
      <c r="B3" s="19">
        <v>30</v>
      </c>
      <c r="C3" s="19">
        <v>0</v>
      </c>
      <c r="D3" s="22"/>
      <c r="E3" s="22">
        <f>B3/B$90</f>
        <v>0.3</v>
      </c>
      <c r="F3" s="22">
        <f>C3/C$90</f>
        <v>0</v>
      </c>
    </row>
    <row r="4" spans="1:6" ht="21.75" customHeight="1" x14ac:dyDescent="0.25">
      <c r="A4" s="19" t="s">
        <v>14</v>
      </c>
      <c r="B4" s="19">
        <v>0</v>
      </c>
      <c r="C4" s="19">
        <v>0</v>
      </c>
      <c r="D4" s="22"/>
      <c r="E4" s="22">
        <f t="shared" ref="E4:F67" si="0">B4/B$90</f>
        <v>0</v>
      </c>
      <c r="F4" s="22">
        <f t="shared" si="0"/>
        <v>0</v>
      </c>
    </row>
    <row r="5" spans="1:6" ht="21.75" customHeight="1" x14ac:dyDescent="0.25">
      <c r="A5" s="19" t="s">
        <v>16</v>
      </c>
      <c r="B5" s="19">
        <v>100</v>
      </c>
      <c r="C5" s="19">
        <v>0</v>
      </c>
      <c r="D5" s="22"/>
      <c r="E5" s="22">
        <f t="shared" si="0"/>
        <v>1</v>
      </c>
      <c r="F5" s="22">
        <f t="shared" si="0"/>
        <v>0</v>
      </c>
    </row>
    <row r="6" spans="1:6" ht="21.75" customHeight="1" x14ac:dyDescent="0.25">
      <c r="A6" s="19" t="s">
        <v>18</v>
      </c>
      <c r="B6" s="19">
        <v>0</v>
      </c>
      <c r="C6" s="19">
        <v>0</v>
      </c>
      <c r="D6" s="22"/>
      <c r="E6" s="22">
        <f t="shared" si="0"/>
        <v>0</v>
      </c>
      <c r="F6" s="22">
        <f t="shared" si="0"/>
        <v>0</v>
      </c>
    </row>
    <row r="7" spans="1:6" ht="21.75" customHeight="1" x14ac:dyDescent="0.25">
      <c r="A7" s="19" t="s">
        <v>20</v>
      </c>
      <c r="B7" s="19">
        <v>0</v>
      </c>
      <c r="C7" s="19">
        <v>0</v>
      </c>
      <c r="D7" s="22"/>
      <c r="E7" s="22">
        <f t="shared" si="0"/>
        <v>0</v>
      </c>
      <c r="F7" s="22">
        <f t="shared" si="0"/>
        <v>0</v>
      </c>
    </row>
    <row r="8" spans="1:6" ht="21.75" customHeight="1" x14ac:dyDescent="0.25">
      <c r="A8" s="19" t="s">
        <v>22</v>
      </c>
      <c r="B8" s="19">
        <v>100</v>
      </c>
      <c r="C8" s="19">
        <v>0</v>
      </c>
      <c r="D8" s="22"/>
      <c r="E8" s="22">
        <f t="shared" si="0"/>
        <v>1</v>
      </c>
      <c r="F8" s="22">
        <f t="shared" si="0"/>
        <v>0</v>
      </c>
    </row>
    <row r="9" spans="1:6" ht="21.75" customHeight="1" x14ac:dyDescent="0.25">
      <c r="A9" s="19" t="s">
        <v>23</v>
      </c>
      <c r="B9" s="19">
        <v>0</v>
      </c>
      <c r="C9" s="19">
        <v>0</v>
      </c>
      <c r="D9" s="22"/>
      <c r="E9" s="22">
        <f t="shared" si="0"/>
        <v>0</v>
      </c>
      <c r="F9" s="22">
        <f t="shared" si="0"/>
        <v>0</v>
      </c>
    </row>
    <row r="10" spans="1:6" ht="21.75" customHeight="1" x14ac:dyDescent="0.25">
      <c r="A10" s="19" t="s">
        <v>24</v>
      </c>
      <c r="B10" s="19">
        <v>0</v>
      </c>
      <c r="C10" s="19">
        <v>0</v>
      </c>
      <c r="D10" s="22"/>
      <c r="E10" s="22">
        <f t="shared" si="0"/>
        <v>0</v>
      </c>
      <c r="F10" s="22">
        <f t="shared" si="0"/>
        <v>0</v>
      </c>
    </row>
    <row r="11" spans="1:6" ht="21.75" customHeight="1" x14ac:dyDescent="0.25">
      <c r="A11" s="19" t="s">
        <v>26</v>
      </c>
      <c r="B11" s="19">
        <v>0</v>
      </c>
      <c r="C11" s="19">
        <v>0</v>
      </c>
      <c r="D11" s="22"/>
      <c r="E11" s="22">
        <f t="shared" si="0"/>
        <v>0</v>
      </c>
      <c r="F11" s="22">
        <f t="shared" si="0"/>
        <v>0</v>
      </c>
    </row>
    <row r="12" spans="1:6" ht="21.75" customHeight="1" x14ac:dyDescent="0.25">
      <c r="A12" s="19" t="s">
        <v>28</v>
      </c>
      <c r="B12" s="19">
        <v>0</v>
      </c>
      <c r="C12" s="19">
        <v>0</v>
      </c>
      <c r="D12" s="22"/>
      <c r="E12" s="22">
        <f t="shared" si="0"/>
        <v>0</v>
      </c>
      <c r="F12" s="22">
        <f t="shared" si="0"/>
        <v>0</v>
      </c>
    </row>
    <row r="13" spans="1:6" ht="21.75" customHeight="1" x14ac:dyDescent="0.25">
      <c r="A13" s="19" t="s">
        <v>30</v>
      </c>
      <c r="B13" s="19">
        <v>0</v>
      </c>
      <c r="C13" s="19">
        <v>0</v>
      </c>
      <c r="D13" s="22"/>
      <c r="E13" s="22">
        <f t="shared" si="0"/>
        <v>0</v>
      </c>
      <c r="F13" s="22">
        <f t="shared" si="0"/>
        <v>0</v>
      </c>
    </row>
    <row r="14" spans="1:6" ht="21.75" customHeight="1" x14ac:dyDescent="0.25">
      <c r="A14" s="19" t="s">
        <v>31</v>
      </c>
      <c r="B14" s="19">
        <v>0</v>
      </c>
      <c r="C14" s="19">
        <v>0</v>
      </c>
      <c r="D14" s="22"/>
      <c r="E14" s="22">
        <f t="shared" si="0"/>
        <v>0</v>
      </c>
      <c r="F14" s="22">
        <f t="shared" si="0"/>
        <v>0</v>
      </c>
    </row>
    <row r="15" spans="1:6" ht="21.75" customHeight="1" x14ac:dyDescent="0.25">
      <c r="A15" s="19" t="s">
        <v>33</v>
      </c>
      <c r="B15" s="19">
        <v>0</v>
      </c>
      <c r="C15" s="19">
        <v>0</v>
      </c>
      <c r="D15" s="22"/>
      <c r="E15" s="22">
        <f t="shared" si="0"/>
        <v>0</v>
      </c>
      <c r="F15" s="22">
        <f t="shared" si="0"/>
        <v>0</v>
      </c>
    </row>
    <row r="16" spans="1:6" ht="21.75" customHeight="1" x14ac:dyDescent="0.25">
      <c r="A16" s="19" t="s">
        <v>35</v>
      </c>
      <c r="B16" s="19">
        <v>0</v>
      </c>
      <c r="C16" s="19">
        <v>0</v>
      </c>
      <c r="D16" s="22"/>
      <c r="E16" s="22">
        <f t="shared" si="0"/>
        <v>0</v>
      </c>
      <c r="F16" s="22">
        <f t="shared" si="0"/>
        <v>0</v>
      </c>
    </row>
    <row r="17" spans="1:6" ht="21.75" customHeight="1" x14ac:dyDescent="0.25">
      <c r="A17" s="19" t="s">
        <v>36</v>
      </c>
      <c r="B17" s="19">
        <v>0</v>
      </c>
      <c r="C17" s="19">
        <v>0</v>
      </c>
      <c r="D17" s="22"/>
      <c r="E17" s="22">
        <f t="shared" si="0"/>
        <v>0</v>
      </c>
      <c r="F17" s="22">
        <f t="shared" si="0"/>
        <v>0</v>
      </c>
    </row>
    <row r="18" spans="1:6" ht="21.75" customHeight="1" x14ac:dyDescent="0.25">
      <c r="A18" s="19" t="s">
        <v>38</v>
      </c>
      <c r="B18" s="19">
        <v>0</v>
      </c>
      <c r="C18" s="19">
        <v>0</v>
      </c>
      <c r="D18" s="22"/>
      <c r="E18" s="22">
        <f t="shared" si="0"/>
        <v>0</v>
      </c>
      <c r="F18" s="22">
        <f t="shared" si="0"/>
        <v>0</v>
      </c>
    </row>
    <row r="19" spans="1:6" ht="21.75" customHeight="1" x14ac:dyDescent="0.25">
      <c r="A19" s="26" t="s">
        <v>40</v>
      </c>
      <c r="B19" s="26">
        <v>0</v>
      </c>
      <c r="C19" s="26">
        <v>2</v>
      </c>
      <c r="D19" s="22"/>
      <c r="E19" s="22">
        <f t="shared" si="0"/>
        <v>0</v>
      </c>
      <c r="F19" s="22">
        <f t="shared" si="0"/>
        <v>1</v>
      </c>
    </row>
    <row r="20" spans="1:6" ht="21.75" customHeight="1" x14ac:dyDescent="0.25">
      <c r="A20" s="28" t="s">
        <v>42</v>
      </c>
      <c r="B20" s="28">
        <v>0</v>
      </c>
      <c r="C20" s="28">
        <v>0</v>
      </c>
      <c r="D20" s="22"/>
      <c r="E20" s="22">
        <f t="shared" si="0"/>
        <v>0</v>
      </c>
      <c r="F20" s="22">
        <f t="shared" si="0"/>
        <v>0</v>
      </c>
    </row>
    <row r="21" spans="1:6" ht="21.75" customHeight="1" x14ac:dyDescent="0.25">
      <c r="A21" s="28" t="s">
        <v>44</v>
      </c>
      <c r="B21" s="28">
        <v>0</v>
      </c>
      <c r="C21" s="28">
        <v>0</v>
      </c>
      <c r="D21" s="22"/>
      <c r="E21" s="22">
        <f t="shared" si="0"/>
        <v>0</v>
      </c>
      <c r="F21" s="22">
        <f t="shared" si="0"/>
        <v>0</v>
      </c>
    </row>
    <row r="22" spans="1:6" ht="21.75" customHeight="1" x14ac:dyDescent="0.25">
      <c r="A22" s="28" t="s">
        <v>46</v>
      </c>
      <c r="B22" s="28">
        <v>0</v>
      </c>
      <c r="C22" s="28">
        <v>0</v>
      </c>
      <c r="D22" s="22"/>
      <c r="E22" s="22">
        <f t="shared" si="0"/>
        <v>0</v>
      </c>
      <c r="F22" s="22">
        <f t="shared" si="0"/>
        <v>0</v>
      </c>
    </row>
    <row r="23" spans="1:6" ht="21.75" customHeight="1" x14ac:dyDescent="0.25">
      <c r="A23" s="28" t="s">
        <v>48</v>
      </c>
      <c r="B23" s="28">
        <v>0</v>
      </c>
      <c r="C23" s="28">
        <v>0</v>
      </c>
      <c r="D23" s="22"/>
      <c r="E23" s="22">
        <f t="shared" si="0"/>
        <v>0</v>
      </c>
      <c r="F23" s="22">
        <f t="shared" si="0"/>
        <v>0</v>
      </c>
    </row>
    <row r="24" spans="1:6" ht="21.75" customHeight="1" x14ac:dyDescent="0.25">
      <c r="A24" s="28" t="s">
        <v>50</v>
      </c>
      <c r="B24" s="28">
        <v>0</v>
      </c>
      <c r="C24" s="28">
        <v>0</v>
      </c>
      <c r="D24" s="22"/>
      <c r="E24" s="22">
        <f t="shared" si="0"/>
        <v>0</v>
      </c>
      <c r="F24" s="22">
        <f t="shared" si="0"/>
        <v>0</v>
      </c>
    </row>
    <row r="25" spans="1:6" ht="21.75" customHeight="1" x14ac:dyDescent="0.25">
      <c r="A25" s="28" t="s">
        <v>52</v>
      </c>
      <c r="B25" s="28">
        <v>0</v>
      </c>
      <c r="C25" s="28">
        <v>0</v>
      </c>
      <c r="D25" s="22"/>
      <c r="E25" s="22">
        <f t="shared" si="0"/>
        <v>0</v>
      </c>
      <c r="F25" s="22">
        <f t="shared" si="0"/>
        <v>0</v>
      </c>
    </row>
    <row r="26" spans="1:6" ht="21.75" customHeight="1" x14ac:dyDescent="0.25">
      <c r="A26" s="28" t="s">
        <v>54</v>
      </c>
      <c r="B26" s="28">
        <v>0</v>
      </c>
      <c r="C26" s="28">
        <v>0</v>
      </c>
      <c r="D26" s="22"/>
      <c r="E26" s="22">
        <f t="shared" si="0"/>
        <v>0</v>
      </c>
      <c r="F26" s="22">
        <f t="shared" si="0"/>
        <v>0</v>
      </c>
    </row>
    <row r="27" spans="1:6" ht="21.75" customHeight="1" x14ac:dyDescent="0.25">
      <c r="A27" s="28" t="s">
        <v>56</v>
      </c>
      <c r="B27" s="28">
        <v>0</v>
      </c>
      <c r="C27" s="28">
        <v>0</v>
      </c>
      <c r="D27" s="22"/>
      <c r="E27" s="22">
        <f t="shared" si="0"/>
        <v>0</v>
      </c>
      <c r="F27" s="22">
        <f t="shared" si="0"/>
        <v>0</v>
      </c>
    </row>
    <row r="28" spans="1:6" ht="21.75" customHeight="1" x14ac:dyDescent="0.25">
      <c r="A28" s="28" t="s">
        <v>58</v>
      </c>
      <c r="B28" s="28">
        <v>0</v>
      </c>
      <c r="C28" s="28">
        <v>0</v>
      </c>
      <c r="D28" s="22"/>
      <c r="E28" s="22">
        <f t="shared" si="0"/>
        <v>0</v>
      </c>
      <c r="F28" s="22">
        <f t="shared" si="0"/>
        <v>0</v>
      </c>
    </row>
    <row r="29" spans="1:6" ht="21.75" customHeight="1" x14ac:dyDescent="0.25">
      <c r="A29" s="28" t="s">
        <v>60</v>
      </c>
      <c r="B29" s="28">
        <v>0</v>
      </c>
      <c r="C29" s="28">
        <v>0</v>
      </c>
      <c r="D29" s="22"/>
      <c r="E29" s="22">
        <f t="shared" si="0"/>
        <v>0</v>
      </c>
      <c r="F29" s="22">
        <f t="shared" si="0"/>
        <v>0</v>
      </c>
    </row>
    <row r="30" spans="1:6" ht="21.75" customHeight="1" x14ac:dyDescent="0.25">
      <c r="A30" s="28" t="s">
        <v>62</v>
      </c>
      <c r="B30" s="28">
        <v>0</v>
      </c>
      <c r="C30" s="28">
        <v>0</v>
      </c>
      <c r="D30" s="22"/>
      <c r="E30" s="22">
        <f t="shared" si="0"/>
        <v>0</v>
      </c>
      <c r="F30" s="22">
        <f t="shared" si="0"/>
        <v>0</v>
      </c>
    </row>
    <row r="31" spans="1:6" ht="21.75" customHeight="1" x14ac:dyDescent="0.25">
      <c r="A31" s="28" t="s">
        <v>64</v>
      </c>
      <c r="B31" s="28">
        <v>0</v>
      </c>
      <c r="C31" s="28">
        <v>0</v>
      </c>
      <c r="D31" s="22"/>
      <c r="E31" s="22">
        <f t="shared" si="0"/>
        <v>0</v>
      </c>
      <c r="F31" s="22">
        <f t="shared" si="0"/>
        <v>0</v>
      </c>
    </row>
    <row r="32" spans="1:6" ht="21.75" customHeight="1" x14ac:dyDescent="0.25">
      <c r="A32" s="28" t="s">
        <v>66</v>
      </c>
      <c r="B32" s="28">
        <v>0</v>
      </c>
      <c r="C32" s="28">
        <v>0</v>
      </c>
      <c r="D32" s="22"/>
      <c r="E32" s="22">
        <f t="shared" si="0"/>
        <v>0</v>
      </c>
      <c r="F32" s="22">
        <f t="shared" si="0"/>
        <v>0</v>
      </c>
    </row>
    <row r="33" spans="1:6" ht="21.75" customHeight="1" x14ac:dyDescent="0.25">
      <c r="A33" s="28" t="s">
        <v>67</v>
      </c>
      <c r="B33" s="28">
        <v>0</v>
      </c>
      <c r="C33" s="28">
        <v>0</v>
      </c>
      <c r="D33" s="22"/>
      <c r="E33" s="22">
        <f t="shared" si="0"/>
        <v>0</v>
      </c>
      <c r="F33" s="22">
        <f t="shared" si="0"/>
        <v>0</v>
      </c>
    </row>
    <row r="34" spans="1:6" ht="21.75" customHeight="1" x14ac:dyDescent="0.25">
      <c r="A34" s="28" t="s">
        <v>69</v>
      </c>
      <c r="B34" s="28">
        <v>0</v>
      </c>
      <c r="C34" s="28">
        <v>0</v>
      </c>
      <c r="D34" s="22"/>
      <c r="E34" s="22">
        <f t="shared" si="0"/>
        <v>0</v>
      </c>
      <c r="F34" s="22">
        <f t="shared" si="0"/>
        <v>0</v>
      </c>
    </row>
    <row r="35" spans="1:6" ht="21.75" customHeight="1" x14ac:dyDescent="0.25">
      <c r="A35" s="28" t="s">
        <v>69</v>
      </c>
      <c r="B35" s="28">
        <v>0</v>
      </c>
      <c r="C35" s="28">
        <v>0</v>
      </c>
      <c r="D35" s="22"/>
      <c r="E35" s="22">
        <f t="shared" si="0"/>
        <v>0</v>
      </c>
      <c r="F35" s="22">
        <f t="shared" si="0"/>
        <v>0</v>
      </c>
    </row>
    <row r="36" spans="1:6" ht="21.75" customHeight="1" x14ac:dyDescent="0.25">
      <c r="A36" s="28" t="s">
        <v>70</v>
      </c>
      <c r="B36" s="28">
        <v>0</v>
      </c>
      <c r="C36" s="28">
        <v>0</v>
      </c>
      <c r="D36" s="22"/>
      <c r="E36" s="22">
        <f t="shared" si="0"/>
        <v>0</v>
      </c>
      <c r="F36" s="22">
        <f t="shared" si="0"/>
        <v>0</v>
      </c>
    </row>
    <row r="37" spans="1:6" ht="21.75" customHeight="1" x14ac:dyDescent="0.25">
      <c r="A37" s="28" t="s">
        <v>71</v>
      </c>
      <c r="B37" s="28">
        <v>0</v>
      </c>
      <c r="C37" s="28">
        <v>0</v>
      </c>
      <c r="D37" s="22"/>
      <c r="E37" s="22">
        <f t="shared" si="0"/>
        <v>0</v>
      </c>
      <c r="F37" s="22">
        <f t="shared" si="0"/>
        <v>0</v>
      </c>
    </row>
    <row r="38" spans="1:6" ht="21.75" customHeight="1" x14ac:dyDescent="0.25">
      <c r="A38" s="28" t="s">
        <v>73</v>
      </c>
      <c r="B38" s="28">
        <v>0</v>
      </c>
      <c r="C38" s="28">
        <v>0</v>
      </c>
      <c r="D38" s="22"/>
      <c r="E38" s="22">
        <f t="shared" si="0"/>
        <v>0</v>
      </c>
      <c r="F38" s="22">
        <f t="shared" si="0"/>
        <v>0</v>
      </c>
    </row>
    <row r="39" spans="1:6" ht="21.75" customHeight="1" x14ac:dyDescent="0.25">
      <c r="A39" s="28" t="s">
        <v>75</v>
      </c>
      <c r="B39" s="28">
        <v>0</v>
      </c>
      <c r="C39" s="28">
        <v>0</v>
      </c>
      <c r="D39" s="22"/>
      <c r="E39" s="22">
        <f t="shared" si="0"/>
        <v>0</v>
      </c>
      <c r="F39" s="22">
        <f t="shared" si="0"/>
        <v>0</v>
      </c>
    </row>
    <row r="40" spans="1:6" ht="21.75" customHeight="1" x14ac:dyDescent="0.25">
      <c r="A40" s="28" t="s">
        <v>76</v>
      </c>
      <c r="B40" s="28">
        <v>0</v>
      </c>
      <c r="C40" s="28">
        <v>0</v>
      </c>
      <c r="D40" s="22"/>
      <c r="E40" s="22">
        <f t="shared" si="0"/>
        <v>0</v>
      </c>
      <c r="F40" s="22">
        <f t="shared" si="0"/>
        <v>0</v>
      </c>
    </row>
    <row r="41" spans="1:6" ht="21.75" customHeight="1" x14ac:dyDescent="0.25">
      <c r="A41" s="28" t="s">
        <v>78</v>
      </c>
      <c r="B41" s="28">
        <v>0</v>
      </c>
      <c r="C41" s="28">
        <v>0</v>
      </c>
      <c r="D41" s="22"/>
      <c r="E41" s="22">
        <f t="shared" si="0"/>
        <v>0</v>
      </c>
      <c r="F41" s="22">
        <f t="shared" si="0"/>
        <v>0</v>
      </c>
    </row>
    <row r="42" spans="1:6" ht="21.75" customHeight="1" x14ac:dyDescent="0.25">
      <c r="A42" s="28" t="s">
        <v>80</v>
      </c>
      <c r="B42" s="28">
        <v>0</v>
      </c>
      <c r="C42" s="28">
        <v>0</v>
      </c>
      <c r="D42" s="22"/>
      <c r="E42" s="22">
        <f t="shared" si="0"/>
        <v>0</v>
      </c>
      <c r="F42" s="22">
        <f t="shared" si="0"/>
        <v>0</v>
      </c>
    </row>
    <row r="43" spans="1:6" ht="21.75" customHeight="1" x14ac:dyDescent="0.25">
      <c r="A43" s="28" t="s">
        <v>82</v>
      </c>
      <c r="B43" s="28">
        <v>0</v>
      </c>
      <c r="C43" s="28">
        <v>0</v>
      </c>
      <c r="D43" s="22"/>
      <c r="E43" s="22">
        <f t="shared" si="0"/>
        <v>0</v>
      </c>
      <c r="F43" s="22">
        <f t="shared" si="0"/>
        <v>0</v>
      </c>
    </row>
    <row r="44" spans="1:6" ht="21.75" customHeight="1" x14ac:dyDescent="0.25">
      <c r="A44" s="28" t="s">
        <v>84</v>
      </c>
      <c r="B44" s="28">
        <v>0</v>
      </c>
      <c r="C44" s="28">
        <v>0</v>
      </c>
      <c r="D44" s="22"/>
      <c r="E44" s="22">
        <f t="shared" si="0"/>
        <v>0</v>
      </c>
      <c r="F44" s="22">
        <f t="shared" si="0"/>
        <v>0</v>
      </c>
    </row>
    <row r="45" spans="1:6" ht="21.75" customHeight="1" x14ac:dyDescent="0.25">
      <c r="A45" s="28" t="s">
        <v>86</v>
      </c>
      <c r="B45" s="28">
        <v>10</v>
      </c>
      <c r="C45" s="28">
        <v>0</v>
      </c>
      <c r="D45" s="22"/>
      <c r="E45" s="22">
        <f t="shared" si="0"/>
        <v>0.1</v>
      </c>
      <c r="F45" s="22">
        <f t="shared" si="0"/>
        <v>0</v>
      </c>
    </row>
    <row r="46" spans="1:6" ht="21.75" customHeight="1" x14ac:dyDescent="0.25">
      <c r="A46" s="28" t="s">
        <v>88</v>
      </c>
      <c r="B46" s="28">
        <v>0</v>
      </c>
      <c r="C46" s="28">
        <v>0</v>
      </c>
      <c r="D46" s="22"/>
      <c r="E46" s="22">
        <f t="shared" si="0"/>
        <v>0</v>
      </c>
      <c r="F46" s="22">
        <f t="shared" si="0"/>
        <v>0</v>
      </c>
    </row>
    <row r="47" spans="1:6" ht="21.75" customHeight="1" x14ac:dyDescent="0.25">
      <c r="A47" s="28" t="s">
        <v>90</v>
      </c>
      <c r="B47" s="28">
        <v>0</v>
      </c>
      <c r="C47" s="28">
        <v>0</v>
      </c>
      <c r="D47" s="22"/>
      <c r="E47" s="22">
        <f t="shared" si="0"/>
        <v>0</v>
      </c>
      <c r="F47" s="22">
        <f t="shared" si="0"/>
        <v>0</v>
      </c>
    </row>
    <row r="48" spans="1:6" ht="21.75" customHeight="1" x14ac:dyDescent="0.25">
      <c r="A48" s="28" t="s">
        <v>92</v>
      </c>
      <c r="B48" s="28">
        <v>0</v>
      </c>
      <c r="C48" s="28">
        <v>0</v>
      </c>
      <c r="D48" s="22"/>
      <c r="E48" s="22">
        <f t="shared" si="0"/>
        <v>0</v>
      </c>
      <c r="F48" s="22">
        <f t="shared" si="0"/>
        <v>0</v>
      </c>
    </row>
    <row r="49" spans="1:6" ht="21.75" customHeight="1" x14ac:dyDescent="0.25">
      <c r="A49" s="28" t="s">
        <v>94</v>
      </c>
      <c r="B49" s="28">
        <v>0</v>
      </c>
      <c r="C49" s="28">
        <v>0</v>
      </c>
      <c r="D49" s="22"/>
      <c r="E49" s="22">
        <f t="shared" si="0"/>
        <v>0</v>
      </c>
      <c r="F49" s="22">
        <f t="shared" si="0"/>
        <v>0</v>
      </c>
    </row>
    <row r="50" spans="1:6" ht="21.75" customHeight="1" x14ac:dyDescent="0.25">
      <c r="A50" s="28" t="s">
        <v>96</v>
      </c>
      <c r="B50" s="28">
        <v>0</v>
      </c>
      <c r="C50" s="28">
        <v>0</v>
      </c>
      <c r="D50" s="22"/>
      <c r="E50" s="22">
        <f t="shared" si="0"/>
        <v>0</v>
      </c>
      <c r="F50" s="22">
        <f t="shared" si="0"/>
        <v>0</v>
      </c>
    </row>
    <row r="51" spans="1:6" ht="21.75" customHeight="1" x14ac:dyDescent="0.25">
      <c r="A51" s="28" t="s">
        <v>97</v>
      </c>
      <c r="B51" s="28">
        <v>0</v>
      </c>
      <c r="C51" s="28">
        <v>0</v>
      </c>
      <c r="D51" s="22"/>
      <c r="E51" s="22">
        <f t="shared" si="0"/>
        <v>0</v>
      </c>
      <c r="F51" s="22">
        <f t="shared" si="0"/>
        <v>0</v>
      </c>
    </row>
    <row r="52" spans="1:6" ht="21.75" customHeight="1" x14ac:dyDescent="0.25">
      <c r="A52" s="28" t="s">
        <v>98</v>
      </c>
      <c r="B52" s="28">
        <v>0</v>
      </c>
      <c r="C52" s="28">
        <v>0</v>
      </c>
      <c r="D52" s="22"/>
      <c r="E52" s="22">
        <f t="shared" si="0"/>
        <v>0</v>
      </c>
      <c r="F52" s="22">
        <f t="shared" si="0"/>
        <v>0</v>
      </c>
    </row>
    <row r="53" spans="1:6" ht="21.75" customHeight="1" x14ac:dyDescent="0.25">
      <c r="A53" s="28" t="s">
        <v>100</v>
      </c>
      <c r="B53" s="28">
        <v>0</v>
      </c>
      <c r="C53" s="28">
        <v>0</v>
      </c>
      <c r="D53" s="22"/>
      <c r="E53" s="22">
        <f t="shared" si="0"/>
        <v>0</v>
      </c>
      <c r="F53" s="22">
        <f t="shared" si="0"/>
        <v>0</v>
      </c>
    </row>
    <row r="54" spans="1:6" ht="21.75" customHeight="1" x14ac:dyDescent="0.25">
      <c r="A54" s="28" t="s">
        <v>102</v>
      </c>
      <c r="B54" s="28">
        <v>0</v>
      </c>
      <c r="C54" s="28">
        <v>0</v>
      </c>
      <c r="D54" s="22"/>
      <c r="E54" s="22">
        <f t="shared" si="0"/>
        <v>0</v>
      </c>
      <c r="F54" s="22">
        <f t="shared" si="0"/>
        <v>0</v>
      </c>
    </row>
    <row r="55" spans="1:6" ht="21.75" customHeight="1" x14ac:dyDescent="0.25">
      <c r="A55" s="28" t="s">
        <v>104</v>
      </c>
      <c r="B55" s="28">
        <v>0</v>
      </c>
      <c r="C55" s="28">
        <v>0</v>
      </c>
      <c r="D55" s="22"/>
      <c r="E55" s="22">
        <f t="shared" si="0"/>
        <v>0</v>
      </c>
      <c r="F55" s="22">
        <f t="shared" si="0"/>
        <v>0</v>
      </c>
    </row>
    <row r="56" spans="1:6" ht="21.75" customHeight="1" x14ac:dyDescent="0.25">
      <c r="A56" s="28" t="s">
        <v>106</v>
      </c>
      <c r="B56" s="28">
        <v>0</v>
      </c>
      <c r="C56" s="28">
        <v>0</v>
      </c>
      <c r="D56" s="22"/>
      <c r="E56" s="22">
        <f t="shared" si="0"/>
        <v>0</v>
      </c>
      <c r="F56" s="22">
        <f t="shared" si="0"/>
        <v>0</v>
      </c>
    </row>
    <row r="57" spans="1:6" ht="21.75" customHeight="1" x14ac:dyDescent="0.25">
      <c r="A57" s="28" t="s">
        <v>107</v>
      </c>
      <c r="B57" s="28">
        <v>0</v>
      </c>
      <c r="C57" s="28">
        <v>0</v>
      </c>
      <c r="D57" s="22"/>
      <c r="E57" s="22">
        <f t="shared" si="0"/>
        <v>0</v>
      </c>
      <c r="F57" s="22">
        <f t="shared" si="0"/>
        <v>0</v>
      </c>
    </row>
    <row r="58" spans="1:6" ht="21.75" customHeight="1" x14ac:dyDescent="0.25">
      <c r="A58" s="28" t="s">
        <v>109</v>
      </c>
      <c r="B58" s="28">
        <v>0</v>
      </c>
      <c r="C58" s="28">
        <v>0</v>
      </c>
      <c r="D58" s="22"/>
      <c r="E58" s="22">
        <f t="shared" si="0"/>
        <v>0</v>
      </c>
      <c r="F58" s="22">
        <f t="shared" si="0"/>
        <v>0</v>
      </c>
    </row>
    <row r="59" spans="1:6" ht="21.75" customHeight="1" x14ac:dyDescent="0.25">
      <c r="A59" s="28" t="s">
        <v>111</v>
      </c>
      <c r="B59" s="28">
        <v>0</v>
      </c>
      <c r="C59" s="28">
        <v>0</v>
      </c>
      <c r="D59" s="22"/>
      <c r="E59" s="22">
        <f t="shared" si="0"/>
        <v>0</v>
      </c>
      <c r="F59" s="22">
        <f t="shared" si="0"/>
        <v>0</v>
      </c>
    </row>
    <row r="60" spans="1:6" ht="21.75" customHeight="1" x14ac:dyDescent="0.25">
      <c r="A60" s="28" t="s">
        <v>112</v>
      </c>
      <c r="B60" s="28">
        <v>0</v>
      </c>
      <c r="C60" s="28">
        <v>0</v>
      </c>
      <c r="D60" s="22"/>
      <c r="E60" s="22">
        <f t="shared" si="0"/>
        <v>0</v>
      </c>
      <c r="F60" s="22">
        <f t="shared" si="0"/>
        <v>0</v>
      </c>
    </row>
    <row r="61" spans="1:6" ht="21.75" customHeight="1" x14ac:dyDescent="0.25">
      <c r="A61" s="28" t="s">
        <v>114</v>
      </c>
      <c r="B61" s="28">
        <v>0</v>
      </c>
      <c r="C61" s="28">
        <v>0</v>
      </c>
      <c r="D61" s="22"/>
      <c r="E61" s="22">
        <f t="shared" si="0"/>
        <v>0</v>
      </c>
      <c r="F61" s="22">
        <f t="shared" si="0"/>
        <v>0</v>
      </c>
    </row>
    <row r="62" spans="1:6" ht="21.75" customHeight="1" x14ac:dyDescent="0.25">
      <c r="A62" s="28" t="s">
        <v>116</v>
      </c>
      <c r="B62" s="28">
        <v>0</v>
      </c>
      <c r="C62" s="28">
        <v>0</v>
      </c>
      <c r="D62" s="22"/>
      <c r="E62" s="22">
        <f t="shared" si="0"/>
        <v>0</v>
      </c>
      <c r="F62" s="22">
        <f t="shared" si="0"/>
        <v>0</v>
      </c>
    </row>
    <row r="63" spans="1:6" ht="21.75" customHeight="1" x14ac:dyDescent="0.25">
      <c r="A63" s="28" t="s">
        <v>118</v>
      </c>
      <c r="B63" s="28">
        <v>0</v>
      </c>
      <c r="C63" s="28">
        <v>0</v>
      </c>
      <c r="D63" s="22"/>
      <c r="E63" s="22">
        <f t="shared" si="0"/>
        <v>0</v>
      </c>
      <c r="F63" s="22">
        <f t="shared" si="0"/>
        <v>0</v>
      </c>
    </row>
    <row r="64" spans="1:6" ht="21.75" customHeight="1" x14ac:dyDescent="0.25">
      <c r="A64" s="28" t="s">
        <v>120</v>
      </c>
      <c r="B64" s="28">
        <v>0</v>
      </c>
      <c r="C64" s="28">
        <v>0</v>
      </c>
      <c r="D64" s="22"/>
      <c r="E64" s="22">
        <f t="shared" si="0"/>
        <v>0</v>
      </c>
      <c r="F64" s="22">
        <f t="shared" si="0"/>
        <v>0</v>
      </c>
    </row>
    <row r="65" spans="1:6" ht="21.75" customHeight="1" x14ac:dyDescent="0.25">
      <c r="A65" s="28" t="s">
        <v>48</v>
      </c>
      <c r="B65" s="28">
        <v>0</v>
      </c>
      <c r="C65" s="28">
        <v>0</v>
      </c>
      <c r="D65" s="22"/>
      <c r="E65" s="22">
        <f t="shared" si="0"/>
        <v>0</v>
      </c>
      <c r="F65" s="22">
        <f t="shared" si="0"/>
        <v>0</v>
      </c>
    </row>
    <row r="66" spans="1:6" ht="21.75" customHeight="1" x14ac:dyDescent="0.25">
      <c r="A66" s="28" t="s">
        <v>123</v>
      </c>
      <c r="B66" s="28">
        <v>0</v>
      </c>
      <c r="C66" s="28">
        <v>0</v>
      </c>
      <c r="D66" s="22"/>
      <c r="E66" s="22">
        <f t="shared" si="0"/>
        <v>0</v>
      </c>
      <c r="F66" s="22">
        <f t="shared" si="0"/>
        <v>0</v>
      </c>
    </row>
    <row r="67" spans="1:6" ht="21.75" customHeight="1" x14ac:dyDescent="0.25">
      <c r="A67" s="28" t="s">
        <v>125</v>
      </c>
      <c r="B67" s="28">
        <v>0</v>
      </c>
      <c r="C67" s="28">
        <v>0</v>
      </c>
      <c r="D67" s="22"/>
      <c r="E67" s="22">
        <f t="shared" si="0"/>
        <v>0</v>
      </c>
      <c r="F67" s="22">
        <f t="shared" si="0"/>
        <v>0</v>
      </c>
    </row>
    <row r="68" spans="1:6" ht="21.75" customHeight="1" x14ac:dyDescent="0.25">
      <c r="A68" s="28" t="s">
        <v>127</v>
      </c>
      <c r="B68" s="28">
        <v>0</v>
      </c>
      <c r="C68" s="28">
        <v>0</v>
      </c>
      <c r="D68" s="22"/>
      <c r="E68" s="22">
        <f t="shared" ref="E68:F89" si="1">B68/B$90</f>
        <v>0</v>
      </c>
      <c r="F68" s="22">
        <f t="shared" si="1"/>
        <v>0</v>
      </c>
    </row>
    <row r="69" spans="1:6" ht="21.75" customHeight="1" x14ac:dyDescent="0.25">
      <c r="A69" s="28" t="s">
        <v>48</v>
      </c>
      <c r="B69" s="28">
        <v>0</v>
      </c>
      <c r="C69" s="28">
        <v>0</v>
      </c>
      <c r="D69" s="22"/>
      <c r="E69" s="22">
        <f t="shared" si="1"/>
        <v>0</v>
      </c>
      <c r="F69" s="22">
        <f t="shared" si="1"/>
        <v>0</v>
      </c>
    </row>
    <row r="70" spans="1:6" ht="21.75" customHeight="1" x14ac:dyDescent="0.25">
      <c r="A70" s="28" t="s">
        <v>129</v>
      </c>
      <c r="B70" s="28">
        <v>0</v>
      </c>
      <c r="C70" s="28">
        <v>0</v>
      </c>
      <c r="D70" s="22"/>
      <c r="E70" s="22">
        <f t="shared" si="1"/>
        <v>0</v>
      </c>
      <c r="F70" s="22">
        <f t="shared" si="1"/>
        <v>0</v>
      </c>
    </row>
    <row r="71" spans="1:6" ht="21.75" customHeight="1" x14ac:dyDescent="0.25">
      <c r="A71" s="28" t="s">
        <v>130</v>
      </c>
      <c r="B71" s="28">
        <v>0</v>
      </c>
      <c r="C71" s="28">
        <v>0</v>
      </c>
      <c r="D71" s="22"/>
      <c r="E71" s="22">
        <f t="shared" si="1"/>
        <v>0</v>
      </c>
      <c r="F71" s="22">
        <f t="shared" si="1"/>
        <v>0</v>
      </c>
    </row>
    <row r="72" spans="1:6" ht="21.75" customHeight="1" x14ac:dyDescent="0.25">
      <c r="A72" s="28" t="s">
        <v>131</v>
      </c>
      <c r="B72" s="28">
        <v>0</v>
      </c>
      <c r="C72" s="28">
        <v>0</v>
      </c>
      <c r="D72" s="22"/>
      <c r="E72" s="22">
        <f t="shared" si="1"/>
        <v>0</v>
      </c>
      <c r="F72" s="22">
        <f t="shared" si="1"/>
        <v>0</v>
      </c>
    </row>
    <row r="73" spans="1:6" ht="21.75" customHeight="1" x14ac:dyDescent="0.25">
      <c r="A73" s="28" t="s">
        <v>132</v>
      </c>
      <c r="B73" s="28">
        <v>0</v>
      </c>
      <c r="C73" s="28">
        <v>0</v>
      </c>
      <c r="D73" s="22"/>
      <c r="E73" s="22">
        <f t="shared" si="1"/>
        <v>0</v>
      </c>
      <c r="F73" s="22">
        <f t="shared" si="1"/>
        <v>0</v>
      </c>
    </row>
    <row r="74" spans="1:6" ht="21.75" customHeight="1" x14ac:dyDescent="0.25">
      <c r="A74" s="28" t="s">
        <v>134</v>
      </c>
      <c r="B74" s="28">
        <v>0</v>
      </c>
      <c r="C74" s="28">
        <v>0</v>
      </c>
      <c r="D74" s="22"/>
      <c r="E74" s="22">
        <f t="shared" si="1"/>
        <v>0</v>
      </c>
      <c r="F74" s="22">
        <f t="shared" si="1"/>
        <v>0</v>
      </c>
    </row>
    <row r="75" spans="1:6" ht="21.75" customHeight="1" x14ac:dyDescent="0.25">
      <c r="A75" s="28" t="s">
        <v>136</v>
      </c>
      <c r="B75" s="28">
        <v>0</v>
      </c>
      <c r="C75" s="28">
        <v>0</v>
      </c>
      <c r="D75" s="22"/>
      <c r="E75" s="22">
        <f t="shared" si="1"/>
        <v>0</v>
      </c>
      <c r="F75" s="22">
        <f t="shared" si="1"/>
        <v>0</v>
      </c>
    </row>
    <row r="76" spans="1:6" ht="21.75" customHeight="1" x14ac:dyDescent="0.25">
      <c r="A76" s="28" t="s">
        <v>137</v>
      </c>
      <c r="B76" s="28">
        <v>0</v>
      </c>
      <c r="C76" s="28">
        <v>0</v>
      </c>
      <c r="D76" s="22"/>
      <c r="E76" s="22">
        <f t="shared" si="1"/>
        <v>0</v>
      </c>
      <c r="F76" s="22">
        <f t="shared" si="1"/>
        <v>0</v>
      </c>
    </row>
    <row r="77" spans="1:6" ht="21.75" customHeight="1" x14ac:dyDescent="0.25">
      <c r="A77" s="28" t="s">
        <v>138</v>
      </c>
      <c r="B77" s="28">
        <v>20</v>
      </c>
      <c r="C77" s="28">
        <v>0</v>
      </c>
      <c r="D77" s="22"/>
      <c r="E77" s="22">
        <f t="shared" si="1"/>
        <v>0.2</v>
      </c>
      <c r="F77" s="22">
        <f t="shared" si="1"/>
        <v>0</v>
      </c>
    </row>
    <row r="78" spans="1:6" ht="21.75" customHeight="1" x14ac:dyDescent="0.25">
      <c r="A78" s="28" t="s">
        <v>139</v>
      </c>
      <c r="B78" s="28">
        <v>0</v>
      </c>
      <c r="C78" s="28">
        <v>0</v>
      </c>
      <c r="D78" s="22"/>
      <c r="E78" s="22">
        <f t="shared" si="1"/>
        <v>0</v>
      </c>
      <c r="F78" s="22">
        <f t="shared" si="1"/>
        <v>0</v>
      </c>
    </row>
    <row r="79" spans="1:6" ht="21.75" customHeight="1" x14ac:dyDescent="0.25">
      <c r="A79" s="28" t="s">
        <v>141</v>
      </c>
      <c r="B79" s="28">
        <v>0</v>
      </c>
      <c r="C79" s="28">
        <v>0</v>
      </c>
      <c r="D79" s="22"/>
      <c r="E79" s="22">
        <f t="shared" si="1"/>
        <v>0</v>
      </c>
      <c r="F79" s="22">
        <f t="shared" si="1"/>
        <v>0</v>
      </c>
    </row>
    <row r="80" spans="1:6" ht="21.75" customHeight="1" x14ac:dyDescent="0.25">
      <c r="A80" s="28" t="s">
        <v>142</v>
      </c>
      <c r="B80" s="28">
        <v>0</v>
      </c>
      <c r="C80" s="28">
        <v>0</v>
      </c>
      <c r="D80" s="22"/>
      <c r="E80" s="22">
        <f t="shared" si="1"/>
        <v>0</v>
      </c>
      <c r="F80" s="22">
        <f t="shared" si="1"/>
        <v>0</v>
      </c>
    </row>
    <row r="81" spans="1:6" ht="21.75" customHeight="1" x14ac:dyDescent="0.25">
      <c r="A81" s="28" t="s">
        <v>143</v>
      </c>
      <c r="B81" s="28">
        <v>0</v>
      </c>
      <c r="C81" s="28">
        <v>0</v>
      </c>
      <c r="D81" s="22"/>
      <c r="E81" s="22">
        <f t="shared" si="1"/>
        <v>0</v>
      </c>
      <c r="F81" s="22">
        <f t="shared" si="1"/>
        <v>0</v>
      </c>
    </row>
    <row r="82" spans="1:6" ht="21.75" customHeight="1" x14ac:dyDescent="0.25">
      <c r="A82" s="28" t="s">
        <v>145</v>
      </c>
      <c r="B82" s="28">
        <v>0</v>
      </c>
      <c r="C82" s="28">
        <v>0</v>
      </c>
      <c r="D82" s="22"/>
      <c r="E82" s="22">
        <f t="shared" si="1"/>
        <v>0</v>
      </c>
      <c r="F82" s="22">
        <f t="shared" si="1"/>
        <v>0</v>
      </c>
    </row>
    <row r="83" spans="1:6" ht="21.75" customHeight="1" x14ac:dyDescent="0.25">
      <c r="A83" s="28" t="s">
        <v>146</v>
      </c>
      <c r="B83" s="28">
        <v>0</v>
      </c>
      <c r="C83" s="28">
        <v>0</v>
      </c>
      <c r="D83" s="22"/>
      <c r="E83" s="22">
        <f t="shared" si="1"/>
        <v>0</v>
      </c>
      <c r="F83" s="22">
        <f t="shared" si="1"/>
        <v>0</v>
      </c>
    </row>
    <row r="84" spans="1:6" ht="21.75" customHeight="1" x14ac:dyDescent="0.25">
      <c r="A84" s="28" t="s">
        <v>147</v>
      </c>
      <c r="B84" s="28">
        <v>0</v>
      </c>
      <c r="C84" s="28">
        <v>0</v>
      </c>
      <c r="D84" s="22"/>
      <c r="E84" s="22">
        <f t="shared" si="1"/>
        <v>0</v>
      </c>
      <c r="F84" s="22">
        <f t="shared" si="1"/>
        <v>0</v>
      </c>
    </row>
    <row r="85" spans="1:6" ht="21.75" customHeight="1" x14ac:dyDescent="0.25">
      <c r="A85" s="28" t="s">
        <v>148</v>
      </c>
      <c r="B85" s="28">
        <v>0</v>
      </c>
      <c r="C85" s="28">
        <v>0</v>
      </c>
      <c r="D85" s="22"/>
      <c r="E85" s="22">
        <f t="shared" si="1"/>
        <v>0</v>
      </c>
      <c r="F85" s="22">
        <f t="shared" si="1"/>
        <v>0</v>
      </c>
    </row>
    <row r="86" spans="1:6" ht="21.75" customHeight="1" x14ac:dyDescent="0.25">
      <c r="A86" s="28" t="s">
        <v>149</v>
      </c>
      <c r="B86" s="28">
        <v>0</v>
      </c>
      <c r="C86" s="28">
        <v>0</v>
      </c>
      <c r="D86" s="22"/>
      <c r="E86" s="22">
        <f t="shared" si="1"/>
        <v>0</v>
      </c>
      <c r="F86" s="22">
        <f t="shared" si="1"/>
        <v>0</v>
      </c>
    </row>
    <row r="87" spans="1:6" ht="21.75" customHeight="1" x14ac:dyDescent="0.25">
      <c r="A87" s="28" t="s">
        <v>150</v>
      </c>
      <c r="B87" s="28">
        <v>0</v>
      </c>
      <c r="C87" s="28">
        <v>0</v>
      </c>
      <c r="D87" s="22"/>
      <c r="E87" s="22">
        <f t="shared" si="1"/>
        <v>0</v>
      </c>
      <c r="F87" s="22">
        <f t="shared" si="1"/>
        <v>0</v>
      </c>
    </row>
    <row r="88" spans="1:6" ht="21.75" customHeight="1" x14ac:dyDescent="0.25">
      <c r="A88" s="28" t="s">
        <v>151</v>
      </c>
      <c r="B88" s="28">
        <v>0</v>
      </c>
      <c r="C88" s="28">
        <v>0</v>
      </c>
      <c r="D88" s="22"/>
      <c r="E88" s="22">
        <f t="shared" si="1"/>
        <v>0</v>
      </c>
      <c r="F88" s="22">
        <f t="shared" si="1"/>
        <v>0</v>
      </c>
    </row>
    <row r="89" spans="1:6" ht="21.75" customHeight="1" x14ac:dyDescent="0.25">
      <c r="A89" s="28" t="s">
        <v>153</v>
      </c>
      <c r="B89" s="28">
        <v>0</v>
      </c>
      <c r="C89" s="28">
        <v>0</v>
      </c>
      <c r="D89" s="22"/>
      <c r="E89" s="22">
        <f t="shared" si="1"/>
        <v>0</v>
      </c>
      <c r="F89" s="22">
        <f t="shared" si="1"/>
        <v>0</v>
      </c>
    </row>
    <row r="90" spans="1:6" x14ac:dyDescent="0.25">
      <c r="A90" s="32" t="s">
        <v>156</v>
      </c>
      <c r="B90" s="33">
        <f>MAX(B3:B89)</f>
        <v>100</v>
      </c>
      <c r="C90" s="33">
        <f>MAX(C3:C89)</f>
        <v>2</v>
      </c>
      <c r="D90" s="22"/>
      <c r="E90" s="22"/>
      <c r="F9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zoomScale="70" zoomScaleNormal="70" workbookViewId="0">
      <selection activeCell="N3" sqref="N3"/>
    </sheetView>
  </sheetViews>
  <sheetFormatPr defaultRowHeight="15" x14ac:dyDescent="0.25"/>
  <cols>
    <col min="1" max="1" width="22.7109375" customWidth="1"/>
  </cols>
  <sheetData>
    <row r="1" spans="1:22" ht="45" x14ac:dyDescent="0.25">
      <c r="A1" s="17" t="s">
        <v>160</v>
      </c>
      <c r="B1" s="17" t="s">
        <v>430</v>
      </c>
      <c r="C1" s="17" t="s">
        <v>430</v>
      </c>
      <c r="D1" s="17" t="s">
        <v>430</v>
      </c>
      <c r="E1" s="17" t="s">
        <v>430</v>
      </c>
      <c r="F1" s="17" t="s">
        <v>430</v>
      </c>
      <c r="G1" s="44" t="s">
        <v>430</v>
      </c>
      <c r="H1" s="44" t="s">
        <v>430</v>
      </c>
      <c r="I1" s="17" t="s">
        <v>430</v>
      </c>
      <c r="J1" s="17" t="s">
        <v>430</v>
      </c>
      <c r="K1" s="17" t="s">
        <v>430</v>
      </c>
      <c r="L1" s="17" t="s">
        <v>430</v>
      </c>
      <c r="M1" s="22"/>
      <c r="N1" s="17" t="s">
        <v>430</v>
      </c>
      <c r="O1" s="17" t="s">
        <v>430</v>
      </c>
      <c r="P1" s="17" t="s">
        <v>430</v>
      </c>
      <c r="Q1" s="17" t="s">
        <v>430</v>
      </c>
      <c r="R1" s="17" t="s">
        <v>430</v>
      </c>
      <c r="S1" s="17" t="s">
        <v>430</v>
      </c>
      <c r="T1" s="17" t="s">
        <v>430</v>
      </c>
      <c r="U1" s="17" t="s">
        <v>430</v>
      </c>
      <c r="V1" s="17" t="s">
        <v>430</v>
      </c>
    </row>
    <row r="2" spans="1:22" ht="293.25" x14ac:dyDescent="0.25">
      <c r="A2" s="17" t="s">
        <v>1</v>
      </c>
      <c r="B2" s="17" t="s">
        <v>431</v>
      </c>
      <c r="C2" s="17" t="s">
        <v>432</v>
      </c>
      <c r="D2" s="17" t="s">
        <v>433</v>
      </c>
      <c r="E2" s="17" t="s">
        <v>434</v>
      </c>
      <c r="F2" s="17" t="s">
        <v>435</v>
      </c>
      <c r="G2" s="44" t="s">
        <v>436</v>
      </c>
      <c r="H2" s="44" t="s">
        <v>437</v>
      </c>
      <c r="I2" s="17" t="s">
        <v>438</v>
      </c>
      <c r="J2" s="17" t="s">
        <v>439</v>
      </c>
      <c r="K2" s="17" t="s">
        <v>440</v>
      </c>
      <c r="L2" s="17" t="s">
        <v>441</v>
      </c>
      <c r="M2" s="35" t="s">
        <v>162</v>
      </c>
      <c r="N2" s="17" t="s">
        <v>431</v>
      </c>
      <c r="O2" s="17" t="s">
        <v>432</v>
      </c>
      <c r="P2" s="17" t="s">
        <v>433</v>
      </c>
      <c r="Q2" s="17" t="s">
        <v>434</v>
      </c>
      <c r="R2" s="17" t="s">
        <v>435</v>
      </c>
      <c r="S2" s="17" t="s">
        <v>438</v>
      </c>
      <c r="T2" s="17" t="s">
        <v>439</v>
      </c>
      <c r="U2" s="17" t="s">
        <v>440</v>
      </c>
      <c r="V2" s="17" t="s">
        <v>441</v>
      </c>
    </row>
    <row r="3" spans="1:22" ht="18.75" customHeight="1" x14ac:dyDescent="0.25">
      <c r="A3" s="19" t="s">
        <v>12</v>
      </c>
      <c r="B3" s="19">
        <v>0</v>
      </c>
      <c r="C3" s="19">
        <v>0</v>
      </c>
      <c r="D3" s="19">
        <v>0</v>
      </c>
      <c r="E3" s="19">
        <v>0</v>
      </c>
      <c r="F3" s="19">
        <v>6</v>
      </c>
      <c r="G3" s="45">
        <v>0</v>
      </c>
      <c r="H3" s="45">
        <v>0</v>
      </c>
      <c r="I3" s="19">
        <v>0</v>
      </c>
      <c r="J3" s="19">
        <v>0</v>
      </c>
      <c r="K3" s="19">
        <v>4</v>
      </c>
      <c r="L3" s="19">
        <v>4</v>
      </c>
      <c r="M3" s="22"/>
      <c r="N3" s="23">
        <f>B3/B$90</f>
        <v>0</v>
      </c>
      <c r="O3" s="23">
        <f>C3/C$90</f>
        <v>0</v>
      </c>
      <c r="P3" s="23">
        <f>D3/D$90</f>
        <v>0</v>
      </c>
      <c r="Q3" s="23">
        <f>E3/E$90</f>
        <v>0</v>
      </c>
      <c r="R3" s="23">
        <f>F3/F$90</f>
        <v>0.15</v>
      </c>
      <c r="S3" s="23">
        <f>I3/I$90</f>
        <v>0</v>
      </c>
      <c r="T3" s="23">
        <f>J3/J$90</f>
        <v>0</v>
      </c>
      <c r="U3" s="23">
        <f>K3/K$90</f>
        <v>1</v>
      </c>
      <c r="V3" s="23">
        <f>L3/L$90</f>
        <v>1</v>
      </c>
    </row>
    <row r="4" spans="1:22" ht="18.75" customHeight="1" x14ac:dyDescent="0.25">
      <c r="A4" s="19" t="s">
        <v>14</v>
      </c>
      <c r="B4" s="19">
        <v>2</v>
      </c>
      <c r="C4" s="19">
        <v>1</v>
      </c>
      <c r="D4" s="19">
        <v>1</v>
      </c>
      <c r="E4" s="19">
        <v>1</v>
      </c>
      <c r="F4" s="19">
        <v>8</v>
      </c>
      <c r="G4" s="45">
        <v>0</v>
      </c>
      <c r="H4" s="45">
        <v>0</v>
      </c>
      <c r="I4" s="19">
        <v>0</v>
      </c>
      <c r="J4" s="19">
        <v>1</v>
      </c>
      <c r="K4" s="19">
        <v>0</v>
      </c>
      <c r="L4" s="19">
        <v>1</v>
      </c>
      <c r="M4" s="22"/>
      <c r="N4" s="23">
        <f t="shared" ref="N4:R54" si="0">B4/B$90</f>
        <v>0.4</v>
      </c>
      <c r="O4" s="23">
        <f t="shared" si="0"/>
        <v>1</v>
      </c>
      <c r="P4" s="23">
        <f t="shared" si="0"/>
        <v>1</v>
      </c>
      <c r="Q4" s="23">
        <f t="shared" si="0"/>
        <v>1</v>
      </c>
      <c r="R4" s="23">
        <f t="shared" si="0"/>
        <v>0.2</v>
      </c>
      <c r="S4" s="23">
        <f t="shared" ref="S4:V67" si="1">I4/I$90</f>
        <v>0</v>
      </c>
      <c r="T4" s="23">
        <f t="shared" si="1"/>
        <v>1</v>
      </c>
      <c r="U4" s="23">
        <f t="shared" si="1"/>
        <v>0</v>
      </c>
      <c r="V4" s="23">
        <f t="shared" si="1"/>
        <v>0.25</v>
      </c>
    </row>
    <row r="5" spans="1:22" ht="18.75" customHeight="1" x14ac:dyDescent="0.25">
      <c r="A5" s="19" t="s">
        <v>16</v>
      </c>
      <c r="B5" s="19">
        <v>0</v>
      </c>
      <c r="C5" s="19">
        <v>0</v>
      </c>
      <c r="D5" s="19">
        <v>0</v>
      </c>
      <c r="E5" s="19">
        <v>0</v>
      </c>
      <c r="F5" s="19">
        <v>0</v>
      </c>
      <c r="G5" s="45">
        <v>0</v>
      </c>
      <c r="H5" s="45">
        <v>0</v>
      </c>
      <c r="I5" s="19">
        <v>0</v>
      </c>
      <c r="J5" s="19">
        <v>0</v>
      </c>
      <c r="K5" s="19">
        <v>0</v>
      </c>
      <c r="L5" s="19">
        <v>0</v>
      </c>
      <c r="M5" s="22"/>
      <c r="N5" s="23">
        <f t="shared" si="0"/>
        <v>0</v>
      </c>
      <c r="O5" s="23">
        <f t="shared" si="0"/>
        <v>0</v>
      </c>
      <c r="P5" s="23">
        <f t="shared" si="0"/>
        <v>0</v>
      </c>
      <c r="Q5" s="23">
        <f t="shared" si="0"/>
        <v>0</v>
      </c>
      <c r="R5" s="23">
        <f t="shared" si="0"/>
        <v>0</v>
      </c>
      <c r="S5" s="23">
        <f t="shared" si="1"/>
        <v>0</v>
      </c>
      <c r="T5" s="23">
        <f t="shared" si="1"/>
        <v>0</v>
      </c>
      <c r="U5" s="23">
        <f t="shared" si="1"/>
        <v>0</v>
      </c>
      <c r="V5" s="23">
        <f t="shared" si="1"/>
        <v>0</v>
      </c>
    </row>
    <row r="6" spans="1:22" ht="18.75" customHeight="1" x14ac:dyDescent="0.25">
      <c r="A6" s="19" t="s">
        <v>18</v>
      </c>
      <c r="B6" s="19">
        <v>0</v>
      </c>
      <c r="C6" s="19">
        <v>0</v>
      </c>
      <c r="D6" s="19">
        <v>0</v>
      </c>
      <c r="E6" s="19">
        <v>0</v>
      </c>
      <c r="F6" s="19">
        <v>0</v>
      </c>
      <c r="G6" s="45">
        <v>0</v>
      </c>
      <c r="H6" s="45">
        <v>0</v>
      </c>
      <c r="I6" s="19">
        <v>0</v>
      </c>
      <c r="J6" s="19">
        <v>0</v>
      </c>
      <c r="K6" s="19">
        <v>0</v>
      </c>
      <c r="L6" s="19">
        <v>0</v>
      </c>
      <c r="M6" s="22"/>
      <c r="N6" s="23">
        <f t="shared" si="0"/>
        <v>0</v>
      </c>
      <c r="O6" s="23">
        <f t="shared" si="0"/>
        <v>0</v>
      </c>
      <c r="P6" s="23">
        <f t="shared" si="0"/>
        <v>0</v>
      </c>
      <c r="Q6" s="23">
        <f t="shared" si="0"/>
        <v>0</v>
      </c>
      <c r="R6" s="23">
        <f t="shared" si="0"/>
        <v>0</v>
      </c>
      <c r="S6" s="23">
        <f t="shared" si="1"/>
        <v>0</v>
      </c>
      <c r="T6" s="23">
        <f t="shared" si="1"/>
        <v>0</v>
      </c>
      <c r="U6" s="23">
        <f t="shared" si="1"/>
        <v>0</v>
      </c>
      <c r="V6" s="23">
        <f t="shared" si="1"/>
        <v>0</v>
      </c>
    </row>
    <row r="7" spans="1:22" ht="18.75" customHeight="1" x14ac:dyDescent="0.25">
      <c r="A7" s="19" t="s">
        <v>20</v>
      </c>
      <c r="B7" s="19">
        <v>0</v>
      </c>
      <c r="C7" s="19">
        <v>1</v>
      </c>
      <c r="D7" s="19">
        <v>1</v>
      </c>
      <c r="E7" s="19">
        <v>1</v>
      </c>
      <c r="F7" s="19">
        <v>5</v>
      </c>
      <c r="G7" s="45">
        <v>0</v>
      </c>
      <c r="H7" s="45">
        <v>0</v>
      </c>
      <c r="I7" s="19">
        <v>0</v>
      </c>
      <c r="J7" s="19">
        <v>0</v>
      </c>
      <c r="K7" s="19">
        <v>0</v>
      </c>
      <c r="L7" s="19">
        <v>1</v>
      </c>
      <c r="M7" s="22"/>
      <c r="N7" s="23">
        <f t="shared" si="0"/>
        <v>0</v>
      </c>
      <c r="O7" s="23">
        <f t="shared" si="0"/>
        <v>1</v>
      </c>
      <c r="P7" s="23">
        <f t="shared" si="0"/>
        <v>1</v>
      </c>
      <c r="Q7" s="23">
        <f t="shared" si="0"/>
        <v>1</v>
      </c>
      <c r="R7" s="23">
        <f t="shared" si="0"/>
        <v>0.125</v>
      </c>
      <c r="S7" s="23">
        <f t="shared" si="1"/>
        <v>0</v>
      </c>
      <c r="T7" s="23">
        <f t="shared" si="1"/>
        <v>0</v>
      </c>
      <c r="U7" s="23">
        <f t="shared" si="1"/>
        <v>0</v>
      </c>
      <c r="V7" s="23">
        <f t="shared" si="1"/>
        <v>0.25</v>
      </c>
    </row>
    <row r="8" spans="1:22" ht="18.75" customHeight="1" x14ac:dyDescent="0.25">
      <c r="A8" s="19" t="s">
        <v>22</v>
      </c>
      <c r="B8" s="19">
        <v>1</v>
      </c>
      <c r="C8" s="19">
        <v>1</v>
      </c>
      <c r="D8" s="19">
        <v>1</v>
      </c>
      <c r="E8" s="19">
        <v>0</v>
      </c>
      <c r="F8" s="19">
        <v>2.1000000000000001E-2</v>
      </c>
      <c r="G8" s="45">
        <v>0</v>
      </c>
      <c r="H8" s="45">
        <v>0</v>
      </c>
      <c r="I8" s="19">
        <v>0</v>
      </c>
      <c r="J8" s="19">
        <v>0</v>
      </c>
      <c r="K8" s="19">
        <v>0</v>
      </c>
      <c r="L8" s="19">
        <v>0</v>
      </c>
      <c r="M8" s="22"/>
      <c r="N8" s="23">
        <f t="shared" si="0"/>
        <v>0.2</v>
      </c>
      <c r="O8" s="23">
        <f t="shared" si="0"/>
        <v>1</v>
      </c>
      <c r="P8" s="23">
        <f t="shared" si="0"/>
        <v>1</v>
      </c>
      <c r="Q8" s="23">
        <f t="shared" si="0"/>
        <v>0</v>
      </c>
      <c r="R8" s="23">
        <f t="shared" si="0"/>
        <v>5.2500000000000008E-4</v>
      </c>
      <c r="S8" s="23">
        <f t="shared" si="1"/>
        <v>0</v>
      </c>
      <c r="T8" s="23">
        <f t="shared" si="1"/>
        <v>0</v>
      </c>
      <c r="U8" s="23">
        <f t="shared" si="1"/>
        <v>0</v>
      </c>
      <c r="V8" s="23">
        <f t="shared" si="1"/>
        <v>0</v>
      </c>
    </row>
    <row r="9" spans="1:22" ht="18.75" customHeight="1" x14ac:dyDescent="0.25">
      <c r="A9" s="19" t="s">
        <v>23</v>
      </c>
      <c r="B9" s="19">
        <v>0</v>
      </c>
      <c r="C9" s="19">
        <v>1</v>
      </c>
      <c r="D9" s="19">
        <v>1</v>
      </c>
      <c r="E9" s="19">
        <v>0</v>
      </c>
      <c r="F9" s="19">
        <v>3</v>
      </c>
      <c r="G9" s="45">
        <v>0</v>
      </c>
      <c r="H9" s="45">
        <v>0</v>
      </c>
      <c r="I9" s="19">
        <v>0</v>
      </c>
      <c r="J9" s="19">
        <v>0</v>
      </c>
      <c r="K9" s="19">
        <v>0</v>
      </c>
      <c r="L9" s="19">
        <v>0</v>
      </c>
      <c r="M9" s="22"/>
      <c r="N9" s="23">
        <f t="shared" si="0"/>
        <v>0</v>
      </c>
      <c r="O9" s="23">
        <f t="shared" si="0"/>
        <v>1</v>
      </c>
      <c r="P9" s="23">
        <f t="shared" si="0"/>
        <v>1</v>
      </c>
      <c r="Q9" s="23">
        <f t="shared" si="0"/>
        <v>0</v>
      </c>
      <c r="R9" s="23">
        <f t="shared" si="0"/>
        <v>7.4999999999999997E-2</v>
      </c>
      <c r="S9" s="23">
        <f t="shared" si="1"/>
        <v>0</v>
      </c>
      <c r="T9" s="23">
        <f t="shared" si="1"/>
        <v>0</v>
      </c>
      <c r="U9" s="23">
        <f t="shared" si="1"/>
        <v>0</v>
      </c>
      <c r="V9" s="23">
        <f t="shared" si="1"/>
        <v>0</v>
      </c>
    </row>
    <row r="10" spans="1:22" ht="18.75" customHeight="1" x14ac:dyDescent="0.25">
      <c r="A10" s="19" t="s">
        <v>24</v>
      </c>
      <c r="B10" s="19">
        <v>0</v>
      </c>
      <c r="C10" s="19">
        <v>0</v>
      </c>
      <c r="D10" s="19">
        <v>0</v>
      </c>
      <c r="E10" s="19">
        <v>0</v>
      </c>
      <c r="F10" s="19">
        <v>0</v>
      </c>
      <c r="G10" s="45">
        <v>0</v>
      </c>
      <c r="H10" s="45">
        <v>0</v>
      </c>
      <c r="I10" s="19">
        <v>0</v>
      </c>
      <c r="J10" s="19">
        <v>0</v>
      </c>
      <c r="K10" s="19">
        <v>0</v>
      </c>
      <c r="L10" s="19">
        <v>0</v>
      </c>
      <c r="M10" s="22"/>
      <c r="N10" s="23">
        <f t="shared" si="0"/>
        <v>0</v>
      </c>
      <c r="O10" s="23">
        <f t="shared" si="0"/>
        <v>0</v>
      </c>
      <c r="P10" s="23">
        <f t="shared" si="0"/>
        <v>0</v>
      </c>
      <c r="Q10" s="23">
        <f t="shared" si="0"/>
        <v>0</v>
      </c>
      <c r="R10" s="23">
        <f t="shared" si="0"/>
        <v>0</v>
      </c>
      <c r="S10" s="23">
        <f t="shared" si="1"/>
        <v>0</v>
      </c>
      <c r="T10" s="23">
        <f t="shared" si="1"/>
        <v>0</v>
      </c>
      <c r="U10" s="23">
        <f t="shared" si="1"/>
        <v>0</v>
      </c>
      <c r="V10" s="23">
        <f t="shared" si="1"/>
        <v>0</v>
      </c>
    </row>
    <row r="11" spans="1:22" ht="18.75" customHeight="1" x14ac:dyDescent="0.25">
      <c r="A11" s="19" t="s">
        <v>26</v>
      </c>
      <c r="B11" s="19">
        <v>0</v>
      </c>
      <c r="C11" s="19">
        <v>0</v>
      </c>
      <c r="D11" s="19">
        <v>0</v>
      </c>
      <c r="E11" s="19">
        <v>0</v>
      </c>
      <c r="F11" s="19">
        <v>0</v>
      </c>
      <c r="G11" s="45">
        <v>0</v>
      </c>
      <c r="H11" s="45">
        <v>0</v>
      </c>
      <c r="I11" s="19">
        <v>0</v>
      </c>
      <c r="J11" s="19">
        <v>0</v>
      </c>
      <c r="K11" s="19">
        <v>0</v>
      </c>
      <c r="L11" s="19">
        <v>0</v>
      </c>
      <c r="M11" s="22"/>
      <c r="N11" s="23">
        <f t="shared" si="0"/>
        <v>0</v>
      </c>
      <c r="O11" s="23">
        <f t="shared" si="0"/>
        <v>0</v>
      </c>
      <c r="P11" s="23">
        <f t="shared" si="0"/>
        <v>0</v>
      </c>
      <c r="Q11" s="23">
        <f t="shared" si="0"/>
        <v>0</v>
      </c>
      <c r="R11" s="23">
        <f t="shared" si="0"/>
        <v>0</v>
      </c>
      <c r="S11" s="23">
        <f t="shared" si="1"/>
        <v>0</v>
      </c>
      <c r="T11" s="23">
        <f t="shared" si="1"/>
        <v>0</v>
      </c>
      <c r="U11" s="23">
        <f t="shared" si="1"/>
        <v>0</v>
      </c>
      <c r="V11" s="23">
        <f t="shared" si="1"/>
        <v>0</v>
      </c>
    </row>
    <row r="12" spans="1:22" ht="18.75" customHeight="1" x14ac:dyDescent="0.25">
      <c r="A12" s="19" t="s">
        <v>28</v>
      </c>
      <c r="B12" s="19">
        <v>0</v>
      </c>
      <c r="C12" s="19">
        <v>0</v>
      </c>
      <c r="D12" s="19">
        <v>0</v>
      </c>
      <c r="E12" s="19">
        <v>0</v>
      </c>
      <c r="F12" s="19">
        <v>0</v>
      </c>
      <c r="G12" s="45">
        <v>0</v>
      </c>
      <c r="H12" s="45">
        <v>0</v>
      </c>
      <c r="I12" s="19">
        <v>0</v>
      </c>
      <c r="J12" s="19">
        <v>0</v>
      </c>
      <c r="K12" s="19">
        <v>0</v>
      </c>
      <c r="L12" s="19">
        <v>0</v>
      </c>
      <c r="M12" s="22"/>
      <c r="N12" s="23">
        <f t="shared" si="0"/>
        <v>0</v>
      </c>
      <c r="O12" s="23">
        <f t="shared" si="0"/>
        <v>0</v>
      </c>
      <c r="P12" s="23">
        <f t="shared" si="0"/>
        <v>0</v>
      </c>
      <c r="Q12" s="23">
        <f t="shared" si="0"/>
        <v>0</v>
      </c>
      <c r="R12" s="23">
        <f t="shared" si="0"/>
        <v>0</v>
      </c>
      <c r="S12" s="23">
        <f t="shared" si="1"/>
        <v>0</v>
      </c>
      <c r="T12" s="23">
        <f t="shared" si="1"/>
        <v>0</v>
      </c>
      <c r="U12" s="23">
        <f t="shared" si="1"/>
        <v>0</v>
      </c>
      <c r="V12" s="23">
        <f t="shared" si="1"/>
        <v>0</v>
      </c>
    </row>
    <row r="13" spans="1:22" ht="18.75" customHeight="1" x14ac:dyDescent="0.25">
      <c r="A13" s="19" t="s">
        <v>30</v>
      </c>
      <c r="B13" s="19">
        <v>0</v>
      </c>
      <c r="C13" s="19">
        <v>0</v>
      </c>
      <c r="D13" s="19">
        <v>0</v>
      </c>
      <c r="E13" s="19">
        <v>0</v>
      </c>
      <c r="F13" s="19">
        <v>0</v>
      </c>
      <c r="G13" s="45">
        <v>0</v>
      </c>
      <c r="H13" s="45">
        <v>0</v>
      </c>
      <c r="I13" s="19">
        <v>0</v>
      </c>
      <c r="J13" s="19">
        <v>0</v>
      </c>
      <c r="K13" s="19">
        <v>0</v>
      </c>
      <c r="L13" s="19">
        <v>0</v>
      </c>
      <c r="M13" s="22"/>
      <c r="N13" s="23">
        <f t="shared" si="0"/>
        <v>0</v>
      </c>
      <c r="O13" s="23">
        <f t="shared" si="0"/>
        <v>0</v>
      </c>
      <c r="P13" s="23">
        <f t="shared" si="0"/>
        <v>0</v>
      </c>
      <c r="Q13" s="23">
        <f t="shared" si="0"/>
        <v>0</v>
      </c>
      <c r="R13" s="23">
        <f t="shared" si="0"/>
        <v>0</v>
      </c>
      <c r="S13" s="23">
        <f t="shared" si="1"/>
        <v>0</v>
      </c>
      <c r="T13" s="23">
        <f t="shared" si="1"/>
        <v>0</v>
      </c>
      <c r="U13" s="23">
        <f t="shared" si="1"/>
        <v>0</v>
      </c>
      <c r="V13" s="23">
        <f t="shared" si="1"/>
        <v>0</v>
      </c>
    </row>
    <row r="14" spans="1:22" ht="18.75" customHeight="1" x14ac:dyDescent="0.25">
      <c r="A14" s="19" t="s">
        <v>31</v>
      </c>
      <c r="B14" s="19">
        <v>0</v>
      </c>
      <c r="C14" s="19">
        <v>0</v>
      </c>
      <c r="D14" s="19">
        <v>0</v>
      </c>
      <c r="E14" s="19">
        <v>0</v>
      </c>
      <c r="F14" s="19">
        <v>0</v>
      </c>
      <c r="G14" s="45">
        <v>0</v>
      </c>
      <c r="H14" s="45">
        <v>0</v>
      </c>
      <c r="I14" s="19">
        <v>0</v>
      </c>
      <c r="J14" s="19">
        <v>0</v>
      </c>
      <c r="K14" s="19">
        <v>0</v>
      </c>
      <c r="L14" s="19">
        <v>0</v>
      </c>
      <c r="M14" s="22"/>
      <c r="N14" s="23">
        <f t="shared" si="0"/>
        <v>0</v>
      </c>
      <c r="O14" s="23">
        <f t="shared" si="0"/>
        <v>0</v>
      </c>
      <c r="P14" s="23">
        <f t="shared" si="0"/>
        <v>0</v>
      </c>
      <c r="Q14" s="23">
        <f t="shared" si="0"/>
        <v>0</v>
      </c>
      <c r="R14" s="23">
        <f t="shared" si="0"/>
        <v>0</v>
      </c>
      <c r="S14" s="23">
        <f t="shared" si="1"/>
        <v>0</v>
      </c>
      <c r="T14" s="23">
        <f t="shared" si="1"/>
        <v>0</v>
      </c>
      <c r="U14" s="23">
        <f t="shared" si="1"/>
        <v>0</v>
      </c>
      <c r="V14" s="23">
        <f t="shared" si="1"/>
        <v>0</v>
      </c>
    </row>
    <row r="15" spans="1:22" ht="18.75" customHeight="1" x14ac:dyDescent="0.25">
      <c r="A15" s="19" t="s">
        <v>33</v>
      </c>
      <c r="B15" s="19">
        <v>0</v>
      </c>
      <c r="C15" s="19">
        <v>0</v>
      </c>
      <c r="D15" s="19">
        <v>1</v>
      </c>
      <c r="E15" s="19">
        <v>0</v>
      </c>
      <c r="F15" s="19">
        <v>3</v>
      </c>
      <c r="G15" s="45">
        <v>0</v>
      </c>
      <c r="H15" s="45">
        <v>0</v>
      </c>
      <c r="I15" s="19">
        <v>2</v>
      </c>
      <c r="J15" s="19">
        <v>0</v>
      </c>
      <c r="K15" s="19">
        <v>0</v>
      </c>
      <c r="L15" s="19">
        <v>0</v>
      </c>
      <c r="M15" s="22"/>
      <c r="N15" s="23">
        <f t="shared" si="0"/>
        <v>0</v>
      </c>
      <c r="O15" s="23">
        <f t="shared" si="0"/>
        <v>0</v>
      </c>
      <c r="P15" s="23">
        <f t="shared" si="0"/>
        <v>1</v>
      </c>
      <c r="Q15" s="23">
        <f t="shared" si="0"/>
        <v>0</v>
      </c>
      <c r="R15" s="23">
        <f t="shared" si="0"/>
        <v>7.4999999999999997E-2</v>
      </c>
      <c r="S15" s="23">
        <f t="shared" si="1"/>
        <v>1</v>
      </c>
      <c r="T15" s="23">
        <f t="shared" si="1"/>
        <v>0</v>
      </c>
      <c r="U15" s="23">
        <f t="shared" si="1"/>
        <v>0</v>
      </c>
      <c r="V15" s="23">
        <f t="shared" si="1"/>
        <v>0</v>
      </c>
    </row>
    <row r="16" spans="1:22" ht="18.75" customHeight="1" x14ac:dyDescent="0.25">
      <c r="A16" s="19" t="s">
        <v>35</v>
      </c>
      <c r="B16" s="19">
        <v>0</v>
      </c>
      <c r="C16" s="19">
        <v>0</v>
      </c>
      <c r="D16" s="19">
        <v>0</v>
      </c>
      <c r="E16" s="19">
        <v>0</v>
      </c>
      <c r="F16" s="19">
        <v>0</v>
      </c>
      <c r="G16" s="45">
        <v>0</v>
      </c>
      <c r="H16" s="45">
        <v>0</v>
      </c>
      <c r="I16" s="19">
        <v>0</v>
      </c>
      <c r="J16" s="19">
        <v>0</v>
      </c>
      <c r="K16" s="19">
        <v>0</v>
      </c>
      <c r="L16" s="19">
        <v>0</v>
      </c>
      <c r="M16" s="22"/>
      <c r="N16" s="23">
        <f t="shared" si="0"/>
        <v>0</v>
      </c>
      <c r="O16" s="23">
        <f t="shared" si="0"/>
        <v>0</v>
      </c>
      <c r="P16" s="23">
        <f t="shared" si="0"/>
        <v>0</v>
      </c>
      <c r="Q16" s="23">
        <f t="shared" si="0"/>
        <v>0</v>
      </c>
      <c r="R16" s="23">
        <f t="shared" si="0"/>
        <v>0</v>
      </c>
      <c r="S16" s="23">
        <f t="shared" si="1"/>
        <v>0</v>
      </c>
      <c r="T16" s="23">
        <f t="shared" si="1"/>
        <v>0</v>
      </c>
      <c r="U16" s="23">
        <f t="shared" si="1"/>
        <v>0</v>
      </c>
      <c r="V16" s="23">
        <f t="shared" si="1"/>
        <v>0</v>
      </c>
    </row>
    <row r="17" spans="1:22" ht="18.75" customHeight="1" x14ac:dyDescent="0.25">
      <c r="A17" s="19" t="s">
        <v>36</v>
      </c>
      <c r="B17" s="19">
        <v>5</v>
      </c>
      <c r="C17" s="19">
        <v>1</v>
      </c>
      <c r="D17" s="19">
        <v>1</v>
      </c>
      <c r="E17" s="19">
        <v>1</v>
      </c>
      <c r="F17" s="19">
        <v>0</v>
      </c>
      <c r="G17" s="45">
        <v>0</v>
      </c>
      <c r="H17" s="45">
        <v>0</v>
      </c>
      <c r="I17" s="19">
        <v>0</v>
      </c>
      <c r="J17" s="19">
        <v>0</v>
      </c>
      <c r="K17" s="19">
        <v>0</v>
      </c>
      <c r="L17" s="19">
        <v>0</v>
      </c>
      <c r="M17" s="22"/>
      <c r="N17" s="23">
        <f t="shared" si="0"/>
        <v>1</v>
      </c>
      <c r="O17" s="23">
        <f t="shared" si="0"/>
        <v>1</v>
      </c>
      <c r="P17" s="23">
        <f t="shared" si="0"/>
        <v>1</v>
      </c>
      <c r="Q17" s="23">
        <f t="shared" si="0"/>
        <v>1</v>
      </c>
      <c r="R17" s="23">
        <f t="shared" si="0"/>
        <v>0</v>
      </c>
      <c r="S17" s="23">
        <f t="shared" si="1"/>
        <v>0</v>
      </c>
      <c r="T17" s="23">
        <f t="shared" si="1"/>
        <v>0</v>
      </c>
      <c r="U17" s="23">
        <f t="shared" si="1"/>
        <v>0</v>
      </c>
      <c r="V17" s="23">
        <f t="shared" si="1"/>
        <v>0</v>
      </c>
    </row>
    <row r="18" spans="1:22" ht="18.75" customHeight="1" x14ac:dyDescent="0.25">
      <c r="A18" s="19" t="s">
        <v>38</v>
      </c>
      <c r="B18" s="19">
        <v>0</v>
      </c>
      <c r="C18" s="19">
        <v>0</v>
      </c>
      <c r="D18" s="19">
        <v>1</v>
      </c>
      <c r="E18" s="19">
        <v>1</v>
      </c>
      <c r="F18" s="19">
        <v>7</v>
      </c>
      <c r="G18" s="45">
        <v>0</v>
      </c>
      <c r="H18" s="45">
        <v>0</v>
      </c>
      <c r="I18" s="19">
        <v>0</v>
      </c>
      <c r="J18" s="19">
        <v>0</v>
      </c>
      <c r="K18" s="19">
        <v>0</v>
      </c>
      <c r="L18" s="19">
        <v>2</v>
      </c>
      <c r="M18" s="22"/>
      <c r="N18" s="23">
        <f t="shared" si="0"/>
        <v>0</v>
      </c>
      <c r="O18" s="23">
        <f t="shared" si="0"/>
        <v>0</v>
      </c>
      <c r="P18" s="23">
        <f t="shared" si="0"/>
        <v>1</v>
      </c>
      <c r="Q18" s="23">
        <f t="shared" si="0"/>
        <v>1</v>
      </c>
      <c r="R18" s="23">
        <f t="shared" si="0"/>
        <v>0.17499999999999999</v>
      </c>
      <c r="S18" s="23">
        <f t="shared" si="1"/>
        <v>0</v>
      </c>
      <c r="T18" s="23">
        <f t="shared" si="1"/>
        <v>0</v>
      </c>
      <c r="U18" s="23">
        <f t="shared" si="1"/>
        <v>0</v>
      </c>
      <c r="V18" s="23">
        <f t="shared" si="1"/>
        <v>0.5</v>
      </c>
    </row>
    <row r="19" spans="1:22" ht="18.75" customHeight="1" x14ac:dyDescent="0.25">
      <c r="A19" s="26" t="s">
        <v>40</v>
      </c>
      <c r="B19" s="26">
        <v>0</v>
      </c>
      <c r="C19" s="26">
        <v>1</v>
      </c>
      <c r="D19" s="26">
        <v>1</v>
      </c>
      <c r="E19" s="26">
        <v>1</v>
      </c>
      <c r="F19" s="26">
        <v>40</v>
      </c>
      <c r="G19" s="45">
        <v>0</v>
      </c>
      <c r="H19" s="45">
        <v>0</v>
      </c>
      <c r="I19" s="19">
        <v>0</v>
      </c>
      <c r="J19" s="26">
        <v>0</v>
      </c>
      <c r="K19" s="19">
        <v>0</v>
      </c>
      <c r="L19" s="26">
        <v>3</v>
      </c>
      <c r="M19" s="22"/>
      <c r="N19" s="23">
        <f t="shared" si="0"/>
        <v>0</v>
      </c>
      <c r="O19" s="23">
        <f t="shared" si="0"/>
        <v>1</v>
      </c>
      <c r="P19" s="23">
        <f t="shared" si="0"/>
        <v>1</v>
      </c>
      <c r="Q19" s="23">
        <f t="shared" si="0"/>
        <v>1</v>
      </c>
      <c r="R19" s="23">
        <f t="shared" si="0"/>
        <v>1</v>
      </c>
      <c r="S19" s="23">
        <f t="shared" si="1"/>
        <v>0</v>
      </c>
      <c r="T19" s="23">
        <f t="shared" si="1"/>
        <v>0</v>
      </c>
      <c r="U19" s="23">
        <f t="shared" si="1"/>
        <v>0</v>
      </c>
      <c r="V19" s="23">
        <f t="shared" si="1"/>
        <v>0.75</v>
      </c>
    </row>
    <row r="20" spans="1:22" ht="18.75" customHeight="1" x14ac:dyDescent="0.25">
      <c r="A20" s="28" t="s">
        <v>42</v>
      </c>
      <c r="B20" s="28">
        <v>0</v>
      </c>
      <c r="C20" s="28">
        <v>0</v>
      </c>
      <c r="D20" s="28">
        <v>1</v>
      </c>
      <c r="E20" s="28">
        <v>1</v>
      </c>
      <c r="F20" s="28">
        <v>0</v>
      </c>
      <c r="G20" s="45">
        <v>0</v>
      </c>
      <c r="H20" s="45">
        <v>0</v>
      </c>
      <c r="I20" s="19">
        <v>0</v>
      </c>
      <c r="J20" s="28">
        <v>0</v>
      </c>
      <c r="K20" s="19">
        <v>0</v>
      </c>
      <c r="L20" s="28">
        <v>0</v>
      </c>
      <c r="M20" s="22"/>
      <c r="N20" s="23">
        <f t="shared" si="0"/>
        <v>0</v>
      </c>
      <c r="O20" s="23">
        <f t="shared" si="0"/>
        <v>0</v>
      </c>
      <c r="P20" s="23">
        <f t="shared" si="0"/>
        <v>1</v>
      </c>
      <c r="Q20" s="23">
        <f t="shared" si="0"/>
        <v>1</v>
      </c>
      <c r="R20" s="23">
        <f t="shared" si="0"/>
        <v>0</v>
      </c>
      <c r="S20" s="23">
        <f t="shared" si="1"/>
        <v>0</v>
      </c>
      <c r="T20" s="23">
        <f t="shared" si="1"/>
        <v>0</v>
      </c>
      <c r="U20" s="23">
        <f t="shared" si="1"/>
        <v>0</v>
      </c>
      <c r="V20" s="23">
        <f t="shared" si="1"/>
        <v>0</v>
      </c>
    </row>
    <row r="21" spans="1:22" ht="18.75" customHeight="1" x14ac:dyDescent="0.25">
      <c r="A21" s="28" t="s">
        <v>44</v>
      </c>
      <c r="B21" s="28">
        <v>0</v>
      </c>
      <c r="C21" s="28">
        <v>0</v>
      </c>
      <c r="D21" s="28">
        <v>1</v>
      </c>
      <c r="E21" s="28">
        <v>0</v>
      </c>
      <c r="F21" s="28">
        <v>0</v>
      </c>
      <c r="G21" s="45">
        <v>0</v>
      </c>
      <c r="H21" s="45">
        <v>0</v>
      </c>
      <c r="I21" s="19">
        <v>0</v>
      </c>
      <c r="J21" s="28">
        <v>0</v>
      </c>
      <c r="K21" s="19">
        <v>0</v>
      </c>
      <c r="L21" s="28">
        <v>0</v>
      </c>
      <c r="M21" s="22"/>
      <c r="N21" s="23">
        <f t="shared" si="0"/>
        <v>0</v>
      </c>
      <c r="O21" s="23">
        <f t="shared" si="0"/>
        <v>0</v>
      </c>
      <c r="P21" s="23">
        <f t="shared" si="0"/>
        <v>1</v>
      </c>
      <c r="Q21" s="23">
        <f t="shared" si="0"/>
        <v>0</v>
      </c>
      <c r="R21" s="23">
        <f t="shared" si="0"/>
        <v>0</v>
      </c>
      <c r="S21" s="23">
        <f t="shared" si="1"/>
        <v>0</v>
      </c>
      <c r="T21" s="23">
        <f t="shared" si="1"/>
        <v>0</v>
      </c>
      <c r="U21" s="23">
        <f t="shared" si="1"/>
        <v>0</v>
      </c>
      <c r="V21" s="23">
        <f t="shared" si="1"/>
        <v>0</v>
      </c>
    </row>
    <row r="22" spans="1:22" ht="18.75" customHeight="1" x14ac:dyDescent="0.25">
      <c r="A22" s="28" t="s">
        <v>46</v>
      </c>
      <c r="B22" s="28">
        <v>0</v>
      </c>
      <c r="C22" s="28">
        <v>0</v>
      </c>
      <c r="D22" s="28">
        <v>0</v>
      </c>
      <c r="E22" s="28">
        <v>0</v>
      </c>
      <c r="F22" s="28">
        <v>5</v>
      </c>
      <c r="G22" s="45">
        <v>0</v>
      </c>
      <c r="H22" s="45">
        <v>0</v>
      </c>
      <c r="I22" s="19">
        <v>0</v>
      </c>
      <c r="J22" s="28">
        <v>0</v>
      </c>
      <c r="K22" s="19">
        <v>0</v>
      </c>
      <c r="L22" s="28">
        <v>0</v>
      </c>
      <c r="M22" s="22"/>
      <c r="N22" s="23">
        <f t="shared" si="0"/>
        <v>0</v>
      </c>
      <c r="O22" s="23">
        <f t="shared" si="0"/>
        <v>0</v>
      </c>
      <c r="P22" s="23">
        <f t="shared" si="0"/>
        <v>0</v>
      </c>
      <c r="Q22" s="23">
        <f t="shared" si="0"/>
        <v>0</v>
      </c>
      <c r="R22" s="23">
        <f t="shared" si="0"/>
        <v>0.125</v>
      </c>
      <c r="S22" s="23">
        <f t="shared" si="1"/>
        <v>0</v>
      </c>
      <c r="T22" s="23">
        <f t="shared" si="1"/>
        <v>0</v>
      </c>
      <c r="U22" s="23">
        <f t="shared" si="1"/>
        <v>0</v>
      </c>
      <c r="V22" s="23">
        <f t="shared" si="1"/>
        <v>0</v>
      </c>
    </row>
    <row r="23" spans="1:22" ht="18.75" customHeight="1" x14ac:dyDescent="0.25">
      <c r="A23" s="28" t="s">
        <v>48</v>
      </c>
      <c r="B23" s="28">
        <v>0</v>
      </c>
      <c r="C23" s="28">
        <v>0</v>
      </c>
      <c r="D23" s="28">
        <v>0</v>
      </c>
      <c r="E23" s="28">
        <v>0</v>
      </c>
      <c r="F23" s="28">
        <v>10</v>
      </c>
      <c r="G23" s="45">
        <v>0</v>
      </c>
      <c r="H23" s="45">
        <v>0</v>
      </c>
      <c r="I23" s="19">
        <v>0</v>
      </c>
      <c r="J23" s="28">
        <v>0</v>
      </c>
      <c r="K23" s="19">
        <v>0</v>
      </c>
      <c r="L23" s="28">
        <v>0</v>
      </c>
      <c r="M23" s="22"/>
      <c r="N23" s="23">
        <f t="shared" si="0"/>
        <v>0</v>
      </c>
      <c r="O23" s="23">
        <f t="shared" si="0"/>
        <v>0</v>
      </c>
      <c r="P23" s="23">
        <f t="shared" si="0"/>
        <v>0</v>
      </c>
      <c r="Q23" s="23">
        <f t="shared" si="0"/>
        <v>0</v>
      </c>
      <c r="R23" s="23">
        <f t="shared" si="0"/>
        <v>0.25</v>
      </c>
      <c r="S23" s="23">
        <f t="shared" si="1"/>
        <v>0</v>
      </c>
      <c r="T23" s="23">
        <f t="shared" si="1"/>
        <v>0</v>
      </c>
      <c r="U23" s="23">
        <f t="shared" si="1"/>
        <v>0</v>
      </c>
      <c r="V23" s="23">
        <f t="shared" si="1"/>
        <v>0</v>
      </c>
    </row>
    <row r="24" spans="1:22" ht="18.75" customHeight="1" x14ac:dyDescent="0.25">
      <c r="A24" s="28" t="s">
        <v>50</v>
      </c>
      <c r="B24" s="28">
        <v>0</v>
      </c>
      <c r="C24" s="28">
        <v>0</v>
      </c>
      <c r="D24" s="28">
        <v>0</v>
      </c>
      <c r="E24" s="28">
        <v>0</v>
      </c>
      <c r="F24" s="28">
        <v>5</v>
      </c>
      <c r="G24" s="45">
        <v>0</v>
      </c>
      <c r="H24" s="45">
        <v>0</v>
      </c>
      <c r="I24" s="19">
        <v>0</v>
      </c>
      <c r="J24" s="28">
        <v>0</v>
      </c>
      <c r="K24" s="19">
        <v>0</v>
      </c>
      <c r="L24" s="28">
        <v>0</v>
      </c>
      <c r="M24" s="22"/>
      <c r="N24" s="23">
        <f t="shared" si="0"/>
        <v>0</v>
      </c>
      <c r="O24" s="23">
        <f t="shared" si="0"/>
        <v>0</v>
      </c>
      <c r="P24" s="23">
        <f t="shared" si="0"/>
        <v>0</v>
      </c>
      <c r="Q24" s="23">
        <f t="shared" si="0"/>
        <v>0</v>
      </c>
      <c r="R24" s="23">
        <f t="shared" si="0"/>
        <v>0.125</v>
      </c>
      <c r="S24" s="23">
        <f t="shared" si="1"/>
        <v>0</v>
      </c>
      <c r="T24" s="23">
        <f t="shared" si="1"/>
        <v>0</v>
      </c>
      <c r="U24" s="23">
        <f t="shared" si="1"/>
        <v>0</v>
      </c>
      <c r="V24" s="23">
        <f t="shared" si="1"/>
        <v>0</v>
      </c>
    </row>
    <row r="25" spans="1:22" ht="18.75" customHeight="1" x14ac:dyDescent="0.25">
      <c r="A25" s="28" t="s">
        <v>52</v>
      </c>
      <c r="B25" s="28">
        <v>0</v>
      </c>
      <c r="C25" s="28">
        <v>0</v>
      </c>
      <c r="D25" s="28">
        <v>0</v>
      </c>
      <c r="E25" s="28">
        <v>0</v>
      </c>
      <c r="F25" s="28">
        <v>0</v>
      </c>
      <c r="G25" s="45">
        <v>0</v>
      </c>
      <c r="H25" s="45">
        <v>0</v>
      </c>
      <c r="I25" s="19">
        <v>0</v>
      </c>
      <c r="J25" s="28">
        <v>0</v>
      </c>
      <c r="K25" s="19">
        <v>0</v>
      </c>
      <c r="L25" s="28">
        <v>0</v>
      </c>
      <c r="M25" s="22"/>
      <c r="N25" s="23">
        <f t="shared" si="0"/>
        <v>0</v>
      </c>
      <c r="O25" s="23">
        <f t="shared" si="0"/>
        <v>0</v>
      </c>
      <c r="P25" s="23">
        <f t="shared" si="0"/>
        <v>0</v>
      </c>
      <c r="Q25" s="23">
        <f t="shared" si="0"/>
        <v>0</v>
      </c>
      <c r="R25" s="23">
        <f t="shared" si="0"/>
        <v>0</v>
      </c>
      <c r="S25" s="23">
        <f t="shared" si="1"/>
        <v>0</v>
      </c>
      <c r="T25" s="23">
        <f t="shared" si="1"/>
        <v>0</v>
      </c>
      <c r="U25" s="23">
        <f t="shared" si="1"/>
        <v>0</v>
      </c>
      <c r="V25" s="23">
        <f t="shared" si="1"/>
        <v>0</v>
      </c>
    </row>
    <row r="26" spans="1:22" ht="18.75" customHeight="1" x14ac:dyDescent="0.25">
      <c r="A26" s="28" t="s">
        <v>54</v>
      </c>
      <c r="B26" s="28">
        <v>0</v>
      </c>
      <c r="C26" s="28">
        <v>0</v>
      </c>
      <c r="D26" s="28">
        <v>1</v>
      </c>
      <c r="E26" s="28">
        <v>0</v>
      </c>
      <c r="F26" s="28">
        <v>0</v>
      </c>
      <c r="G26" s="45">
        <v>0</v>
      </c>
      <c r="H26" s="45">
        <v>0</v>
      </c>
      <c r="I26" s="19">
        <v>0</v>
      </c>
      <c r="J26" s="28">
        <v>0</v>
      </c>
      <c r="K26" s="19">
        <v>0</v>
      </c>
      <c r="L26" s="28">
        <v>0</v>
      </c>
      <c r="M26" s="22"/>
      <c r="N26" s="23">
        <f t="shared" si="0"/>
        <v>0</v>
      </c>
      <c r="O26" s="23">
        <f t="shared" si="0"/>
        <v>0</v>
      </c>
      <c r="P26" s="23">
        <f t="shared" si="0"/>
        <v>1</v>
      </c>
      <c r="Q26" s="23">
        <f t="shared" si="0"/>
        <v>0</v>
      </c>
      <c r="R26" s="23">
        <f t="shared" si="0"/>
        <v>0</v>
      </c>
      <c r="S26" s="23">
        <f t="shared" si="1"/>
        <v>0</v>
      </c>
      <c r="T26" s="23">
        <f t="shared" si="1"/>
        <v>0</v>
      </c>
      <c r="U26" s="23">
        <f t="shared" si="1"/>
        <v>0</v>
      </c>
      <c r="V26" s="23">
        <f t="shared" si="1"/>
        <v>0</v>
      </c>
    </row>
    <row r="27" spans="1:22" ht="18.75" customHeight="1" x14ac:dyDescent="0.25">
      <c r="A27" s="28" t="s">
        <v>56</v>
      </c>
      <c r="B27" s="28">
        <v>0</v>
      </c>
      <c r="C27" s="28">
        <v>0</v>
      </c>
      <c r="D27" s="28">
        <v>0</v>
      </c>
      <c r="E27" s="28">
        <v>0</v>
      </c>
      <c r="F27" s="28">
        <v>5</v>
      </c>
      <c r="G27" s="45">
        <v>0</v>
      </c>
      <c r="H27" s="45">
        <v>0</v>
      </c>
      <c r="I27" s="19">
        <v>0</v>
      </c>
      <c r="J27" s="28">
        <v>0</v>
      </c>
      <c r="K27" s="19">
        <v>0</v>
      </c>
      <c r="L27" s="28">
        <v>0</v>
      </c>
      <c r="M27" s="22"/>
      <c r="N27" s="23">
        <f t="shared" si="0"/>
        <v>0</v>
      </c>
      <c r="O27" s="23">
        <f t="shared" si="0"/>
        <v>0</v>
      </c>
      <c r="P27" s="23">
        <f t="shared" si="0"/>
        <v>0</v>
      </c>
      <c r="Q27" s="23">
        <f t="shared" si="0"/>
        <v>0</v>
      </c>
      <c r="R27" s="23">
        <f t="shared" si="0"/>
        <v>0.125</v>
      </c>
      <c r="S27" s="23">
        <f t="shared" si="1"/>
        <v>0</v>
      </c>
      <c r="T27" s="23">
        <f t="shared" si="1"/>
        <v>0</v>
      </c>
      <c r="U27" s="23">
        <f t="shared" si="1"/>
        <v>0</v>
      </c>
      <c r="V27" s="23">
        <f t="shared" si="1"/>
        <v>0</v>
      </c>
    </row>
    <row r="28" spans="1:22" ht="18.75" customHeight="1" x14ac:dyDescent="0.25">
      <c r="A28" s="28" t="s">
        <v>58</v>
      </c>
      <c r="B28" s="28">
        <v>0</v>
      </c>
      <c r="C28" s="28">
        <v>0</v>
      </c>
      <c r="D28" s="28">
        <v>0</v>
      </c>
      <c r="E28" s="28">
        <v>0</v>
      </c>
      <c r="F28" s="28">
        <v>0</v>
      </c>
      <c r="G28" s="45">
        <v>0</v>
      </c>
      <c r="H28" s="45">
        <v>0</v>
      </c>
      <c r="I28" s="19">
        <v>0</v>
      </c>
      <c r="J28" s="28">
        <v>0</v>
      </c>
      <c r="K28" s="19">
        <v>0</v>
      </c>
      <c r="L28" s="28">
        <v>0</v>
      </c>
      <c r="M28" s="22"/>
      <c r="N28" s="23">
        <f t="shared" si="0"/>
        <v>0</v>
      </c>
      <c r="O28" s="23">
        <f t="shared" si="0"/>
        <v>0</v>
      </c>
      <c r="P28" s="23">
        <f t="shared" si="0"/>
        <v>0</v>
      </c>
      <c r="Q28" s="23">
        <f t="shared" si="0"/>
        <v>0</v>
      </c>
      <c r="R28" s="23">
        <f t="shared" si="0"/>
        <v>0</v>
      </c>
      <c r="S28" s="23">
        <f t="shared" si="1"/>
        <v>0</v>
      </c>
      <c r="T28" s="23">
        <f t="shared" si="1"/>
        <v>0</v>
      </c>
      <c r="U28" s="23">
        <f t="shared" si="1"/>
        <v>0</v>
      </c>
      <c r="V28" s="23">
        <f t="shared" si="1"/>
        <v>0</v>
      </c>
    </row>
    <row r="29" spans="1:22" ht="18.75" customHeight="1" x14ac:dyDescent="0.25">
      <c r="A29" s="28" t="s">
        <v>60</v>
      </c>
      <c r="B29" s="28">
        <v>0</v>
      </c>
      <c r="C29" s="28">
        <v>0</v>
      </c>
      <c r="D29" s="28">
        <v>0</v>
      </c>
      <c r="E29" s="28">
        <v>0</v>
      </c>
      <c r="F29" s="28">
        <v>0</v>
      </c>
      <c r="G29" s="45">
        <v>0</v>
      </c>
      <c r="H29" s="45">
        <v>0</v>
      </c>
      <c r="I29" s="19">
        <v>0</v>
      </c>
      <c r="J29" s="28">
        <v>0</v>
      </c>
      <c r="K29" s="19">
        <v>0</v>
      </c>
      <c r="L29" s="28">
        <v>0</v>
      </c>
      <c r="M29" s="22"/>
      <c r="N29" s="23">
        <f t="shared" si="0"/>
        <v>0</v>
      </c>
      <c r="O29" s="23">
        <f t="shared" si="0"/>
        <v>0</v>
      </c>
      <c r="P29" s="23">
        <f t="shared" si="0"/>
        <v>0</v>
      </c>
      <c r="Q29" s="23">
        <f t="shared" si="0"/>
        <v>0</v>
      </c>
      <c r="R29" s="23">
        <f t="shared" si="0"/>
        <v>0</v>
      </c>
      <c r="S29" s="23">
        <f t="shared" si="1"/>
        <v>0</v>
      </c>
      <c r="T29" s="23">
        <f t="shared" si="1"/>
        <v>0</v>
      </c>
      <c r="U29" s="23">
        <f t="shared" si="1"/>
        <v>0</v>
      </c>
      <c r="V29" s="23">
        <f t="shared" si="1"/>
        <v>0</v>
      </c>
    </row>
    <row r="30" spans="1:22" ht="18.75" customHeight="1" x14ac:dyDescent="0.25">
      <c r="A30" s="28" t="s">
        <v>62</v>
      </c>
      <c r="B30" s="28">
        <v>0</v>
      </c>
      <c r="C30" s="28">
        <v>0</v>
      </c>
      <c r="D30" s="28">
        <v>0</v>
      </c>
      <c r="E30" s="28">
        <v>0</v>
      </c>
      <c r="F30" s="28">
        <v>0</v>
      </c>
      <c r="G30" s="45">
        <v>0</v>
      </c>
      <c r="H30" s="45">
        <v>0</v>
      </c>
      <c r="I30" s="19">
        <v>0</v>
      </c>
      <c r="J30" s="28">
        <v>0</v>
      </c>
      <c r="K30" s="19">
        <v>0</v>
      </c>
      <c r="L30" s="28">
        <v>0</v>
      </c>
      <c r="M30" s="22"/>
      <c r="N30" s="23">
        <f t="shared" si="0"/>
        <v>0</v>
      </c>
      <c r="O30" s="23">
        <f t="shared" si="0"/>
        <v>0</v>
      </c>
      <c r="P30" s="23">
        <f t="shared" si="0"/>
        <v>0</v>
      </c>
      <c r="Q30" s="23">
        <f t="shared" si="0"/>
        <v>0</v>
      </c>
      <c r="R30" s="23">
        <f t="shared" si="0"/>
        <v>0</v>
      </c>
      <c r="S30" s="23">
        <f t="shared" si="1"/>
        <v>0</v>
      </c>
      <c r="T30" s="23">
        <f t="shared" si="1"/>
        <v>0</v>
      </c>
      <c r="U30" s="23">
        <f t="shared" si="1"/>
        <v>0</v>
      </c>
      <c r="V30" s="23">
        <f t="shared" si="1"/>
        <v>0</v>
      </c>
    </row>
    <row r="31" spans="1:22" ht="18.75" customHeight="1" x14ac:dyDescent="0.25">
      <c r="A31" s="28" t="s">
        <v>64</v>
      </c>
      <c r="B31" s="28">
        <v>0</v>
      </c>
      <c r="C31" s="28">
        <v>0</v>
      </c>
      <c r="D31" s="28">
        <v>0</v>
      </c>
      <c r="E31" s="28">
        <v>0</v>
      </c>
      <c r="F31" s="28">
        <v>0</v>
      </c>
      <c r="G31" s="45">
        <v>0</v>
      </c>
      <c r="H31" s="45">
        <v>0</v>
      </c>
      <c r="I31" s="19">
        <v>0</v>
      </c>
      <c r="J31" s="28">
        <v>0</v>
      </c>
      <c r="K31" s="19">
        <v>0</v>
      </c>
      <c r="L31" s="28">
        <v>0</v>
      </c>
      <c r="M31" s="22"/>
      <c r="N31" s="23">
        <f t="shared" si="0"/>
        <v>0</v>
      </c>
      <c r="O31" s="23">
        <f t="shared" si="0"/>
        <v>0</v>
      </c>
      <c r="P31" s="23">
        <f t="shared" si="0"/>
        <v>0</v>
      </c>
      <c r="Q31" s="23">
        <f t="shared" si="0"/>
        <v>0</v>
      </c>
      <c r="R31" s="23">
        <f t="shared" si="0"/>
        <v>0</v>
      </c>
      <c r="S31" s="23">
        <f t="shared" si="1"/>
        <v>0</v>
      </c>
      <c r="T31" s="23">
        <f t="shared" si="1"/>
        <v>0</v>
      </c>
      <c r="U31" s="23">
        <f t="shared" si="1"/>
        <v>0</v>
      </c>
      <c r="V31" s="23">
        <f t="shared" si="1"/>
        <v>0</v>
      </c>
    </row>
    <row r="32" spans="1:22" ht="18.75" customHeight="1" x14ac:dyDescent="0.25">
      <c r="A32" s="28" t="s">
        <v>66</v>
      </c>
      <c r="B32" s="28">
        <v>0</v>
      </c>
      <c r="C32" s="28">
        <v>0</v>
      </c>
      <c r="D32" s="28">
        <v>0</v>
      </c>
      <c r="E32" s="28">
        <v>0</v>
      </c>
      <c r="F32" s="28">
        <v>0</v>
      </c>
      <c r="G32" s="45">
        <v>0</v>
      </c>
      <c r="H32" s="45">
        <v>0</v>
      </c>
      <c r="I32" s="19">
        <v>0</v>
      </c>
      <c r="J32" s="28">
        <v>0</v>
      </c>
      <c r="K32" s="19">
        <v>0</v>
      </c>
      <c r="L32" s="28">
        <v>0</v>
      </c>
      <c r="M32" s="22"/>
      <c r="N32" s="23">
        <f t="shared" si="0"/>
        <v>0</v>
      </c>
      <c r="O32" s="23">
        <f t="shared" si="0"/>
        <v>0</v>
      </c>
      <c r="P32" s="23">
        <f t="shared" si="0"/>
        <v>0</v>
      </c>
      <c r="Q32" s="23">
        <f t="shared" si="0"/>
        <v>0</v>
      </c>
      <c r="R32" s="23">
        <f t="shared" si="0"/>
        <v>0</v>
      </c>
      <c r="S32" s="23">
        <f t="shared" si="1"/>
        <v>0</v>
      </c>
      <c r="T32" s="23">
        <f t="shared" si="1"/>
        <v>0</v>
      </c>
      <c r="U32" s="23">
        <f t="shared" si="1"/>
        <v>0</v>
      </c>
      <c r="V32" s="23">
        <f t="shared" si="1"/>
        <v>0</v>
      </c>
    </row>
    <row r="33" spans="1:22" ht="18.75" customHeight="1" x14ac:dyDescent="0.25">
      <c r="A33" s="28" t="s">
        <v>67</v>
      </c>
      <c r="B33" s="28">
        <v>0</v>
      </c>
      <c r="C33" s="28">
        <v>0</v>
      </c>
      <c r="D33" s="28">
        <v>0</v>
      </c>
      <c r="E33" s="28">
        <v>0</v>
      </c>
      <c r="F33" s="28">
        <v>0</v>
      </c>
      <c r="G33" s="45">
        <v>0</v>
      </c>
      <c r="H33" s="45">
        <v>0</v>
      </c>
      <c r="I33" s="19">
        <v>0</v>
      </c>
      <c r="J33" s="28">
        <v>0</v>
      </c>
      <c r="K33" s="19">
        <v>0</v>
      </c>
      <c r="L33" s="28">
        <v>0</v>
      </c>
      <c r="M33" s="22"/>
      <c r="N33" s="23">
        <f t="shared" si="0"/>
        <v>0</v>
      </c>
      <c r="O33" s="23">
        <f t="shared" si="0"/>
        <v>0</v>
      </c>
      <c r="P33" s="23">
        <f t="shared" si="0"/>
        <v>0</v>
      </c>
      <c r="Q33" s="23">
        <f t="shared" si="0"/>
        <v>0</v>
      </c>
      <c r="R33" s="23">
        <f t="shared" si="0"/>
        <v>0</v>
      </c>
      <c r="S33" s="23">
        <f t="shared" si="1"/>
        <v>0</v>
      </c>
      <c r="T33" s="23">
        <f t="shared" si="1"/>
        <v>0</v>
      </c>
      <c r="U33" s="23">
        <f t="shared" si="1"/>
        <v>0</v>
      </c>
      <c r="V33" s="23">
        <f t="shared" si="1"/>
        <v>0</v>
      </c>
    </row>
    <row r="34" spans="1:22" ht="18.75" customHeight="1" x14ac:dyDescent="0.25">
      <c r="A34" s="28" t="s">
        <v>69</v>
      </c>
      <c r="B34" s="28">
        <v>0</v>
      </c>
      <c r="C34" s="28">
        <v>0</v>
      </c>
      <c r="D34" s="28">
        <v>0</v>
      </c>
      <c r="E34" s="28">
        <v>0</v>
      </c>
      <c r="F34" s="28">
        <v>0</v>
      </c>
      <c r="G34" s="45">
        <v>0</v>
      </c>
      <c r="H34" s="45">
        <v>0</v>
      </c>
      <c r="I34" s="19">
        <v>0</v>
      </c>
      <c r="J34" s="28">
        <v>0</v>
      </c>
      <c r="K34" s="19">
        <v>0</v>
      </c>
      <c r="L34" s="28">
        <v>0</v>
      </c>
      <c r="M34" s="22"/>
      <c r="N34" s="23">
        <f t="shared" si="0"/>
        <v>0</v>
      </c>
      <c r="O34" s="23">
        <f t="shared" si="0"/>
        <v>0</v>
      </c>
      <c r="P34" s="23">
        <f t="shared" si="0"/>
        <v>0</v>
      </c>
      <c r="Q34" s="23">
        <f t="shared" si="0"/>
        <v>0</v>
      </c>
      <c r="R34" s="23">
        <f t="shared" si="0"/>
        <v>0</v>
      </c>
      <c r="S34" s="23">
        <f t="shared" si="1"/>
        <v>0</v>
      </c>
      <c r="T34" s="23">
        <f t="shared" si="1"/>
        <v>0</v>
      </c>
      <c r="U34" s="23">
        <f t="shared" si="1"/>
        <v>0</v>
      </c>
      <c r="V34" s="23">
        <f t="shared" si="1"/>
        <v>0</v>
      </c>
    </row>
    <row r="35" spans="1:22" ht="18.75" customHeight="1" x14ac:dyDescent="0.25">
      <c r="A35" s="28" t="s">
        <v>69</v>
      </c>
      <c r="B35" s="28">
        <v>0</v>
      </c>
      <c r="C35" s="28">
        <v>0</v>
      </c>
      <c r="D35" s="28">
        <v>0</v>
      </c>
      <c r="E35" s="28">
        <v>0</v>
      </c>
      <c r="F35" s="28">
        <v>0</v>
      </c>
      <c r="G35" s="45">
        <v>0</v>
      </c>
      <c r="H35" s="45">
        <v>0</v>
      </c>
      <c r="I35" s="19">
        <v>0</v>
      </c>
      <c r="J35" s="28">
        <v>0</v>
      </c>
      <c r="K35" s="19">
        <v>0</v>
      </c>
      <c r="L35" s="28">
        <v>0</v>
      </c>
      <c r="M35" s="22"/>
      <c r="N35" s="23">
        <f t="shared" si="0"/>
        <v>0</v>
      </c>
      <c r="O35" s="23">
        <f t="shared" si="0"/>
        <v>0</v>
      </c>
      <c r="P35" s="23">
        <f t="shared" si="0"/>
        <v>0</v>
      </c>
      <c r="Q35" s="23">
        <f t="shared" si="0"/>
        <v>0</v>
      </c>
      <c r="R35" s="23">
        <f t="shared" si="0"/>
        <v>0</v>
      </c>
      <c r="S35" s="23">
        <f t="shared" si="1"/>
        <v>0</v>
      </c>
      <c r="T35" s="23">
        <f t="shared" si="1"/>
        <v>0</v>
      </c>
      <c r="U35" s="23">
        <f t="shared" si="1"/>
        <v>0</v>
      </c>
      <c r="V35" s="23">
        <f t="shared" si="1"/>
        <v>0</v>
      </c>
    </row>
    <row r="36" spans="1:22" ht="18.75" customHeight="1" x14ac:dyDescent="0.25">
      <c r="A36" s="28" t="s">
        <v>70</v>
      </c>
      <c r="B36" s="28">
        <v>0</v>
      </c>
      <c r="C36" s="28">
        <v>1</v>
      </c>
      <c r="D36" s="28">
        <v>1</v>
      </c>
      <c r="E36" s="28">
        <v>1</v>
      </c>
      <c r="F36" s="28">
        <v>4</v>
      </c>
      <c r="G36" s="45">
        <v>0</v>
      </c>
      <c r="H36" s="45">
        <v>0</v>
      </c>
      <c r="I36" s="19">
        <v>0</v>
      </c>
      <c r="J36" s="28">
        <v>0</v>
      </c>
      <c r="K36" s="19">
        <v>0</v>
      </c>
      <c r="L36" s="28">
        <v>0</v>
      </c>
      <c r="M36" s="22"/>
      <c r="N36" s="23">
        <f t="shared" si="0"/>
        <v>0</v>
      </c>
      <c r="O36" s="23">
        <f t="shared" si="0"/>
        <v>1</v>
      </c>
      <c r="P36" s="23">
        <f t="shared" si="0"/>
        <v>1</v>
      </c>
      <c r="Q36" s="23">
        <f t="shared" si="0"/>
        <v>1</v>
      </c>
      <c r="R36" s="23">
        <f t="shared" si="0"/>
        <v>0.1</v>
      </c>
      <c r="S36" s="23">
        <f t="shared" si="1"/>
        <v>0</v>
      </c>
      <c r="T36" s="23">
        <f t="shared" si="1"/>
        <v>0</v>
      </c>
      <c r="U36" s="23">
        <f t="shared" si="1"/>
        <v>0</v>
      </c>
      <c r="V36" s="23">
        <f t="shared" si="1"/>
        <v>0</v>
      </c>
    </row>
    <row r="37" spans="1:22" ht="18.75" customHeight="1" x14ac:dyDescent="0.25">
      <c r="A37" s="28" t="s">
        <v>71</v>
      </c>
      <c r="B37" s="28">
        <v>0</v>
      </c>
      <c r="C37" s="28">
        <v>0</v>
      </c>
      <c r="D37" s="28">
        <v>0</v>
      </c>
      <c r="E37" s="28">
        <v>0</v>
      </c>
      <c r="F37" s="28">
        <v>0</v>
      </c>
      <c r="G37" s="45">
        <v>0</v>
      </c>
      <c r="H37" s="45">
        <v>0</v>
      </c>
      <c r="I37" s="19">
        <v>0</v>
      </c>
      <c r="J37" s="28">
        <v>0</v>
      </c>
      <c r="K37" s="19">
        <v>0</v>
      </c>
      <c r="L37" s="28">
        <v>0</v>
      </c>
      <c r="M37" s="22"/>
      <c r="N37" s="23">
        <f t="shared" si="0"/>
        <v>0</v>
      </c>
      <c r="O37" s="23">
        <f t="shared" si="0"/>
        <v>0</v>
      </c>
      <c r="P37" s="23">
        <f t="shared" si="0"/>
        <v>0</v>
      </c>
      <c r="Q37" s="23">
        <f t="shared" si="0"/>
        <v>0</v>
      </c>
      <c r="R37" s="23">
        <f t="shared" si="0"/>
        <v>0</v>
      </c>
      <c r="S37" s="23">
        <f t="shared" si="1"/>
        <v>0</v>
      </c>
      <c r="T37" s="23">
        <f t="shared" si="1"/>
        <v>0</v>
      </c>
      <c r="U37" s="23">
        <f t="shared" si="1"/>
        <v>0</v>
      </c>
      <c r="V37" s="23">
        <f t="shared" si="1"/>
        <v>0</v>
      </c>
    </row>
    <row r="38" spans="1:22" ht="18.75" customHeight="1" x14ac:dyDescent="0.25">
      <c r="A38" s="28" t="s">
        <v>73</v>
      </c>
      <c r="B38" s="28">
        <v>0</v>
      </c>
      <c r="C38" s="28">
        <v>0</v>
      </c>
      <c r="D38" s="28">
        <v>0</v>
      </c>
      <c r="E38" s="28">
        <v>0</v>
      </c>
      <c r="F38" s="28">
        <v>3</v>
      </c>
      <c r="G38" s="45">
        <v>0</v>
      </c>
      <c r="H38" s="45">
        <v>0</v>
      </c>
      <c r="I38" s="19">
        <v>0</v>
      </c>
      <c r="J38" s="28">
        <v>0</v>
      </c>
      <c r="K38" s="19">
        <v>0</v>
      </c>
      <c r="L38" s="28">
        <v>0</v>
      </c>
      <c r="M38" s="22"/>
      <c r="N38" s="23">
        <f t="shared" si="0"/>
        <v>0</v>
      </c>
      <c r="O38" s="23">
        <f t="shared" si="0"/>
        <v>0</v>
      </c>
      <c r="P38" s="23">
        <f t="shared" si="0"/>
        <v>0</v>
      </c>
      <c r="Q38" s="23">
        <f t="shared" si="0"/>
        <v>0</v>
      </c>
      <c r="R38" s="23">
        <f t="shared" si="0"/>
        <v>7.4999999999999997E-2</v>
      </c>
      <c r="S38" s="23">
        <f t="shared" si="1"/>
        <v>0</v>
      </c>
      <c r="T38" s="23">
        <f t="shared" si="1"/>
        <v>0</v>
      </c>
      <c r="U38" s="23">
        <f t="shared" si="1"/>
        <v>0</v>
      </c>
      <c r="V38" s="23">
        <f t="shared" si="1"/>
        <v>0</v>
      </c>
    </row>
    <row r="39" spans="1:22" ht="18.75" customHeight="1" x14ac:dyDescent="0.25">
      <c r="A39" s="28" t="s">
        <v>75</v>
      </c>
      <c r="B39" s="28">
        <v>0</v>
      </c>
      <c r="C39" s="28">
        <v>0</v>
      </c>
      <c r="D39" s="28">
        <v>0</v>
      </c>
      <c r="E39" s="28">
        <v>0</v>
      </c>
      <c r="F39" s="28">
        <v>0</v>
      </c>
      <c r="G39" s="45">
        <v>0</v>
      </c>
      <c r="H39" s="45">
        <v>0</v>
      </c>
      <c r="I39" s="19">
        <v>0</v>
      </c>
      <c r="J39" s="28">
        <v>0</v>
      </c>
      <c r="K39" s="19">
        <v>0</v>
      </c>
      <c r="L39" s="28">
        <v>0</v>
      </c>
      <c r="M39" s="22"/>
      <c r="N39" s="23">
        <f t="shared" si="0"/>
        <v>0</v>
      </c>
      <c r="O39" s="23">
        <f t="shared" si="0"/>
        <v>0</v>
      </c>
      <c r="P39" s="23">
        <f t="shared" si="0"/>
        <v>0</v>
      </c>
      <c r="Q39" s="23">
        <f t="shared" si="0"/>
        <v>0</v>
      </c>
      <c r="R39" s="23">
        <f t="shared" si="0"/>
        <v>0</v>
      </c>
      <c r="S39" s="23">
        <f t="shared" si="1"/>
        <v>0</v>
      </c>
      <c r="T39" s="23">
        <f t="shared" si="1"/>
        <v>0</v>
      </c>
      <c r="U39" s="23">
        <f t="shared" si="1"/>
        <v>0</v>
      </c>
      <c r="V39" s="23">
        <f t="shared" si="1"/>
        <v>0</v>
      </c>
    </row>
    <row r="40" spans="1:22" ht="18.75" customHeight="1" x14ac:dyDescent="0.25">
      <c r="A40" s="28" t="s">
        <v>76</v>
      </c>
      <c r="B40" s="28">
        <v>0</v>
      </c>
      <c r="C40" s="28">
        <v>0</v>
      </c>
      <c r="D40" s="28">
        <v>0</v>
      </c>
      <c r="E40" s="28">
        <v>0</v>
      </c>
      <c r="F40" s="28">
        <v>0</v>
      </c>
      <c r="G40" s="45">
        <v>0</v>
      </c>
      <c r="H40" s="45">
        <v>0</v>
      </c>
      <c r="I40" s="19">
        <v>0</v>
      </c>
      <c r="J40" s="28">
        <v>0</v>
      </c>
      <c r="K40" s="19">
        <v>0</v>
      </c>
      <c r="L40" s="28">
        <v>0</v>
      </c>
      <c r="M40" s="22"/>
      <c r="N40" s="23">
        <f t="shared" si="0"/>
        <v>0</v>
      </c>
      <c r="O40" s="23">
        <f t="shared" si="0"/>
        <v>0</v>
      </c>
      <c r="P40" s="23">
        <f t="shared" si="0"/>
        <v>0</v>
      </c>
      <c r="Q40" s="23">
        <f t="shared" si="0"/>
        <v>0</v>
      </c>
      <c r="R40" s="23">
        <f t="shared" si="0"/>
        <v>0</v>
      </c>
      <c r="S40" s="23">
        <f t="shared" si="1"/>
        <v>0</v>
      </c>
      <c r="T40" s="23">
        <f t="shared" si="1"/>
        <v>0</v>
      </c>
      <c r="U40" s="23">
        <f t="shared" si="1"/>
        <v>0</v>
      </c>
      <c r="V40" s="23">
        <f t="shared" si="1"/>
        <v>0</v>
      </c>
    </row>
    <row r="41" spans="1:22" ht="18.75" customHeight="1" x14ac:dyDescent="0.25">
      <c r="A41" s="28" t="s">
        <v>78</v>
      </c>
      <c r="B41" s="28">
        <v>0</v>
      </c>
      <c r="C41" s="28">
        <v>0</v>
      </c>
      <c r="D41" s="28">
        <v>1</v>
      </c>
      <c r="E41" s="28">
        <v>0</v>
      </c>
      <c r="F41" s="28">
        <v>2</v>
      </c>
      <c r="G41" s="45">
        <v>0</v>
      </c>
      <c r="H41" s="45">
        <v>0</v>
      </c>
      <c r="I41" s="19">
        <v>0</v>
      </c>
      <c r="J41" s="28">
        <v>0</v>
      </c>
      <c r="K41" s="19">
        <v>0</v>
      </c>
      <c r="L41" s="28">
        <v>0</v>
      </c>
      <c r="M41" s="22"/>
      <c r="N41" s="23">
        <f t="shared" si="0"/>
        <v>0</v>
      </c>
      <c r="O41" s="23">
        <f t="shared" si="0"/>
        <v>0</v>
      </c>
      <c r="P41" s="23">
        <f t="shared" si="0"/>
        <v>1</v>
      </c>
      <c r="Q41" s="23">
        <f t="shared" si="0"/>
        <v>0</v>
      </c>
      <c r="R41" s="23">
        <f t="shared" si="0"/>
        <v>0.05</v>
      </c>
      <c r="S41" s="23">
        <f t="shared" si="1"/>
        <v>0</v>
      </c>
      <c r="T41" s="23">
        <f t="shared" si="1"/>
        <v>0</v>
      </c>
      <c r="U41" s="23">
        <f t="shared" si="1"/>
        <v>0</v>
      </c>
      <c r="V41" s="23">
        <f t="shared" si="1"/>
        <v>0</v>
      </c>
    </row>
    <row r="42" spans="1:22" ht="18.75" customHeight="1" x14ac:dyDescent="0.25">
      <c r="A42" s="28" t="s">
        <v>80</v>
      </c>
      <c r="B42" s="28">
        <v>1</v>
      </c>
      <c r="C42" s="28">
        <v>0</v>
      </c>
      <c r="D42" s="28">
        <v>0</v>
      </c>
      <c r="E42" s="28">
        <v>0</v>
      </c>
      <c r="F42" s="28">
        <v>0</v>
      </c>
      <c r="G42" s="45">
        <v>0</v>
      </c>
      <c r="H42" s="45">
        <v>0</v>
      </c>
      <c r="I42" s="19">
        <v>0</v>
      </c>
      <c r="J42" s="28">
        <v>0</v>
      </c>
      <c r="K42" s="19">
        <v>0</v>
      </c>
      <c r="L42" s="28">
        <v>0</v>
      </c>
      <c r="M42" s="22"/>
      <c r="N42" s="23">
        <f t="shared" si="0"/>
        <v>0.2</v>
      </c>
      <c r="O42" s="23">
        <f t="shared" si="0"/>
        <v>0</v>
      </c>
      <c r="P42" s="23">
        <f t="shared" si="0"/>
        <v>0</v>
      </c>
      <c r="Q42" s="23">
        <f t="shared" si="0"/>
        <v>0</v>
      </c>
      <c r="R42" s="23">
        <f t="shared" si="0"/>
        <v>0</v>
      </c>
      <c r="S42" s="23">
        <f t="shared" si="1"/>
        <v>0</v>
      </c>
      <c r="T42" s="23">
        <f t="shared" si="1"/>
        <v>0</v>
      </c>
      <c r="U42" s="23">
        <f t="shared" si="1"/>
        <v>0</v>
      </c>
      <c r="V42" s="23">
        <f t="shared" si="1"/>
        <v>0</v>
      </c>
    </row>
    <row r="43" spans="1:22" ht="18.75" customHeight="1" x14ac:dyDescent="0.25">
      <c r="A43" s="28" t="s">
        <v>82</v>
      </c>
      <c r="B43" s="28">
        <v>0</v>
      </c>
      <c r="C43" s="28">
        <v>0</v>
      </c>
      <c r="D43" s="28">
        <v>0</v>
      </c>
      <c r="E43" s="28">
        <v>0</v>
      </c>
      <c r="F43" s="28">
        <v>0</v>
      </c>
      <c r="G43" s="45">
        <v>0</v>
      </c>
      <c r="H43" s="45">
        <v>0</v>
      </c>
      <c r="I43" s="19">
        <v>0</v>
      </c>
      <c r="J43" s="28">
        <v>0</v>
      </c>
      <c r="K43" s="19">
        <v>0</v>
      </c>
      <c r="L43" s="28">
        <v>0</v>
      </c>
      <c r="M43" s="22"/>
      <c r="N43" s="23">
        <f t="shared" si="0"/>
        <v>0</v>
      </c>
      <c r="O43" s="23">
        <f t="shared" si="0"/>
        <v>0</v>
      </c>
      <c r="P43" s="23">
        <f t="shared" si="0"/>
        <v>0</v>
      </c>
      <c r="Q43" s="23">
        <f t="shared" si="0"/>
        <v>0</v>
      </c>
      <c r="R43" s="23">
        <f t="shared" si="0"/>
        <v>0</v>
      </c>
      <c r="S43" s="23">
        <f t="shared" si="1"/>
        <v>0</v>
      </c>
      <c r="T43" s="23">
        <f t="shared" si="1"/>
        <v>0</v>
      </c>
      <c r="U43" s="23">
        <f t="shared" si="1"/>
        <v>0</v>
      </c>
      <c r="V43" s="23">
        <f t="shared" si="1"/>
        <v>0</v>
      </c>
    </row>
    <row r="44" spans="1:22" ht="18.75" customHeight="1" x14ac:dyDescent="0.25">
      <c r="A44" s="28" t="s">
        <v>84</v>
      </c>
      <c r="B44" s="28">
        <v>0</v>
      </c>
      <c r="C44" s="28">
        <v>0</v>
      </c>
      <c r="D44" s="28">
        <v>0</v>
      </c>
      <c r="E44" s="28">
        <v>0</v>
      </c>
      <c r="F44" s="28">
        <v>1</v>
      </c>
      <c r="G44" s="45">
        <v>0</v>
      </c>
      <c r="H44" s="45">
        <v>0</v>
      </c>
      <c r="I44" s="19">
        <v>0</v>
      </c>
      <c r="J44" s="28">
        <v>0</v>
      </c>
      <c r="K44" s="19">
        <v>0</v>
      </c>
      <c r="L44" s="28">
        <v>0</v>
      </c>
      <c r="M44" s="22"/>
      <c r="N44" s="23">
        <f t="shared" si="0"/>
        <v>0</v>
      </c>
      <c r="O44" s="23">
        <f t="shared" si="0"/>
        <v>0</v>
      </c>
      <c r="P44" s="23">
        <f t="shared" si="0"/>
        <v>0</v>
      </c>
      <c r="Q44" s="23">
        <f t="shared" si="0"/>
        <v>0</v>
      </c>
      <c r="R44" s="23">
        <f t="shared" si="0"/>
        <v>2.5000000000000001E-2</v>
      </c>
      <c r="S44" s="23">
        <f t="shared" si="1"/>
        <v>0</v>
      </c>
      <c r="T44" s="23">
        <f t="shared" si="1"/>
        <v>0</v>
      </c>
      <c r="U44" s="23">
        <f t="shared" si="1"/>
        <v>0</v>
      </c>
      <c r="V44" s="23">
        <f t="shared" si="1"/>
        <v>0</v>
      </c>
    </row>
    <row r="45" spans="1:22" ht="18.75" customHeight="1" x14ac:dyDescent="0.25">
      <c r="A45" s="28" t="s">
        <v>86</v>
      </c>
      <c r="B45" s="28">
        <v>0</v>
      </c>
      <c r="C45" s="28">
        <v>0</v>
      </c>
      <c r="D45" s="28">
        <v>0</v>
      </c>
      <c r="E45" s="28">
        <v>0</v>
      </c>
      <c r="F45" s="28">
        <v>0</v>
      </c>
      <c r="G45" s="45">
        <v>0</v>
      </c>
      <c r="H45" s="45">
        <v>0</v>
      </c>
      <c r="I45" s="19">
        <v>0</v>
      </c>
      <c r="J45" s="28">
        <v>0</v>
      </c>
      <c r="K45" s="19">
        <v>0</v>
      </c>
      <c r="L45" s="28">
        <v>0</v>
      </c>
      <c r="M45" s="22"/>
      <c r="N45" s="23">
        <f t="shared" si="0"/>
        <v>0</v>
      </c>
      <c r="O45" s="23">
        <f t="shared" si="0"/>
        <v>0</v>
      </c>
      <c r="P45" s="23">
        <f t="shared" si="0"/>
        <v>0</v>
      </c>
      <c r="Q45" s="23">
        <f t="shared" si="0"/>
        <v>0</v>
      </c>
      <c r="R45" s="23">
        <f t="shared" si="0"/>
        <v>0</v>
      </c>
      <c r="S45" s="23">
        <f t="shared" si="1"/>
        <v>0</v>
      </c>
      <c r="T45" s="23">
        <f t="shared" si="1"/>
        <v>0</v>
      </c>
      <c r="U45" s="23">
        <f t="shared" si="1"/>
        <v>0</v>
      </c>
      <c r="V45" s="23">
        <f t="shared" si="1"/>
        <v>0</v>
      </c>
    </row>
    <row r="46" spans="1:22" ht="18.75" customHeight="1" x14ac:dyDescent="0.25">
      <c r="A46" s="28" t="s">
        <v>88</v>
      </c>
      <c r="B46" s="28">
        <v>0</v>
      </c>
      <c r="C46" s="28">
        <v>0</v>
      </c>
      <c r="D46" s="28">
        <v>0</v>
      </c>
      <c r="E46" s="28">
        <v>0</v>
      </c>
      <c r="F46" s="28">
        <v>0</v>
      </c>
      <c r="G46" s="45">
        <v>0</v>
      </c>
      <c r="H46" s="45">
        <v>0</v>
      </c>
      <c r="I46" s="19">
        <v>0</v>
      </c>
      <c r="J46" s="28">
        <v>0</v>
      </c>
      <c r="K46" s="19">
        <v>0</v>
      </c>
      <c r="L46" s="28">
        <v>0</v>
      </c>
      <c r="M46" s="22"/>
      <c r="N46" s="23">
        <f t="shared" si="0"/>
        <v>0</v>
      </c>
      <c r="O46" s="23">
        <f t="shared" si="0"/>
        <v>0</v>
      </c>
      <c r="P46" s="23">
        <f t="shared" si="0"/>
        <v>0</v>
      </c>
      <c r="Q46" s="23">
        <f t="shared" si="0"/>
        <v>0</v>
      </c>
      <c r="R46" s="23">
        <f t="shared" si="0"/>
        <v>0</v>
      </c>
      <c r="S46" s="23">
        <f t="shared" si="1"/>
        <v>0</v>
      </c>
      <c r="T46" s="23">
        <f t="shared" si="1"/>
        <v>0</v>
      </c>
      <c r="U46" s="23">
        <f t="shared" si="1"/>
        <v>0</v>
      </c>
      <c r="V46" s="23">
        <f t="shared" si="1"/>
        <v>0</v>
      </c>
    </row>
    <row r="47" spans="1:22" ht="18.75" customHeight="1" x14ac:dyDescent="0.25">
      <c r="A47" s="28" t="s">
        <v>90</v>
      </c>
      <c r="B47" s="28">
        <v>0</v>
      </c>
      <c r="C47" s="28">
        <v>0</v>
      </c>
      <c r="D47" s="28">
        <v>0</v>
      </c>
      <c r="E47" s="28">
        <v>0</v>
      </c>
      <c r="F47" s="28">
        <v>0</v>
      </c>
      <c r="G47" s="45">
        <v>0</v>
      </c>
      <c r="H47" s="45">
        <v>0</v>
      </c>
      <c r="I47" s="19">
        <v>0</v>
      </c>
      <c r="J47" s="28">
        <v>0</v>
      </c>
      <c r="K47" s="19">
        <v>0</v>
      </c>
      <c r="L47" s="28">
        <v>0</v>
      </c>
      <c r="M47" s="22"/>
      <c r="N47" s="23">
        <f t="shared" si="0"/>
        <v>0</v>
      </c>
      <c r="O47" s="23">
        <f t="shared" si="0"/>
        <v>0</v>
      </c>
      <c r="P47" s="23">
        <f t="shared" si="0"/>
        <v>0</v>
      </c>
      <c r="Q47" s="23">
        <f t="shared" si="0"/>
        <v>0</v>
      </c>
      <c r="R47" s="23">
        <f t="shared" si="0"/>
        <v>0</v>
      </c>
      <c r="S47" s="23">
        <f t="shared" si="1"/>
        <v>0</v>
      </c>
      <c r="T47" s="23">
        <f t="shared" si="1"/>
        <v>0</v>
      </c>
      <c r="U47" s="23">
        <f t="shared" si="1"/>
        <v>0</v>
      </c>
      <c r="V47" s="23">
        <f t="shared" si="1"/>
        <v>0</v>
      </c>
    </row>
    <row r="48" spans="1:22" ht="18.75" customHeight="1" x14ac:dyDescent="0.25">
      <c r="A48" s="28" t="s">
        <v>92</v>
      </c>
      <c r="B48" s="28">
        <v>0</v>
      </c>
      <c r="C48" s="28">
        <v>0</v>
      </c>
      <c r="D48" s="28">
        <v>0</v>
      </c>
      <c r="E48" s="28">
        <v>0</v>
      </c>
      <c r="F48" s="28">
        <v>0</v>
      </c>
      <c r="G48" s="45">
        <v>0</v>
      </c>
      <c r="H48" s="45">
        <v>0</v>
      </c>
      <c r="I48" s="19">
        <v>0</v>
      </c>
      <c r="J48" s="28">
        <v>0</v>
      </c>
      <c r="K48" s="19">
        <v>0</v>
      </c>
      <c r="L48" s="28">
        <v>0</v>
      </c>
      <c r="M48" s="22"/>
      <c r="N48" s="23">
        <f t="shared" si="0"/>
        <v>0</v>
      </c>
      <c r="O48" s="23">
        <f t="shared" si="0"/>
        <v>0</v>
      </c>
      <c r="P48" s="23">
        <f t="shared" si="0"/>
        <v>0</v>
      </c>
      <c r="Q48" s="23">
        <f t="shared" si="0"/>
        <v>0</v>
      </c>
      <c r="R48" s="23">
        <f t="shared" si="0"/>
        <v>0</v>
      </c>
      <c r="S48" s="23">
        <f t="shared" si="1"/>
        <v>0</v>
      </c>
      <c r="T48" s="23">
        <f t="shared" si="1"/>
        <v>0</v>
      </c>
      <c r="U48" s="23">
        <f t="shared" si="1"/>
        <v>0</v>
      </c>
      <c r="V48" s="23">
        <f t="shared" si="1"/>
        <v>0</v>
      </c>
    </row>
    <row r="49" spans="1:22" ht="18.75" customHeight="1" x14ac:dyDescent="0.25">
      <c r="A49" s="28" t="s">
        <v>94</v>
      </c>
      <c r="B49" s="28">
        <v>0</v>
      </c>
      <c r="C49" s="28">
        <v>0</v>
      </c>
      <c r="D49" s="28">
        <v>0</v>
      </c>
      <c r="E49" s="28">
        <v>0</v>
      </c>
      <c r="F49" s="28">
        <v>0</v>
      </c>
      <c r="G49" s="45">
        <v>0</v>
      </c>
      <c r="H49" s="45">
        <v>0</v>
      </c>
      <c r="I49" s="19">
        <v>0</v>
      </c>
      <c r="J49" s="28">
        <v>0</v>
      </c>
      <c r="K49" s="19">
        <v>0</v>
      </c>
      <c r="L49" s="28">
        <v>0</v>
      </c>
      <c r="M49" s="22"/>
      <c r="N49" s="23">
        <f t="shared" si="0"/>
        <v>0</v>
      </c>
      <c r="O49" s="23">
        <f t="shared" si="0"/>
        <v>0</v>
      </c>
      <c r="P49" s="23">
        <f t="shared" si="0"/>
        <v>0</v>
      </c>
      <c r="Q49" s="23">
        <f t="shared" si="0"/>
        <v>0</v>
      </c>
      <c r="R49" s="23">
        <f t="shared" si="0"/>
        <v>0</v>
      </c>
      <c r="S49" s="23">
        <f t="shared" si="1"/>
        <v>0</v>
      </c>
      <c r="T49" s="23">
        <f t="shared" si="1"/>
        <v>0</v>
      </c>
      <c r="U49" s="23">
        <f t="shared" si="1"/>
        <v>0</v>
      </c>
      <c r="V49" s="23">
        <f t="shared" si="1"/>
        <v>0</v>
      </c>
    </row>
    <row r="50" spans="1:22" ht="18.75" customHeight="1" x14ac:dyDescent="0.25">
      <c r="A50" s="28" t="s">
        <v>96</v>
      </c>
      <c r="B50" s="28">
        <v>0</v>
      </c>
      <c r="C50" s="28">
        <v>0</v>
      </c>
      <c r="D50" s="28">
        <v>0</v>
      </c>
      <c r="E50" s="28">
        <v>0</v>
      </c>
      <c r="F50" s="28">
        <v>0</v>
      </c>
      <c r="G50" s="45">
        <v>0</v>
      </c>
      <c r="H50" s="45">
        <v>0</v>
      </c>
      <c r="I50" s="19">
        <v>0</v>
      </c>
      <c r="J50" s="28">
        <v>0</v>
      </c>
      <c r="K50" s="19">
        <v>0</v>
      </c>
      <c r="L50" s="28">
        <v>0</v>
      </c>
      <c r="M50" s="22"/>
      <c r="N50" s="23">
        <f t="shared" si="0"/>
        <v>0</v>
      </c>
      <c r="O50" s="23">
        <f t="shared" si="0"/>
        <v>0</v>
      </c>
      <c r="P50" s="23">
        <f t="shared" si="0"/>
        <v>0</v>
      </c>
      <c r="Q50" s="23">
        <f t="shared" si="0"/>
        <v>0</v>
      </c>
      <c r="R50" s="23">
        <f t="shared" si="0"/>
        <v>0</v>
      </c>
      <c r="S50" s="23">
        <f t="shared" si="1"/>
        <v>0</v>
      </c>
      <c r="T50" s="23">
        <f t="shared" si="1"/>
        <v>0</v>
      </c>
      <c r="U50" s="23">
        <f t="shared" si="1"/>
        <v>0</v>
      </c>
      <c r="V50" s="23">
        <f t="shared" si="1"/>
        <v>0</v>
      </c>
    </row>
    <row r="51" spans="1:22" ht="18.75" customHeight="1" x14ac:dyDescent="0.25">
      <c r="A51" s="28" t="s">
        <v>97</v>
      </c>
      <c r="B51" s="28">
        <v>0</v>
      </c>
      <c r="C51" s="28">
        <v>0</v>
      </c>
      <c r="D51" s="28">
        <v>0</v>
      </c>
      <c r="E51" s="28">
        <v>0</v>
      </c>
      <c r="F51" s="28">
        <v>0</v>
      </c>
      <c r="G51" s="45">
        <v>0</v>
      </c>
      <c r="H51" s="45">
        <v>0</v>
      </c>
      <c r="I51" s="19">
        <v>0</v>
      </c>
      <c r="J51" s="28">
        <v>0</v>
      </c>
      <c r="K51" s="19">
        <v>0</v>
      </c>
      <c r="L51" s="28">
        <v>0</v>
      </c>
      <c r="M51" s="22"/>
      <c r="N51" s="23">
        <f t="shared" si="0"/>
        <v>0</v>
      </c>
      <c r="O51" s="23">
        <f t="shared" si="0"/>
        <v>0</v>
      </c>
      <c r="P51" s="23">
        <f t="shared" si="0"/>
        <v>0</v>
      </c>
      <c r="Q51" s="23">
        <f t="shared" si="0"/>
        <v>0</v>
      </c>
      <c r="R51" s="23">
        <f t="shared" si="0"/>
        <v>0</v>
      </c>
      <c r="S51" s="23">
        <f t="shared" si="1"/>
        <v>0</v>
      </c>
      <c r="T51" s="23">
        <f t="shared" si="1"/>
        <v>0</v>
      </c>
      <c r="U51" s="23">
        <f t="shared" si="1"/>
        <v>0</v>
      </c>
      <c r="V51" s="23">
        <f t="shared" si="1"/>
        <v>0</v>
      </c>
    </row>
    <row r="52" spans="1:22" ht="18.75" customHeight="1" x14ac:dyDescent="0.25">
      <c r="A52" s="28" t="s">
        <v>98</v>
      </c>
      <c r="B52" s="28">
        <v>0</v>
      </c>
      <c r="C52" s="28">
        <v>0</v>
      </c>
      <c r="D52" s="28">
        <v>0</v>
      </c>
      <c r="E52" s="28">
        <v>0</v>
      </c>
      <c r="F52" s="28">
        <v>0</v>
      </c>
      <c r="G52" s="45">
        <v>0</v>
      </c>
      <c r="H52" s="45">
        <v>0</v>
      </c>
      <c r="I52" s="19">
        <v>0</v>
      </c>
      <c r="J52" s="28">
        <v>0</v>
      </c>
      <c r="K52" s="19">
        <v>0</v>
      </c>
      <c r="L52" s="28">
        <v>0</v>
      </c>
      <c r="M52" s="22"/>
      <c r="N52" s="23">
        <f t="shared" si="0"/>
        <v>0</v>
      </c>
      <c r="O52" s="23">
        <f t="shared" si="0"/>
        <v>0</v>
      </c>
      <c r="P52" s="23">
        <f t="shared" si="0"/>
        <v>0</v>
      </c>
      <c r="Q52" s="23">
        <f t="shared" si="0"/>
        <v>0</v>
      </c>
      <c r="R52" s="23">
        <f t="shared" si="0"/>
        <v>0</v>
      </c>
      <c r="S52" s="23">
        <f t="shared" si="1"/>
        <v>0</v>
      </c>
      <c r="T52" s="23">
        <f t="shared" si="1"/>
        <v>0</v>
      </c>
      <c r="U52" s="23">
        <f t="shared" si="1"/>
        <v>0</v>
      </c>
      <c r="V52" s="23">
        <f t="shared" si="1"/>
        <v>0</v>
      </c>
    </row>
    <row r="53" spans="1:22" ht="18.75" customHeight="1" x14ac:dyDescent="0.25">
      <c r="A53" s="28" t="s">
        <v>100</v>
      </c>
      <c r="B53" s="28">
        <v>0</v>
      </c>
      <c r="C53" s="28">
        <v>0</v>
      </c>
      <c r="D53" s="28">
        <v>0</v>
      </c>
      <c r="E53" s="28">
        <v>0</v>
      </c>
      <c r="F53" s="28">
        <v>0</v>
      </c>
      <c r="G53" s="45">
        <v>0</v>
      </c>
      <c r="H53" s="45">
        <v>0</v>
      </c>
      <c r="I53" s="19">
        <v>0</v>
      </c>
      <c r="J53" s="28">
        <v>0</v>
      </c>
      <c r="K53" s="19">
        <v>0</v>
      </c>
      <c r="L53" s="28">
        <v>0</v>
      </c>
      <c r="M53" s="22"/>
      <c r="N53" s="23">
        <f t="shared" si="0"/>
        <v>0</v>
      </c>
      <c r="O53" s="23">
        <f t="shared" si="0"/>
        <v>0</v>
      </c>
      <c r="P53" s="23">
        <f t="shared" si="0"/>
        <v>0</v>
      </c>
      <c r="Q53" s="23">
        <f t="shared" si="0"/>
        <v>0</v>
      </c>
      <c r="R53" s="23">
        <f t="shared" si="0"/>
        <v>0</v>
      </c>
      <c r="S53" s="23">
        <f t="shared" si="1"/>
        <v>0</v>
      </c>
      <c r="T53" s="23">
        <f t="shared" si="1"/>
        <v>0</v>
      </c>
      <c r="U53" s="23">
        <f t="shared" si="1"/>
        <v>0</v>
      </c>
      <c r="V53" s="23">
        <f t="shared" si="1"/>
        <v>0</v>
      </c>
    </row>
    <row r="54" spans="1:22" ht="18.75" customHeight="1" x14ac:dyDescent="0.25">
      <c r="A54" s="28" t="s">
        <v>102</v>
      </c>
      <c r="B54" s="28">
        <v>0</v>
      </c>
      <c r="C54" s="28">
        <v>0</v>
      </c>
      <c r="D54" s="28">
        <v>0</v>
      </c>
      <c r="E54" s="28">
        <v>0</v>
      </c>
      <c r="F54" s="28">
        <v>0</v>
      </c>
      <c r="G54" s="45">
        <v>0</v>
      </c>
      <c r="H54" s="45">
        <v>0</v>
      </c>
      <c r="I54" s="19">
        <v>0</v>
      </c>
      <c r="J54" s="28">
        <v>0</v>
      </c>
      <c r="K54" s="19">
        <v>0</v>
      </c>
      <c r="L54" s="28">
        <v>0</v>
      </c>
      <c r="M54" s="22"/>
      <c r="N54" s="23">
        <f t="shared" si="0"/>
        <v>0</v>
      </c>
      <c r="O54" s="23">
        <f t="shared" si="0"/>
        <v>0</v>
      </c>
      <c r="P54" s="23">
        <f t="shared" si="0"/>
        <v>0</v>
      </c>
      <c r="Q54" s="23">
        <f t="shared" si="0"/>
        <v>0</v>
      </c>
      <c r="R54" s="23">
        <f t="shared" si="0"/>
        <v>0</v>
      </c>
      <c r="S54" s="23">
        <f t="shared" si="1"/>
        <v>0</v>
      </c>
      <c r="T54" s="23">
        <f t="shared" si="1"/>
        <v>0</v>
      </c>
      <c r="U54" s="23">
        <f t="shared" si="1"/>
        <v>0</v>
      </c>
      <c r="V54" s="23">
        <f t="shared" si="1"/>
        <v>0</v>
      </c>
    </row>
    <row r="55" spans="1:22" ht="18.75" customHeight="1" x14ac:dyDescent="0.25">
      <c r="A55" s="28" t="s">
        <v>104</v>
      </c>
      <c r="B55" s="28">
        <v>0</v>
      </c>
      <c r="C55" s="28">
        <v>0</v>
      </c>
      <c r="D55" s="28">
        <v>0</v>
      </c>
      <c r="E55" s="28">
        <v>0</v>
      </c>
      <c r="F55" s="28">
        <v>0</v>
      </c>
      <c r="G55" s="45">
        <v>0</v>
      </c>
      <c r="H55" s="45">
        <v>0</v>
      </c>
      <c r="I55" s="19">
        <v>0</v>
      </c>
      <c r="J55" s="28">
        <v>0</v>
      </c>
      <c r="K55" s="19">
        <v>0</v>
      </c>
      <c r="L55" s="28">
        <v>0</v>
      </c>
      <c r="M55" s="22"/>
      <c r="N55" s="23">
        <f t="shared" ref="N55:R89" si="2">B55/B$90</f>
        <v>0</v>
      </c>
      <c r="O55" s="23">
        <f t="shared" si="2"/>
        <v>0</v>
      </c>
      <c r="P55" s="23">
        <f t="shared" si="2"/>
        <v>0</v>
      </c>
      <c r="Q55" s="23">
        <f t="shared" si="2"/>
        <v>0</v>
      </c>
      <c r="R55" s="23">
        <f t="shared" si="2"/>
        <v>0</v>
      </c>
      <c r="S55" s="23">
        <f t="shared" si="1"/>
        <v>0</v>
      </c>
      <c r="T55" s="23">
        <f t="shared" si="1"/>
        <v>0</v>
      </c>
      <c r="U55" s="23">
        <f t="shared" si="1"/>
        <v>0</v>
      </c>
      <c r="V55" s="23">
        <f t="shared" si="1"/>
        <v>0</v>
      </c>
    </row>
    <row r="56" spans="1:22" ht="18.75" customHeight="1" x14ac:dyDescent="0.25">
      <c r="A56" s="28" t="s">
        <v>106</v>
      </c>
      <c r="B56" s="28">
        <v>0</v>
      </c>
      <c r="C56" s="28">
        <v>0</v>
      </c>
      <c r="D56" s="28">
        <v>0</v>
      </c>
      <c r="E56" s="28">
        <v>0</v>
      </c>
      <c r="F56" s="28">
        <v>0</v>
      </c>
      <c r="G56" s="45">
        <v>0</v>
      </c>
      <c r="H56" s="45">
        <v>0</v>
      </c>
      <c r="I56" s="19">
        <v>0</v>
      </c>
      <c r="J56" s="28">
        <v>0</v>
      </c>
      <c r="K56" s="19">
        <v>0</v>
      </c>
      <c r="L56" s="28">
        <v>0</v>
      </c>
      <c r="M56" s="22"/>
      <c r="N56" s="23">
        <f t="shared" si="2"/>
        <v>0</v>
      </c>
      <c r="O56" s="23">
        <f t="shared" si="2"/>
        <v>0</v>
      </c>
      <c r="P56" s="23">
        <f t="shared" si="2"/>
        <v>0</v>
      </c>
      <c r="Q56" s="23">
        <f t="shared" si="2"/>
        <v>0</v>
      </c>
      <c r="R56" s="23">
        <f t="shared" si="2"/>
        <v>0</v>
      </c>
      <c r="S56" s="23">
        <f t="shared" si="1"/>
        <v>0</v>
      </c>
      <c r="T56" s="23">
        <f t="shared" si="1"/>
        <v>0</v>
      </c>
      <c r="U56" s="23">
        <f t="shared" si="1"/>
        <v>0</v>
      </c>
      <c r="V56" s="23">
        <f t="shared" si="1"/>
        <v>0</v>
      </c>
    </row>
    <row r="57" spans="1:22" ht="18.75" customHeight="1" x14ac:dyDescent="0.25">
      <c r="A57" s="28" t="s">
        <v>107</v>
      </c>
      <c r="B57" s="28">
        <v>0</v>
      </c>
      <c r="C57" s="28">
        <v>0</v>
      </c>
      <c r="D57" s="28">
        <v>0</v>
      </c>
      <c r="E57" s="28">
        <v>0</v>
      </c>
      <c r="F57" s="28">
        <v>0</v>
      </c>
      <c r="G57" s="45">
        <v>0</v>
      </c>
      <c r="H57" s="45">
        <v>0</v>
      </c>
      <c r="I57" s="19">
        <v>0</v>
      </c>
      <c r="J57" s="28">
        <v>0</v>
      </c>
      <c r="K57" s="19">
        <v>0</v>
      </c>
      <c r="L57" s="28">
        <v>0</v>
      </c>
      <c r="M57" s="22"/>
      <c r="N57" s="23">
        <f t="shared" si="2"/>
        <v>0</v>
      </c>
      <c r="O57" s="23">
        <f t="shared" si="2"/>
        <v>0</v>
      </c>
      <c r="P57" s="23">
        <f t="shared" si="2"/>
        <v>0</v>
      </c>
      <c r="Q57" s="23">
        <f t="shared" si="2"/>
        <v>0</v>
      </c>
      <c r="R57" s="23">
        <f t="shared" si="2"/>
        <v>0</v>
      </c>
      <c r="S57" s="23">
        <f t="shared" si="1"/>
        <v>0</v>
      </c>
      <c r="T57" s="23">
        <f t="shared" si="1"/>
        <v>0</v>
      </c>
      <c r="U57" s="23">
        <f t="shared" si="1"/>
        <v>0</v>
      </c>
      <c r="V57" s="23">
        <f t="shared" si="1"/>
        <v>0</v>
      </c>
    </row>
    <row r="58" spans="1:22" ht="18.75" customHeight="1" x14ac:dyDescent="0.25">
      <c r="A58" s="28" t="s">
        <v>109</v>
      </c>
      <c r="B58" s="28">
        <v>0</v>
      </c>
      <c r="C58" s="28">
        <v>0</v>
      </c>
      <c r="D58" s="28">
        <v>0</v>
      </c>
      <c r="E58" s="28">
        <v>0</v>
      </c>
      <c r="F58" s="28">
        <v>0</v>
      </c>
      <c r="G58" s="45">
        <v>0</v>
      </c>
      <c r="H58" s="45">
        <v>0</v>
      </c>
      <c r="I58" s="19">
        <v>0</v>
      </c>
      <c r="J58" s="28">
        <v>0</v>
      </c>
      <c r="K58" s="19">
        <v>0</v>
      </c>
      <c r="L58" s="28">
        <v>0</v>
      </c>
      <c r="M58" s="22"/>
      <c r="N58" s="23">
        <f t="shared" si="2"/>
        <v>0</v>
      </c>
      <c r="O58" s="23">
        <f t="shared" si="2"/>
        <v>0</v>
      </c>
      <c r="P58" s="23">
        <f t="shared" si="2"/>
        <v>0</v>
      </c>
      <c r="Q58" s="23">
        <f t="shared" si="2"/>
        <v>0</v>
      </c>
      <c r="R58" s="23">
        <f t="shared" si="2"/>
        <v>0</v>
      </c>
      <c r="S58" s="23">
        <f t="shared" si="1"/>
        <v>0</v>
      </c>
      <c r="T58" s="23">
        <f t="shared" si="1"/>
        <v>0</v>
      </c>
      <c r="U58" s="23">
        <f t="shared" si="1"/>
        <v>0</v>
      </c>
      <c r="V58" s="23">
        <f t="shared" si="1"/>
        <v>0</v>
      </c>
    </row>
    <row r="59" spans="1:22" ht="18.75" customHeight="1" x14ac:dyDescent="0.25">
      <c r="A59" s="28" t="s">
        <v>111</v>
      </c>
      <c r="B59" s="28">
        <v>0</v>
      </c>
      <c r="C59" s="28">
        <v>0</v>
      </c>
      <c r="D59" s="28">
        <v>0</v>
      </c>
      <c r="E59" s="28">
        <v>0</v>
      </c>
      <c r="F59" s="28">
        <v>0</v>
      </c>
      <c r="G59" s="45">
        <v>0</v>
      </c>
      <c r="H59" s="45">
        <v>0</v>
      </c>
      <c r="I59" s="19">
        <v>0</v>
      </c>
      <c r="J59" s="28">
        <v>0</v>
      </c>
      <c r="K59" s="19">
        <v>0</v>
      </c>
      <c r="L59" s="28">
        <v>0</v>
      </c>
      <c r="M59" s="22"/>
      <c r="N59" s="23">
        <f t="shared" si="2"/>
        <v>0</v>
      </c>
      <c r="O59" s="23">
        <f t="shared" si="2"/>
        <v>0</v>
      </c>
      <c r="P59" s="23">
        <f t="shared" si="2"/>
        <v>0</v>
      </c>
      <c r="Q59" s="23">
        <f t="shared" si="2"/>
        <v>0</v>
      </c>
      <c r="R59" s="23">
        <f t="shared" si="2"/>
        <v>0</v>
      </c>
      <c r="S59" s="23">
        <f t="shared" si="1"/>
        <v>0</v>
      </c>
      <c r="T59" s="23">
        <f t="shared" si="1"/>
        <v>0</v>
      </c>
      <c r="U59" s="23">
        <f t="shared" si="1"/>
        <v>0</v>
      </c>
      <c r="V59" s="23">
        <f t="shared" si="1"/>
        <v>0</v>
      </c>
    </row>
    <row r="60" spans="1:22" ht="18.75" customHeight="1" x14ac:dyDescent="0.25">
      <c r="A60" s="28" t="s">
        <v>112</v>
      </c>
      <c r="B60" s="28">
        <v>0</v>
      </c>
      <c r="C60" s="28">
        <v>1</v>
      </c>
      <c r="D60" s="28">
        <v>1</v>
      </c>
      <c r="E60" s="28">
        <v>1</v>
      </c>
      <c r="F60" s="28">
        <v>0</v>
      </c>
      <c r="G60" s="45">
        <v>0</v>
      </c>
      <c r="H60" s="45">
        <v>0</v>
      </c>
      <c r="I60" s="19">
        <v>0</v>
      </c>
      <c r="J60" s="28">
        <v>0</v>
      </c>
      <c r="K60" s="19">
        <v>0</v>
      </c>
      <c r="L60" s="28">
        <v>0</v>
      </c>
      <c r="M60" s="22"/>
      <c r="N60" s="23">
        <f t="shared" si="2"/>
        <v>0</v>
      </c>
      <c r="O60" s="23">
        <f t="shared" si="2"/>
        <v>1</v>
      </c>
      <c r="P60" s="23">
        <f t="shared" si="2"/>
        <v>1</v>
      </c>
      <c r="Q60" s="23">
        <f t="shared" si="2"/>
        <v>1</v>
      </c>
      <c r="R60" s="23">
        <f t="shared" si="2"/>
        <v>0</v>
      </c>
      <c r="S60" s="23">
        <f t="shared" si="1"/>
        <v>0</v>
      </c>
      <c r="T60" s="23">
        <f t="shared" si="1"/>
        <v>0</v>
      </c>
      <c r="U60" s="23">
        <f t="shared" si="1"/>
        <v>0</v>
      </c>
      <c r="V60" s="23">
        <f t="shared" si="1"/>
        <v>0</v>
      </c>
    </row>
    <row r="61" spans="1:22" ht="18.75" customHeight="1" x14ac:dyDescent="0.25">
      <c r="A61" s="28" t="s">
        <v>114</v>
      </c>
      <c r="B61" s="28">
        <v>0</v>
      </c>
      <c r="C61" s="28">
        <v>0</v>
      </c>
      <c r="D61" s="28">
        <v>0</v>
      </c>
      <c r="E61" s="28">
        <v>0</v>
      </c>
      <c r="F61" s="28">
        <v>0</v>
      </c>
      <c r="G61" s="45">
        <v>0</v>
      </c>
      <c r="H61" s="45">
        <v>0</v>
      </c>
      <c r="I61" s="19">
        <v>0</v>
      </c>
      <c r="J61" s="28">
        <v>0</v>
      </c>
      <c r="K61" s="19">
        <v>0</v>
      </c>
      <c r="L61" s="28">
        <v>0</v>
      </c>
      <c r="M61" s="22"/>
      <c r="N61" s="23">
        <f t="shared" si="2"/>
        <v>0</v>
      </c>
      <c r="O61" s="23">
        <f t="shared" si="2"/>
        <v>0</v>
      </c>
      <c r="P61" s="23">
        <f t="shared" si="2"/>
        <v>0</v>
      </c>
      <c r="Q61" s="23">
        <f t="shared" si="2"/>
        <v>0</v>
      </c>
      <c r="R61" s="23">
        <f t="shared" si="2"/>
        <v>0</v>
      </c>
      <c r="S61" s="23">
        <f t="shared" si="1"/>
        <v>0</v>
      </c>
      <c r="T61" s="23">
        <f t="shared" si="1"/>
        <v>0</v>
      </c>
      <c r="U61" s="23">
        <f t="shared" si="1"/>
        <v>0</v>
      </c>
      <c r="V61" s="23">
        <f t="shared" si="1"/>
        <v>0</v>
      </c>
    </row>
    <row r="62" spans="1:22" ht="18.75" customHeight="1" x14ac:dyDescent="0.25">
      <c r="A62" s="28" t="s">
        <v>116</v>
      </c>
      <c r="B62" s="28">
        <v>0</v>
      </c>
      <c r="C62" s="28">
        <v>0</v>
      </c>
      <c r="D62" s="28">
        <v>0</v>
      </c>
      <c r="E62" s="28">
        <v>0</v>
      </c>
      <c r="F62" s="28">
        <v>0</v>
      </c>
      <c r="G62" s="45">
        <v>0</v>
      </c>
      <c r="H62" s="45">
        <v>0</v>
      </c>
      <c r="I62" s="19">
        <v>0</v>
      </c>
      <c r="J62" s="28">
        <v>0</v>
      </c>
      <c r="K62" s="19">
        <v>0</v>
      </c>
      <c r="L62" s="28">
        <v>0</v>
      </c>
      <c r="M62" s="22"/>
      <c r="N62" s="23">
        <f t="shared" si="2"/>
        <v>0</v>
      </c>
      <c r="O62" s="23">
        <f t="shared" si="2"/>
        <v>0</v>
      </c>
      <c r="P62" s="23">
        <f t="shared" si="2"/>
        <v>0</v>
      </c>
      <c r="Q62" s="23">
        <f t="shared" si="2"/>
        <v>0</v>
      </c>
      <c r="R62" s="23">
        <f t="shared" si="2"/>
        <v>0</v>
      </c>
      <c r="S62" s="23">
        <f t="shared" si="1"/>
        <v>0</v>
      </c>
      <c r="T62" s="23">
        <f t="shared" si="1"/>
        <v>0</v>
      </c>
      <c r="U62" s="23">
        <f t="shared" si="1"/>
        <v>0</v>
      </c>
      <c r="V62" s="23">
        <f t="shared" si="1"/>
        <v>0</v>
      </c>
    </row>
    <row r="63" spans="1:22" ht="18.75" customHeight="1" x14ac:dyDescent="0.25">
      <c r="A63" s="28" t="s">
        <v>118</v>
      </c>
      <c r="B63" s="28">
        <v>0</v>
      </c>
      <c r="C63" s="28">
        <v>1</v>
      </c>
      <c r="D63" s="28">
        <v>1</v>
      </c>
      <c r="E63" s="28">
        <v>0</v>
      </c>
      <c r="F63" s="28">
        <v>0</v>
      </c>
      <c r="G63" s="45">
        <v>0</v>
      </c>
      <c r="H63" s="45">
        <v>0</v>
      </c>
      <c r="I63" s="19">
        <v>0</v>
      </c>
      <c r="J63" s="28">
        <v>0</v>
      </c>
      <c r="K63" s="19">
        <v>0</v>
      </c>
      <c r="L63" s="28">
        <v>0</v>
      </c>
      <c r="M63" s="22"/>
      <c r="N63" s="23">
        <f t="shared" si="2"/>
        <v>0</v>
      </c>
      <c r="O63" s="23">
        <f t="shared" si="2"/>
        <v>1</v>
      </c>
      <c r="P63" s="23">
        <f t="shared" si="2"/>
        <v>1</v>
      </c>
      <c r="Q63" s="23">
        <f t="shared" si="2"/>
        <v>0</v>
      </c>
      <c r="R63" s="23">
        <f t="shared" si="2"/>
        <v>0</v>
      </c>
      <c r="S63" s="23">
        <f t="shared" si="1"/>
        <v>0</v>
      </c>
      <c r="T63" s="23">
        <f t="shared" si="1"/>
        <v>0</v>
      </c>
      <c r="U63" s="23">
        <f t="shared" si="1"/>
        <v>0</v>
      </c>
      <c r="V63" s="23">
        <f t="shared" si="1"/>
        <v>0</v>
      </c>
    </row>
    <row r="64" spans="1:22" ht="18.75" customHeight="1" x14ac:dyDescent="0.25">
      <c r="A64" s="28" t="s">
        <v>120</v>
      </c>
      <c r="B64" s="28">
        <v>0</v>
      </c>
      <c r="C64" s="28">
        <v>0</v>
      </c>
      <c r="D64" s="28">
        <v>1</v>
      </c>
      <c r="E64" s="28">
        <v>0</v>
      </c>
      <c r="F64" s="28">
        <v>0</v>
      </c>
      <c r="G64" s="45">
        <v>0</v>
      </c>
      <c r="H64" s="45">
        <v>0</v>
      </c>
      <c r="I64" s="19">
        <v>0</v>
      </c>
      <c r="J64" s="28">
        <v>0</v>
      </c>
      <c r="K64" s="19">
        <v>0</v>
      </c>
      <c r="L64" s="28">
        <v>0</v>
      </c>
      <c r="M64" s="22"/>
      <c r="N64" s="23">
        <f t="shared" si="2"/>
        <v>0</v>
      </c>
      <c r="O64" s="23">
        <f t="shared" si="2"/>
        <v>0</v>
      </c>
      <c r="P64" s="23">
        <f t="shared" si="2"/>
        <v>1</v>
      </c>
      <c r="Q64" s="23">
        <f t="shared" si="2"/>
        <v>0</v>
      </c>
      <c r="R64" s="23">
        <f t="shared" si="2"/>
        <v>0</v>
      </c>
      <c r="S64" s="23">
        <f t="shared" si="1"/>
        <v>0</v>
      </c>
      <c r="T64" s="23">
        <f t="shared" si="1"/>
        <v>0</v>
      </c>
      <c r="U64" s="23">
        <f t="shared" si="1"/>
        <v>0</v>
      </c>
      <c r="V64" s="23">
        <f t="shared" si="1"/>
        <v>0</v>
      </c>
    </row>
    <row r="65" spans="1:22" ht="18.75" customHeight="1" x14ac:dyDescent="0.25">
      <c r="A65" s="28" t="s">
        <v>48</v>
      </c>
      <c r="B65" s="28">
        <v>0</v>
      </c>
      <c r="C65" s="28">
        <v>0</v>
      </c>
      <c r="D65" s="28">
        <v>0</v>
      </c>
      <c r="E65" s="28">
        <v>0</v>
      </c>
      <c r="F65" s="28">
        <v>0</v>
      </c>
      <c r="G65" s="45">
        <v>0</v>
      </c>
      <c r="H65" s="45">
        <v>0</v>
      </c>
      <c r="I65" s="19">
        <v>0</v>
      </c>
      <c r="J65" s="28">
        <v>0</v>
      </c>
      <c r="K65" s="19">
        <v>0</v>
      </c>
      <c r="L65" s="28">
        <v>0</v>
      </c>
      <c r="M65" s="22"/>
      <c r="N65" s="23">
        <f t="shared" si="2"/>
        <v>0</v>
      </c>
      <c r="O65" s="23">
        <f t="shared" si="2"/>
        <v>0</v>
      </c>
      <c r="P65" s="23">
        <f t="shared" si="2"/>
        <v>0</v>
      </c>
      <c r="Q65" s="23">
        <f t="shared" si="2"/>
        <v>0</v>
      </c>
      <c r="R65" s="23">
        <f t="shared" si="2"/>
        <v>0</v>
      </c>
      <c r="S65" s="23">
        <f t="shared" si="1"/>
        <v>0</v>
      </c>
      <c r="T65" s="23">
        <f t="shared" si="1"/>
        <v>0</v>
      </c>
      <c r="U65" s="23">
        <f t="shared" si="1"/>
        <v>0</v>
      </c>
      <c r="V65" s="23">
        <f t="shared" si="1"/>
        <v>0</v>
      </c>
    </row>
    <row r="66" spans="1:22" ht="18.75" customHeight="1" x14ac:dyDescent="0.25">
      <c r="A66" s="28" t="s">
        <v>123</v>
      </c>
      <c r="B66" s="28">
        <v>0</v>
      </c>
      <c r="C66" s="28">
        <v>0</v>
      </c>
      <c r="D66" s="28">
        <v>1</v>
      </c>
      <c r="E66" s="28">
        <v>0</v>
      </c>
      <c r="F66" s="28">
        <v>0</v>
      </c>
      <c r="G66" s="45">
        <v>0</v>
      </c>
      <c r="H66" s="45">
        <v>0</v>
      </c>
      <c r="I66" s="19">
        <v>0</v>
      </c>
      <c r="J66" s="28">
        <v>0</v>
      </c>
      <c r="K66" s="19">
        <v>0</v>
      </c>
      <c r="L66" s="28">
        <v>0</v>
      </c>
      <c r="M66" s="22"/>
      <c r="N66" s="23">
        <f t="shared" si="2"/>
        <v>0</v>
      </c>
      <c r="O66" s="23">
        <f t="shared" si="2"/>
        <v>0</v>
      </c>
      <c r="P66" s="23">
        <f t="shared" si="2"/>
        <v>1</v>
      </c>
      <c r="Q66" s="23">
        <f t="shared" si="2"/>
        <v>0</v>
      </c>
      <c r="R66" s="23">
        <f t="shared" si="2"/>
        <v>0</v>
      </c>
      <c r="S66" s="23">
        <f t="shared" si="1"/>
        <v>0</v>
      </c>
      <c r="T66" s="23">
        <f t="shared" si="1"/>
        <v>0</v>
      </c>
      <c r="U66" s="23">
        <f t="shared" si="1"/>
        <v>0</v>
      </c>
      <c r="V66" s="23">
        <f t="shared" si="1"/>
        <v>0</v>
      </c>
    </row>
    <row r="67" spans="1:22" ht="18.75" customHeight="1" x14ac:dyDescent="0.25">
      <c r="A67" s="28" t="s">
        <v>125</v>
      </c>
      <c r="B67" s="28">
        <v>0</v>
      </c>
      <c r="C67" s="28">
        <v>0</v>
      </c>
      <c r="D67" s="28">
        <v>0</v>
      </c>
      <c r="E67" s="28">
        <v>0</v>
      </c>
      <c r="F67" s="28">
        <v>0</v>
      </c>
      <c r="G67" s="45">
        <v>0</v>
      </c>
      <c r="H67" s="45">
        <v>0</v>
      </c>
      <c r="I67" s="19">
        <v>0</v>
      </c>
      <c r="J67" s="28">
        <v>0</v>
      </c>
      <c r="K67" s="19">
        <v>0</v>
      </c>
      <c r="L67" s="28">
        <v>0</v>
      </c>
      <c r="M67" s="22"/>
      <c r="N67" s="23">
        <f t="shared" si="2"/>
        <v>0</v>
      </c>
      <c r="O67" s="23">
        <f t="shared" si="2"/>
        <v>0</v>
      </c>
      <c r="P67" s="23">
        <f t="shared" si="2"/>
        <v>0</v>
      </c>
      <c r="Q67" s="23">
        <f t="shared" si="2"/>
        <v>0</v>
      </c>
      <c r="R67" s="23">
        <f t="shared" si="2"/>
        <v>0</v>
      </c>
      <c r="S67" s="23">
        <f t="shared" si="1"/>
        <v>0</v>
      </c>
      <c r="T67" s="23">
        <f t="shared" si="1"/>
        <v>0</v>
      </c>
      <c r="U67" s="23">
        <f t="shared" si="1"/>
        <v>0</v>
      </c>
      <c r="V67" s="23">
        <f t="shared" ref="V67:V89" si="3">L67/L$90</f>
        <v>0</v>
      </c>
    </row>
    <row r="68" spans="1:22" ht="18.75" customHeight="1" x14ac:dyDescent="0.25">
      <c r="A68" s="28" t="s">
        <v>127</v>
      </c>
      <c r="B68" s="28">
        <v>0</v>
      </c>
      <c r="C68" s="28">
        <v>0</v>
      </c>
      <c r="D68" s="28">
        <v>0</v>
      </c>
      <c r="E68" s="28">
        <v>0</v>
      </c>
      <c r="F68" s="28">
        <v>0</v>
      </c>
      <c r="G68" s="45">
        <v>0</v>
      </c>
      <c r="H68" s="45">
        <v>0</v>
      </c>
      <c r="I68" s="19">
        <v>0</v>
      </c>
      <c r="J68" s="28">
        <v>0</v>
      </c>
      <c r="K68" s="19">
        <v>0</v>
      </c>
      <c r="L68" s="28">
        <v>0</v>
      </c>
      <c r="M68" s="22"/>
      <c r="N68" s="23">
        <f t="shared" si="2"/>
        <v>0</v>
      </c>
      <c r="O68" s="23">
        <f t="shared" si="2"/>
        <v>0</v>
      </c>
      <c r="P68" s="23">
        <f t="shared" si="2"/>
        <v>0</v>
      </c>
      <c r="Q68" s="23">
        <f t="shared" si="2"/>
        <v>0</v>
      </c>
      <c r="R68" s="23">
        <f t="shared" si="2"/>
        <v>0</v>
      </c>
      <c r="S68" s="23">
        <f t="shared" ref="S68:U89" si="4">I68/I$90</f>
        <v>0</v>
      </c>
      <c r="T68" s="23">
        <f t="shared" si="4"/>
        <v>0</v>
      </c>
      <c r="U68" s="23">
        <f t="shared" si="4"/>
        <v>0</v>
      </c>
      <c r="V68" s="23">
        <f t="shared" si="3"/>
        <v>0</v>
      </c>
    </row>
    <row r="69" spans="1:22" ht="18.75" customHeight="1" x14ac:dyDescent="0.25">
      <c r="A69" s="28" t="s">
        <v>48</v>
      </c>
      <c r="B69" s="28">
        <v>0</v>
      </c>
      <c r="C69" s="28">
        <v>0</v>
      </c>
      <c r="D69" s="28">
        <v>0</v>
      </c>
      <c r="E69" s="28">
        <v>0</v>
      </c>
      <c r="F69" s="28">
        <v>1</v>
      </c>
      <c r="G69" s="45">
        <v>0</v>
      </c>
      <c r="H69" s="45">
        <v>0</v>
      </c>
      <c r="I69" s="19">
        <v>0</v>
      </c>
      <c r="J69" s="28">
        <v>0</v>
      </c>
      <c r="K69" s="19">
        <v>0</v>
      </c>
      <c r="L69" s="28">
        <v>0</v>
      </c>
      <c r="M69" s="22"/>
      <c r="N69" s="23">
        <f t="shared" si="2"/>
        <v>0</v>
      </c>
      <c r="O69" s="23">
        <f t="shared" si="2"/>
        <v>0</v>
      </c>
      <c r="P69" s="23">
        <f t="shared" si="2"/>
        <v>0</v>
      </c>
      <c r="Q69" s="23">
        <f t="shared" si="2"/>
        <v>0</v>
      </c>
      <c r="R69" s="23">
        <f t="shared" si="2"/>
        <v>2.5000000000000001E-2</v>
      </c>
      <c r="S69" s="23">
        <f t="shared" si="4"/>
        <v>0</v>
      </c>
      <c r="T69" s="23">
        <f t="shared" si="4"/>
        <v>0</v>
      </c>
      <c r="U69" s="23">
        <f t="shared" si="4"/>
        <v>0</v>
      </c>
      <c r="V69" s="23">
        <f t="shared" si="3"/>
        <v>0</v>
      </c>
    </row>
    <row r="70" spans="1:22" ht="18.75" customHeight="1" x14ac:dyDescent="0.25">
      <c r="A70" s="28" t="s">
        <v>129</v>
      </c>
      <c r="B70" s="28">
        <v>0</v>
      </c>
      <c r="C70" s="28">
        <v>0</v>
      </c>
      <c r="D70" s="28">
        <v>0</v>
      </c>
      <c r="E70" s="28">
        <v>0</v>
      </c>
      <c r="F70" s="28">
        <v>0</v>
      </c>
      <c r="G70" s="45">
        <v>0</v>
      </c>
      <c r="H70" s="45">
        <v>0</v>
      </c>
      <c r="I70" s="19">
        <v>0</v>
      </c>
      <c r="J70" s="28">
        <v>0</v>
      </c>
      <c r="K70" s="19">
        <v>0</v>
      </c>
      <c r="L70" s="28">
        <v>0</v>
      </c>
      <c r="M70" s="22"/>
      <c r="N70" s="23">
        <f t="shared" si="2"/>
        <v>0</v>
      </c>
      <c r="O70" s="23">
        <f t="shared" si="2"/>
        <v>0</v>
      </c>
      <c r="P70" s="23">
        <f t="shared" si="2"/>
        <v>0</v>
      </c>
      <c r="Q70" s="23">
        <f t="shared" si="2"/>
        <v>0</v>
      </c>
      <c r="R70" s="23">
        <f t="shared" si="2"/>
        <v>0</v>
      </c>
      <c r="S70" s="23">
        <f t="shared" si="4"/>
        <v>0</v>
      </c>
      <c r="T70" s="23">
        <f t="shared" si="4"/>
        <v>0</v>
      </c>
      <c r="U70" s="23">
        <f t="shared" si="4"/>
        <v>0</v>
      </c>
      <c r="V70" s="23">
        <f t="shared" si="3"/>
        <v>0</v>
      </c>
    </row>
    <row r="71" spans="1:22" ht="18.75" customHeight="1" x14ac:dyDescent="0.25">
      <c r="A71" s="28" t="s">
        <v>130</v>
      </c>
      <c r="B71" s="28">
        <v>0</v>
      </c>
      <c r="C71" s="28">
        <v>0</v>
      </c>
      <c r="D71" s="28">
        <v>0</v>
      </c>
      <c r="E71" s="28">
        <v>0</v>
      </c>
      <c r="F71" s="28">
        <v>0</v>
      </c>
      <c r="G71" s="45">
        <v>0</v>
      </c>
      <c r="H71" s="45">
        <v>0</v>
      </c>
      <c r="I71" s="19">
        <v>0</v>
      </c>
      <c r="J71" s="28">
        <v>0</v>
      </c>
      <c r="K71" s="19">
        <v>0</v>
      </c>
      <c r="L71" s="28">
        <v>0</v>
      </c>
      <c r="M71" s="22"/>
      <c r="N71" s="23">
        <f t="shared" si="2"/>
        <v>0</v>
      </c>
      <c r="O71" s="23">
        <f t="shared" si="2"/>
        <v>0</v>
      </c>
      <c r="P71" s="23">
        <f t="shared" si="2"/>
        <v>0</v>
      </c>
      <c r="Q71" s="23">
        <f t="shared" si="2"/>
        <v>0</v>
      </c>
      <c r="R71" s="23">
        <f t="shared" si="2"/>
        <v>0</v>
      </c>
      <c r="S71" s="23">
        <f t="shared" si="4"/>
        <v>0</v>
      </c>
      <c r="T71" s="23">
        <f t="shared" si="4"/>
        <v>0</v>
      </c>
      <c r="U71" s="23">
        <f t="shared" si="4"/>
        <v>0</v>
      </c>
      <c r="V71" s="23">
        <f t="shared" si="3"/>
        <v>0</v>
      </c>
    </row>
    <row r="72" spans="1:22" ht="18.75" customHeight="1" x14ac:dyDescent="0.25">
      <c r="A72" s="28" t="s">
        <v>131</v>
      </c>
      <c r="B72" s="28">
        <v>0</v>
      </c>
      <c r="C72" s="28">
        <v>0</v>
      </c>
      <c r="D72" s="28">
        <v>0</v>
      </c>
      <c r="E72" s="28">
        <v>0</v>
      </c>
      <c r="F72" s="28">
        <v>0</v>
      </c>
      <c r="G72" s="45">
        <v>0</v>
      </c>
      <c r="H72" s="45">
        <v>0</v>
      </c>
      <c r="I72" s="19">
        <v>0</v>
      </c>
      <c r="J72" s="28">
        <v>0</v>
      </c>
      <c r="K72" s="19">
        <v>0</v>
      </c>
      <c r="L72" s="28">
        <v>0</v>
      </c>
      <c r="M72" s="22"/>
      <c r="N72" s="23">
        <f t="shared" si="2"/>
        <v>0</v>
      </c>
      <c r="O72" s="23">
        <f t="shared" si="2"/>
        <v>0</v>
      </c>
      <c r="P72" s="23">
        <f t="shared" si="2"/>
        <v>0</v>
      </c>
      <c r="Q72" s="23">
        <f t="shared" si="2"/>
        <v>0</v>
      </c>
      <c r="R72" s="23">
        <f t="shared" si="2"/>
        <v>0</v>
      </c>
      <c r="S72" s="23">
        <f t="shared" si="4"/>
        <v>0</v>
      </c>
      <c r="T72" s="23">
        <f t="shared" si="4"/>
        <v>0</v>
      </c>
      <c r="U72" s="23">
        <f t="shared" si="4"/>
        <v>0</v>
      </c>
      <c r="V72" s="23">
        <f t="shared" si="3"/>
        <v>0</v>
      </c>
    </row>
    <row r="73" spans="1:22" ht="18.75" customHeight="1" x14ac:dyDescent="0.25">
      <c r="A73" s="28" t="s">
        <v>132</v>
      </c>
      <c r="B73" s="28">
        <v>0</v>
      </c>
      <c r="C73" s="28">
        <v>0</v>
      </c>
      <c r="D73" s="28">
        <v>0</v>
      </c>
      <c r="E73" s="28">
        <v>0</v>
      </c>
      <c r="F73" s="28">
        <v>0</v>
      </c>
      <c r="G73" s="45">
        <v>0</v>
      </c>
      <c r="H73" s="45">
        <v>0</v>
      </c>
      <c r="I73" s="19">
        <v>0</v>
      </c>
      <c r="J73" s="28">
        <v>0</v>
      </c>
      <c r="K73" s="19">
        <v>0</v>
      </c>
      <c r="L73" s="28">
        <v>0</v>
      </c>
      <c r="M73" s="22"/>
      <c r="N73" s="23">
        <f t="shared" si="2"/>
        <v>0</v>
      </c>
      <c r="O73" s="23">
        <f t="shared" si="2"/>
        <v>0</v>
      </c>
      <c r="P73" s="23">
        <f t="shared" si="2"/>
        <v>0</v>
      </c>
      <c r="Q73" s="23">
        <f t="shared" si="2"/>
        <v>0</v>
      </c>
      <c r="R73" s="23">
        <f t="shared" si="2"/>
        <v>0</v>
      </c>
      <c r="S73" s="23">
        <f t="shared" si="4"/>
        <v>0</v>
      </c>
      <c r="T73" s="23">
        <f t="shared" si="4"/>
        <v>0</v>
      </c>
      <c r="U73" s="23">
        <f t="shared" si="4"/>
        <v>0</v>
      </c>
      <c r="V73" s="23">
        <f t="shared" si="3"/>
        <v>0</v>
      </c>
    </row>
    <row r="74" spans="1:22" ht="18.75" customHeight="1" x14ac:dyDescent="0.25">
      <c r="A74" s="28" t="s">
        <v>134</v>
      </c>
      <c r="B74" s="28">
        <v>0</v>
      </c>
      <c r="C74" s="28">
        <v>0</v>
      </c>
      <c r="D74" s="28">
        <v>0</v>
      </c>
      <c r="E74" s="28">
        <v>0</v>
      </c>
      <c r="F74" s="28">
        <v>0</v>
      </c>
      <c r="G74" s="45">
        <v>0</v>
      </c>
      <c r="H74" s="45">
        <v>0</v>
      </c>
      <c r="I74" s="19">
        <v>0</v>
      </c>
      <c r="J74" s="28">
        <v>0</v>
      </c>
      <c r="K74" s="19">
        <v>0</v>
      </c>
      <c r="L74" s="28">
        <v>0</v>
      </c>
      <c r="M74" s="22"/>
      <c r="N74" s="23">
        <f t="shared" si="2"/>
        <v>0</v>
      </c>
      <c r="O74" s="23">
        <f t="shared" si="2"/>
        <v>0</v>
      </c>
      <c r="P74" s="23">
        <f t="shared" si="2"/>
        <v>0</v>
      </c>
      <c r="Q74" s="23">
        <f t="shared" si="2"/>
        <v>0</v>
      </c>
      <c r="R74" s="23">
        <f t="shared" si="2"/>
        <v>0</v>
      </c>
      <c r="S74" s="23">
        <f t="shared" si="4"/>
        <v>0</v>
      </c>
      <c r="T74" s="23">
        <f t="shared" si="4"/>
        <v>0</v>
      </c>
      <c r="U74" s="23">
        <f t="shared" si="4"/>
        <v>0</v>
      </c>
      <c r="V74" s="23">
        <f t="shared" si="3"/>
        <v>0</v>
      </c>
    </row>
    <row r="75" spans="1:22" ht="18.75" customHeight="1" x14ac:dyDescent="0.25">
      <c r="A75" s="28" t="s">
        <v>136</v>
      </c>
      <c r="B75" s="28">
        <v>0</v>
      </c>
      <c r="C75" s="28">
        <v>0</v>
      </c>
      <c r="D75" s="28">
        <v>0</v>
      </c>
      <c r="E75" s="28">
        <v>0</v>
      </c>
      <c r="F75" s="28">
        <v>0</v>
      </c>
      <c r="G75" s="45">
        <v>0</v>
      </c>
      <c r="H75" s="45">
        <v>0</v>
      </c>
      <c r="I75" s="19">
        <v>0</v>
      </c>
      <c r="J75" s="28">
        <v>0</v>
      </c>
      <c r="K75" s="19">
        <v>0</v>
      </c>
      <c r="L75" s="28">
        <v>0</v>
      </c>
      <c r="M75" s="22"/>
      <c r="N75" s="23">
        <f t="shared" si="2"/>
        <v>0</v>
      </c>
      <c r="O75" s="23">
        <f t="shared" si="2"/>
        <v>0</v>
      </c>
      <c r="P75" s="23">
        <f t="shared" si="2"/>
        <v>0</v>
      </c>
      <c r="Q75" s="23">
        <f t="shared" si="2"/>
        <v>0</v>
      </c>
      <c r="R75" s="23">
        <f t="shared" si="2"/>
        <v>0</v>
      </c>
      <c r="S75" s="23">
        <f t="shared" si="4"/>
        <v>0</v>
      </c>
      <c r="T75" s="23">
        <f t="shared" si="4"/>
        <v>0</v>
      </c>
      <c r="U75" s="23">
        <f t="shared" si="4"/>
        <v>0</v>
      </c>
      <c r="V75" s="23">
        <f t="shared" si="3"/>
        <v>0</v>
      </c>
    </row>
    <row r="76" spans="1:22" ht="18.75" customHeight="1" x14ac:dyDescent="0.25">
      <c r="A76" s="28" t="s">
        <v>137</v>
      </c>
      <c r="B76" s="28">
        <v>0</v>
      </c>
      <c r="C76" s="28">
        <v>0</v>
      </c>
      <c r="D76" s="28">
        <v>0</v>
      </c>
      <c r="E76" s="28">
        <v>0</v>
      </c>
      <c r="F76" s="28">
        <v>0</v>
      </c>
      <c r="G76" s="45">
        <v>0</v>
      </c>
      <c r="H76" s="45">
        <v>0</v>
      </c>
      <c r="I76" s="19">
        <v>0</v>
      </c>
      <c r="J76" s="28">
        <v>0</v>
      </c>
      <c r="K76" s="19">
        <v>0</v>
      </c>
      <c r="L76" s="28">
        <v>0</v>
      </c>
      <c r="M76" s="22"/>
      <c r="N76" s="23">
        <f t="shared" si="2"/>
        <v>0</v>
      </c>
      <c r="O76" s="23">
        <f t="shared" si="2"/>
        <v>0</v>
      </c>
      <c r="P76" s="23">
        <f t="shared" si="2"/>
        <v>0</v>
      </c>
      <c r="Q76" s="23">
        <f t="shared" si="2"/>
        <v>0</v>
      </c>
      <c r="R76" s="23">
        <f t="shared" si="2"/>
        <v>0</v>
      </c>
      <c r="S76" s="23">
        <f t="shared" si="4"/>
        <v>0</v>
      </c>
      <c r="T76" s="23">
        <f t="shared" si="4"/>
        <v>0</v>
      </c>
      <c r="U76" s="23">
        <f t="shared" si="4"/>
        <v>0</v>
      </c>
      <c r="V76" s="23">
        <f t="shared" si="3"/>
        <v>0</v>
      </c>
    </row>
    <row r="77" spans="1:22" ht="18.75" customHeight="1" x14ac:dyDescent="0.25">
      <c r="A77" s="28" t="s">
        <v>138</v>
      </c>
      <c r="B77" s="28">
        <v>5</v>
      </c>
      <c r="C77" s="28">
        <v>0</v>
      </c>
      <c r="D77" s="28">
        <v>1</v>
      </c>
      <c r="E77" s="28">
        <v>0</v>
      </c>
      <c r="F77" s="28">
        <v>0</v>
      </c>
      <c r="G77" s="45">
        <v>0</v>
      </c>
      <c r="H77" s="45">
        <v>0</v>
      </c>
      <c r="I77" s="19">
        <v>0</v>
      </c>
      <c r="J77" s="28">
        <v>0</v>
      </c>
      <c r="K77" s="19">
        <v>0</v>
      </c>
      <c r="L77" s="28">
        <v>0</v>
      </c>
      <c r="M77" s="22"/>
      <c r="N77" s="23">
        <f t="shared" si="2"/>
        <v>1</v>
      </c>
      <c r="O77" s="23">
        <f t="shared" si="2"/>
        <v>0</v>
      </c>
      <c r="P77" s="23">
        <f t="shared" si="2"/>
        <v>1</v>
      </c>
      <c r="Q77" s="23">
        <f t="shared" si="2"/>
        <v>0</v>
      </c>
      <c r="R77" s="23">
        <f t="shared" si="2"/>
        <v>0</v>
      </c>
      <c r="S77" s="23">
        <f t="shared" si="4"/>
        <v>0</v>
      </c>
      <c r="T77" s="23">
        <f t="shared" si="4"/>
        <v>0</v>
      </c>
      <c r="U77" s="23">
        <f t="shared" si="4"/>
        <v>0</v>
      </c>
      <c r="V77" s="23">
        <f t="shared" si="3"/>
        <v>0</v>
      </c>
    </row>
    <row r="78" spans="1:22" ht="18.75" customHeight="1" x14ac:dyDescent="0.25">
      <c r="A78" s="28" t="s">
        <v>139</v>
      </c>
      <c r="B78" s="28">
        <v>0</v>
      </c>
      <c r="C78" s="28">
        <v>0</v>
      </c>
      <c r="D78" s="28">
        <v>0</v>
      </c>
      <c r="E78" s="28">
        <v>0</v>
      </c>
      <c r="F78" s="28">
        <v>0</v>
      </c>
      <c r="G78" s="45">
        <v>0</v>
      </c>
      <c r="H78" s="45">
        <v>0</v>
      </c>
      <c r="I78" s="19">
        <v>0</v>
      </c>
      <c r="J78" s="28">
        <v>0</v>
      </c>
      <c r="K78" s="19">
        <v>0</v>
      </c>
      <c r="L78" s="28">
        <v>0</v>
      </c>
      <c r="M78" s="22"/>
      <c r="N78" s="23">
        <f t="shared" si="2"/>
        <v>0</v>
      </c>
      <c r="O78" s="23">
        <f t="shared" si="2"/>
        <v>0</v>
      </c>
      <c r="P78" s="23">
        <f t="shared" si="2"/>
        <v>0</v>
      </c>
      <c r="Q78" s="23">
        <f t="shared" si="2"/>
        <v>0</v>
      </c>
      <c r="R78" s="23">
        <f t="shared" si="2"/>
        <v>0</v>
      </c>
      <c r="S78" s="23">
        <f t="shared" si="4"/>
        <v>0</v>
      </c>
      <c r="T78" s="23">
        <f t="shared" si="4"/>
        <v>0</v>
      </c>
      <c r="U78" s="23">
        <f t="shared" si="4"/>
        <v>0</v>
      </c>
      <c r="V78" s="23">
        <f t="shared" si="3"/>
        <v>0</v>
      </c>
    </row>
    <row r="79" spans="1:22" ht="18.75" customHeight="1" x14ac:dyDescent="0.25">
      <c r="A79" s="28" t="s">
        <v>141</v>
      </c>
      <c r="B79" s="28">
        <v>0</v>
      </c>
      <c r="C79" s="28">
        <v>0</v>
      </c>
      <c r="D79" s="28">
        <v>0</v>
      </c>
      <c r="E79" s="28">
        <v>0</v>
      </c>
      <c r="F79" s="28">
        <v>0</v>
      </c>
      <c r="G79" s="45">
        <v>0</v>
      </c>
      <c r="H79" s="45">
        <v>0</v>
      </c>
      <c r="I79" s="19">
        <v>0</v>
      </c>
      <c r="J79" s="28">
        <v>0</v>
      </c>
      <c r="K79" s="19">
        <v>0</v>
      </c>
      <c r="L79" s="28">
        <v>0</v>
      </c>
      <c r="M79" s="22"/>
      <c r="N79" s="23">
        <f t="shared" si="2"/>
        <v>0</v>
      </c>
      <c r="O79" s="23">
        <f t="shared" si="2"/>
        <v>0</v>
      </c>
      <c r="P79" s="23">
        <f t="shared" si="2"/>
        <v>0</v>
      </c>
      <c r="Q79" s="23">
        <f t="shared" si="2"/>
        <v>0</v>
      </c>
      <c r="R79" s="23">
        <f t="shared" si="2"/>
        <v>0</v>
      </c>
      <c r="S79" s="23">
        <f t="shared" si="4"/>
        <v>0</v>
      </c>
      <c r="T79" s="23">
        <f t="shared" si="4"/>
        <v>0</v>
      </c>
      <c r="U79" s="23">
        <f t="shared" si="4"/>
        <v>0</v>
      </c>
      <c r="V79" s="23">
        <f t="shared" si="3"/>
        <v>0</v>
      </c>
    </row>
    <row r="80" spans="1:22" ht="18.75" customHeight="1" x14ac:dyDescent="0.25">
      <c r="A80" s="28" t="s">
        <v>142</v>
      </c>
      <c r="B80" s="28">
        <v>0</v>
      </c>
      <c r="C80" s="28">
        <v>0</v>
      </c>
      <c r="D80" s="28">
        <v>0</v>
      </c>
      <c r="E80" s="28">
        <v>0</v>
      </c>
      <c r="F80" s="28">
        <v>0</v>
      </c>
      <c r="G80" s="45">
        <v>0</v>
      </c>
      <c r="H80" s="45">
        <v>0</v>
      </c>
      <c r="I80" s="19">
        <v>0</v>
      </c>
      <c r="J80" s="28">
        <v>0</v>
      </c>
      <c r="K80" s="19">
        <v>0</v>
      </c>
      <c r="L80" s="28">
        <v>0</v>
      </c>
      <c r="M80" s="22"/>
      <c r="N80" s="23">
        <f t="shared" si="2"/>
        <v>0</v>
      </c>
      <c r="O80" s="23">
        <f t="shared" si="2"/>
        <v>0</v>
      </c>
      <c r="P80" s="23">
        <f t="shared" si="2"/>
        <v>0</v>
      </c>
      <c r="Q80" s="23">
        <f t="shared" si="2"/>
        <v>0</v>
      </c>
      <c r="R80" s="23">
        <f t="shared" si="2"/>
        <v>0</v>
      </c>
      <c r="S80" s="23">
        <f t="shared" si="4"/>
        <v>0</v>
      </c>
      <c r="T80" s="23">
        <f t="shared" si="4"/>
        <v>0</v>
      </c>
      <c r="U80" s="23">
        <f t="shared" si="4"/>
        <v>0</v>
      </c>
      <c r="V80" s="23">
        <f t="shared" si="3"/>
        <v>0</v>
      </c>
    </row>
    <row r="81" spans="1:22" ht="18.75" customHeight="1" x14ac:dyDescent="0.25">
      <c r="A81" s="28" t="s">
        <v>143</v>
      </c>
      <c r="B81" s="28">
        <v>0</v>
      </c>
      <c r="C81" s="28">
        <v>0</v>
      </c>
      <c r="D81" s="28">
        <v>0</v>
      </c>
      <c r="E81" s="28">
        <v>0</v>
      </c>
      <c r="F81" s="28">
        <v>0</v>
      </c>
      <c r="G81" s="45">
        <v>0</v>
      </c>
      <c r="H81" s="45">
        <v>0</v>
      </c>
      <c r="I81" s="19">
        <v>0</v>
      </c>
      <c r="J81" s="28">
        <v>0</v>
      </c>
      <c r="K81" s="19">
        <v>0</v>
      </c>
      <c r="L81" s="28">
        <v>0</v>
      </c>
      <c r="M81" s="22"/>
      <c r="N81" s="23">
        <f t="shared" si="2"/>
        <v>0</v>
      </c>
      <c r="O81" s="23">
        <f t="shared" si="2"/>
        <v>0</v>
      </c>
      <c r="P81" s="23">
        <f t="shared" si="2"/>
        <v>0</v>
      </c>
      <c r="Q81" s="23">
        <f t="shared" si="2"/>
        <v>0</v>
      </c>
      <c r="R81" s="23">
        <f t="shared" si="2"/>
        <v>0</v>
      </c>
      <c r="S81" s="23">
        <f t="shared" si="4"/>
        <v>0</v>
      </c>
      <c r="T81" s="23">
        <f t="shared" si="4"/>
        <v>0</v>
      </c>
      <c r="U81" s="23">
        <f t="shared" si="4"/>
        <v>0</v>
      </c>
      <c r="V81" s="23">
        <f t="shared" si="3"/>
        <v>0</v>
      </c>
    </row>
    <row r="82" spans="1:22" ht="18.75" customHeight="1" x14ac:dyDescent="0.25">
      <c r="A82" s="28" t="s">
        <v>145</v>
      </c>
      <c r="B82" s="28">
        <v>0</v>
      </c>
      <c r="C82" s="28">
        <v>1</v>
      </c>
      <c r="D82" s="28">
        <v>1</v>
      </c>
      <c r="E82" s="28">
        <v>0</v>
      </c>
      <c r="F82" s="28">
        <v>0</v>
      </c>
      <c r="G82" s="45">
        <v>0</v>
      </c>
      <c r="H82" s="45">
        <v>0</v>
      </c>
      <c r="I82" s="19">
        <v>0</v>
      </c>
      <c r="J82" s="28">
        <v>0</v>
      </c>
      <c r="K82" s="19">
        <v>0</v>
      </c>
      <c r="L82" s="28">
        <v>0</v>
      </c>
      <c r="M82" s="22"/>
      <c r="N82" s="23">
        <f t="shared" si="2"/>
        <v>0</v>
      </c>
      <c r="O82" s="23">
        <f t="shared" si="2"/>
        <v>1</v>
      </c>
      <c r="P82" s="23">
        <f t="shared" si="2"/>
        <v>1</v>
      </c>
      <c r="Q82" s="23">
        <f t="shared" si="2"/>
        <v>0</v>
      </c>
      <c r="R82" s="23">
        <f t="shared" si="2"/>
        <v>0</v>
      </c>
      <c r="S82" s="23">
        <f t="shared" si="4"/>
        <v>0</v>
      </c>
      <c r="T82" s="23">
        <f t="shared" si="4"/>
        <v>0</v>
      </c>
      <c r="U82" s="23">
        <f t="shared" si="4"/>
        <v>0</v>
      </c>
      <c r="V82" s="23">
        <f t="shared" si="3"/>
        <v>0</v>
      </c>
    </row>
    <row r="83" spans="1:22" ht="18.75" customHeight="1" x14ac:dyDescent="0.25">
      <c r="A83" s="28" t="s">
        <v>146</v>
      </c>
      <c r="B83" s="28">
        <v>0</v>
      </c>
      <c r="C83" s="28">
        <v>0</v>
      </c>
      <c r="D83" s="28">
        <v>0</v>
      </c>
      <c r="E83" s="28">
        <v>0</v>
      </c>
      <c r="F83" s="28">
        <v>0</v>
      </c>
      <c r="G83" s="45">
        <v>0</v>
      </c>
      <c r="H83" s="45">
        <v>0</v>
      </c>
      <c r="I83" s="19">
        <v>0</v>
      </c>
      <c r="J83" s="28">
        <v>0</v>
      </c>
      <c r="K83" s="19">
        <v>0</v>
      </c>
      <c r="L83" s="28">
        <v>0</v>
      </c>
      <c r="M83" s="22"/>
      <c r="N83" s="23">
        <f t="shared" si="2"/>
        <v>0</v>
      </c>
      <c r="O83" s="23">
        <f t="shared" si="2"/>
        <v>0</v>
      </c>
      <c r="P83" s="23">
        <f t="shared" si="2"/>
        <v>0</v>
      </c>
      <c r="Q83" s="23">
        <f t="shared" si="2"/>
        <v>0</v>
      </c>
      <c r="R83" s="23">
        <f t="shared" si="2"/>
        <v>0</v>
      </c>
      <c r="S83" s="23">
        <f t="shared" si="4"/>
        <v>0</v>
      </c>
      <c r="T83" s="23">
        <f t="shared" si="4"/>
        <v>0</v>
      </c>
      <c r="U83" s="23">
        <f t="shared" si="4"/>
        <v>0</v>
      </c>
      <c r="V83" s="23">
        <f t="shared" si="3"/>
        <v>0</v>
      </c>
    </row>
    <row r="84" spans="1:22" ht="18.75" customHeight="1" x14ac:dyDescent="0.25">
      <c r="A84" s="28" t="s">
        <v>147</v>
      </c>
      <c r="B84" s="28">
        <v>0</v>
      </c>
      <c r="C84" s="28">
        <v>0</v>
      </c>
      <c r="D84" s="28">
        <v>0</v>
      </c>
      <c r="E84" s="28">
        <v>0</v>
      </c>
      <c r="F84" s="28">
        <v>0</v>
      </c>
      <c r="G84" s="45">
        <v>0</v>
      </c>
      <c r="H84" s="45">
        <v>0</v>
      </c>
      <c r="I84" s="19">
        <v>0</v>
      </c>
      <c r="J84" s="28">
        <v>0</v>
      </c>
      <c r="K84" s="19">
        <v>0</v>
      </c>
      <c r="L84" s="28">
        <v>0</v>
      </c>
      <c r="M84" s="22"/>
      <c r="N84" s="23">
        <f t="shared" si="2"/>
        <v>0</v>
      </c>
      <c r="O84" s="23">
        <f t="shared" si="2"/>
        <v>0</v>
      </c>
      <c r="P84" s="23">
        <f t="shared" si="2"/>
        <v>0</v>
      </c>
      <c r="Q84" s="23">
        <f t="shared" si="2"/>
        <v>0</v>
      </c>
      <c r="R84" s="23">
        <f t="shared" si="2"/>
        <v>0</v>
      </c>
      <c r="S84" s="23">
        <f t="shared" si="4"/>
        <v>0</v>
      </c>
      <c r="T84" s="23">
        <f t="shared" si="4"/>
        <v>0</v>
      </c>
      <c r="U84" s="23">
        <f t="shared" si="4"/>
        <v>0</v>
      </c>
      <c r="V84" s="23">
        <f t="shared" si="3"/>
        <v>0</v>
      </c>
    </row>
    <row r="85" spans="1:22" ht="18.75" customHeight="1" x14ac:dyDescent="0.25">
      <c r="A85" s="28" t="s">
        <v>148</v>
      </c>
      <c r="B85" s="28">
        <v>0</v>
      </c>
      <c r="C85" s="28">
        <v>0</v>
      </c>
      <c r="D85" s="28">
        <v>0</v>
      </c>
      <c r="E85" s="28">
        <v>0</v>
      </c>
      <c r="F85" s="28">
        <v>0</v>
      </c>
      <c r="G85" s="45">
        <v>0</v>
      </c>
      <c r="H85" s="45">
        <v>0</v>
      </c>
      <c r="I85" s="19">
        <v>0</v>
      </c>
      <c r="J85" s="28">
        <v>0</v>
      </c>
      <c r="K85" s="19">
        <v>0</v>
      </c>
      <c r="L85" s="28">
        <v>0</v>
      </c>
      <c r="M85" s="22"/>
      <c r="N85" s="23">
        <f t="shared" si="2"/>
        <v>0</v>
      </c>
      <c r="O85" s="23">
        <f t="shared" si="2"/>
        <v>0</v>
      </c>
      <c r="P85" s="23">
        <f t="shared" si="2"/>
        <v>0</v>
      </c>
      <c r="Q85" s="23">
        <f t="shared" si="2"/>
        <v>0</v>
      </c>
      <c r="R85" s="23">
        <f t="shared" si="2"/>
        <v>0</v>
      </c>
      <c r="S85" s="23">
        <f t="shared" si="4"/>
        <v>0</v>
      </c>
      <c r="T85" s="23">
        <f t="shared" si="4"/>
        <v>0</v>
      </c>
      <c r="U85" s="23">
        <f t="shared" si="4"/>
        <v>0</v>
      </c>
      <c r="V85" s="23">
        <f t="shared" si="3"/>
        <v>0</v>
      </c>
    </row>
    <row r="86" spans="1:22" ht="18.75" customHeight="1" x14ac:dyDescent="0.25">
      <c r="A86" s="28" t="s">
        <v>149</v>
      </c>
      <c r="B86" s="28">
        <v>0</v>
      </c>
      <c r="C86" s="28">
        <v>0</v>
      </c>
      <c r="D86" s="28">
        <v>0</v>
      </c>
      <c r="E86" s="28">
        <v>0</v>
      </c>
      <c r="F86" s="28">
        <v>0</v>
      </c>
      <c r="G86" s="45">
        <v>0</v>
      </c>
      <c r="H86" s="45">
        <v>0</v>
      </c>
      <c r="I86" s="19">
        <v>0</v>
      </c>
      <c r="J86" s="28">
        <v>0</v>
      </c>
      <c r="K86" s="19">
        <v>0</v>
      </c>
      <c r="L86" s="28">
        <v>0</v>
      </c>
      <c r="M86" s="22"/>
      <c r="N86" s="23">
        <f t="shared" si="2"/>
        <v>0</v>
      </c>
      <c r="O86" s="23">
        <f t="shared" si="2"/>
        <v>0</v>
      </c>
      <c r="P86" s="23">
        <f t="shared" si="2"/>
        <v>0</v>
      </c>
      <c r="Q86" s="23">
        <f t="shared" si="2"/>
        <v>0</v>
      </c>
      <c r="R86" s="23">
        <f t="shared" si="2"/>
        <v>0</v>
      </c>
      <c r="S86" s="23">
        <f t="shared" si="4"/>
        <v>0</v>
      </c>
      <c r="T86" s="23">
        <f t="shared" si="4"/>
        <v>0</v>
      </c>
      <c r="U86" s="23">
        <f t="shared" si="4"/>
        <v>0</v>
      </c>
      <c r="V86" s="23">
        <f t="shared" si="3"/>
        <v>0</v>
      </c>
    </row>
    <row r="87" spans="1:22" ht="18.75" customHeight="1" x14ac:dyDescent="0.25">
      <c r="A87" s="28" t="s">
        <v>150</v>
      </c>
      <c r="B87" s="28">
        <v>0</v>
      </c>
      <c r="C87" s="28">
        <v>0</v>
      </c>
      <c r="D87" s="28">
        <v>0</v>
      </c>
      <c r="E87" s="28">
        <v>0</v>
      </c>
      <c r="F87" s="28">
        <v>0</v>
      </c>
      <c r="G87" s="45">
        <v>0</v>
      </c>
      <c r="H87" s="45">
        <v>0</v>
      </c>
      <c r="I87" s="19">
        <v>0</v>
      </c>
      <c r="J87" s="28">
        <v>0</v>
      </c>
      <c r="K87" s="19">
        <v>0</v>
      </c>
      <c r="L87" s="28">
        <v>0</v>
      </c>
      <c r="M87" s="22"/>
      <c r="N87" s="23">
        <f t="shared" si="2"/>
        <v>0</v>
      </c>
      <c r="O87" s="23">
        <f t="shared" si="2"/>
        <v>0</v>
      </c>
      <c r="P87" s="23">
        <f t="shared" si="2"/>
        <v>0</v>
      </c>
      <c r="Q87" s="23">
        <f t="shared" si="2"/>
        <v>0</v>
      </c>
      <c r="R87" s="23">
        <f t="shared" si="2"/>
        <v>0</v>
      </c>
      <c r="S87" s="23">
        <f t="shared" si="4"/>
        <v>0</v>
      </c>
      <c r="T87" s="23">
        <f t="shared" si="4"/>
        <v>0</v>
      </c>
      <c r="U87" s="23">
        <f t="shared" si="4"/>
        <v>0</v>
      </c>
      <c r="V87" s="23">
        <f t="shared" si="3"/>
        <v>0</v>
      </c>
    </row>
    <row r="88" spans="1:22" ht="18.75" customHeight="1" x14ac:dyDescent="0.25">
      <c r="A88" s="28" t="s">
        <v>151</v>
      </c>
      <c r="B88" s="28">
        <v>0</v>
      </c>
      <c r="C88" s="28">
        <v>0</v>
      </c>
      <c r="D88" s="28">
        <v>0</v>
      </c>
      <c r="E88" s="28">
        <v>0</v>
      </c>
      <c r="F88" s="28">
        <v>0</v>
      </c>
      <c r="G88" s="45">
        <v>0</v>
      </c>
      <c r="H88" s="45">
        <v>0</v>
      </c>
      <c r="I88" s="19">
        <v>0</v>
      </c>
      <c r="J88" s="28">
        <v>0</v>
      </c>
      <c r="K88" s="19">
        <v>0</v>
      </c>
      <c r="L88" s="28">
        <v>0</v>
      </c>
      <c r="M88" s="22"/>
      <c r="N88" s="23">
        <f t="shared" si="2"/>
        <v>0</v>
      </c>
      <c r="O88" s="23">
        <f t="shared" si="2"/>
        <v>0</v>
      </c>
      <c r="P88" s="23">
        <f t="shared" si="2"/>
        <v>0</v>
      </c>
      <c r="Q88" s="23">
        <f t="shared" si="2"/>
        <v>0</v>
      </c>
      <c r="R88" s="23">
        <f t="shared" si="2"/>
        <v>0</v>
      </c>
      <c r="S88" s="23">
        <f t="shared" si="4"/>
        <v>0</v>
      </c>
      <c r="T88" s="23">
        <f t="shared" si="4"/>
        <v>0</v>
      </c>
      <c r="U88" s="23">
        <f t="shared" si="4"/>
        <v>0</v>
      </c>
      <c r="V88" s="23">
        <f t="shared" si="3"/>
        <v>0</v>
      </c>
    </row>
    <row r="89" spans="1:22" ht="18.75" customHeight="1" x14ac:dyDescent="0.25">
      <c r="A89" s="28" t="s">
        <v>153</v>
      </c>
      <c r="B89" s="28">
        <v>0</v>
      </c>
      <c r="C89" s="28">
        <v>0</v>
      </c>
      <c r="D89" s="28">
        <v>0</v>
      </c>
      <c r="E89" s="28">
        <v>0</v>
      </c>
      <c r="F89" s="28">
        <v>0</v>
      </c>
      <c r="G89" s="45">
        <v>0</v>
      </c>
      <c r="H89" s="45">
        <v>0</v>
      </c>
      <c r="I89" s="19">
        <v>0</v>
      </c>
      <c r="J89" s="28">
        <v>0</v>
      </c>
      <c r="K89" s="19">
        <v>0</v>
      </c>
      <c r="L89" s="28">
        <v>0</v>
      </c>
      <c r="M89" s="22"/>
      <c r="N89" s="23">
        <f t="shared" si="2"/>
        <v>0</v>
      </c>
      <c r="O89" s="23">
        <f t="shared" si="2"/>
        <v>0</v>
      </c>
      <c r="P89" s="23">
        <f t="shared" si="2"/>
        <v>0</v>
      </c>
      <c r="Q89" s="23">
        <f t="shared" si="2"/>
        <v>0</v>
      </c>
      <c r="R89" s="23">
        <f t="shared" si="2"/>
        <v>0</v>
      </c>
      <c r="S89" s="23">
        <f t="shared" si="4"/>
        <v>0</v>
      </c>
      <c r="T89" s="23">
        <f t="shared" si="4"/>
        <v>0</v>
      </c>
      <c r="U89" s="23">
        <f t="shared" si="4"/>
        <v>0</v>
      </c>
      <c r="V89" s="23">
        <f t="shared" si="3"/>
        <v>0</v>
      </c>
    </row>
    <row r="90" spans="1:22" x14ac:dyDescent="0.25">
      <c r="A90" s="32" t="s">
        <v>156</v>
      </c>
      <c r="B90" s="33">
        <f>MAX(B3:B89)</f>
        <v>5</v>
      </c>
      <c r="C90" s="33">
        <f t="shared" ref="C90:L90" si="5">MAX(C3:C89)</f>
        <v>1</v>
      </c>
      <c r="D90" s="33">
        <f t="shared" si="5"/>
        <v>1</v>
      </c>
      <c r="E90" s="33">
        <f t="shared" si="5"/>
        <v>1</v>
      </c>
      <c r="F90" s="33">
        <f t="shared" si="5"/>
        <v>40</v>
      </c>
      <c r="G90" s="45">
        <f t="shared" si="5"/>
        <v>0</v>
      </c>
      <c r="H90" s="45">
        <f t="shared" si="5"/>
        <v>0</v>
      </c>
      <c r="I90" s="33">
        <f t="shared" si="5"/>
        <v>2</v>
      </c>
      <c r="J90" s="33">
        <f t="shared" si="5"/>
        <v>1</v>
      </c>
      <c r="K90" s="33">
        <f t="shared" si="5"/>
        <v>4</v>
      </c>
      <c r="L90" s="33">
        <f t="shared" si="5"/>
        <v>4</v>
      </c>
      <c r="M90" s="22"/>
      <c r="N90" s="22"/>
      <c r="O90" s="22"/>
      <c r="P90" s="22"/>
      <c r="Q90" s="22"/>
      <c r="R90" s="22"/>
      <c r="S90" s="22"/>
      <c r="T90" s="22"/>
      <c r="U90" s="22"/>
      <c r="V90"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workbookViewId="0">
      <selection activeCell="B2" sqref="B2"/>
    </sheetView>
  </sheetViews>
  <sheetFormatPr defaultRowHeight="15" x14ac:dyDescent="0.25"/>
  <cols>
    <col min="1" max="1" width="26.140625" customWidth="1"/>
    <col min="2" max="2" width="12.5703125" customWidth="1"/>
  </cols>
  <sheetData>
    <row r="1" spans="1:2" ht="42.75" customHeight="1" thickBot="1" x14ac:dyDescent="0.3">
      <c r="A1" s="1" t="s">
        <v>0</v>
      </c>
      <c r="B1" s="4" t="s">
        <v>0</v>
      </c>
    </row>
    <row r="2" spans="1:2" ht="42.75" customHeight="1" thickBot="1" x14ac:dyDescent="0.3">
      <c r="A2" s="2" t="s">
        <v>1</v>
      </c>
      <c r="B2" s="8" t="s">
        <v>11</v>
      </c>
    </row>
    <row r="3" spans="1:2" ht="26.25" customHeight="1" thickBot="1" x14ac:dyDescent="0.3">
      <c r="A3" s="9" t="s">
        <v>12</v>
      </c>
      <c r="B3" s="10">
        <v>0.44400000000000001</v>
      </c>
    </row>
    <row r="4" spans="1:2" ht="26.25" customHeight="1" thickBot="1" x14ac:dyDescent="0.3">
      <c r="A4" s="9" t="s">
        <v>14</v>
      </c>
      <c r="B4" s="10">
        <v>3.5000000000000003E-2</v>
      </c>
    </row>
    <row r="5" spans="1:2" ht="26.25" customHeight="1" thickBot="1" x14ac:dyDescent="0.3">
      <c r="A5" s="9" t="s">
        <v>16</v>
      </c>
      <c r="B5" s="10">
        <v>0.54500000000000004</v>
      </c>
    </row>
    <row r="6" spans="1:2" ht="26.25" customHeight="1" thickBot="1" x14ac:dyDescent="0.3">
      <c r="A6" s="9" t="s">
        <v>18</v>
      </c>
      <c r="B6" s="10">
        <v>3.5000000000000003E-2</v>
      </c>
    </row>
    <row r="7" spans="1:2" ht="26.25" customHeight="1" thickBot="1" x14ac:dyDescent="0.3">
      <c r="A7" s="9" t="s">
        <v>20</v>
      </c>
      <c r="B7" s="10">
        <v>3.5000000000000003E-2</v>
      </c>
    </row>
    <row r="8" spans="1:2" ht="26.25" customHeight="1" thickBot="1" x14ac:dyDescent="0.3">
      <c r="A8" s="9" t="s">
        <v>22</v>
      </c>
      <c r="B8" s="10">
        <v>3.5000000000000003E-2</v>
      </c>
    </row>
    <row r="9" spans="1:2" ht="26.25" customHeight="1" thickBot="1" x14ac:dyDescent="0.3">
      <c r="A9" s="9" t="s">
        <v>23</v>
      </c>
      <c r="B9" s="10">
        <v>3.5000000000000003E-2</v>
      </c>
    </row>
    <row r="10" spans="1:2" ht="26.25" customHeight="1" thickBot="1" x14ac:dyDescent="0.3">
      <c r="A10" s="9" t="s">
        <v>24</v>
      </c>
      <c r="B10" s="10">
        <v>9.0999999999999998E-2</v>
      </c>
    </row>
    <row r="11" spans="1:2" ht="26.25" customHeight="1" thickBot="1" x14ac:dyDescent="0.3">
      <c r="A11" s="9" t="s">
        <v>26</v>
      </c>
      <c r="B11" s="10">
        <v>0.13600000000000001</v>
      </c>
    </row>
    <row r="12" spans="1:2" ht="26.25" customHeight="1" thickBot="1" x14ac:dyDescent="0.3">
      <c r="A12" s="9" t="s">
        <v>28</v>
      </c>
      <c r="B12" s="10">
        <v>3.5000000000000003E-2</v>
      </c>
    </row>
    <row r="13" spans="1:2" ht="26.25" customHeight="1" thickBot="1" x14ac:dyDescent="0.3">
      <c r="A13" s="9" t="s">
        <v>30</v>
      </c>
      <c r="B13" s="10">
        <v>0.80800000000000005</v>
      </c>
    </row>
    <row r="14" spans="1:2" ht="26.25" customHeight="1" thickBot="1" x14ac:dyDescent="0.3">
      <c r="A14" s="9" t="s">
        <v>31</v>
      </c>
      <c r="B14" s="10">
        <v>0</v>
      </c>
    </row>
    <row r="15" spans="1:2" ht="26.25" customHeight="1" thickBot="1" x14ac:dyDescent="0.3">
      <c r="A15" s="9" t="s">
        <v>33</v>
      </c>
      <c r="B15" s="10">
        <v>4.4999999999999998E-2</v>
      </c>
    </row>
    <row r="16" spans="1:2" ht="26.25" customHeight="1" thickBot="1" x14ac:dyDescent="0.3">
      <c r="A16" s="9" t="s">
        <v>35</v>
      </c>
      <c r="B16" s="10">
        <v>3.5000000000000003E-2</v>
      </c>
    </row>
    <row r="17" spans="1:2" ht="26.25" customHeight="1" thickBot="1" x14ac:dyDescent="0.3">
      <c r="A17" s="9" t="s">
        <v>36</v>
      </c>
      <c r="B17" s="10">
        <v>3.5000000000000003E-2</v>
      </c>
    </row>
    <row r="18" spans="1:2" ht="26.25" customHeight="1" thickBot="1" x14ac:dyDescent="0.3">
      <c r="A18" s="9" t="s">
        <v>38</v>
      </c>
      <c r="B18" s="10">
        <v>3.5000000000000003E-2</v>
      </c>
    </row>
    <row r="19" spans="1:2" ht="26.25" customHeight="1" thickBot="1" x14ac:dyDescent="0.3">
      <c r="A19" s="11" t="s">
        <v>40</v>
      </c>
      <c r="B19" s="10">
        <v>3.5000000000000003E-2</v>
      </c>
    </row>
    <row r="20" spans="1:2" ht="26.25" customHeight="1" thickBot="1" x14ac:dyDescent="0.3">
      <c r="A20" s="13" t="s">
        <v>42</v>
      </c>
      <c r="B20" s="10">
        <v>4.4999999999999998E-2</v>
      </c>
    </row>
    <row r="21" spans="1:2" ht="26.25" customHeight="1" thickBot="1" x14ac:dyDescent="0.3">
      <c r="A21" s="13" t="s">
        <v>44</v>
      </c>
      <c r="B21" s="10">
        <v>3.5000000000000003E-2</v>
      </c>
    </row>
    <row r="22" spans="1:2" ht="26.25" customHeight="1" thickBot="1" x14ac:dyDescent="0.3">
      <c r="A22" s="13" t="s">
        <v>46</v>
      </c>
      <c r="B22" s="10">
        <v>0.89800000000000002</v>
      </c>
    </row>
    <row r="23" spans="1:2" ht="26.25" customHeight="1" thickBot="1" x14ac:dyDescent="0.3">
      <c r="A23" s="13" t="s">
        <v>48</v>
      </c>
      <c r="B23" s="10">
        <v>0.26200000000000001</v>
      </c>
    </row>
    <row r="24" spans="1:2" ht="26.25" customHeight="1" thickBot="1" x14ac:dyDescent="0.3">
      <c r="A24" s="13" t="s">
        <v>50</v>
      </c>
      <c r="B24" s="10">
        <v>9.0999999999999998E-2</v>
      </c>
    </row>
    <row r="25" spans="1:2" ht="26.25" customHeight="1" thickBot="1" x14ac:dyDescent="0.3">
      <c r="A25" s="13" t="s">
        <v>52</v>
      </c>
      <c r="B25" s="10">
        <v>9.0999999999999998E-2</v>
      </c>
    </row>
    <row r="26" spans="1:2" ht="26.25" customHeight="1" thickBot="1" x14ac:dyDescent="0.3">
      <c r="A26" s="13" t="s">
        <v>54</v>
      </c>
      <c r="B26" s="10">
        <v>9.0999999999999998E-2</v>
      </c>
    </row>
    <row r="27" spans="1:2" ht="26.25" customHeight="1" thickBot="1" x14ac:dyDescent="0.3">
      <c r="A27" s="13" t="s">
        <v>56</v>
      </c>
      <c r="B27" s="10">
        <v>0.126</v>
      </c>
    </row>
    <row r="28" spans="1:2" ht="26.25" customHeight="1" thickBot="1" x14ac:dyDescent="0.3">
      <c r="A28" s="13" t="s">
        <v>58</v>
      </c>
      <c r="B28" s="10">
        <v>9.0999999999999998E-2</v>
      </c>
    </row>
    <row r="29" spans="1:2" ht="26.25" customHeight="1" thickBot="1" x14ac:dyDescent="0.3">
      <c r="A29" s="13" t="s">
        <v>60</v>
      </c>
      <c r="B29" s="10">
        <v>0.5</v>
      </c>
    </row>
    <row r="30" spans="1:2" ht="26.25" customHeight="1" thickBot="1" x14ac:dyDescent="0.3">
      <c r="A30" s="13" t="s">
        <v>62</v>
      </c>
      <c r="B30" s="10">
        <v>4.4999999999999998E-2</v>
      </c>
    </row>
    <row r="31" spans="1:2" ht="26.25" customHeight="1" thickBot="1" x14ac:dyDescent="0.3">
      <c r="A31" s="13" t="s">
        <v>64</v>
      </c>
      <c r="B31" s="10">
        <v>0.5</v>
      </c>
    </row>
    <row r="32" spans="1:2" ht="26.25" customHeight="1" thickBot="1" x14ac:dyDescent="0.3">
      <c r="A32" s="13" t="s">
        <v>66</v>
      </c>
      <c r="B32" s="10">
        <v>0.13600000000000001</v>
      </c>
    </row>
    <row r="33" spans="1:2" ht="26.25" customHeight="1" thickBot="1" x14ac:dyDescent="0.3">
      <c r="A33" s="13" t="s">
        <v>67</v>
      </c>
      <c r="B33" s="10">
        <v>4.4999999999999998E-2</v>
      </c>
    </row>
    <row r="34" spans="1:2" ht="26.25" customHeight="1" thickBot="1" x14ac:dyDescent="0.3">
      <c r="A34" s="13" t="s">
        <v>69</v>
      </c>
      <c r="B34" s="10">
        <v>4.4999999999999998E-2</v>
      </c>
    </row>
    <row r="35" spans="1:2" ht="26.25" customHeight="1" thickBot="1" x14ac:dyDescent="0.3">
      <c r="A35" s="13" t="s">
        <v>69</v>
      </c>
      <c r="B35" s="10">
        <v>4.4999999999999998E-2</v>
      </c>
    </row>
    <row r="36" spans="1:2" ht="26.25" customHeight="1" thickBot="1" x14ac:dyDescent="0.3">
      <c r="A36" s="13" t="s">
        <v>70</v>
      </c>
      <c r="B36" s="10">
        <v>3.5000000000000003E-2</v>
      </c>
    </row>
    <row r="37" spans="1:2" ht="26.25" customHeight="1" thickBot="1" x14ac:dyDescent="0.3">
      <c r="A37" s="13" t="s">
        <v>71</v>
      </c>
      <c r="B37" s="10">
        <v>9.0999999999999998E-2</v>
      </c>
    </row>
    <row r="38" spans="1:2" ht="26.25" customHeight="1" thickBot="1" x14ac:dyDescent="0.3">
      <c r="A38" s="13" t="s">
        <v>73</v>
      </c>
      <c r="B38" s="10">
        <v>0.126</v>
      </c>
    </row>
    <row r="39" spans="1:2" ht="26.25" customHeight="1" thickBot="1" x14ac:dyDescent="0.3">
      <c r="A39" s="13" t="s">
        <v>75</v>
      </c>
      <c r="B39" s="10">
        <v>3.5000000000000003E-2</v>
      </c>
    </row>
    <row r="40" spans="1:2" ht="26.25" customHeight="1" thickBot="1" x14ac:dyDescent="0.3">
      <c r="A40" s="13" t="s">
        <v>76</v>
      </c>
      <c r="B40" s="10">
        <v>9.0999999999999998E-2</v>
      </c>
    </row>
    <row r="41" spans="1:2" ht="26.25" customHeight="1" thickBot="1" x14ac:dyDescent="0.3">
      <c r="A41" s="13" t="s">
        <v>78</v>
      </c>
      <c r="B41" s="10">
        <v>9.0999999999999998E-2</v>
      </c>
    </row>
    <row r="42" spans="1:2" ht="26.25" customHeight="1" thickBot="1" x14ac:dyDescent="0.3">
      <c r="A42" s="13" t="s">
        <v>80</v>
      </c>
      <c r="B42" s="10">
        <v>3.5000000000000003E-2</v>
      </c>
    </row>
    <row r="43" spans="1:2" ht="26.25" customHeight="1" thickBot="1" x14ac:dyDescent="0.3">
      <c r="A43" s="13" t="s">
        <v>82</v>
      </c>
      <c r="B43" s="10">
        <v>9.0999999999999998E-2</v>
      </c>
    </row>
    <row r="44" spans="1:2" ht="26.25" customHeight="1" thickBot="1" x14ac:dyDescent="0.3">
      <c r="A44" s="13" t="s">
        <v>84</v>
      </c>
      <c r="B44" s="10">
        <v>0.08</v>
      </c>
    </row>
    <row r="45" spans="1:2" ht="26.25" customHeight="1" thickBot="1" x14ac:dyDescent="0.3">
      <c r="A45" s="13" t="s">
        <v>86</v>
      </c>
      <c r="B45" s="10">
        <v>0.126</v>
      </c>
    </row>
    <row r="46" spans="1:2" ht="26.25" customHeight="1" thickBot="1" x14ac:dyDescent="0.3">
      <c r="A46" s="13" t="s">
        <v>88</v>
      </c>
      <c r="B46" s="10">
        <v>0.08</v>
      </c>
    </row>
    <row r="47" spans="1:2" ht="26.25" customHeight="1" thickBot="1" x14ac:dyDescent="0.3">
      <c r="A47" s="13" t="s">
        <v>90</v>
      </c>
      <c r="B47" s="10">
        <v>0.126</v>
      </c>
    </row>
    <row r="48" spans="1:2" ht="26.25" customHeight="1" thickBot="1" x14ac:dyDescent="0.3">
      <c r="A48" s="13" t="s">
        <v>92</v>
      </c>
      <c r="B48" s="10">
        <v>0.08</v>
      </c>
    </row>
    <row r="49" spans="1:2" ht="26.25" customHeight="1" thickBot="1" x14ac:dyDescent="0.3">
      <c r="A49" s="13" t="s">
        <v>94</v>
      </c>
      <c r="B49" s="10">
        <v>3.5000000000000003E-2</v>
      </c>
    </row>
    <row r="50" spans="1:2" ht="26.25" customHeight="1" thickBot="1" x14ac:dyDescent="0.3">
      <c r="A50" s="13" t="s">
        <v>96</v>
      </c>
      <c r="B50" s="10">
        <v>3.5000000000000003E-2</v>
      </c>
    </row>
    <row r="51" spans="1:2" ht="26.25" customHeight="1" thickBot="1" x14ac:dyDescent="0.3">
      <c r="A51" s="13" t="s">
        <v>97</v>
      </c>
      <c r="B51" s="10">
        <v>4.4999999999999998E-2</v>
      </c>
    </row>
    <row r="52" spans="1:2" ht="26.25" customHeight="1" thickBot="1" x14ac:dyDescent="0.3">
      <c r="A52" s="13" t="s">
        <v>98</v>
      </c>
      <c r="B52" s="10">
        <v>3.5000000000000003E-2</v>
      </c>
    </row>
    <row r="53" spans="1:2" ht="26.25" customHeight="1" thickBot="1" x14ac:dyDescent="0.3">
      <c r="A53" s="13" t="s">
        <v>100</v>
      </c>
      <c r="B53" s="10">
        <v>0.08</v>
      </c>
    </row>
    <row r="54" spans="1:2" ht="26.25" customHeight="1" thickBot="1" x14ac:dyDescent="0.3">
      <c r="A54" s="13" t="s">
        <v>102</v>
      </c>
      <c r="B54" s="10">
        <v>0</v>
      </c>
    </row>
    <row r="55" spans="1:2" ht="26.25" customHeight="1" thickBot="1" x14ac:dyDescent="0.3">
      <c r="A55" s="13" t="s">
        <v>104</v>
      </c>
      <c r="B55" s="10">
        <v>3.5000000000000003E-2</v>
      </c>
    </row>
    <row r="56" spans="1:2" ht="26.25" customHeight="1" thickBot="1" x14ac:dyDescent="0.3">
      <c r="A56" s="13" t="s">
        <v>106</v>
      </c>
      <c r="B56" s="10">
        <v>4.4999999999999998E-2</v>
      </c>
    </row>
    <row r="57" spans="1:2" ht="26.25" customHeight="1" thickBot="1" x14ac:dyDescent="0.3">
      <c r="A57" s="13" t="s">
        <v>107</v>
      </c>
      <c r="B57" s="10">
        <v>3.5000000000000003E-2</v>
      </c>
    </row>
    <row r="58" spans="1:2" ht="26.25" customHeight="1" thickBot="1" x14ac:dyDescent="0.3">
      <c r="A58" s="13" t="s">
        <v>109</v>
      </c>
      <c r="B58" s="10">
        <v>0.40899999999999997</v>
      </c>
    </row>
    <row r="59" spans="1:2" ht="26.25" customHeight="1" thickBot="1" x14ac:dyDescent="0.3">
      <c r="A59" s="13" t="s">
        <v>111</v>
      </c>
      <c r="B59" s="10">
        <v>4.4999999999999998E-2</v>
      </c>
    </row>
    <row r="60" spans="1:2" ht="26.25" customHeight="1" thickBot="1" x14ac:dyDescent="0.3">
      <c r="A60" s="13" t="s">
        <v>112</v>
      </c>
      <c r="B60" s="10">
        <v>3.5000000000000003E-2</v>
      </c>
    </row>
    <row r="61" spans="1:2" ht="26.25" customHeight="1" thickBot="1" x14ac:dyDescent="0.3">
      <c r="A61" s="13" t="s">
        <v>114</v>
      </c>
      <c r="B61" s="10">
        <v>0.17100000000000001</v>
      </c>
    </row>
    <row r="62" spans="1:2" ht="26.25" customHeight="1" thickBot="1" x14ac:dyDescent="0.3">
      <c r="A62" s="13" t="s">
        <v>116</v>
      </c>
      <c r="B62" s="10">
        <v>9.0999999999999998E-2</v>
      </c>
    </row>
    <row r="63" spans="1:2" ht="26.25" customHeight="1" thickBot="1" x14ac:dyDescent="0.3">
      <c r="A63" s="13" t="s">
        <v>118</v>
      </c>
      <c r="B63" s="10">
        <v>0.126</v>
      </c>
    </row>
    <row r="64" spans="1:2" ht="26.25" customHeight="1" thickBot="1" x14ac:dyDescent="0.3">
      <c r="A64" s="13" t="s">
        <v>120</v>
      </c>
      <c r="B64" s="10">
        <v>0.126</v>
      </c>
    </row>
    <row r="65" spans="1:2" ht="26.25" customHeight="1" thickBot="1" x14ac:dyDescent="0.3">
      <c r="A65" s="13" t="s">
        <v>48</v>
      </c>
      <c r="B65" s="10">
        <v>0.08</v>
      </c>
    </row>
    <row r="66" spans="1:2" ht="26.25" customHeight="1" thickBot="1" x14ac:dyDescent="0.3">
      <c r="A66" s="13" t="s">
        <v>123</v>
      </c>
      <c r="B66" s="10">
        <v>0.126</v>
      </c>
    </row>
    <row r="67" spans="1:2" ht="26.25" customHeight="1" thickBot="1" x14ac:dyDescent="0.3">
      <c r="A67" s="13" t="s">
        <v>125</v>
      </c>
      <c r="B67" s="10">
        <v>0.08</v>
      </c>
    </row>
    <row r="68" spans="1:2" ht="26.25" customHeight="1" thickBot="1" x14ac:dyDescent="0.3">
      <c r="A68" s="13" t="s">
        <v>127</v>
      </c>
      <c r="B68" s="10">
        <v>3.5000000000000003E-2</v>
      </c>
    </row>
    <row r="69" spans="1:2" ht="26.25" customHeight="1" thickBot="1" x14ac:dyDescent="0.3">
      <c r="A69" s="13" t="s">
        <v>48</v>
      </c>
      <c r="B69" s="10">
        <v>9.0999999999999998E-2</v>
      </c>
    </row>
    <row r="70" spans="1:2" ht="26.25" customHeight="1" thickBot="1" x14ac:dyDescent="0.3">
      <c r="A70" s="13" t="s">
        <v>129</v>
      </c>
      <c r="B70" s="10">
        <v>0.13600000000000001</v>
      </c>
    </row>
    <row r="71" spans="1:2" ht="26.25" customHeight="1" thickBot="1" x14ac:dyDescent="0.3">
      <c r="A71" s="13" t="s">
        <v>130</v>
      </c>
      <c r="B71" s="10">
        <v>9.0999999999999998E-2</v>
      </c>
    </row>
    <row r="72" spans="1:2" ht="26.25" customHeight="1" thickBot="1" x14ac:dyDescent="0.3">
      <c r="A72" s="13" t="s">
        <v>131</v>
      </c>
      <c r="B72" s="10">
        <v>3.5000000000000003E-2</v>
      </c>
    </row>
    <row r="73" spans="1:2" ht="26.25" customHeight="1" thickBot="1" x14ac:dyDescent="0.3">
      <c r="A73" s="13" t="s">
        <v>132</v>
      </c>
      <c r="B73" s="10">
        <v>4.4999999999999998E-2</v>
      </c>
    </row>
    <row r="74" spans="1:2" ht="26.25" customHeight="1" thickBot="1" x14ac:dyDescent="0.3">
      <c r="A74" s="13" t="s">
        <v>134</v>
      </c>
      <c r="B74" s="10">
        <v>9.0999999999999998E-2</v>
      </c>
    </row>
    <row r="75" spans="1:2" ht="26.25" customHeight="1" thickBot="1" x14ac:dyDescent="0.3">
      <c r="A75" s="13" t="s">
        <v>136</v>
      </c>
      <c r="B75" s="10">
        <v>0.126</v>
      </c>
    </row>
    <row r="76" spans="1:2" ht="26.25" customHeight="1" thickBot="1" x14ac:dyDescent="0.3">
      <c r="A76" s="13" t="s">
        <v>137</v>
      </c>
      <c r="B76" s="10">
        <v>3.5000000000000003E-2</v>
      </c>
    </row>
    <row r="77" spans="1:2" ht="26.25" customHeight="1" thickBot="1" x14ac:dyDescent="0.3">
      <c r="A77" s="13" t="s">
        <v>138</v>
      </c>
      <c r="B77" s="10">
        <v>0.68200000000000005</v>
      </c>
    </row>
    <row r="78" spans="1:2" ht="26.25" customHeight="1" thickBot="1" x14ac:dyDescent="0.3">
      <c r="A78" s="13" t="s">
        <v>139</v>
      </c>
      <c r="B78" s="10">
        <v>3.5000000000000003E-2</v>
      </c>
    </row>
    <row r="79" spans="1:2" ht="26.25" customHeight="1" thickBot="1" x14ac:dyDescent="0.3">
      <c r="A79" s="13" t="s">
        <v>141</v>
      </c>
      <c r="B79" s="10">
        <v>0.13600000000000001</v>
      </c>
    </row>
    <row r="80" spans="1:2" ht="26.25" customHeight="1" thickBot="1" x14ac:dyDescent="0.3">
      <c r="A80" s="13" t="s">
        <v>142</v>
      </c>
      <c r="B80" s="10">
        <v>3.5000000000000003E-2</v>
      </c>
    </row>
    <row r="81" spans="1:2" ht="26.25" customHeight="1" thickBot="1" x14ac:dyDescent="0.3">
      <c r="A81" s="13" t="s">
        <v>143</v>
      </c>
      <c r="B81" s="10">
        <v>0.08</v>
      </c>
    </row>
    <row r="82" spans="1:2" ht="26.25" customHeight="1" thickBot="1" x14ac:dyDescent="0.3">
      <c r="A82" s="13" t="s">
        <v>145</v>
      </c>
      <c r="B82" s="10">
        <v>9.0999999999999998E-2</v>
      </c>
    </row>
    <row r="83" spans="1:2" ht="26.25" customHeight="1" thickBot="1" x14ac:dyDescent="0.3">
      <c r="A83" s="13" t="s">
        <v>146</v>
      </c>
      <c r="B83" s="10">
        <v>3.5000000000000003E-2</v>
      </c>
    </row>
    <row r="84" spans="1:2" ht="26.25" customHeight="1" thickBot="1" x14ac:dyDescent="0.3">
      <c r="A84" s="13" t="s">
        <v>147</v>
      </c>
      <c r="B84" s="10">
        <v>4.4999999999999998E-2</v>
      </c>
    </row>
    <row r="85" spans="1:2" ht="26.25" customHeight="1" thickBot="1" x14ac:dyDescent="0.3">
      <c r="A85" s="13" t="s">
        <v>148</v>
      </c>
      <c r="B85" s="10">
        <v>0.13600000000000001</v>
      </c>
    </row>
    <row r="86" spans="1:2" ht="26.25" customHeight="1" thickBot="1" x14ac:dyDescent="0.3">
      <c r="A86" s="13" t="s">
        <v>149</v>
      </c>
      <c r="B86" s="10">
        <v>0.13600000000000001</v>
      </c>
    </row>
    <row r="87" spans="1:2" ht="26.25" customHeight="1" thickBot="1" x14ac:dyDescent="0.3">
      <c r="A87" s="13" t="s">
        <v>150</v>
      </c>
      <c r="B87" s="10">
        <v>0.13600000000000001</v>
      </c>
    </row>
    <row r="88" spans="1:2" ht="26.25" customHeight="1" thickBot="1" x14ac:dyDescent="0.3">
      <c r="A88" s="13" t="s">
        <v>151</v>
      </c>
      <c r="B88" s="10">
        <v>1</v>
      </c>
    </row>
    <row r="89" spans="1:2" ht="26.25" customHeight="1" thickBot="1" x14ac:dyDescent="0.3">
      <c r="A89" s="13" t="s">
        <v>153</v>
      </c>
      <c r="B89" s="10">
        <v>3.5000000000000003E-2</v>
      </c>
    </row>
    <row r="90" spans="1:2" ht="15.75" thickBot="1" x14ac:dyDescent="0.3">
      <c r="A90" s="14"/>
      <c r="B90" s="10"/>
    </row>
    <row r="91" spans="1:2" ht="15.75" thickBot="1" x14ac:dyDescent="0.3">
      <c r="A91" s="14"/>
      <c r="B91"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topLeftCell="B1" zoomScale="115" zoomScaleNormal="115" workbookViewId="0">
      <selection activeCell="B1" sqref="B1:AK2"/>
    </sheetView>
  </sheetViews>
  <sheetFormatPr defaultRowHeight="15" x14ac:dyDescent="0.25"/>
  <cols>
    <col min="1" max="1" width="16.7109375" customWidth="1"/>
  </cols>
  <sheetData>
    <row r="1" spans="1:37" ht="90" x14ac:dyDescent="0.25">
      <c r="A1" s="17" t="s">
        <v>160</v>
      </c>
      <c r="B1" s="17" t="s">
        <v>161</v>
      </c>
      <c r="C1" s="17" t="s">
        <v>161</v>
      </c>
      <c r="D1" s="17" t="s">
        <v>161</v>
      </c>
      <c r="E1" s="17" t="s">
        <v>161</v>
      </c>
      <c r="F1" s="17" t="s">
        <v>161</v>
      </c>
      <c r="G1" s="17" t="s">
        <v>161</v>
      </c>
      <c r="H1" s="17" t="s">
        <v>161</v>
      </c>
      <c r="I1" s="17" t="s">
        <v>161</v>
      </c>
      <c r="J1" s="17" t="s">
        <v>161</v>
      </c>
      <c r="K1" s="17" t="s">
        <v>161</v>
      </c>
      <c r="L1" s="17" t="s">
        <v>161</v>
      </c>
      <c r="M1" s="17" t="s">
        <v>161</v>
      </c>
      <c r="N1" s="17" t="s">
        <v>161</v>
      </c>
      <c r="O1" s="17" t="s">
        <v>161</v>
      </c>
      <c r="P1" s="17" t="s">
        <v>161</v>
      </c>
      <c r="Q1" s="17" t="s">
        <v>161</v>
      </c>
      <c r="R1" s="17" t="s">
        <v>161</v>
      </c>
      <c r="S1" s="17" t="s">
        <v>161</v>
      </c>
      <c r="T1" s="17" t="s">
        <v>161</v>
      </c>
      <c r="U1" s="17" t="s">
        <v>161</v>
      </c>
      <c r="V1" s="17" t="s">
        <v>161</v>
      </c>
      <c r="W1" s="17" t="s">
        <v>161</v>
      </c>
      <c r="X1" s="17" t="s">
        <v>161</v>
      </c>
      <c r="Y1" s="17" t="s">
        <v>161</v>
      </c>
      <c r="Z1" s="17" t="s">
        <v>161</v>
      </c>
      <c r="AA1" s="17" t="s">
        <v>161</v>
      </c>
      <c r="AB1" s="17" t="s">
        <v>161</v>
      </c>
      <c r="AC1" s="17" t="s">
        <v>161</v>
      </c>
      <c r="AD1" s="17" t="s">
        <v>161</v>
      </c>
      <c r="AE1" s="17" t="s">
        <v>161</v>
      </c>
      <c r="AF1" s="17" t="s">
        <v>161</v>
      </c>
      <c r="AG1" s="17" t="s">
        <v>161</v>
      </c>
      <c r="AH1" s="44" t="s">
        <v>161</v>
      </c>
      <c r="AI1" s="17" t="s">
        <v>161</v>
      </c>
      <c r="AJ1" s="17" t="s">
        <v>161</v>
      </c>
      <c r="AK1" s="44" t="s">
        <v>161</v>
      </c>
    </row>
    <row r="2" spans="1:37" ht="114.75" x14ac:dyDescent="0.25">
      <c r="A2" s="17" t="s">
        <v>1</v>
      </c>
      <c r="B2" s="17" t="s">
        <v>163</v>
      </c>
      <c r="C2" s="17" t="s">
        <v>164</v>
      </c>
      <c r="D2" s="17" t="s">
        <v>165</v>
      </c>
      <c r="E2" s="17" t="s">
        <v>166</v>
      </c>
      <c r="F2" s="17" t="s">
        <v>167</v>
      </c>
      <c r="G2" s="17" t="s">
        <v>168</v>
      </c>
      <c r="H2" s="17" t="s">
        <v>169</v>
      </c>
      <c r="I2" s="17" t="s">
        <v>170</v>
      </c>
      <c r="J2" s="17" t="s">
        <v>171</v>
      </c>
      <c r="K2" s="17" t="s">
        <v>172</v>
      </c>
      <c r="L2" s="17" t="s">
        <v>173</v>
      </c>
      <c r="M2" s="17" t="s">
        <v>174</v>
      </c>
      <c r="N2" s="17" t="s">
        <v>175</v>
      </c>
      <c r="O2" s="17" t="s">
        <v>176</v>
      </c>
      <c r="P2" s="17" t="s">
        <v>177</v>
      </c>
      <c r="Q2" s="17" t="s">
        <v>178</v>
      </c>
      <c r="R2" s="17" t="s">
        <v>179</v>
      </c>
      <c r="S2" s="17" t="s">
        <v>180</v>
      </c>
      <c r="T2" s="17" t="s">
        <v>181</v>
      </c>
      <c r="U2" s="17" t="s">
        <v>182</v>
      </c>
      <c r="V2" s="17" t="s">
        <v>183</v>
      </c>
      <c r="W2" s="17" t="s">
        <v>184</v>
      </c>
      <c r="X2" s="17" t="s">
        <v>185</v>
      </c>
      <c r="Y2" s="17" t="s">
        <v>186</v>
      </c>
      <c r="Z2" s="17" t="s">
        <v>187</v>
      </c>
      <c r="AA2" s="17" t="s">
        <v>188</v>
      </c>
      <c r="AB2" s="17" t="s">
        <v>189</v>
      </c>
      <c r="AC2" s="17" t="s">
        <v>190</v>
      </c>
      <c r="AD2" s="17" t="s">
        <v>191</v>
      </c>
      <c r="AE2" s="17" t="s">
        <v>192</v>
      </c>
      <c r="AF2" s="17" t="s">
        <v>193</v>
      </c>
      <c r="AG2" s="17" t="s">
        <v>194</v>
      </c>
      <c r="AH2" s="44" t="s">
        <v>195</v>
      </c>
      <c r="AI2" s="17" t="s">
        <v>196</v>
      </c>
      <c r="AJ2" s="17" t="s">
        <v>197</v>
      </c>
      <c r="AK2" s="44" t="s">
        <v>198</v>
      </c>
    </row>
    <row r="3" spans="1:37" ht="15.75" customHeight="1" x14ac:dyDescent="0.25">
      <c r="A3" s="19" t="s">
        <v>12</v>
      </c>
      <c r="B3" t="str">
        <f>IF('2'!AM3=0,"NaN",'2'!AM3)</f>
        <v>NaN</v>
      </c>
      <c r="C3" t="str">
        <f>IF('2'!AN3=0,"NaN",'2'!AN3)</f>
        <v>NaN</v>
      </c>
      <c r="D3" t="str">
        <f>IF('2'!AO3=0,"NaN",'2'!AO3)</f>
        <v>NaN</v>
      </c>
      <c r="E3">
        <f>IF('2'!AP3=0,"NaN",'2'!AP3)</f>
        <v>5.0000000000000001E-3</v>
      </c>
      <c r="F3">
        <f>IF('2'!AQ3=0,"NaN",'2'!AQ3)</f>
        <v>1E-3</v>
      </c>
      <c r="G3">
        <f>IF('2'!AR3=0,"NaN",'2'!AR3)</f>
        <v>1E-3</v>
      </c>
      <c r="H3" t="str">
        <f>IF('2'!AS3=0,"NaN",'2'!AS3)</f>
        <v>NaN</v>
      </c>
      <c r="I3">
        <f>IF('2'!AT3=0,"NaN",'2'!AT3)</f>
        <v>0.01</v>
      </c>
      <c r="J3" t="str">
        <f>IF('2'!AU3=0,"NaN",'2'!AU3)</f>
        <v>NaN</v>
      </c>
      <c r="K3" t="str">
        <f>IF('2'!AV3=0,"NaN",'2'!AV3)</f>
        <v>NaN</v>
      </c>
      <c r="L3" t="str">
        <f>IF('2'!AW3=0,"NaN",'2'!AW3)</f>
        <v>NaN</v>
      </c>
      <c r="M3" t="str">
        <f>IF('2'!AX3=0,"NaN",'2'!AX3)</f>
        <v>NaN</v>
      </c>
      <c r="N3" t="str">
        <f>IF('2'!AY3=0,"NaN",'2'!AY3)</f>
        <v>NaN</v>
      </c>
      <c r="O3" t="str">
        <f>IF('2'!AZ3=0,"NaN",'2'!AZ3)</f>
        <v>NaN</v>
      </c>
      <c r="P3" t="str">
        <f>IF('2'!BA3=0,"NaN",'2'!BA3)</f>
        <v>NaN</v>
      </c>
      <c r="Q3" t="str">
        <f>IF('2'!BB3=0,"NaN",'2'!BB3)</f>
        <v>NaN</v>
      </c>
      <c r="R3" t="str">
        <f>IF('2'!BC3=0,"NaN",'2'!BC3)</f>
        <v>NaN</v>
      </c>
      <c r="S3">
        <f>IF('2'!BD3=0,"NaN",'2'!BD3)</f>
        <v>0.7</v>
      </c>
      <c r="T3" t="str">
        <f>IF('2'!BE3=0,"NaN",'2'!BE3)</f>
        <v>NaN</v>
      </c>
      <c r="U3" t="str">
        <f>IF('2'!BF3=0,"NaN",'2'!BF3)</f>
        <v>NaN</v>
      </c>
      <c r="V3">
        <f>IF('2'!BG3=0,"NaN",'2'!BG3)</f>
        <v>0.42857142857142855</v>
      </c>
      <c r="W3">
        <f>IF('2'!BH3=0,"NaN",'2'!BH3)</f>
        <v>1</v>
      </c>
      <c r="X3" t="str">
        <f>IF('2'!BI3=0,"NaN",'2'!BI3)</f>
        <v>NaN</v>
      </c>
      <c r="Y3" t="str">
        <f>IF('2'!BJ3=0,"NaN",'2'!BJ3)</f>
        <v>NaN</v>
      </c>
      <c r="Z3" t="str">
        <f>IF('2'!BK3=0,"NaN",'2'!BK3)</f>
        <v>NaN</v>
      </c>
      <c r="AA3" t="str">
        <f>IF('2'!BL3=0,"NaN",'2'!BL3)</f>
        <v>NaN</v>
      </c>
      <c r="AB3" t="str">
        <f>IF('2'!BM3=0,"NaN",'2'!BM3)</f>
        <v>NaN</v>
      </c>
      <c r="AC3" t="str">
        <f>IF('2'!BN3=0,"NaN",'2'!BN3)</f>
        <v>NaN</v>
      </c>
      <c r="AD3" t="str">
        <f>IF('2'!BO3=0,"NaN",'2'!BO3)</f>
        <v>NaN</v>
      </c>
      <c r="AE3" t="str">
        <f>IF('2'!BP3=0,"NaN",'2'!BP3)</f>
        <v>NaN</v>
      </c>
      <c r="AF3" t="str">
        <f>IF('2'!BQ3=0,"NaN",'2'!BQ3)</f>
        <v>NaN</v>
      </c>
      <c r="AG3" t="str">
        <f>IF('2'!BR3=0,"NaN",'2'!BR3)</f>
        <v>NaN</v>
      </c>
      <c r="AH3" t="str">
        <f>IF('2'!BS3=0,"NaN",'2'!BS3)</f>
        <v>NaN</v>
      </c>
      <c r="AI3">
        <f>IF('2'!BT3=0,"NaN",'2'!BT3)</f>
        <v>1</v>
      </c>
      <c r="AJ3" t="str">
        <f>IF('2'!BU3=0,"NaN",'2'!BU3)</f>
        <v>NaN</v>
      </c>
      <c r="AK3" t="str">
        <f>IF('2'!BV3=0,"NaN",'2'!BV3)</f>
        <v>NaN</v>
      </c>
    </row>
    <row r="4" spans="1:37" ht="15.75" customHeight="1" x14ac:dyDescent="0.25">
      <c r="A4" s="19" t="s">
        <v>14</v>
      </c>
      <c r="B4" t="str">
        <f>IF('2'!AM4=0,"NaN",'2'!AM4)</f>
        <v>NaN</v>
      </c>
      <c r="C4" t="str">
        <f>IF('2'!AN4=0,"NaN",'2'!AN4)</f>
        <v>NaN</v>
      </c>
      <c r="D4" t="str">
        <f>IF('2'!AO4=0,"NaN",'2'!AO4)</f>
        <v>NaN</v>
      </c>
      <c r="E4" t="str">
        <f>IF('2'!AP4=0,"NaN",'2'!AP4)</f>
        <v>NaN</v>
      </c>
      <c r="F4" t="str">
        <f>IF('2'!AQ4=0,"NaN",'2'!AQ4)</f>
        <v>NaN</v>
      </c>
      <c r="G4" t="str">
        <f>IF('2'!AR4=0,"NaN",'2'!AR4)</f>
        <v>NaN</v>
      </c>
      <c r="H4" t="str">
        <f>IF('2'!AS4=0,"NaN",'2'!AS4)</f>
        <v>NaN</v>
      </c>
      <c r="I4" t="str">
        <f>IF('2'!AT4=0,"NaN",'2'!AT4)</f>
        <v>NaN</v>
      </c>
      <c r="J4" t="str">
        <f>IF('2'!AU4=0,"NaN",'2'!AU4)</f>
        <v>NaN</v>
      </c>
      <c r="K4" t="str">
        <f>IF('2'!AV4=0,"NaN",'2'!AV4)</f>
        <v>NaN</v>
      </c>
      <c r="L4" t="str">
        <f>IF('2'!AW4=0,"NaN",'2'!AW4)</f>
        <v>NaN</v>
      </c>
      <c r="M4" t="str">
        <f>IF('2'!AX4=0,"NaN",'2'!AX4)</f>
        <v>NaN</v>
      </c>
      <c r="N4" t="str">
        <f>IF('2'!AY4=0,"NaN",'2'!AY4)</f>
        <v>NaN</v>
      </c>
      <c r="O4" t="str">
        <f>IF('2'!AZ4=0,"NaN",'2'!AZ4)</f>
        <v>NaN</v>
      </c>
      <c r="P4" t="str">
        <f>IF('2'!BA4=0,"NaN",'2'!BA4)</f>
        <v>NaN</v>
      </c>
      <c r="Q4" t="str">
        <f>IF('2'!BB4=0,"NaN",'2'!BB4)</f>
        <v>NaN</v>
      </c>
      <c r="R4" t="str">
        <f>IF('2'!BC4=0,"NaN",'2'!BC4)</f>
        <v>NaN</v>
      </c>
      <c r="S4">
        <f>IF('2'!BD4=0,"NaN",'2'!BD4)</f>
        <v>0.7</v>
      </c>
      <c r="T4" t="str">
        <f>IF('2'!BE4=0,"NaN",'2'!BE4)</f>
        <v>NaN</v>
      </c>
      <c r="U4" t="str">
        <f>IF('2'!BF4=0,"NaN",'2'!BF4)</f>
        <v>NaN</v>
      </c>
      <c r="V4">
        <f>IF('2'!BG4=0,"NaN",'2'!BG4)</f>
        <v>0.42857142857142855</v>
      </c>
      <c r="W4">
        <f>IF('2'!BH4=0,"NaN",'2'!BH4)</f>
        <v>1</v>
      </c>
      <c r="X4" t="str">
        <f>IF('2'!BI4=0,"NaN",'2'!BI4)</f>
        <v>NaN</v>
      </c>
      <c r="Y4" t="str">
        <f>IF('2'!BJ4=0,"NaN",'2'!BJ4)</f>
        <v>NaN</v>
      </c>
      <c r="Z4">
        <f>IF('2'!BK4=0,"NaN",'2'!BK4)</f>
        <v>1</v>
      </c>
      <c r="AA4">
        <f>IF('2'!BL4=0,"NaN",'2'!BL4)</f>
        <v>0.9</v>
      </c>
      <c r="AB4">
        <f>IF('2'!BM4=0,"NaN",'2'!BM4)</f>
        <v>0.8</v>
      </c>
      <c r="AC4">
        <f>IF('2'!BN4=0,"NaN",'2'!BN4)</f>
        <v>0.7</v>
      </c>
      <c r="AD4">
        <f>IF('2'!BO4=0,"NaN",'2'!BO4)</f>
        <v>0.5</v>
      </c>
      <c r="AE4">
        <f>IF('2'!BP4=0,"NaN",'2'!BP4)</f>
        <v>0.6</v>
      </c>
      <c r="AF4">
        <f>IF('2'!BQ4=0,"NaN",'2'!BQ4)</f>
        <v>0.7</v>
      </c>
      <c r="AG4">
        <f>IF('2'!BR4=0,"NaN",'2'!BR4)</f>
        <v>0.75</v>
      </c>
      <c r="AH4" t="str">
        <f>IF('2'!BS4=0,"NaN",'2'!BS4)</f>
        <v>NaN</v>
      </c>
      <c r="AI4">
        <f>IF('2'!BT4=0,"NaN",'2'!BT4)</f>
        <v>1</v>
      </c>
      <c r="AJ4" t="str">
        <f>IF('2'!BU4=0,"NaN",'2'!BU4)</f>
        <v>NaN</v>
      </c>
      <c r="AK4" t="str">
        <f>IF('2'!BV4=0,"NaN",'2'!BV4)</f>
        <v>NaN</v>
      </c>
    </row>
    <row r="5" spans="1:37" ht="15.75" customHeight="1" x14ac:dyDescent="0.25">
      <c r="A5" s="19" t="s">
        <v>16</v>
      </c>
      <c r="B5">
        <f>IF('2'!AM5=0,"NaN",'2'!AM5)</f>
        <v>0.05</v>
      </c>
      <c r="C5">
        <f>IF('2'!AN5=0,"NaN",'2'!AN5)</f>
        <v>0.01</v>
      </c>
      <c r="D5">
        <f>IF('2'!AO5=0,"NaN",'2'!AO5)</f>
        <v>5.0000000000000001E-3</v>
      </c>
      <c r="E5">
        <f>IF('2'!AP5=0,"NaN",'2'!AP5)</f>
        <v>5.0000000000000001E-3</v>
      </c>
      <c r="F5">
        <f>IF('2'!AQ5=0,"NaN",'2'!AQ5)</f>
        <v>1E-3</v>
      </c>
      <c r="G5">
        <f>IF('2'!AR5=0,"NaN",'2'!AR5)</f>
        <v>5.0000000000000001E-4</v>
      </c>
      <c r="H5">
        <f>IF('2'!AS5=0,"NaN",'2'!AS5)</f>
        <v>0.05</v>
      </c>
      <c r="I5">
        <f>IF('2'!AT5=0,"NaN",'2'!AT5)</f>
        <v>5.0000000000000001E-4</v>
      </c>
      <c r="J5" t="str">
        <f>IF('2'!AU5=0,"NaN",'2'!AU5)</f>
        <v>NaN</v>
      </c>
      <c r="K5" t="str">
        <f>IF('2'!AV5=0,"NaN",'2'!AV5)</f>
        <v>NaN</v>
      </c>
      <c r="L5" t="str">
        <f>IF('2'!AW5=0,"NaN",'2'!AW5)</f>
        <v>NaN</v>
      </c>
      <c r="M5" t="str">
        <f>IF('2'!AX5=0,"NaN",'2'!AX5)</f>
        <v>NaN</v>
      </c>
      <c r="N5" t="str">
        <f>IF('2'!AY5=0,"NaN",'2'!AY5)</f>
        <v>NaN</v>
      </c>
      <c r="O5" t="str">
        <f>IF('2'!AZ5=0,"NaN",'2'!AZ5)</f>
        <v>NaN</v>
      </c>
      <c r="P5" t="str">
        <f>IF('2'!BA5=0,"NaN",'2'!BA5)</f>
        <v>NaN</v>
      </c>
      <c r="Q5" t="str">
        <f>IF('2'!BB5=0,"NaN",'2'!BB5)</f>
        <v>NaN</v>
      </c>
      <c r="R5" t="str">
        <f>IF('2'!BC5=0,"NaN",'2'!BC5)</f>
        <v>NaN</v>
      </c>
      <c r="S5">
        <f>IF('2'!BD5=0,"NaN",'2'!BD5)</f>
        <v>0.7</v>
      </c>
      <c r="T5" t="str">
        <f>IF('2'!BE5=0,"NaN",'2'!BE5)</f>
        <v>NaN</v>
      </c>
      <c r="U5" t="str">
        <f>IF('2'!BF5=0,"NaN",'2'!BF5)</f>
        <v>NaN</v>
      </c>
      <c r="V5">
        <f>IF('2'!BG5=0,"NaN",'2'!BG5)</f>
        <v>0.42857142857142855</v>
      </c>
      <c r="W5">
        <f>IF('2'!BH5=0,"NaN",'2'!BH5)</f>
        <v>1</v>
      </c>
      <c r="X5" t="str">
        <f>IF('2'!BI5=0,"NaN",'2'!BI5)</f>
        <v>NaN</v>
      </c>
      <c r="Y5" t="str">
        <f>IF('2'!BJ5=0,"NaN",'2'!BJ5)</f>
        <v>NaN</v>
      </c>
      <c r="Z5" t="str">
        <f>IF('2'!BK5=0,"NaN",'2'!BK5)</f>
        <v>NaN</v>
      </c>
      <c r="AA5" t="str">
        <f>IF('2'!BL5=0,"NaN",'2'!BL5)</f>
        <v>NaN</v>
      </c>
      <c r="AB5" t="str">
        <f>IF('2'!BM5=0,"NaN",'2'!BM5)</f>
        <v>NaN</v>
      </c>
      <c r="AC5" t="str">
        <f>IF('2'!BN5=0,"NaN",'2'!BN5)</f>
        <v>NaN</v>
      </c>
      <c r="AD5" t="str">
        <f>IF('2'!BO5=0,"NaN",'2'!BO5)</f>
        <v>NaN</v>
      </c>
      <c r="AE5" t="str">
        <f>IF('2'!BP5=0,"NaN",'2'!BP5)</f>
        <v>NaN</v>
      </c>
      <c r="AF5" t="str">
        <f>IF('2'!BQ5=0,"NaN",'2'!BQ5)</f>
        <v>NaN</v>
      </c>
      <c r="AG5" t="str">
        <f>IF('2'!BR5=0,"NaN",'2'!BR5)</f>
        <v>NaN</v>
      </c>
      <c r="AH5" t="str">
        <f>IF('2'!BS5=0,"NaN",'2'!BS5)</f>
        <v>NaN</v>
      </c>
      <c r="AI5">
        <f>IF('2'!BT5=0,"NaN",'2'!BT5)</f>
        <v>1</v>
      </c>
      <c r="AJ5" t="str">
        <f>IF('2'!BU5=0,"NaN",'2'!BU5)</f>
        <v>NaN</v>
      </c>
      <c r="AK5" t="str">
        <f>IF('2'!BV5=0,"NaN",'2'!BV5)</f>
        <v>NaN</v>
      </c>
    </row>
    <row r="6" spans="1:37" ht="15.75" customHeight="1" x14ac:dyDescent="0.25">
      <c r="A6" s="19" t="s">
        <v>18</v>
      </c>
      <c r="B6" t="str">
        <f>IF('2'!AM6=0,"NaN",'2'!AM6)</f>
        <v>NaN</v>
      </c>
      <c r="C6" t="str">
        <f>IF('2'!AN6=0,"NaN",'2'!AN6)</f>
        <v>NaN</v>
      </c>
      <c r="D6" t="str">
        <f>IF('2'!AO6=0,"NaN",'2'!AO6)</f>
        <v>NaN</v>
      </c>
      <c r="E6" t="str">
        <f>IF('2'!AP6=0,"NaN",'2'!AP6)</f>
        <v>NaN</v>
      </c>
      <c r="F6" t="str">
        <f>IF('2'!AQ6=0,"NaN",'2'!AQ6)</f>
        <v>NaN</v>
      </c>
      <c r="G6" t="str">
        <f>IF('2'!AR6=0,"NaN",'2'!AR6)</f>
        <v>NaN</v>
      </c>
      <c r="H6" t="str">
        <f>IF('2'!AS6=0,"NaN",'2'!AS6)</f>
        <v>NaN</v>
      </c>
      <c r="I6" t="str">
        <f>IF('2'!AT6=0,"NaN",'2'!AT6)</f>
        <v>NaN</v>
      </c>
      <c r="J6" t="str">
        <f>IF('2'!AU6=0,"NaN",'2'!AU6)</f>
        <v>NaN</v>
      </c>
      <c r="K6" t="str">
        <f>IF('2'!AV6=0,"NaN",'2'!AV6)</f>
        <v>NaN</v>
      </c>
      <c r="L6" t="str">
        <f>IF('2'!AW6=0,"NaN",'2'!AW6)</f>
        <v>NaN</v>
      </c>
      <c r="M6" t="str">
        <f>IF('2'!AX6=0,"NaN",'2'!AX6)</f>
        <v>NaN</v>
      </c>
      <c r="N6" t="str">
        <f>IF('2'!AY6=0,"NaN",'2'!AY6)</f>
        <v>NaN</v>
      </c>
      <c r="O6" t="str">
        <f>IF('2'!AZ6=0,"NaN",'2'!AZ6)</f>
        <v>NaN</v>
      </c>
      <c r="P6" t="str">
        <f>IF('2'!BA6=0,"NaN",'2'!BA6)</f>
        <v>NaN</v>
      </c>
      <c r="Q6" t="str">
        <f>IF('2'!BB6=0,"NaN",'2'!BB6)</f>
        <v>NaN</v>
      </c>
      <c r="R6" t="str">
        <f>IF('2'!BC6=0,"NaN",'2'!BC6)</f>
        <v>NaN</v>
      </c>
      <c r="S6">
        <f>IF('2'!BD6=0,"NaN",'2'!BD6)</f>
        <v>0.7</v>
      </c>
      <c r="T6" t="str">
        <f>IF('2'!BE6=0,"NaN",'2'!BE6)</f>
        <v>NaN</v>
      </c>
      <c r="U6" t="str">
        <f>IF('2'!BF6=0,"NaN",'2'!BF6)</f>
        <v>NaN</v>
      </c>
      <c r="V6">
        <f>IF('2'!BG6=0,"NaN",'2'!BG6)</f>
        <v>0.42857142857142855</v>
      </c>
      <c r="W6">
        <f>IF('2'!BH6=0,"NaN",'2'!BH6)</f>
        <v>1</v>
      </c>
      <c r="X6" t="str">
        <f>IF('2'!BI6=0,"NaN",'2'!BI6)</f>
        <v>NaN</v>
      </c>
      <c r="Y6" t="str">
        <f>IF('2'!BJ6=0,"NaN",'2'!BJ6)</f>
        <v>NaN</v>
      </c>
      <c r="Z6" t="str">
        <f>IF('2'!BK6=0,"NaN",'2'!BK6)</f>
        <v>NaN</v>
      </c>
      <c r="AA6" t="str">
        <f>IF('2'!BL6=0,"NaN",'2'!BL6)</f>
        <v>NaN</v>
      </c>
      <c r="AB6" t="str">
        <f>IF('2'!BM6=0,"NaN",'2'!BM6)</f>
        <v>NaN</v>
      </c>
      <c r="AC6" t="str">
        <f>IF('2'!BN6=0,"NaN",'2'!BN6)</f>
        <v>NaN</v>
      </c>
      <c r="AD6" t="str">
        <f>IF('2'!BO6=0,"NaN",'2'!BO6)</f>
        <v>NaN</v>
      </c>
      <c r="AE6" t="str">
        <f>IF('2'!BP6=0,"NaN",'2'!BP6)</f>
        <v>NaN</v>
      </c>
      <c r="AF6" t="str">
        <f>IF('2'!BQ6=0,"NaN",'2'!BQ6)</f>
        <v>NaN</v>
      </c>
      <c r="AG6" t="str">
        <f>IF('2'!BR6=0,"NaN",'2'!BR6)</f>
        <v>NaN</v>
      </c>
      <c r="AH6" t="str">
        <f>IF('2'!BS6=0,"NaN",'2'!BS6)</f>
        <v>NaN</v>
      </c>
      <c r="AI6" t="str">
        <f>IF('2'!BT6=0,"NaN",'2'!BT6)</f>
        <v>NaN</v>
      </c>
      <c r="AJ6" t="str">
        <f>IF('2'!BU6=0,"NaN",'2'!BU6)</f>
        <v>NaN</v>
      </c>
      <c r="AK6" t="str">
        <f>IF('2'!BV6=0,"NaN",'2'!BV6)</f>
        <v>NaN</v>
      </c>
    </row>
    <row r="7" spans="1:37" ht="15.75" customHeight="1" x14ac:dyDescent="0.25">
      <c r="A7" s="19" t="s">
        <v>20</v>
      </c>
      <c r="B7">
        <f>IF('2'!AM7=0,"NaN",'2'!AM7)</f>
        <v>1</v>
      </c>
      <c r="C7">
        <f>IF('2'!AN7=0,"NaN",'2'!AN7)</f>
        <v>0.2</v>
      </c>
      <c r="D7">
        <f>IF('2'!AO7=0,"NaN",'2'!AO7)</f>
        <v>0.5</v>
      </c>
      <c r="E7">
        <f>IF('2'!AP7=0,"NaN",'2'!AP7)</f>
        <v>0.5</v>
      </c>
      <c r="F7">
        <f>IF('2'!AQ7=0,"NaN",'2'!AQ7)</f>
        <v>0.1</v>
      </c>
      <c r="G7">
        <f>IF('2'!AR7=0,"NaN",'2'!AR7)</f>
        <v>0.05</v>
      </c>
      <c r="H7" t="str">
        <f>IF('2'!AS7=0,"NaN",'2'!AS7)</f>
        <v>NaN</v>
      </c>
      <c r="I7" t="str">
        <f>IF('2'!AT7=0,"NaN",'2'!AT7)</f>
        <v>NaN</v>
      </c>
      <c r="J7">
        <f>IF('2'!AU7=0,"NaN",'2'!AU7)</f>
        <v>0.05</v>
      </c>
      <c r="K7" t="str">
        <f>IF('2'!AV7=0,"NaN",'2'!AV7)</f>
        <v>NaN</v>
      </c>
      <c r="L7">
        <f>IF('2'!AW7=0,"NaN",'2'!AW7)</f>
        <v>0.01</v>
      </c>
      <c r="M7">
        <f>IF('2'!AX7=0,"NaN",'2'!AX7)</f>
        <v>5.0000000000000001E-3</v>
      </c>
      <c r="N7">
        <f>IF('2'!AY7=0,"NaN",'2'!AY7)</f>
        <v>5.0000000000000001E-3</v>
      </c>
      <c r="O7">
        <f>IF('2'!AZ7=0,"NaN",'2'!AZ7)</f>
        <v>5.0000000000000001E-3</v>
      </c>
      <c r="P7" t="str">
        <f>IF('2'!BA7=0,"NaN",'2'!BA7)</f>
        <v>NaN</v>
      </c>
      <c r="Q7" t="str">
        <f>IF('2'!BB7=0,"NaN",'2'!BB7)</f>
        <v>NaN</v>
      </c>
      <c r="R7" t="str">
        <f>IF('2'!BC7=0,"NaN",'2'!BC7)</f>
        <v>NaN</v>
      </c>
      <c r="S7">
        <f>IF('2'!BD7=0,"NaN",'2'!BD7)</f>
        <v>0.7</v>
      </c>
      <c r="T7" t="str">
        <f>IF('2'!BE7=0,"NaN",'2'!BE7)</f>
        <v>NaN</v>
      </c>
      <c r="U7" t="str">
        <f>IF('2'!BF7=0,"NaN",'2'!BF7)</f>
        <v>NaN</v>
      </c>
      <c r="V7">
        <f>IF('2'!BG7=0,"NaN",'2'!BG7)</f>
        <v>0.42857142857142855</v>
      </c>
      <c r="W7">
        <f>IF('2'!BH7=0,"NaN",'2'!BH7)</f>
        <v>1</v>
      </c>
      <c r="X7" t="str">
        <f>IF('2'!BI7=0,"NaN",'2'!BI7)</f>
        <v>NaN</v>
      </c>
      <c r="Y7" t="str">
        <f>IF('2'!BJ7=0,"NaN",'2'!BJ7)</f>
        <v>NaN</v>
      </c>
      <c r="Z7" t="str">
        <f>IF('2'!BK7=0,"NaN",'2'!BK7)</f>
        <v>NaN</v>
      </c>
      <c r="AA7" t="str">
        <f>IF('2'!BL7=0,"NaN",'2'!BL7)</f>
        <v>NaN</v>
      </c>
      <c r="AB7" t="str">
        <f>IF('2'!BM7=0,"NaN",'2'!BM7)</f>
        <v>NaN</v>
      </c>
      <c r="AC7" t="str">
        <f>IF('2'!BN7=0,"NaN",'2'!BN7)</f>
        <v>NaN</v>
      </c>
      <c r="AD7" t="str">
        <f>IF('2'!BO7=0,"NaN",'2'!BO7)</f>
        <v>NaN</v>
      </c>
      <c r="AE7" t="str">
        <f>IF('2'!BP7=0,"NaN",'2'!BP7)</f>
        <v>NaN</v>
      </c>
      <c r="AF7" t="str">
        <f>IF('2'!BQ7=0,"NaN",'2'!BQ7)</f>
        <v>NaN</v>
      </c>
      <c r="AG7" t="str">
        <f>IF('2'!BR7=0,"NaN",'2'!BR7)</f>
        <v>NaN</v>
      </c>
      <c r="AH7" t="str">
        <f>IF('2'!BS7=0,"NaN",'2'!BS7)</f>
        <v>NaN</v>
      </c>
      <c r="AI7" t="str">
        <f>IF('2'!BT7=0,"NaN",'2'!BT7)</f>
        <v>NaN</v>
      </c>
      <c r="AJ7" t="str">
        <f>IF('2'!BU7=0,"NaN",'2'!BU7)</f>
        <v>NaN</v>
      </c>
      <c r="AK7" t="str">
        <f>IF('2'!BV7=0,"NaN",'2'!BV7)</f>
        <v>NaN</v>
      </c>
    </row>
    <row r="8" spans="1:37" ht="15.75" customHeight="1" x14ac:dyDescent="0.25">
      <c r="A8" s="19" t="s">
        <v>22</v>
      </c>
      <c r="B8" t="str">
        <f>IF('2'!AM8=0,"NaN",'2'!AM8)</f>
        <v>NaN</v>
      </c>
      <c r="C8" t="str">
        <f>IF('2'!AN8=0,"NaN",'2'!AN8)</f>
        <v>NaN</v>
      </c>
      <c r="D8" t="str">
        <f>IF('2'!AO8=0,"NaN",'2'!AO8)</f>
        <v>NaN</v>
      </c>
      <c r="E8" t="str">
        <f>IF('2'!AP8=0,"NaN",'2'!AP8)</f>
        <v>NaN</v>
      </c>
      <c r="F8">
        <f>IF('2'!AQ8=0,"NaN",'2'!AQ8)</f>
        <v>0.02</v>
      </c>
      <c r="G8" t="str">
        <f>IF('2'!AR8=0,"NaN",'2'!AR8)</f>
        <v>NaN</v>
      </c>
      <c r="H8" t="str">
        <f>IF('2'!AS8=0,"NaN",'2'!AS8)</f>
        <v>NaN</v>
      </c>
      <c r="I8">
        <f>IF('2'!AT8=0,"NaN",'2'!AT8)</f>
        <v>0.5</v>
      </c>
      <c r="J8" t="str">
        <f>IF('2'!AU8=0,"NaN",'2'!AU8)</f>
        <v>NaN</v>
      </c>
      <c r="K8" t="str">
        <f>IF('2'!AV8=0,"NaN",'2'!AV8)</f>
        <v>NaN</v>
      </c>
      <c r="L8" t="str">
        <f>IF('2'!AW8=0,"NaN",'2'!AW8)</f>
        <v>NaN</v>
      </c>
      <c r="M8" t="str">
        <f>IF('2'!AX8=0,"NaN",'2'!AX8)</f>
        <v>NaN</v>
      </c>
      <c r="N8">
        <f>IF('2'!AY8=0,"NaN",'2'!AY8)</f>
        <v>0.1</v>
      </c>
      <c r="O8" t="str">
        <f>IF('2'!AZ8=0,"NaN",'2'!AZ8)</f>
        <v>NaN</v>
      </c>
      <c r="P8" t="str">
        <f>IF('2'!BA8=0,"NaN",'2'!BA8)</f>
        <v>NaN</v>
      </c>
      <c r="Q8">
        <f>IF('2'!BB8=0,"NaN",'2'!BB8)</f>
        <v>1</v>
      </c>
      <c r="R8" t="str">
        <f>IF('2'!BC8=0,"NaN",'2'!BC8)</f>
        <v>NaN</v>
      </c>
      <c r="S8">
        <f>IF('2'!BD8=0,"NaN",'2'!BD8)</f>
        <v>0.7</v>
      </c>
      <c r="T8" t="str">
        <f>IF('2'!BE8=0,"NaN",'2'!BE8)</f>
        <v>NaN</v>
      </c>
      <c r="U8" t="str">
        <f>IF('2'!BF8=0,"NaN",'2'!BF8)</f>
        <v>NaN</v>
      </c>
      <c r="V8">
        <f>IF('2'!BG8=0,"NaN",'2'!BG8)</f>
        <v>1.4285714285714286</v>
      </c>
      <c r="W8">
        <f>IF('2'!BH8=0,"NaN",'2'!BH8)</f>
        <v>1</v>
      </c>
      <c r="X8" t="str">
        <f>IF('2'!BI8=0,"NaN",'2'!BI8)</f>
        <v>NaN</v>
      </c>
      <c r="Y8">
        <f>IF('2'!BJ8=0,"NaN",'2'!BJ8)</f>
        <v>0.05</v>
      </c>
      <c r="Z8" t="str">
        <f>IF('2'!BK8=0,"NaN",'2'!BK8)</f>
        <v>NaN</v>
      </c>
      <c r="AA8" t="str">
        <f>IF('2'!BL8=0,"NaN",'2'!BL8)</f>
        <v>NaN</v>
      </c>
      <c r="AB8" t="str">
        <f>IF('2'!BM8=0,"NaN",'2'!BM8)</f>
        <v>NaN</v>
      </c>
      <c r="AC8" t="str">
        <f>IF('2'!BN8=0,"NaN",'2'!BN8)</f>
        <v>NaN</v>
      </c>
      <c r="AD8">
        <f>IF('2'!BO8=0,"NaN",'2'!BO8)</f>
        <v>0.8</v>
      </c>
      <c r="AE8" t="str">
        <f>IF('2'!BP8=0,"NaN",'2'!BP8)</f>
        <v>NaN</v>
      </c>
      <c r="AF8" t="str">
        <f>IF('2'!BQ8=0,"NaN",'2'!BQ8)</f>
        <v>NaN</v>
      </c>
      <c r="AG8">
        <f>IF('2'!BR8=0,"NaN",'2'!BR8)</f>
        <v>0.9</v>
      </c>
      <c r="AH8" t="str">
        <f>IF('2'!BS8=0,"NaN",'2'!BS8)</f>
        <v>NaN</v>
      </c>
      <c r="AI8">
        <f>IF('2'!BT8=0,"NaN",'2'!BT8)</f>
        <v>1</v>
      </c>
      <c r="AJ8" t="str">
        <f>IF('2'!BU8=0,"NaN",'2'!BU8)</f>
        <v>NaN</v>
      </c>
      <c r="AK8" t="str">
        <f>IF('2'!BV8=0,"NaN",'2'!BV8)</f>
        <v>NaN</v>
      </c>
    </row>
    <row r="9" spans="1:37" ht="15.75" customHeight="1" x14ac:dyDescent="0.25">
      <c r="A9" s="19" t="s">
        <v>23</v>
      </c>
      <c r="B9">
        <f>IF('2'!AM9=0,"NaN",'2'!AM9)</f>
        <v>1</v>
      </c>
      <c r="C9">
        <f>IF('2'!AN9=0,"NaN",'2'!AN9)</f>
        <v>1</v>
      </c>
      <c r="D9">
        <f>IF('2'!AO9=0,"NaN",'2'!AO9)</f>
        <v>0.5</v>
      </c>
      <c r="E9">
        <f>IF('2'!AP9=0,"NaN",'2'!AP9)</f>
        <v>1</v>
      </c>
      <c r="F9">
        <f>IF('2'!AQ9=0,"NaN",'2'!AQ9)</f>
        <v>0.2</v>
      </c>
      <c r="G9">
        <f>IF('2'!AR9=0,"NaN",'2'!AR9)</f>
        <v>0.1</v>
      </c>
      <c r="H9">
        <f>IF('2'!AS9=0,"NaN",'2'!AS9)</f>
        <v>0.05</v>
      </c>
      <c r="I9">
        <f>IF('2'!AT9=0,"NaN",'2'!AT9)</f>
        <v>0.5</v>
      </c>
      <c r="J9">
        <f>IF('2'!AU9=0,"NaN",'2'!AU9)</f>
        <v>1</v>
      </c>
      <c r="K9">
        <f>IF('2'!AV9=0,"NaN",'2'!AV9)</f>
        <v>1</v>
      </c>
      <c r="L9">
        <f>IF('2'!AW9=0,"NaN",'2'!AW9)</f>
        <v>1</v>
      </c>
      <c r="M9">
        <f>IF('2'!AX9=0,"NaN",'2'!AX9)</f>
        <v>1</v>
      </c>
      <c r="N9">
        <f>IF('2'!AY9=0,"NaN",'2'!AY9)</f>
        <v>1</v>
      </c>
      <c r="O9">
        <f>IF('2'!AZ9=0,"NaN",'2'!AZ9)</f>
        <v>1</v>
      </c>
      <c r="P9">
        <f>IF('2'!BA9=0,"NaN",'2'!BA9)</f>
        <v>1</v>
      </c>
      <c r="Q9">
        <f>IF('2'!BB9=0,"NaN",'2'!BB9)</f>
        <v>1</v>
      </c>
      <c r="R9" t="str">
        <f>IF('2'!BC9=0,"NaN",'2'!BC9)</f>
        <v>NaN</v>
      </c>
      <c r="S9">
        <f>IF('2'!BD9=0,"NaN",'2'!BD9)</f>
        <v>0.7</v>
      </c>
      <c r="T9" t="str">
        <f>IF('2'!BE9=0,"NaN",'2'!BE9)</f>
        <v>NaN</v>
      </c>
      <c r="U9" t="str">
        <f>IF('2'!BF9=0,"NaN",'2'!BF9)</f>
        <v>NaN</v>
      </c>
      <c r="V9">
        <f>IF('2'!BG9=0,"NaN",'2'!BG9)</f>
        <v>0.42857142857142855</v>
      </c>
      <c r="W9">
        <f>IF('2'!BH9=0,"NaN",'2'!BH9)</f>
        <v>1</v>
      </c>
      <c r="X9" t="str">
        <f>IF('2'!BI9=0,"NaN",'2'!BI9)</f>
        <v>NaN</v>
      </c>
      <c r="Y9" t="str">
        <f>IF('2'!BJ9=0,"NaN",'2'!BJ9)</f>
        <v>NaN</v>
      </c>
      <c r="Z9">
        <f>IF('2'!BK9=0,"NaN",'2'!BK9)</f>
        <v>1</v>
      </c>
      <c r="AA9">
        <f>IF('2'!BL9=0,"NaN",'2'!BL9)</f>
        <v>1</v>
      </c>
      <c r="AB9">
        <f>IF('2'!BM9=0,"NaN",'2'!BM9)</f>
        <v>1</v>
      </c>
      <c r="AC9">
        <f>IF('2'!BN9=0,"NaN",'2'!BN9)</f>
        <v>1</v>
      </c>
      <c r="AD9">
        <f>IF('2'!BO9=0,"NaN",'2'!BO9)</f>
        <v>1</v>
      </c>
      <c r="AE9">
        <f>IF('2'!BP9=0,"NaN",'2'!BP9)</f>
        <v>1</v>
      </c>
      <c r="AF9">
        <f>IF('2'!BQ9=0,"NaN",'2'!BQ9)</f>
        <v>1</v>
      </c>
      <c r="AG9">
        <f>IF('2'!BR9=0,"NaN",'2'!BR9)</f>
        <v>1</v>
      </c>
      <c r="AH9" t="str">
        <f>IF('2'!BS9=0,"NaN",'2'!BS9)</f>
        <v>NaN</v>
      </c>
      <c r="AI9">
        <f>IF('2'!BT9=0,"NaN",'2'!BT9)</f>
        <v>1</v>
      </c>
      <c r="AJ9" t="str">
        <f>IF('2'!BU9=0,"NaN",'2'!BU9)</f>
        <v>NaN</v>
      </c>
      <c r="AK9" t="str">
        <f>IF('2'!BV9=0,"NaN",'2'!BV9)</f>
        <v>NaN</v>
      </c>
    </row>
    <row r="10" spans="1:37" ht="15.75" customHeight="1" x14ac:dyDescent="0.25">
      <c r="A10" s="19" t="s">
        <v>24</v>
      </c>
      <c r="B10" t="str">
        <f>IF('2'!AM10=0,"NaN",'2'!AM10)</f>
        <v>NaN</v>
      </c>
      <c r="C10" t="str">
        <f>IF('2'!AN10=0,"NaN",'2'!AN10)</f>
        <v>NaN</v>
      </c>
      <c r="D10" t="str">
        <f>IF('2'!AO10=0,"NaN",'2'!AO10)</f>
        <v>NaN</v>
      </c>
      <c r="E10">
        <f>IF('2'!AP10=0,"NaN",'2'!AP10)</f>
        <v>5.0000000000000001E-3</v>
      </c>
      <c r="F10">
        <f>IF('2'!AQ10=0,"NaN",'2'!AQ10)</f>
        <v>2E-3</v>
      </c>
      <c r="G10">
        <f>IF('2'!AR10=0,"NaN",'2'!AR10)</f>
        <v>1E-3</v>
      </c>
      <c r="H10">
        <f>IF('2'!AS10=0,"NaN",'2'!AS10)</f>
        <v>1</v>
      </c>
      <c r="I10">
        <f>IF('2'!AT10=0,"NaN",'2'!AT10)</f>
        <v>0.05</v>
      </c>
      <c r="J10" t="str">
        <f>IF('2'!AU10=0,"NaN",'2'!AU10)</f>
        <v>NaN</v>
      </c>
      <c r="K10" t="str">
        <f>IF('2'!AV10=0,"NaN",'2'!AV10)</f>
        <v>NaN</v>
      </c>
      <c r="L10" t="str">
        <f>IF('2'!AW10=0,"NaN",'2'!AW10)</f>
        <v>NaN</v>
      </c>
      <c r="M10" t="str">
        <f>IF('2'!AX10=0,"NaN",'2'!AX10)</f>
        <v>NaN</v>
      </c>
      <c r="N10" t="str">
        <f>IF('2'!AY10=0,"NaN",'2'!AY10)</f>
        <v>NaN</v>
      </c>
      <c r="O10" t="str">
        <f>IF('2'!AZ10=0,"NaN",'2'!AZ10)</f>
        <v>NaN</v>
      </c>
      <c r="P10" t="str">
        <f>IF('2'!BA10=0,"NaN",'2'!BA10)</f>
        <v>NaN</v>
      </c>
      <c r="Q10">
        <f>IF('2'!BB10=0,"NaN",'2'!BB10)</f>
        <v>1E-3</v>
      </c>
      <c r="R10" t="str">
        <f>IF('2'!BC10=0,"NaN",'2'!BC10)</f>
        <v>NaN</v>
      </c>
      <c r="S10">
        <f>IF('2'!BD10=0,"NaN",'2'!BD10)</f>
        <v>0.7</v>
      </c>
      <c r="T10" t="str">
        <f>IF('2'!BE10=0,"NaN",'2'!BE10)</f>
        <v>NaN</v>
      </c>
      <c r="U10" t="str">
        <f>IF('2'!BF10=0,"NaN",'2'!BF10)</f>
        <v>NaN</v>
      </c>
      <c r="V10">
        <f>IF('2'!BG10=0,"NaN",'2'!BG10)</f>
        <v>0.42857142857142855</v>
      </c>
      <c r="W10">
        <f>IF('2'!BH10=0,"NaN",'2'!BH10)</f>
        <v>1</v>
      </c>
      <c r="X10" t="str">
        <f>IF('2'!BI10=0,"NaN",'2'!BI10)</f>
        <v>NaN</v>
      </c>
      <c r="Y10" t="str">
        <f>IF('2'!BJ10=0,"NaN",'2'!BJ10)</f>
        <v>NaN</v>
      </c>
      <c r="Z10" t="str">
        <f>IF('2'!BK10=0,"NaN",'2'!BK10)</f>
        <v>NaN</v>
      </c>
      <c r="AA10" t="str">
        <f>IF('2'!BL10=0,"NaN",'2'!BL10)</f>
        <v>NaN</v>
      </c>
      <c r="AB10" t="str">
        <f>IF('2'!BM10=0,"NaN",'2'!BM10)</f>
        <v>NaN</v>
      </c>
      <c r="AC10" t="str">
        <f>IF('2'!BN10=0,"NaN",'2'!BN10)</f>
        <v>NaN</v>
      </c>
      <c r="AD10" t="str">
        <f>IF('2'!BO10=0,"NaN",'2'!BO10)</f>
        <v>NaN</v>
      </c>
      <c r="AE10" t="str">
        <f>IF('2'!BP10=0,"NaN",'2'!BP10)</f>
        <v>NaN</v>
      </c>
      <c r="AF10" t="str">
        <f>IF('2'!BQ10=0,"NaN",'2'!BQ10)</f>
        <v>NaN</v>
      </c>
      <c r="AG10" t="str">
        <f>IF('2'!BR10=0,"NaN",'2'!BR10)</f>
        <v>NaN</v>
      </c>
      <c r="AH10" t="str">
        <f>IF('2'!BS10=0,"NaN",'2'!BS10)</f>
        <v>NaN</v>
      </c>
      <c r="AI10">
        <f>IF('2'!BT10=0,"NaN",'2'!BT10)</f>
        <v>1</v>
      </c>
      <c r="AJ10" t="str">
        <f>IF('2'!BU10=0,"NaN",'2'!BU10)</f>
        <v>NaN</v>
      </c>
      <c r="AK10" t="str">
        <f>IF('2'!BV10=0,"NaN",'2'!BV10)</f>
        <v>NaN</v>
      </c>
    </row>
    <row r="11" spans="1:37" ht="15.75" customHeight="1" x14ac:dyDescent="0.25">
      <c r="A11" s="19" t="s">
        <v>26</v>
      </c>
      <c r="B11" t="str">
        <f>IF('2'!AM11=0,"NaN",'2'!AM11)</f>
        <v>NaN</v>
      </c>
      <c r="C11" t="str">
        <f>IF('2'!AN11=0,"NaN",'2'!AN11)</f>
        <v>NaN</v>
      </c>
      <c r="D11" t="str">
        <f>IF('2'!AO11=0,"NaN",'2'!AO11)</f>
        <v>NaN</v>
      </c>
      <c r="E11" t="str">
        <f>IF('2'!AP11=0,"NaN",'2'!AP11)</f>
        <v>NaN</v>
      </c>
      <c r="F11" t="str">
        <f>IF('2'!AQ11=0,"NaN",'2'!AQ11)</f>
        <v>NaN</v>
      </c>
      <c r="G11" t="str">
        <f>IF('2'!AR11=0,"NaN",'2'!AR11)</f>
        <v>NaN</v>
      </c>
      <c r="H11" t="str">
        <f>IF('2'!AS11=0,"NaN",'2'!AS11)</f>
        <v>NaN</v>
      </c>
      <c r="I11" t="str">
        <f>IF('2'!AT11=0,"NaN",'2'!AT11)</f>
        <v>NaN</v>
      </c>
      <c r="J11" t="str">
        <f>IF('2'!AU11=0,"NaN",'2'!AU11)</f>
        <v>NaN</v>
      </c>
      <c r="K11" t="str">
        <f>IF('2'!AV11=0,"NaN",'2'!AV11)</f>
        <v>NaN</v>
      </c>
      <c r="L11" t="str">
        <f>IF('2'!AW11=0,"NaN",'2'!AW11)</f>
        <v>NaN</v>
      </c>
      <c r="M11" t="str">
        <f>IF('2'!AX11=0,"NaN",'2'!AX11)</f>
        <v>NaN</v>
      </c>
      <c r="N11" t="str">
        <f>IF('2'!AY11=0,"NaN",'2'!AY11)</f>
        <v>NaN</v>
      </c>
      <c r="O11" t="str">
        <f>IF('2'!AZ11=0,"NaN",'2'!AZ11)</f>
        <v>NaN</v>
      </c>
      <c r="P11" t="str">
        <f>IF('2'!BA11=0,"NaN",'2'!BA11)</f>
        <v>NaN</v>
      </c>
      <c r="Q11" t="str">
        <f>IF('2'!BB11=0,"NaN",'2'!BB11)</f>
        <v>NaN</v>
      </c>
      <c r="R11" t="str">
        <f>IF('2'!BC11=0,"NaN",'2'!BC11)</f>
        <v>NaN</v>
      </c>
      <c r="S11">
        <f>IF('2'!BD11=0,"NaN",'2'!BD11)</f>
        <v>0.7</v>
      </c>
      <c r="T11" t="str">
        <f>IF('2'!BE11=0,"NaN",'2'!BE11)</f>
        <v>NaN</v>
      </c>
      <c r="U11" t="str">
        <f>IF('2'!BF11=0,"NaN",'2'!BF11)</f>
        <v>NaN</v>
      </c>
      <c r="V11">
        <f>IF('2'!BG11=0,"NaN",'2'!BG11)</f>
        <v>0.42857142857142855</v>
      </c>
      <c r="W11">
        <f>IF('2'!BH11=0,"NaN",'2'!BH11)</f>
        <v>1</v>
      </c>
      <c r="X11" t="str">
        <f>IF('2'!BI11=0,"NaN",'2'!BI11)</f>
        <v>NaN</v>
      </c>
      <c r="Y11" t="str">
        <f>IF('2'!BJ11=0,"NaN",'2'!BJ11)</f>
        <v>NaN</v>
      </c>
      <c r="Z11" t="str">
        <f>IF('2'!BK11=0,"NaN",'2'!BK11)</f>
        <v>NaN</v>
      </c>
      <c r="AA11" t="str">
        <f>IF('2'!BL11=0,"NaN",'2'!BL11)</f>
        <v>NaN</v>
      </c>
      <c r="AB11" t="str">
        <f>IF('2'!BM11=0,"NaN",'2'!BM11)</f>
        <v>NaN</v>
      </c>
      <c r="AC11" t="str">
        <f>IF('2'!BN11=0,"NaN",'2'!BN11)</f>
        <v>NaN</v>
      </c>
      <c r="AD11" t="str">
        <f>IF('2'!BO11=0,"NaN",'2'!BO11)</f>
        <v>NaN</v>
      </c>
      <c r="AE11" t="str">
        <f>IF('2'!BP11=0,"NaN",'2'!BP11)</f>
        <v>NaN</v>
      </c>
      <c r="AF11" t="str">
        <f>IF('2'!BQ11=0,"NaN",'2'!BQ11)</f>
        <v>NaN</v>
      </c>
      <c r="AG11" t="str">
        <f>IF('2'!BR11=0,"NaN",'2'!BR11)</f>
        <v>NaN</v>
      </c>
      <c r="AH11" t="str">
        <f>IF('2'!BS11=0,"NaN",'2'!BS11)</f>
        <v>NaN</v>
      </c>
      <c r="AI11" t="str">
        <f>IF('2'!BT11=0,"NaN",'2'!BT11)</f>
        <v>NaN</v>
      </c>
      <c r="AJ11" t="str">
        <f>IF('2'!BU11=0,"NaN",'2'!BU11)</f>
        <v>NaN</v>
      </c>
      <c r="AK11" t="str">
        <f>IF('2'!BV11=0,"NaN",'2'!BV11)</f>
        <v>NaN</v>
      </c>
    </row>
    <row r="12" spans="1:37" ht="15.75" customHeight="1" x14ac:dyDescent="0.25">
      <c r="A12" s="19" t="s">
        <v>28</v>
      </c>
      <c r="B12" t="str">
        <f>IF('2'!AM12=0,"NaN",'2'!AM12)</f>
        <v>NaN</v>
      </c>
      <c r="C12" t="str">
        <f>IF('2'!AN12=0,"NaN",'2'!AN12)</f>
        <v>NaN</v>
      </c>
      <c r="D12" t="str">
        <f>IF('2'!AO12=0,"NaN",'2'!AO12)</f>
        <v>NaN</v>
      </c>
      <c r="E12" t="str">
        <f>IF('2'!AP12=0,"NaN",'2'!AP12)</f>
        <v>NaN</v>
      </c>
      <c r="F12" t="str">
        <f>IF('2'!AQ12=0,"NaN",'2'!AQ12)</f>
        <v>NaN</v>
      </c>
      <c r="G12" t="str">
        <f>IF('2'!AR12=0,"NaN",'2'!AR12)</f>
        <v>NaN</v>
      </c>
      <c r="H12" t="str">
        <f>IF('2'!AS12=0,"NaN",'2'!AS12)</f>
        <v>NaN</v>
      </c>
      <c r="I12" t="str">
        <f>IF('2'!AT12=0,"NaN",'2'!AT12)</f>
        <v>NaN</v>
      </c>
      <c r="J12" t="str">
        <f>IF('2'!AU12=0,"NaN",'2'!AU12)</f>
        <v>NaN</v>
      </c>
      <c r="K12" t="str">
        <f>IF('2'!AV12=0,"NaN",'2'!AV12)</f>
        <v>NaN</v>
      </c>
      <c r="L12" t="str">
        <f>IF('2'!AW12=0,"NaN",'2'!AW12)</f>
        <v>NaN</v>
      </c>
      <c r="M12" t="str">
        <f>IF('2'!AX12=0,"NaN",'2'!AX12)</f>
        <v>NaN</v>
      </c>
      <c r="N12" t="str">
        <f>IF('2'!AY12=0,"NaN",'2'!AY12)</f>
        <v>NaN</v>
      </c>
      <c r="O12" t="str">
        <f>IF('2'!AZ12=0,"NaN",'2'!AZ12)</f>
        <v>NaN</v>
      </c>
      <c r="P12" t="str">
        <f>IF('2'!BA12=0,"NaN",'2'!BA12)</f>
        <v>NaN</v>
      </c>
      <c r="Q12" t="str">
        <f>IF('2'!BB12=0,"NaN",'2'!BB12)</f>
        <v>NaN</v>
      </c>
      <c r="R12" t="str">
        <f>IF('2'!BC12=0,"NaN",'2'!BC12)</f>
        <v>NaN</v>
      </c>
      <c r="S12">
        <f>IF('2'!BD12=0,"NaN",'2'!BD12)</f>
        <v>0.7</v>
      </c>
      <c r="T12" t="str">
        <f>IF('2'!BE12=0,"NaN",'2'!BE12)</f>
        <v>NaN</v>
      </c>
      <c r="U12" t="str">
        <f>IF('2'!BF12=0,"NaN",'2'!BF12)</f>
        <v>NaN</v>
      </c>
      <c r="V12">
        <f>IF('2'!BG12=0,"NaN",'2'!BG12)</f>
        <v>0.42857142857142855</v>
      </c>
      <c r="W12">
        <f>IF('2'!BH12=0,"NaN",'2'!BH12)</f>
        <v>1</v>
      </c>
      <c r="X12" t="str">
        <f>IF('2'!BI12=0,"NaN",'2'!BI12)</f>
        <v>NaN</v>
      </c>
      <c r="Y12" t="str">
        <f>IF('2'!BJ12=0,"NaN",'2'!BJ12)</f>
        <v>NaN</v>
      </c>
      <c r="Z12" t="str">
        <f>IF('2'!BK12=0,"NaN",'2'!BK12)</f>
        <v>NaN</v>
      </c>
      <c r="AA12" t="str">
        <f>IF('2'!BL12=0,"NaN",'2'!BL12)</f>
        <v>NaN</v>
      </c>
      <c r="AB12" t="str">
        <f>IF('2'!BM12=0,"NaN",'2'!BM12)</f>
        <v>NaN</v>
      </c>
      <c r="AC12" t="str">
        <f>IF('2'!BN12=0,"NaN",'2'!BN12)</f>
        <v>NaN</v>
      </c>
      <c r="AD12" t="str">
        <f>IF('2'!BO12=0,"NaN",'2'!BO12)</f>
        <v>NaN</v>
      </c>
      <c r="AE12" t="str">
        <f>IF('2'!BP12=0,"NaN",'2'!BP12)</f>
        <v>NaN</v>
      </c>
      <c r="AF12" t="str">
        <f>IF('2'!BQ12=0,"NaN",'2'!BQ12)</f>
        <v>NaN</v>
      </c>
      <c r="AG12" t="str">
        <f>IF('2'!BR12=0,"NaN",'2'!BR12)</f>
        <v>NaN</v>
      </c>
      <c r="AH12" t="str">
        <f>IF('2'!BS12=0,"NaN",'2'!BS12)</f>
        <v>NaN</v>
      </c>
      <c r="AI12">
        <f>IF('2'!BT12=0,"NaN",'2'!BT12)</f>
        <v>1</v>
      </c>
      <c r="AJ12" t="str">
        <f>IF('2'!BU12=0,"NaN",'2'!BU12)</f>
        <v>NaN</v>
      </c>
      <c r="AK12" t="str">
        <f>IF('2'!BV12=0,"NaN",'2'!BV12)</f>
        <v>NaN</v>
      </c>
    </row>
    <row r="13" spans="1:37" ht="15.75" customHeight="1" x14ac:dyDescent="0.25">
      <c r="A13" s="19" t="s">
        <v>30</v>
      </c>
      <c r="B13" t="str">
        <f>IF('2'!AM13=0,"NaN",'2'!AM13)</f>
        <v>NaN</v>
      </c>
      <c r="C13" t="str">
        <f>IF('2'!AN13=0,"NaN",'2'!AN13)</f>
        <v>NaN</v>
      </c>
      <c r="D13" t="str">
        <f>IF('2'!AO13=0,"NaN",'2'!AO13)</f>
        <v>NaN</v>
      </c>
      <c r="E13" t="str">
        <f>IF('2'!AP13=0,"NaN",'2'!AP13)</f>
        <v>NaN</v>
      </c>
      <c r="F13" t="str">
        <f>IF('2'!AQ13=0,"NaN",'2'!AQ13)</f>
        <v>NaN</v>
      </c>
      <c r="G13" t="str">
        <f>IF('2'!AR13=0,"NaN",'2'!AR13)</f>
        <v>NaN</v>
      </c>
      <c r="H13" t="str">
        <f>IF('2'!AS13=0,"NaN",'2'!AS13)</f>
        <v>NaN</v>
      </c>
      <c r="I13" t="str">
        <f>IF('2'!AT13=0,"NaN",'2'!AT13)</f>
        <v>NaN</v>
      </c>
      <c r="J13" t="str">
        <f>IF('2'!AU13=0,"NaN",'2'!AU13)</f>
        <v>NaN</v>
      </c>
      <c r="K13" t="str">
        <f>IF('2'!AV13=0,"NaN",'2'!AV13)</f>
        <v>NaN</v>
      </c>
      <c r="L13" t="str">
        <f>IF('2'!AW13=0,"NaN",'2'!AW13)</f>
        <v>NaN</v>
      </c>
      <c r="M13" t="str">
        <f>IF('2'!AX13=0,"NaN",'2'!AX13)</f>
        <v>NaN</v>
      </c>
      <c r="N13" t="str">
        <f>IF('2'!AY13=0,"NaN",'2'!AY13)</f>
        <v>NaN</v>
      </c>
      <c r="O13" t="str">
        <f>IF('2'!AZ13=0,"NaN",'2'!AZ13)</f>
        <v>NaN</v>
      </c>
      <c r="P13" t="str">
        <f>IF('2'!BA13=0,"NaN",'2'!BA13)</f>
        <v>NaN</v>
      </c>
      <c r="Q13" t="str">
        <f>IF('2'!BB13=0,"NaN",'2'!BB13)</f>
        <v>NaN</v>
      </c>
      <c r="R13" t="str">
        <f>IF('2'!BC13=0,"NaN",'2'!BC13)</f>
        <v>NaN</v>
      </c>
      <c r="S13">
        <f>IF('2'!BD13=0,"NaN",'2'!BD13)</f>
        <v>0.7</v>
      </c>
      <c r="T13" t="str">
        <f>IF('2'!BE13=0,"NaN",'2'!BE13)</f>
        <v>NaN</v>
      </c>
      <c r="U13" t="str">
        <f>IF('2'!BF13=0,"NaN",'2'!BF13)</f>
        <v>NaN</v>
      </c>
      <c r="V13">
        <f>IF('2'!BG13=0,"NaN",'2'!BG13)</f>
        <v>0.42857142857142855</v>
      </c>
      <c r="W13">
        <f>IF('2'!BH13=0,"NaN",'2'!BH13)</f>
        <v>1</v>
      </c>
      <c r="X13" t="str">
        <f>IF('2'!BI13=0,"NaN",'2'!BI13)</f>
        <v>NaN</v>
      </c>
      <c r="Y13" t="str">
        <f>IF('2'!BJ13=0,"NaN",'2'!BJ13)</f>
        <v>NaN</v>
      </c>
      <c r="Z13" t="str">
        <f>IF('2'!BK13=0,"NaN",'2'!BK13)</f>
        <v>NaN</v>
      </c>
      <c r="AA13" t="str">
        <f>IF('2'!BL13=0,"NaN",'2'!BL13)</f>
        <v>NaN</v>
      </c>
      <c r="AB13" t="str">
        <f>IF('2'!BM13=0,"NaN",'2'!BM13)</f>
        <v>NaN</v>
      </c>
      <c r="AC13" t="str">
        <f>IF('2'!BN13=0,"NaN",'2'!BN13)</f>
        <v>NaN</v>
      </c>
      <c r="AD13" t="str">
        <f>IF('2'!BO13=0,"NaN",'2'!BO13)</f>
        <v>NaN</v>
      </c>
      <c r="AE13" t="str">
        <f>IF('2'!BP13=0,"NaN",'2'!BP13)</f>
        <v>NaN</v>
      </c>
      <c r="AF13" t="str">
        <f>IF('2'!BQ13=0,"NaN",'2'!BQ13)</f>
        <v>NaN</v>
      </c>
      <c r="AG13" t="str">
        <f>IF('2'!BR13=0,"NaN",'2'!BR13)</f>
        <v>NaN</v>
      </c>
      <c r="AH13" t="str">
        <f>IF('2'!BS13=0,"NaN",'2'!BS13)</f>
        <v>NaN</v>
      </c>
      <c r="AI13" t="str">
        <f>IF('2'!BT13=0,"NaN",'2'!BT13)</f>
        <v>NaN</v>
      </c>
      <c r="AJ13" t="str">
        <f>IF('2'!BU13=0,"NaN",'2'!BU13)</f>
        <v>NaN</v>
      </c>
      <c r="AK13" t="str">
        <f>IF('2'!BV13=0,"NaN",'2'!BV13)</f>
        <v>NaN</v>
      </c>
    </row>
    <row r="14" spans="1:37" ht="15.75" customHeight="1" x14ac:dyDescent="0.25">
      <c r="A14" s="19" t="s">
        <v>31</v>
      </c>
      <c r="B14" t="str">
        <f>IF('2'!AM14=0,"NaN",'2'!AM14)</f>
        <v>NaN</v>
      </c>
      <c r="C14" t="str">
        <f>IF('2'!AN14=0,"NaN",'2'!AN14)</f>
        <v>NaN</v>
      </c>
      <c r="D14" t="str">
        <f>IF('2'!AO14=0,"NaN",'2'!AO14)</f>
        <v>NaN</v>
      </c>
      <c r="E14" t="str">
        <f>IF('2'!AP14=0,"NaN",'2'!AP14)</f>
        <v>NaN</v>
      </c>
      <c r="F14" t="str">
        <f>IF('2'!AQ14=0,"NaN",'2'!AQ14)</f>
        <v>NaN</v>
      </c>
      <c r="G14" t="str">
        <f>IF('2'!AR14=0,"NaN",'2'!AR14)</f>
        <v>NaN</v>
      </c>
      <c r="H14" t="str">
        <f>IF('2'!AS14=0,"NaN",'2'!AS14)</f>
        <v>NaN</v>
      </c>
      <c r="I14" t="str">
        <f>IF('2'!AT14=0,"NaN",'2'!AT14)</f>
        <v>NaN</v>
      </c>
      <c r="J14" t="str">
        <f>IF('2'!AU14=0,"NaN",'2'!AU14)</f>
        <v>NaN</v>
      </c>
      <c r="K14" t="str">
        <f>IF('2'!AV14=0,"NaN",'2'!AV14)</f>
        <v>NaN</v>
      </c>
      <c r="L14" t="str">
        <f>IF('2'!AW14=0,"NaN",'2'!AW14)</f>
        <v>NaN</v>
      </c>
      <c r="M14" t="str">
        <f>IF('2'!AX14=0,"NaN",'2'!AX14)</f>
        <v>NaN</v>
      </c>
      <c r="N14" t="str">
        <f>IF('2'!AY14=0,"NaN",'2'!AY14)</f>
        <v>NaN</v>
      </c>
      <c r="O14" t="str">
        <f>IF('2'!AZ14=0,"NaN",'2'!AZ14)</f>
        <v>NaN</v>
      </c>
      <c r="P14" t="str">
        <f>IF('2'!BA14=0,"NaN",'2'!BA14)</f>
        <v>NaN</v>
      </c>
      <c r="Q14" t="str">
        <f>IF('2'!BB14=0,"NaN",'2'!BB14)</f>
        <v>NaN</v>
      </c>
      <c r="R14" t="str">
        <f>IF('2'!BC14=0,"NaN",'2'!BC14)</f>
        <v>NaN</v>
      </c>
      <c r="S14">
        <f>IF('2'!BD14=0,"NaN",'2'!BD14)</f>
        <v>0.7</v>
      </c>
      <c r="T14" t="str">
        <f>IF('2'!BE14=0,"NaN",'2'!BE14)</f>
        <v>NaN</v>
      </c>
      <c r="U14" t="str">
        <f>IF('2'!BF14=0,"NaN",'2'!BF14)</f>
        <v>NaN</v>
      </c>
      <c r="V14">
        <f>IF('2'!BG14=0,"NaN",'2'!BG14)</f>
        <v>0.42857142857142855</v>
      </c>
      <c r="W14">
        <f>IF('2'!BH14=0,"NaN",'2'!BH14)</f>
        <v>1</v>
      </c>
      <c r="X14" t="str">
        <f>IF('2'!BI14=0,"NaN",'2'!BI14)</f>
        <v>NaN</v>
      </c>
      <c r="Y14" t="str">
        <f>IF('2'!BJ14=0,"NaN",'2'!BJ14)</f>
        <v>NaN</v>
      </c>
      <c r="Z14" t="str">
        <f>IF('2'!BK14=0,"NaN",'2'!BK14)</f>
        <v>NaN</v>
      </c>
      <c r="AA14" t="str">
        <f>IF('2'!BL14=0,"NaN",'2'!BL14)</f>
        <v>NaN</v>
      </c>
      <c r="AB14" t="str">
        <f>IF('2'!BM14=0,"NaN",'2'!BM14)</f>
        <v>NaN</v>
      </c>
      <c r="AC14" t="str">
        <f>IF('2'!BN14=0,"NaN",'2'!BN14)</f>
        <v>NaN</v>
      </c>
      <c r="AD14" t="str">
        <f>IF('2'!BO14=0,"NaN",'2'!BO14)</f>
        <v>NaN</v>
      </c>
      <c r="AE14" t="str">
        <f>IF('2'!BP14=0,"NaN",'2'!BP14)</f>
        <v>NaN</v>
      </c>
      <c r="AF14" t="str">
        <f>IF('2'!BQ14=0,"NaN",'2'!BQ14)</f>
        <v>NaN</v>
      </c>
      <c r="AG14" t="str">
        <f>IF('2'!BR14=0,"NaN",'2'!BR14)</f>
        <v>NaN</v>
      </c>
      <c r="AH14" t="str">
        <f>IF('2'!BS14=0,"NaN",'2'!BS14)</f>
        <v>NaN</v>
      </c>
      <c r="AI14">
        <f>IF('2'!BT14=0,"NaN",'2'!BT14)</f>
        <v>1</v>
      </c>
      <c r="AJ14" t="str">
        <f>IF('2'!BU14=0,"NaN",'2'!BU14)</f>
        <v>NaN</v>
      </c>
      <c r="AK14" t="str">
        <f>IF('2'!BV14=0,"NaN",'2'!BV14)</f>
        <v>NaN</v>
      </c>
    </row>
    <row r="15" spans="1:37" ht="15.75" customHeight="1" x14ac:dyDescent="0.25">
      <c r="A15" s="19" t="s">
        <v>33</v>
      </c>
      <c r="B15">
        <f>IF('2'!AM15=0,"NaN",'2'!AM15)</f>
        <v>0.1</v>
      </c>
      <c r="C15">
        <f>IF('2'!AN15=0,"NaN",'2'!AN15)</f>
        <v>0.02</v>
      </c>
      <c r="D15">
        <f>IF('2'!AO15=0,"NaN",'2'!AO15)</f>
        <v>0.01</v>
      </c>
      <c r="E15">
        <f>IF('2'!AP15=0,"NaN",'2'!AP15)</f>
        <v>0.01</v>
      </c>
      <c r="F15">
        <f>IF('2'!AQ15=0,"NaN",'2'!AQ15)</f>
        <v>2E-3</v>
      </c>
      <c r="G15">
        <f>IF('2'!AR15=0,"NaN",'2'!AR15)</f>
        <v>0.01</v>
      </c>
      <c r="H15" t="str">
        <f>IF('2'!AS15=0,"NaN",'2'!AS15)</f>
        <v>NaN</v>
      </c>
      <c r="I15" t="str">
        <f>IF('2'!AT15=0,"NaN",'2'!AT15)</f>
        <v>NaN</v>
      </c>
      <c r="J15" t="str">
        <f>IF('2'!AU15=0,"NaN",'2'!AU15)</f>
        <v>NaN</v>
      </c>
      <c r="K15" t="str">
        <f>IF('2'!AV15=0,"NaN",'2'!AV15)</f>
        <v>NaN</v>
      </c>
      <c r="L15" t="str">
        <f>IF('2'!AW15=0,"NaN",'2'!AW15)</f>
        <v>NaN</v>
      </c>
      <c r="M15" t="str">
        <f>IF('2'!AX15=0,"NaN",'2'!AX15)</f>
        <v>NaN</v>
      </c>
      <c r="N15" t="str">
        <f>IF('2'!AY15=0,"NaN",'2'!AY15)</f>
        <v>NaN</v>
      </c>
      <c r="O15" t="str">
        <f>IF('2'!AZ15=0,"NaN",'2'!AZ15)</f>
        <v>NaN</v>
      </c>
      <c r="P15" t="str">
        <f>IF('2'!BA15=0,"NaN",'2'!BA15)</f>
        <v>NaN</v>
      </c>
      <c r="Q15" t="str">
        <f>IF('2'!BB15=0,"NaN",'2'!BB15)</f>
        <v>NaN</v>
      </c>
      <c r="R15">
        <f>IF('2'!BC15=0,"NaN",'2'!BC15)</f>
        <v>0.05</v>
      </c>
      <c r="S15">
        <f>IF('2'!BD15=0,"NaN",'2'!BD15)</f>
        <v>0.7</v>
      </c>
      <c r="T15">
        <f>IF('2'!BE15=0,"NaN",'2'!BE15)</f>
        <v>1</v>
      </c>
      <c r="U15">
        <f>IF('2'!BF15=0,"NaN",'2'!BF15)</f>
        <v>0.125</v>
      </c>
      <c r="V15">
        <f>IF('2'!BG15=0,"NaN",'2'!BG15)</f>
        <v>0.7142857142857143</v>
      </c>
      <c r="W15">
        <f>IF('2'!BH15=0,"NaN",'2'!BH15)</f>
        <v>1.5</v>
      </c>
      <c r="X15" t="str">
        <f>IF('2'!BI15=0,"NaN",'2'!BI15)</f>
        <v>NaN</v>
      </c>
      <c r="Y15" t="str">
        <f>IF('2'!BJ15=0,"NaN",'2'!BJ15)</f>
        <v>NaN</v>
      </c>
      <c r="Z15" t="str">
        <f>IF('2'!BK15=0,"NaN",'2'!BK15)</f>
        <v>NaN</v>
      </c>
      <c r="AA15" t="str">
        <f>IF('2'!BL15=0,"NaN",'2'!BL15)</f>
        <v>NaN</v>
      </c>
      <c r="AB15" t="str">
        <f>IF('2'!BM15=0,"NaN",'2'!BM15)</f>
        <v>NaN</v>
      </c>
      <c r="AC15" t="str">
        <f>IF('2'!BN15=0,"NaN",'2'!BN15)</f>
        <v>NaN</v>
      </c>
      <c r="AD15" t="str">
        <f>IF('2'!BO15=0,"NaN",'2'!BO15)</f>
        <v>NaN</v>
      </c>
      <c r="AE15" t="str">
        <f>IF('2'!BP15=0,"NaN",'2'!BP15)</f>
        <v>NaN</v>
      </c>
      <c r="AF15" t="str">
        <f>IF('2'!BQ15=0,"NaN",'2'!BQ15)</f>
        <v>NaN</v>
      </c>
      <c r="AG15" t="str">
        <f>IF('2'!BR15=0,"NaN",'2'!BR15)</f>
        <v>NaN</v>
      </c>
      <c r="AH15" t="str">
        <f>IF('2'!BS15=0,"NaN",'2'!BS15)</f>
        <v>NaN</v>
      </c>
      <c r="AI15">
        <f>IF('2'!BT15=0,"NaN",'2'!BT15)</f>
        <v>1</v>
      </c>
      <c r="AJ15" t="str">
        <f>IF('2'!BU15=0,"NaN",'2'!BU15)</f>
        <v>NaN</v>
      </c>
      <c r="AK15" t="str">
        <f>IF('2'!BV15=0,"NaN",'2'!BV15)</f>
        <v>NaN</v>
      </c>
    </row>
    <row r="16" spans="1:37" ht="15.75" customHeight="1" x14ac:dyDescent="0.25">
      <c r="A16" s="19" t="s">
        <v>35</v>
      </c>
      <c r="B16" t="str">
        <f>IF('2'!AM16=0,"NaN",'2'!AM16)</f>
        <v>NaN</v>
      </c>
      <c r="C16" t="str">
        <f>IF('2'!AN16=0,"NaN",'2'!AN16)</f>
        <v>NaN</v>
      </c>
      <c r="D16" t="str">
        <f>IF('2'!AO16=0,"NaN",'2'!AO16)</f>
        <v>NaN</v>
      </c>
      <c r="E16" t="str">
        <f>IF('2'!AP16=0,"NaN",'2'!AP16)</f>
        <v>NaN</v>
      </c>
      <c r="F16" t="str">
        <f>IF('2'!AQ16=0,"NaN",'2'!AQ16)</f>
        <v>NaN</v>
      </c>
      <c r="G16" t="str">
        <f>IF('2'!AR16=0,"NaN",'2'!AR16)</f>
        <v>NaN</v>
      </c>
      <c r="H16" t="str">
        <f>IF('2'!AS16=0,"NaN",'2'!AS16)</f>
        <v>NaN</v>
      </c>
      <c r="I16" t="str">
        <f>IF('2'!AT16=0,"NaN",'2'!AT16)</f>
        <v>NaN</v>
      </c>
      <c r="J16" t="str">
        <f>IF('2'!AU16=0,"NaN",'2'!AU16)</f>
        <v>NaN</v>
      </c>
      <c r="K16" t="str">
        <f>IF('2'!AV16=0,"NaN",'2'!AV16)</f>
        <v>NaN</v>
      </c>
      <c r="L16" t="str">
        <f>IF('2'!AW16=0,"NaN",'2'!AW16)</f>
        <v>NaN</v>
      </c>
      <c r="M16" t="str">
        <f>IF('2'!AX16=0,"NaN",'2'!AX16)</f>
        <v>NaN</v>
      </c>
      <c r="N16" t="str">
        <f>IF('2'!AY16=0,"NaN",'2'!AY16)</f>
        <v>NaN</v>
      </c>
      <c r="O16" t="str">
        <f>IF('2'!AZ16=0,"NaN",'2'!AZ16)</f>
        <v>NaN</v>
      </c>
      <c r="P16" t="str">
        <f>IF('2'!BA16=0,"NaN",'2'!BA16)</f>
        <v>NaN</v>
      </c>
      <c r="Q16" t="str">
        <f>IF('2'!BB16=0,"NaN",'2'!BB16)</f>
        <v>NaN</v>
      </c>
      <c r="R16" t="str">
        <f>IF('2'!BC16=0,"NaN",'2'!BC16)</f>
        <v>NaN</v>
      </c>
      <c r="S16">
        <f>IF('2'!BD16=0,"NaN",'2'!BD16)</f>
        <v>0.7</v>
      </c>
      <c r="T16" t="str">
        <f>IF('2'!BE16=0,"NaN",'2'!BE16)</f>
        <v>NaN</v>
      </c>
      <c r="U16" t="str">
        <f>IF('2'!BF16=0,"NaN",'2'!BF16)</f>
        <v>NaN</v>
      </c>
      <c r="V16">
        <f>IF('2'!BG16=0,"NaN",'2'!BG16)</f>
        <v>0.42857142857142855</v>
      </c>
      <c r="W16">
        <f>IF('2'!BH16=0,"NaN",'2'!BH16)</f>
        <v>1</v>
      </c>
      <c r="X16" t="str">
        <f>IF('2'!BI16=0,"NaN",'2'!BI16)</f>
        <v>NaN</v>
      </c>
      <c r="Y16" t="str">
        <f>IF('2'!BJ16=0,"NaN",'2'!BJ16)</f>
        <v>NaN</v>
      </c>
      <c r="Z16" t="str">
        <f>IF('2'!BK16=0,"NaN",'2'!BK16)</f>
        <v>NaN</v>
      </c>
      <c r="AA16" t="str">
        <f>IF('2'!BL16=0,"NaN",'2'!BL16)</f>
        <v>NaN</v>
      </c>
      <c r="AB16" t="str">
        <f>IF('2'!BM16=0,"NaN",'2'!BM16)</f>
        <v>NaN</v>
      </c>
      <c r="AC16" t="str">
        <f>IF('2'!BN16=0,"NaN",'2'!BN16)</f>
        <v>NaN</v>
      </c>
      <c r="AD16" t="str">
        <f>IF('2'!BO16=0,"NaN",'2'!BO16)</f>
        <v>NaN</v>
      </c>
      <c r="AE16" t="str">
        <f>IF('2'!BP16=0,"NaN",'2'!BP16)</f>
        <v>NaN</v>
      </c>
      <c r="AF16" t="str">
        <f>IF('2'!BQ16=0,"NaN",'2'!BQ16)</f>
        <v>NaN</v>
      </c>
      <c r="AG16" t="str">
        <f>IF('2'!BR16=0,"NaN",'2'!BR16)</f>
        <v>NaN</v>
      </c>
      <c r="AH16" t="str">
        <f>IF('2'!BS16=0,"NaN",'2'!BS16)</f>
        <v>NaN</v>
      </c>
      <c r="AI16" t="str">
        <f>IF('2'!BT16=0,"NaN",'2'!BT16)</f>
        <v>NaN</v>
      </c>
      <c r="AJ16" t="str">
        <f>IF('2'!BU16=0,"NaN",'2'!BU16)</f>
        <v>NaN</v>
      </c>
      <c r="AK16" t="str">
        <f>IF('2'!BV16=0,"NaN",'2'!BV16)</f>
        <v>NaN</v>
      </c>
    </row>
    <row r="17" spans="1:37" ht="15.75" customHeight="1" x14ac:dyDescent="0.25">
      <c r="A17" s="19" t="s">
        <v>36</v>
      </c>
      <c r="B17">
        <f>IF('2'!AM17=0,"NaN",'2'!AM17)</f>
        <v>0.1</v>
      </c>
      <c r="C17">
        <f>IF('2'!AN17=0,"NaN",'2'!AN17)</f>
        <v>0.2</v>
      </c>
      <c r="D17">
        <f>IF('2'!AO17=0,"NaN",'2'!AO17)</f>
        <v>0.1</v>
      </c>
      <c r="E17">
        <f>IF('2'!AP17=0,"NaN",'2'!AP17)</f>
        <v>0.1</v>
      </c>
      <c r="F17">
        <f>IF('2'!AQ17=0,"NaN",'2'!AQ17)</f>
        <v>0.02</v>
      </c>
      <c r="G17">
        <f>IF('2'!AR17=0,"NaN",'2'!AR17)</f>
        <v>0.01</v>
      </c>
      <c r="H17">
        <f>IF('2'!AS17=0,"NaN",'2'!AS17)</f>
        <v>1</v>
      </c>
      <c r="I17">
        <f>IF('2'!AT17=0,"NaN",'2'!AT17)</f>
        <v>0.05</v>
      </c>
      <c r="J17" t="str">
        <f>IF('2'!AU17=0,"NaN",'2'!AU17)</f>
        <v>NaN</v>
      </c>
      <c r="K17" t="str">
        <f>IF('2'!AV17=0,"NaN",'2'!AV17)</f>
        <v>NaN</v>
      </c>
      <c r="L17" t="str">
        <f>IF('2'!AW17=0,"NaN",'2'!AW17)</f>
        <v>NaN</v>
      </c>
      <c r="M17" t="str">
        <f>IF('2'!AX17=0,"NaN",'2'!AX17)</f>
        <v>NaN</v>
      </c>
      <c r="N17">
        <f>IF('2'!AY17=0,"NaN",'2'!AY17)</f>
        <v>0.1</v>
      </c>
      <c r="O17">
        <f>IF('2'!AZ17=0,"NaN",'2'!AZ17)</f>
        <v>5.0000000000000001E-3</v>
      </c>
      <c r="P17">
        <f>IF('2'!BA17=0,"NaN",'2'!BA17)</f>
        <v>1</v>
      </c>
      <c r="Q17">
        <f>IF('2'!BB17=0,"NaN",'2'!BB17)</f>
        <v>1E-3</v>
      </c>
      <c r="R17" t="str">
        <f>IF('2'!BC17=0,"NaN",'2'!BC17)</f>
        <v>NaN</v>
      </c>
      <c r="S17">
        <f>IF('2'!BD17=0,"NaN",'2'!BD17)</f>
        <v>1.7</v>
      </c>
      <c r="T17" t="str">
        <f>IF('2'!BE17=0,"NaN",'2'!BE17)</f>
        <v>NaN</v>
      </c>
      <c r="U17">
        <f>IF('2'!BF17=0,"NaN",'2'!BF17)</f>
        <v>0.1875</v>
      </c>
      <c r="V17">
        <f>IF('2'!BG17=0,"NaN",'2'!BG17)</f>
        <v>1.1428571428571428</v>
      </c>
      <c r="W17">
        <f>IF('2'!BH17=0,"NaN",'2'!BH17)</f>
        <v>1</v>
      </c>
      <c r="X17">
        <f>IF('2'!BI17=0,"NaN",'2'!BI17)</f>
        <v>1</v>
      </c>
      <c r="Y17">
        <f>IF('2'!BJ17=0,"NaN",'2'!BJ17)</f>
        <v>1</v>
      </c>
      <c r="Z17" t="str">
        <f>IF('2'!BK17=0,"NaN",'2'!BK17)</f>
        <v>NaN</v>
      </c>
      <c r="AA17" t="str">
        <f>IF('2'!BL17=0,"NaN",'2'!BL17)</f>
        <v>NaN</v>
      </c>
      <c r="AB17" t="str">
        <f>IF('2'!BM17=0,"NaN",'2'!BM17)</f>
        <v>NaN</v>
      </c>
      <c r="AC17" t="str">
        <f>IF('2'!BN17=0,"NaN",'2'!BN17)</f>
        <v>NaN</v>
      </c>
      <c r="AD17" t="str">
        <f>IF('2'!BO17=0,"NaN",'2'!BO17)</f>
        <v>NaN</v>
      </c>
      <c r="AE17">
        <f>IF('2'!BP17=0,"NaN",'2'!BP17)</f>
        <v>0.2</v>
      </c>
      <c r="AF17">
        <f>IF('2'!BQ17=0,"NaN",'2'!BQ17)</f>
        <v>0.4</v>
      </c>
      <c r="AG17">
        <f>IF('2'!BR17=0,"NaN",'2'!BR17)</f>
        <v>0.4</v>
      </c>
      <c r="AH17" t="str">
        <f>IF('2'!BS17=0,"NaN",'2'!BS17)</f>
        <v>NaN</v>
      </c>
      <c r="AI17">
        <f>IF('2'!BT17=0,"NaN",'2'!BT17)</f>
        <v>1</v>
      </c>
      <c r="AJ17" t="str">
        <f>IF('2'!BU17=0,"NaN",'2'!BU17)</f>
        <v>NaN</v>
      </c>
      <c r="AK17" t="str">
        <f>IF('2'!BV17=0,"NaN",'2'!BV17)</f>
        <v>NaN</v>
      </c>
    </row>
    <row r="18" spans="1:37" ht="15.75" customHeight="1" x14ac:dyDescent="0.25">
      <c r="A18" s="19" t="s">
        <v>38</v>
      </c>
      <c r="B18" t="str">
        <f>IF('2'!AM18=0,"NaN",'2'!AM18)</f>
        <v>NaN</v>
      </c>
      <c r="C18" t="str">
        <f>IF('2'!AN18=0,"NaN",'2'!AN18)</f>
        <v>NaN</v>
      </c>
      <c r="D18" t="str">
        <f>IF('2'!AO18=0,"NaN",'2'!AO18)</f>
        <v>NaN</v>
      </c>
      <c r="E18" t="str">
        <f>IF('2'!AP18=0,"NaN",'2'!AP18)</f>
        <v>NaN</v>
      </c>
      <c r="F18" t="str">
        <f>IF('2'!AQ18=0,"NaN",'2'!AQ18)</f>
        <v>NaN</v>
      </c>
      <c r="G18" t="str">
        <f>IF('2'!AR18=0,"NaN",'2'!AR18)</f>
        <v>NaN</v>
      </c>
      <c r="H18" t="str">
        <f>IF('2'!AS18=0,"NaN",'2'!AS18)</f>
        <v>NaN</v>
      </c>
      <c r="I18" t="str">
        <f>IF('2'!AT18=0,"NaN",'2'!AT18)</f>
        <v>NaN</v>
      </c>
      <c r="J18" t="str">
        <f>IF('2'!AU18=0,"NaN",'2'!AU18)</f>
        <v>NaN</v>
      </c>
      <c r="K18" t="str">
        <f>IF('2'!AV18=0,"NaN",'2'!AV18)</f>
        <v>NaN</v>
      </c>
      <c r="L18" t="str">
        <f>IF('2'!AW18=0,"NaN",'2'!AW18)</f>
        <v>NaN</v>
      </c>
      <c r="M18" t="str">
        <f>IF('2'!AX18=0,"NaN",'2'!AX18)</f>
        <v>NaN</v>
      </c>
      <c r="N18" t="str">
        <f>IF('2'!AY18=0,"NaN",'2'!AY18)</f>
        <v>NaN</v>
      </c>
      <c r="O18" t="str">
        <f>IF('2'!AZ18=0,"NaN",'2'!AZ18)</f>
        <v>NaN</v>
      </c>
      <c r="P18" t="str">
        <f>IF('2'!BA18=0,"NaN",'2'!BA18)</f>
        <v>NaN</v>
      </c>
      <c r="Q18" t="str">
        <f>IF('2'!BB18=0,"NaN",'2'!BB18)</f>
        <v>NaN</v>
      </c>
      <c r="R18" t="str">
        <f>IF('2'!BC18=0,"NaN",'2'!BC18)</f>
        <v>NaN</v>
      </c>
      <c r="S18">
        <f>IF('2'!BD18=0,"NaN",'2'!BD18)</f>
        <v>0.7</v>
      </c>
      <c r="T18" t="str">
        <f>IF('2'!BE18=0,"NaN",'2'!BE18)</f>
        <v>NaN</v>
      </c>
      <c r="U18" t="str">
        <f>IF('2'!BF18=0,"NaN",'2'!BF18)</f>
        <v>NaN</v>
      </c>
      <c r="V18">
        <f>IF('2'!BG18=0,"NaN",'2'!BG18)</f>
        <v>0.42857142857142855</v>
      </c>
      <c r="W18">
        <f>IF('2'!BH18=0,"NaN",'2'!BH18)</f>
        <v>1</v>
      </c>
      <c r="X18" t="str">
        <f>IF('2'!BI18=0,"NaN",'2'!BI18)</f>
        <v>NaN</v>
      </c>
      <c r="Y18" t="str">
        <f>IF('2'!BJ18=0,"NaN",'2'!BJ18)</f>
        <v>NaN</v>
      </c>
      <c r="Z18" t="str">
        <f>IF('2'!BK18=0,"NaN",'2'!BK18)</f>
        <v>NaN</v>
      </c>
      <c r="AA18" t="str">
        <f>IF('2'!BL18=0,"NaN",'2'!BL18)</f>
        <v>NaN</v>
      </c>
      <c r="AB18" t="str">
        <f>IF('2'!BM18=0,"NaN",'2'!BM18)</f>
        <v>NaN</v>
      </c>
      <c r="AC18" t="str">
        <f>IF('2'!BN18=0,"NaN",'2'!BN18)</f>
        <v>NaN</v>
      </c>
      <c r="AD18" t="str">
        <f>IF('2'!BO18=0,"NaN",'2'!BO18)</f>
        <v>NaN</v>
      </c>
      <c r="AE18" t="str">
        <f>IF('2'!BP18=0,"NaN",'2'!BP18)</f>
        <v>NaN</v>
      </c>
      <c r="AF18" t="str">
        <f>IF('2'!BQ18=0,"NaN",'2'!BQ18)</f>
        <v>NaN</v>
      </c>
      <c r="AG18" t="str">
        <f>IF('2'!BR18=0,"NaN",'2'!BR18)</f>
        <v>NaN</v>
      </c>
      <c r="AH18" t="str">
        <f>IF('2'!BS18=0,"NaN",'2'!BS18)</f>
        <v>NaN</v>
      </c>
      <c r="AI18" t="str">
        <f>IF('2'!BT18=0,"NaN",'2'!BT18)</f>
        <v>NaN</v>
      </c>
      <c r="AJ18" t="str">
        <f>IF('2'!BU18=0,"NaN",'2'!BU18)</f>
        <v>NaN</v>
      </c>
      <c r="AK18" t="str">
        <f>IF('2'!BV18=0,"NaN",'2'!BV18)</f>
        <v>NaN</v>
      </c>
    </row>
    <row r="19" spans="1:37" ht="15.75" customHeight="1" x14ac:dyDescent="0.25">
      <c r="A19" s="26" t="s">
        <v>40</v>
      </c>
      <c r="B19" t="str">
        <f>IF('2'!AM19=0,"NaN",'2'!AM19)</f>
        <v>NaN</v>
      </c>
      <c r="C19" t="str">
        <f>IF('2'!AN19=0,"NaN",'2'!AN19)</f>
        <v>NaN</v>
      </c>
      <c r="D19">
        <f>IF('2'!AO19=0,"NaN",'2'!AO19)</f>
        <v>1</v>
      </c>
      <c r="E19">
        <f>IF('2'!AP19=0,"NaN",'2'!AP19)</f>
        <v>1</v>
      </c>
      <c r="F19">
        <f>IF('2'!AQ19=0,"NaN",'2'!AQ19)</f>
        <v>1</v>
      </c>
      <c r="G19">
        <f>IF('2'!AR19=0,"NaN",'2'!AR19)</f>
        <v>0.5</v>
      </c>
      <c r="H19">
        <f>IF('2'!AS19=0,"NaN",'2'!AS19)</f>
        <v>0.05</v>
      </c>
      <c r="I19" t="str">
        <f>IF('2'!AT19=0,"NaN",'2'!AT19)</f>
        <v>NaN</v>
      </c>
      <c r="J19" t="str">
        <f>IF('2'!AU19=0,"NaN",'2'!AU19)</f>
        <v>NaN</v>
      </c>
      <c r="K19" t="str">
        <f>IF('2'!AV19=0,"NaN",'2'!AV19)</f>
        <v>NaN</v>
      </c>
      <c r="L19" t="str">
        <f>IF('2'!AW19=0,"NaN",'2'!AW19)</f>
        <v>NaN</v>
      </c>
      <c r="M19" t="str">
        <f>IF('2'!AX19=0,"NaN",'2'!AX19)</f>
        <v>NaN</v>
      </c>
      <c r="N19" t="str">
        <f>IF('2'!AY19=0,"NaN",'2'!AY19)</f>
        <v>NaN</v>
      </c>
      <c r="O19" t="str">
        <f>IF('2'!AZ19=0,"NaN",'2'!AZ19)</f>
        <v>NaN</v>
      </c>
      <c r="P19" t="str">
        <f>IF('2'!BA19=0,"NaN",'2'!BA19)</f>
        <v>NaN</v>
      </c>
      <c r="Q19" t="str">
        <f>IF('2'!BB19=0,"NaN",'2'!BB19)</f>
        <v>NaN</v>
      </c>
      <c r="R19" t="str">
        <f>IF('2'!BC19=0,"NaN",'2'!BC19)</f>
        <v>NaN</v>
      </c>
      <c r="S19">
        <f>IF('2'!BD19=0,"NaN",'2'!BD19)</f>
        <v>0.7</v>
      </c>
      <c r="T19" t="str">
        <f>IF('2'!BE19=0,"NaN",'2'!BE19)</f>
        <v>NaN</v>
      </c>
      <c r="U19">
        <f>IF('2'!BF19=0,"NaN",'2'!BF19)</f>
        <v>0.41249999999999998</v>
      </c>
      <c r="V19">
        <f>IF('2'!BG19=0,"NaN",'2'!BG19)</f>
        <v>1</v>
      </c>
      <c r="W19">
        <f>IF('2'!BH19=0,"NaN",'2'!BH19)</f>
        <v>1.86</v>
      </c>
      <c r="X19">
        <f>IF('2'!BI19=0,"NaN",'2'!BI19)</f>
        <v>0.25</v>
      </c>
      <c r="Y19" t="str">
        <f>IF('2'!BJ19=0,"NaN",'2'!BJ19)</f>
        <v>NaN</v>
      </c>
      <c r="Z19" t="str">
        <f>IF('2'!BK19=0,"NaN",'2'!BK19)</f>
        <v>NaN</v>
      </c>
      <c r="AA19" t="str">
        <f>IF('2'!BL19=0,"NaN",'2'!BL19)</f>
        <v>NaN</v>
      </c>
      <c r="AB19" t="str">
        <f>IF('2'!BM19=0,"NaN",'2'!BM19)</f>
        <v>NaN</v>
      </c>
      <c r="AC19" t="str">
        <f>IF('2'!BN19=0,"NaN",'2'!BN19)</f>
        <v>NaN</v>
      </c>
      <c r="AD19" t="str">
        <f>IF('2'!BO19=0,"NaN",'2'!BO19)</f>
        <v>NaN</v>
      </c>
      <c r="AE19" t="str">
        <f>IF('2'!BP19=0,"NaN",'2'!BP19)</f>
        <v>NaN</v>
      </c>
      <c r="AF19" t="str">
        <f>IF('2'!BQ19=0,"NaN",'2'!BQ19)</f>
        <v>NaN</v>
      </c>
      <c r="AG19" t="str">
        <f>IF('2'!BR19=0,"NaN",'2'!BR19)</f>
        <v>NaN</v>
      </c>
      <c r="AH19" t="str">
        <f>IF('2'!BS19=0,"NaN",'2'!BS19)</f>
        <v>NaN</v>
      </c>
      <c r="AI19" t="str">
        <f>IF('2'!BT19=0,"NaN",'2'!BT19)</f>
        <v>NaN</v>
      </c>
      <c r="AJ19" t="str">
        <f>IF('2'!BU19=0,"NaN",'2'!BU19)</f>
        <v>NaN</v>
      </c>
      <c r="AK19" t="str">
        <f>IF('2'!BV19=0,"NaN",'2'!BV19)</f>
        <v>NaN</v>
      </c>
    </row>
    <row r="20" spans="1:37" ht="15.75" customHeight="1" x14ac:dyDescent="0.25">
      <c r="A20" s="28" t="s">
        <v>42</v>
      </c>
      <c r="B20" t="str">
        <f>IF('2'!AM20=0,"NaN",'2'!AM20)</f>
        <v>NaN</v>
      </c>
      <c r="C20" t="str">
        <f>IF('2'!AN20=0,"NaN",'2'!AN20)</f>
        <v>NaN</v>
      </c>
      <c r="D20" t="str">
        <f>IF('2'!AO20=0,"NaN",'2'!AO20)</f>
        <v>NaN</v>
      </c>
      <c r="E20" t="str">
        <f>IF('2'!AP20=0,"NaN",'2'!AP20)</f>
        <v>NaN</v>
      </c>
      <c r="F20">
        <f>IF('2'!AQ20=0,"NaN",'2'!AQ20)</f>
        <v>0.1</v>
      </c>
      <c r="G20" t="str">
        <f>IF('2'!AR20=0,"NaN",'2'!AR20)</f>
        <v>NaN</v>
      </c>
      <c r="H20" t="str">
        <f>IF('2'!AS20=0,"NaN",'2'!AS20)</f>
        <v>NaN</v>
      </c>
      <c r="I20">
        <f>IF('2'!AT20=0,"NaN",'2'!AT20)</f>
        <v>0.1</v>
      </c>
      <c r="J20" t="str">
        <f>IF('2'!AU20=0,"NaN",'2'!AU20)</f>
        <v>NaN</v>
      </c>
      <c r="K20" t="str">
        <f>IF('2'!AV20=0,"NaN",'2'!AV20)</f>
        <v>NaN</v>
      </c>
      <c r="L20" t="str">
        <f>IF('2'!AW20=0,"NaN",'2'!AW20)</f>
        <v>NaN</v>
      </c>
      <c r="M20" t="str">
        <f>IF('2'!AX20=0,"NaN",'2'!AX20)</f>
        <v>NaN</v>
      </c>
      <c r="N20">
        <f>IF('2'!AY20=0,"NaN",'2'!AY20)</f>
        <v>1</v>
      </c>
      <c r="O20" t="str">
        <f>IF('2'!AZ20=0,"NaN",'2'!AZ20)</f>
        <v>NaN</v>
      </c>
      <c r="P20" t="str">
        <f>IF('2'!BA20=0,"NaN",'2'!BA20)</f>
        <v>NaN</v>
      </c>
      <c r="Q20">
        <f>IF('2'!BB20=0,"NaN",'2'!BB20)</f>
        <v>1</v>
      </c>
      <c r="R20" t="str">
        <f>IF('2'!BC20=0,"NaN",'2'!BC20)</f>
        <v>NaN</v>
      </c>
      <c r="S20">
        <f>IF('2'!BD20=0,"NaN",'2'!BD20)</f>
        <v>0.7</v>
      </c>
      <c r="T20" t="str">
        <f>IF('2'!BE20=0,"NaN",'2'!BE20)</f>
        <v>NaN</v>
      </c>
      <c r="U20" t="str">
        <f>IF('2'!BF20=0,"NaN",'2'!BF20)</f>
        <v>NaN</v>
      </c>
      <c r="V20">
        <f>IF('2'!BG20=0,"NaN",'2'!BG20)</f>
        <v>0.7</v>
      </c>
      <c r="W20">
        <f>IF('2'!BH20=0,"NaN",'2'!BH20)</f>
        <v>1</v>
      </c>
      <c r="X20" t="str">
        <f>IF('2'!BI20=0,"NaN",'2'!BI20)</f>
        <v>NaN</v>
      </c>
      <c r="Y20">
        <f>IF('2'!BJ20=0,"NaN",'2'!BJ20)</f>
        <v>0.3</v>
      </c>
      <c r="Z20" t="str">
        <f>IF('2'!BK20=0,"NaN",'2'!BK20)</f>
        <v>NaN</v>
      </c>
      <c r="AA20" t="str">
        <f>IF('2'!BL20=0,"NaN",'2'!BL20)</f>
        <v>NaN</v>
      </c>
      <c r="AB20" t="str">
        <f>IF('2'!BM20=0,"NaN",'2'!BM20)</f>
        <v>NaN</v>
      </c>
      <c r="AC20" t="str">
        <f>IF('2'!BN20=0,"NaN",'2'!BN20)</f>
        <v>NaN</v>
      </c>
      <c r="AD20">
        <f>IF('2'!BO20=0,"NaN",'2'!BO20)</f>
        <v>0.16</v>
      </c>
      <c r="AE20" t="str">
        <f>IF('2'!BP20=0,"NaN",'2'!BP20)</f>
        <v>NaN</v>
      </c>
      <c r="AF20" t="str">
        <f>IF('2'!BQ20=0,"NaN",'2'!BQ20)</f>
        <v>NaN</v>
      </c>
      <c r="AG20">
        <f>IF('2'!BR20=0,"NaN",'2'!BR20)</f>
        <v>0.25</v>
      </c>
      <c r="AH20" t="str">
        <f>IF('2'!BS20=0,"NaN",'2'!BS20)</f>
        <v>NaN</v>
      </c>
      <c r="AI20" t="str">
        <f>IF('2'!BT20=0,"NaN",'2'!BT20)</f>
        <v>NaN</v>
      </c>
      <c r="AJ20" t="str">
        <f>IF('2'!BU20=0,"NaN",'2'!BU20)</f>
        <v>NaN</v>
      </c>
      <c r="AK20" t="str">
        <f>IF('2'!BV20=0,"NaN",'2'!BV20)</f>
        <v>NaN</v>
      </c>
    </row>
    <row r="21" spans="1:37" ht="15.75" customHeight="1" x14ac:dyDescent="0.25">
      <c r="A21" s="28" t="s">
        <v>44</v>
      </c>
      <c r="B21" t="str">
        <f>IF('2'!AM21=0,"NaN",'2'!AM21)</f>
        <v>NaN</v>
      </c>
      <c r="C21" t="str">
        <f>IF('2'!AN21=0,"NaN",'2'!AN21)</f>
        <v>NaN</v>
      </c>
      <c r="D21" t="str">
        <f>IF('2'!AO21=0,"NaN",'2'!AO21)</f>
        <v>NaN</v>
      </c>
      <c r="E21" t="str">
        <f>IF('2'!AP21=0,"NaN",'2'!AP21)</f>
        <v>NaN</v>
      </c>
      <c r="F21">
        <f>IF('2'!AQ21=0,"NaN",'2'!AQ21)</f>
        <v>0.1</v>
      </c>
      <c r="G21" t="str">
        <f>IF('2'!AR21=0,"NaN",'2'!AR21)</f>
        <v>NaN</v>
      </c>
      <c r="H21" t="str">
        <f>IF('2'!AS21=0,"NaN",'2'!AS21)</f>
        <v>NaN</v>
      </c>
      <c r="I21">
        <f>IF('2'!AT21=0,"NaN",'2'!AT21)</f>
        <v>0.05</v>
      </c>
      <c r="J21" t="str">
        <f>IF('2'!AU21=0,"NaN",'2'!AU21)</f>
        <v>NaN</v>
      </c>
      <c r="K21" t="str">
        <f>IF('2'!AV21=0,"NaN",'2'!AV21)</f>
        <v>NaN</v>
      </c>
      <c r="L21" t="str">
        <f>IF('2'!AW21=0,"NaN",'2'!AW21)</f>
        <v>NaN</v>
      </c>
      <c r="M21" t="str">
        <f>IF('2'!AX21=0,"NaN",'2'!AX21)</f>
        <v>NaN</v>
      </c>
      <c r="N21" t="str">
        <f>IF('2'!AY21=0,"NaN",'2'!AY21)</f>
        <v>NaN</v>
      </c>
      <c r="O21" t="str">
        <f>IF('2'!AZ21=0,"NaN",'2'!AZ21)</f>
        <v>NaN</v>
      </c>
      <c r="P21" t="str">
        <f>IF('2'!BA21=0,"NaN",'2'!BA21)</f>
        <v>NaN</v>
      </c>
      <c r="Q21" t="str">
        <f>IF('2'!BB21=0,"NaN",'2'!BB21)</f>
        <v>NaN</v>
      </c>
      <c r="R21" t="str">
        <f>IF('2'!BC21=0,"NaN",'2'!BC21)</f>
        <v>NaN</v>
      </c>
      <c r="S21">
        <f>IF('2'!BD21=0,"NaN",'2'!BD21)</f>
        <v>0.7</v>
      </c>
      <c r="T21" t="str">
        <f>IF('2'!BE21=0,"NaN",'2'!BE21)</f>
        <v>NaN</v>
      </c>
      <c r="U21" t="str">
        <f>IF('2'!BF21=0,"NaN",'2'!BF21)</f>
        <v>NaN</v>
      </c>
      <c r="V21">
        <f>IF('2'!BG21=0,"NaN",'2'!BG21)</f>
        <v>0.42857142857142855</v>
      </c>
      <c r="W21">
        <f>IF('2'!BH21=0,"NaN",'2'!BH21)</f>
        <v>1</v>
      </c>
      <c r="X21" t="str">
        <f>IF('2'!BI21=0,"NaN",'2'!BI21)</f>
        <v>NaN</v>
      </c>
      <c r="Y21" t="str">
        <f>IF('2'!BJ21=0,"NaN",'2'!BJ21)</f>
        <v>NaN</v>
      </c>
      <c r="Z21" t="str">
        <f>IF('2'!BK21=0,"NaN",'2'!BK21)</f>
        <v>NaN</v>
      </c>
      <c r="AA21" t="str">
        <f>IF('2'!BL21=0,"NaN",'2'!BL21)</f>
        <v>NaN</v>
      </c>
      <c r="AB21" t="str">
        <f>IF('2'!BM21=0,"NaN",'2'!BM21)</f>
        <v>NaN</v>
      </c>
      <c r="AC21" t="str">
        <f>IF('2'!BN21=0,"NaN",'2'!BN21)</f>
        <v>NaN</v>
      </c>
      <c r="AD21" t="str">
        <f>IF('2'!BO21=0,"NaN",'2'!BO21)</f>
        <v>NaN</v>
      </c>
      <c r="AE21" t="str">
        <f>IF('2'!BP21=0,"NaN",'2'!BP21)</f>
        <v>NaN</v>
      </c>
      <c r="AF21" t="str">
        <f>IF('2'!BQ21=0,"NaN",'2'!BQ21)</f>
        <v>NaN</v>
      </c>
      <c r="AG21" t="str">
        <f>IF('2'!BR21=0,"NaN",'2'!BR21)</f>
        <v>NaN</v>
      </c>
      <c r="AH21" t="str">
        <f>IF('2'!BS21=0,"NaN",'2'!BS21)</f>
        <v>NaN</v>
      </c>
      <c r="AI21" t="str">
        <f>IF('2'!BT21=0,"NaN",'2'!BT21)</f>
        <v>NaN</v>
      </c>
      <c r="AJ21" t="str">
        <f>IF('2'!BU21=0,"NaN",'2'!BU21)</f>
        <v>NaN</v>
      </c>
      <c r="AK21" t="str">
        <f>IF('2'!BV21=0,"NaN",'2'!BV21)</f>
        <v>NaN</v>
      </c>
    </row>
    <row r="22" spans="1:37" ht="15.75" customHeight="1" x14ac:dyDescent="0.25">
      <c r="A22" s="28" t="s">
        <v>46</v>
      </c>
      <c r="B22" t="str">
        <f>IF('2'!AM22=0,"NaN",'2'!AM22)</f>
        <v>NaN</v>
      </c>
      <c r="C22" t="str">
        <f>IF('2'!AN22=0,"NaN",'2'!AN22)</f>
        <v>NaN</v>
      </c>
      <c r="D22" t="str">
        <f>IF('2'!AO22=0,"NaN",'2'!AO22)</f>
        <v>NaN</v>
      </c>
      <c r="E22">
        <f>IF('2'!AP22=0,"NaN",'2'!AP22)</f>
        <v>0.1</v>
      </c>
      <c r="F22" t="str">
        <f>IF('2'!AQ22=0,"NaN",'2'!AQ22)</f>
        <v>NaN</v>
      </c>
      <c r="G22" t="str">
        <f>IF('2'!AR22=0,"NaN",'2'!AR22)</f>
        <v>NaN</v>
      </c>
      <c r="H22" t="str">
        <f>IF('2'!AS22=0,"NaN",'2'!AS22)</f>
        <v>NaN</v>
      </c>
      <c r="I22">
        <f>IF('2'!AT22=0,"NaN",'2'!AT22)</f>
        <v>0.01</v>
      </c>
      <c r="J22" t="str">
        <f>IF('2'!AU22=0,"NaN",'2'!AU22)</f>
        <v>NaN</v>
      </c>
      <c r="K22" t="str">
        <f>IF('2'!AV22=0,"NaN",'2'!AV22)</f>
        <v>NaN</v>
      </c>
      <c r="L22" t="str">
        <f>IF('2'!AW22=0,"NaN",'2'!AW22)</f>
        <v>NaN</v>
      </c>
      <c r="M22" t="str">
        <f>IF('2'!AX22=0,"NaN",'2'!AX22)</f>
        <v>NaN</v>
      </c>
      <c r="N22" t="str">
        <f>IF('2'!AY22=0,"NaN",'2'!AY22)</f>
        <v>NaN</v>
      </c>
      <c r="O22" t="str">
        <f>IF('2'!AZ22=0,"NaN",'2'!AZ22)</f>
        <v>NaN</v>
      </c>
      <c r="P22" t="str">
        <f>IF('2'!BA22=0,"NaN",'2'!BA22)</f>
        <v>NaN</v>
      </c>
      <c r="Q22" t="str">
        <f>IF('2'!BB22=0,"NaN",'2'!BB22)</f>
        <v>NaN</v>
      </c>
      <c r="R22" t="str">
        <f>IF('2'!BC22=0,"NaN",'2'!BC22)</f>
        <v>NaN</v>
      </c>
      <c r="S22">
        <f>IF('2'!BD22=0,"NaN",'2'!BD22)</f>
        <v>0.7</v>
      </c>
      <c r="T22" t="str">
        <f>IF('2'!BE22=0,"NaN",'2'!BE22)</f>
        <v>NaN</v>
      </c>
      <c r="U22" t="str">
        <f>IF('2'!BF22=0,"NaN",'2'!BF22)</f>
        <v>NaN</v>
      </c>
      <c r="V22">
        <f>IF('2'!BG22=0,"NaN",'2'!BG22)</f>
        <v>0.42857142857142855</v>
      </c>
      <c r="W22">
        <f>IF('2'!BH22=0,"NaN",'2'!BH22)</f>
        <v>1</v>
      </c>
      <c r="X22" t="str">
        <f>IF('2'!BI22=0,"NaN",'2'!BI22)</f>
        <v>NaN</v>
      </c>
      <c r="Y22" t="str">
        <f>IF('2'!BJ22=0,"NaN",'2'!BJ22)</f>
        <v>NaN</v>
      </c>
      <c r="Z22" t="str">
        <f>IF('2'!BK22=0,"NaN",'2'!BK22)</f>
        <v>NaN</v>
      </c>
      <c r="AA22" t="str">
        <f>IF('2'!BL22=0,"NaN",'2'!BL22)</f>
        <v>NaN</v>
      </c>
      <c r="AB22" t="str">
        <f>IF('2'!BM22=0,"NaN",'2'!BM22)</f>
        <v>NaN</v>
      </c>
      <c r="AC22" t="str">
        <f>IF('2'!BN22=0,"NaN",'2'!BN22)</f>
        <v>NaN</v>
      </c>
      <c r="AD22" t="str">
        <f>IF('2'!BO22=0,"NaN",'2'!BO22)</f>
        <v>NaN</v>
      </c>
      <c r="AE22" t="str">
        <f>IF('2'!BP22=0,"NaN",'2'!BP22)</f>
        <v>NaN</v>
      </c>
      <c r="AF22" t="str">
        <f>IF('2'!BQ22=0,"NaN",'2'!BQ22)</f>
        <v>NaN</v>
      </c>
      <c r="AG22" t="str">
        <f>IF('2'!BR22=0,"NaN",'2'!BR22)</f>
        <v>NaN</v>
      </c>
      <c r="AH22" t="str">
        <f>IF('2'!BS22=0,"NaN",'2'!BS22)</f>
        <v>NaN</v>
      </c>
      <c r="AI22" t="str">
        <f>IF('2'!BT22=0,"NaN",'2'!BT22)</f>
        <v>NaN</v>
      </c>
      <c r="AJ22" t="str">
        <f>IF('2'!BU22=0,"NaN",'2'!BU22)</f>
        <v>NaN</v>
      </c>
      <c r="AK22" t="str">
        <f>IF('2'!BV22=0,"NaN",'2'!BV22)</f>
        <v>NaN</v>
      </c>
    </row>
    <row r="23" spans="1:37" ht="15.75" customHeight="1" x14ac:dyDescent="0.25">
      <c r="A23" s="28" t="s">
        <v>48</v>
      </c>
      <c r="B23" t="str">
        <f>IF('2'!AM23=0,"NaN",'2'!AM23)</f>
        <v>NaN</v>
      </c>
      <c r="C23" t="str">
        <f>IF('2'!AN23=0,"NaN",'2'!AN23)</f>
        <v>NaN</v>
      </c>
      <c r="D23" t="str">
        <f>IF('2'!AO23=0,"NaN",'2'!AO23)</f>
        <v>NaN</v>
      </c>
      <c r="E23" t="str">
        <f>IF('2'!AP23=0,"NaN",'2'!AP23)</f>
        <v>NaN</v>
      </c>
      <c r="F23" t="str">
        <f>IF('2'!AQ23=0,"NaN",'2'!AQ23)</f>
        <v>NaN</v>
      </c>
      <c r="G23">
        <f>IF('2'!AR23=0,"NaN",'2'!AR23)</f>
        <v>0.01</v>
      </c>
      <c r="H23" t="str">
        <f>IF('2'!AS23=0,"NaN",'2'!AS23)</f>
        <v>NaN</v>
      </c>
      <c r="I23">
        <f>IF('2'!AT23=0,"NaN",'2'!AT23)</f>
        <v>0.01</v>
      </c>
      <c r="J23" t="str">
        <f>IF('2'!AU23=0,"NaN",'2'!AU23)</f>
        <v>NaN</v>
      </c>
      <c r="K23" t="str">
        <f>IF('2'!AV23=0,"NaN",'2'!AV23)</f>
        <v>NaN</v>
      </c>
      <c r="L23" t="str">
        <f>IF('2'!AW23=0,"NaN",'2'!AW23)</f>
        <v>NaN</v>
      </c>
      <c r="M23" t="str">
        <f>IF('2'!AX23=0,"NaN",'2'!AX23)</f>
        <v>NaN</v>
      </c>
      <c r="N23" t="str">
        <f>IF('2'!AY23=0,"NaN",'2'!AY23)</f>
        <v>NaN</v>
      </c>
      <c r="O23" t="str">
        <f>IF('2'!AZ23=0,"NaN",'2'!AZ23)</f>
        <v>NaN</v>
      </c>
      <c r="P23" t="str">
        <f>IF('2'!BA23=0,"NaN",'2'!BA23)</f>
        <v>NaN</v>
      </c>
      <c r="Q23" t="str">
        <f>IF('2'!BB23=0,"NaN",'2'!BB23)</f>
        <v>NaN</v>
      </c>
      <c r="R23" t="str">
        <f>IF('2'!BC23=0,"NaN",'2'!BC23)</f>
        <v>NaN</v>
      </c>
      <c r="S23">
        <f>IF('2'!BD23=0,"NaN",'2'!BD23)</f>
        <v>0.7</v>
      </c>
      <c r="T23" t="str">
        <f>IF('2'!BE23=0,"NaN",'2'!BE23)</f>
        <v>NaN</v>
      </c>
      <c r="U23" t="str">
        <f>IF('2'!BF23=0,"NaN",'2'!BF23)</f>
        <v>NaN</v>
      </c>
      <c r="V23">
        <f>IF('2'!BG23=0,"NaN",'2'!BG23)</f>
        <v>0.42857142857142855</v>
      </c>
      <c r="W23">
        <f>IF('2'!BH23=0,"NaN",'2'!BH23)</f>
        <v>1</v>
      </c>
      <c r="X23" t="str">
        <f>IF('2'!BI23=0,"NaN",'2'!BI23)</f>
        <v>NaN</v>
      </c>
      <c r="Y23" t="str">
        <f>IF('2'!BJ23=0,"NaN",'2'!BJ23)</f>
        <v>NaN</v>
      </c>
      <c r="Z23" t="str">
        <f>IF('2'!BK23=0,"NaN",'2'!BK23)</f>
        <v>NaN</v>
      </c>
      <c r="AA23" t="str">
        <f>IF('2'!BL23=0,"NaN",'2'!BL23)</f>
        <v>NaN</v>
      </c>
      <c r="AB23" t="str">
        <f>IF('2'!BM23=0,"NaN",'2'!BM23)</f>
        <v>NaN</v>
      </c>
      <c r="AC23" t="str">
        <f>IF('2'!BN23=0,"NaN",'2'!BN23)</f>
        <v>NaN</v>
      </c>
      <c r="AD23" t="str">
        <f>IF('2'!BO23=0,"NaN",'2'!BO23)</f>
        <v>NaN</v>
      </c>
      <c r="AE23" t="str">
        <f>IF('2'!BP23=0,"NaN",'2'!BP23)</f>
        <v>NaN</v>
      </c>
      <c r="AF23" t="str">
        <f>IF('2'!BQ23=0,"NaN",'2'!BQ23)</f>
        <v>NaN</v>
      </c>
      <c r="AG23" t="str">
        <f>IF('2'!BR23=0,"NaN",'2'!BR23)</f>
        <v>NaN</v>
      </c>
      <c r="AH23" t="str">
        <f>IF('2'!BS23=0,"NaN",'2'!BS23)</f>
        <v>NaN</v>
      </c>
      <c r="AI23" t="str">
        <f>IF('2'!BT23=0,"NaN",'2'!BT23)</f>
        <v>NaN</v>
      </c>
      <c r="AJ23" t="str">
        <f>IF('2'!BU23=0,"NaN",'2'!BU23)</f>
        <v>NaN</v>
      </c>
      <c r="AK23" t="str">
        <f>IF('2'!BV23=0,"NaN",'2'!BV23)</f>
        <v>NaN</v>
      </c>
    </row>
    <row r="24" spans="1:37" ht="15.75" customHeight="1" x14ac:dyDescent="0.25">
      <c r="A24" s="28" t="s">
        <v>50</v>
      </c>
      <c r="B24" t="str">
        <f>IF('2'!AM24=0,"NaN",'2'!AM24)</f>
        <v>NaN</v>
      </c>
      <c r="C24" t="str">
        <f>IF('2'!AN24=0,"NaN",'2'!AN24)</f>
        <v>NaN</v>
      </c>
      <c r="D24" t="str">
        <f>IF('2'!AO24=0,"NaN",'2'!AO24)</f>
        <v>NaN</v>
      </c>
      <c r="E24" t="str">
        <f>IF('2'!AP24=0,"NaN",'2'!AP24)</f>
        <v>NaN</v>
      </c>
      <c r="F24" t="str">
        <f>IF('2'!AQ24=0,"NaN",'2'!AQ24)</f>
        <v>NaN</v>
      </c>
      <c r="G24">
        <f>IF('2'!AR24=0,"NaN",'2'!AR24)</f>
        <v>0.01</v>
      </c>
      <c r="H24" t="str">
        <f>IF('2'!AS24=0,"NaN",'2'!AS24)</f>
        <v>NaN</v>
      </c>
      <c r="I24">
        <f>IF('2'!AT24=0,"NaN",'2'!AT24)</f>
        <v>0.05</v>
      </c>
      <c r="J24" t="str">
        <f>IF('2'!AU24=0,"NaN",'2'!AU24)</f>
        <v>NaN</v>
      </c>
      <c r="K24" t="str">
        <f>IF('2'!AV24=0,"NaN",'2'!AV24)</f>
        <v>NaN</v>
      </c>
      <c r="L24" t="str">
        <f>IF('2'!AW24=0,"NaN",'2'!AW24)</f>
        <v>NaN</v>
      </c>
      <c r="M24" t="str">
        <f>IF('2'!AX24=0,"NaN",'2'!AX24)</f>
        <v>NaN</v>
      </c>
      <c r="N24" t="str">
        <f>IF('2'!AY24=0,"NaN",'2'!AY24)</f>
        <v>NaN</v>
      </c>
      <c r="O24" t="str">
        <f>IF('2'!AZ24=0,"NaN",'2'!AZ24)</f>
        <v>NaN</v>
      </c>
      <c r="P24" t="str">
        <f>IF('2'!BA24=0,"NaN",'2'!BA24)</f>
        <v>NaN</v>
      </c>
      <c r="Q24" t="str">
        <f>IF('2'!BB24=0,"NaN",'2'!BB24)</f>
        <v>NaN</v>
      </c>
      <c r="R24" t="str">
        <f>IF('2'!BC24=0,"NaN",'2'!BC24)</f>
        <v>NaN</v>
      </c>
      <c r="S24">
        <f>IF('2'!BD24=0,"NaN",'2'!BD24)</f>
        <v>0.7</v>
      </c>
      <c r="T24" t="str">
        <f>IF('2'!BE24=0,"NaN",'2'!BE24)</f>
        <v>NaN</v>
      </c>
      <c r="U24" t="str">
        <f>IF('2'!BF24=0,"NaN",'2'!BF24)</f>
        <v>NaN</v>
      </c>
      <c r="V24">
        <f>IF('2'!BG24=0,"NaN",'2'!BG24)</f>
        <v>0.42857142857142855</v>
      </c>
      <c r="W24">
        <f>IF('2'!BH24=0,"NaN",'2'!BH24)</f>
        <v>1</v>
      </c>
      <c r="X24" t="str">
        <f>IF('2'!BI24=0,"NaN",'2'!BI24)</f>
        <v>NaN</v>
      </c>
      <c r="Y24" t="str">
        <f>IF('2'!BJ24=0,"NaN",'2'!BJ24)</f>
        <v>NaN</v>
      </c>
      <c r="Z24" t="str">
        <f>IF('2'!BK24=0,"NaN",'2'!BK24)</f>
        <v>NaN</v>
      </c>
      <c r="AA24" t="str">
        <f>IF('2'!BL24=0,"NaN",'2'!BL24)</f>
        <v>NaN</v>
      </c>
      <c r="AB24" t="str">
        <f>IF('2'!BM24=0,"NaN",'2'!BM24)</f>
        <v>NaN</v>
      </c>
      <c r="AC24" t="str">
        <f>IF('2'!BN24=0,"NaN",'2'!BN24)</f>
        <v>NaN</v>
      </c>
      <c r="AD24" t="str">
        <f>IF('2'!BO24=0,"NaN",'2'!BO24)</f>
        <v>NaN</v>
      </c>
      <c r="AE24" t="str">
        <f>IF('2'!BP24=0,"NaN",'2'!BP24)</f>
        <v>NaN</v>
      </c>
      <c r="AF24" t="str">
        <f>IF('2'!BQ24=0,"NaN",'2'!BQ24)</f>
        <v>NaN</v>
      </c>
      <c r="AG24" t="str">
        <f>IF('2'!BR24=0,"NaN",'2'!BR24)</f>
        <v>NaN</v>
      </c>
      <c r="AH24" t="str">
        <f>IF('2'!BS24=0,"NaN",'2'!BS24)</f>
        <v>NaN</v>
      </c>
      <c r="AI24" t="str">
        <f>IF('2'!BT24=0,"NaN",'2'!BT24)</f>
        <v>NaN</v>
      </c>
      <c r="AJ24" t="str">
        <f>IF('2'!BU24=0,"NaN",'2'!BU24)</f>
        <v>NaN</v>
      </c>
      <c r="AK24" t="str">
        <f>IF('2'!BV24=0,"NaN",'2'!BV24)</f>
        <v>NaN</v>
      </c>
    </row>
    <row r="25" spans="1:37" ht="15.75" customHeight="1" x14ac:dyDescent="0.25">
      <c r="A25" s="28" t="s">
        <v>52</v>
      </c>
      <c r="B25" t="str">
        <f>IF('2'!AM25=0,"NaN",'2'!AM25)</f>
        <v>NaN</v>
      </c>
      <c r="C25" t="str">
        <f>IF('2'!AN25=0,"NaN",'2'!AN25)</f>
        <v>NaN</v>
      </c>
      <c r="D25" t="str">
        <f>IF('2'!AO25=0,"NaN",'2'!AO25)</f>
        <v>NaN</v>
      </c>
      <c r="E25" t="str">
        <f>IF('2'!AP25=0,"NaN",'2'!AP25)</f>
        <v>NaN</v>
      </c>
      <c r="F25" t="str">
        <f>IF('2'!AQ25=0,"NaN",'2'!AQ25)</f>
        <v>NaN</v>
      </c>
      <c r="G25">
        <f>IF('2'!AR25=0,"NaN",'2'!AR25)</f>
        <v>0.01</v>
      </c>
      <c r="H25" t="str">
        <f>IF('2'!AS25=0,"NaN",'2'!AS25)</f>
        <v>NaN</v>
      </c>
      <c r="I25">
        <f>IF('2'!AT25=0,"NaN",'2'!AT25)</f>
        <v>0.05</v>
      </c>
      <c r="J25" t="str">
        <f>IF('2'!AU25=0,"NaN",'2'!AU25)</f>
        <v>NaN</v>
      </c>
      <c r="K25" t="str">
        <f>IF('2'!AV25=0,"NaN",'2'!AV25)</f>
        <v>NaN</v>
      </c>
      <c r="L25" t="str">
        <f>IF('2'!AW25=0,"NaN",'2'!AW25)</f>
        <v>NaN</v>
      </c>
      <c r="M25" t="str">
        <f>IF('2'!AX25=0,"NaN",'2'!AX25)</f>
        <v>NaN</v>
      </c>
      <c r="N25" t="str">
        <f>IF('2'!AY25=0,"NaN",'2'!AY25)</f>
        <v>NaN</v>
      </c>
      <c r="O25" t="str">
        <f>IF('2'!AZ25=0,"NaN",'2'!AZ25)</f>
        <v>NaN</v>
      </c>
      <c r="P25" t="str">
        <f>IF('2'!BA25=0,"NaN",'2'!BA25)</f>
        <v>NaN</v>
      </c>
      <c r="Q25" t="str">
        <f>IF('2'!BB25=0,"NaN",'2'!BB25)</f>
        <v>NaN</v>
      </c>
      <c r="R25" t="str">
        <f>IF('2'!BC25=0,"NaN",'2'!BC25)</f>
        <v>NaN</v>
      </c>
      <c r="S25">
        <f>IF('2'!BD25=0,"NaN",'2'!BD25)</f>
        <v>0.7</v>
      </c>
      <c r="T25" t="str">
        <f>IF('2'!BE25=0,"NaN",'2'!BE25)</f>
        <v>NaN</v>
      </c>
      <c r="U25" t="str">
        <f>IF('2'!BF25=0,"NaN",'2'!BF25)</f>
        <v>NaN</v>
      </c>
      <c r="V25">
        <f>IF('2'!BG25=0,"NaN",'2'!BG25)</f>
        <v>0.42857142857142855</v>
      </c>
      <c r="W25">
        <f>IF('2'!BH25=0,"NaN",'2'!BH25)</f>
        <v>1</v>
      </c>
      <c r="X25" t="str">
        <f>IF('2'!BI25=0,"NaN",'2'!BI25)</f>
        <v>NaN</v>
      </c>
      <c r="Y25" t="str">
        <f>IF('2'!BJ25=0,"NaN",'2'!BJ25)</f>
        <v>NaN</v>
      </c>
      <c r="Z25" t="str">
        <f>IF('2'!BK25=0,"NaN",'2'!BK25)</f>
        <v>NaN</v>
      </c>
      <c r="AA25" t="str">
        <f>IF('2'!BL25=0,"NaN",'2'!BL25)</f>
        <v>NaN</v>
      </c>
      <c r="AB25" t="str">
        <f>IF('2'!BM25=0,"NaN",'2'!BM25)</f>
        <v>NaN</v>
      </c>
      <c r="AC25" t="str">
        <f>IF('2'!BN25=0,"NaN",'2'!BN25)</f>
        <v>NaN</v>
      </c>
      <c r="AD25" t="str">
        <f>IF('2'!BO25=0,"NaN",'2'!BO25)</f>
        <v>NaN</v>
      </c>
      <c r="AE25" t="str">
        <f>IF('2'!BP25=0,"NaN",'2'!BP25)</f>
        <v>NaN</v>
      </c>
      <c r="AF25" t="str">
        <f>IF('2'!BQ25=0,"NaN",'2'!BQ25)</f>
        <v>NaN</v>
      </c>
      <c r="AG25" t="str">
        <f>IF('2'!BR25=0,"NaN",'2'!BR25)</f>
        <v>NaN</v>
      </c>
      <c r="AH25" t="str">
        <f>IF('2'!BS25=0,"NaN",'2'!BS25)</f>
        <v>NaN</v>
      </c>
      <c r="AI25" t="str">
        <f>IF('2'!BT25=0,"NaN",'2'!BT25)</f>
        <v>NaN</v>
      </c>
      <c r="AJ25" t="str">
        <f>IF('2'!BU25=0,"NaN",'2'!BU25)</f>
        <v>NaN</v>
      </c>
      <c r="AK25" t="str">
        <f>IF('2'!BV25=0,"NaN",'2'!BV25)</f>
        <v>NaN</v>
      </c>
    </row>
    <row r="26" spans="1:37" ht="15.75" customHeight="1" x14ac:dyDescent="0.25">
      <c r="A26" s="28" t="s">
        <v>54</v>
      </c>
      <c r="B26" t="str">
        <f>IF('2'!AM26=0,"NaN",'2'!AM26)</f>
        <v>NaN</v>
      </c>
      <c r="C26" t="str">
        <f>IF('2'!AN26=0,"NaN",'2'!AN26)</f>
        <v>NaN</v>
      </c>
      <c r="D26" t="str">
        <f>IF('2'!AO26=0,"NaN",'2'!AO26)</f>
        <v>NaN</v>
      </c>
      <c r="E26" t="str">
        <f>IF('2'!AP26=0,"NaN",'2'!AP26)</f>
        <v>NaN</v>
      </c>
      <c r="F26" t="str">
        <f>IF('2'!AQ26=0,"NaN",'2'!AQ26)</f>
        <v>NaN</v>
      </c>
      <c r="G26">
        <f>IF('2'!AR26=0,"NaN",'2'!AR26)</f>
        <v>0.01</v>
      </c>
      <c r="H26" t="str">
        <f>IF('2'!AS26=0,"NaN",'2'!AS26)</f>
        <v>NaN</v>
      </c>
      <c r="I26">
        <f>IF('2'!AT26=0,"NaN",'2'!AT26)</f>
        <v>0.01</v>
      </c>
      <c r="J26" t="str">
        <f>IF('2'!AU26=0,"NaN",'2'!AU26)</f>
        <v>NaN</v>
      </c>
      <c r="K26" t="str">
        <f>IF('2'!AV26=0,"NaN",'2'!AV26)</f>
        <v>NaN</v>
      </c>
      <c r="L26" t="str">
        <f>IF('2'!AW26=0,"NaN",'2'!AW26)</f>
        <v>NaN</v>
      </c>
      <c r="M26" t="str">
        <f>IF('2'!AX26=0,"NaN",'2'!AX26)</f>
        <v>NaN</v>
      </c>
      <c r="N26" t="str">
        <f>IF('2'!AY26=0,"NaN",'2'!AY26)</f>
        <v>NaN</v>
      </c>
      <c r="O26" t="str">
        <f>IF('2'!AZ26=0,"NaN",'2'!AZ26)</f>
        <v>NaN</v>
      </c>
      <c r="P26" t="str">
        <f>IF('2'!BA26=0,"NaN",'2'!BA26)</f>
        <v>NaN</v>
      </c>
      <c r="Q26" t="str">
        <f>IF('2'!BB26=0,"NaN",'2'!BB26)</f>
        <v>NaN</v>
      </c>
      <c r="R26" t="str">
        <f>IF('2'!BC26=0,"NaN",'2'!BC26)</f>
        <v>NaN</v>
      </c>
      <c r="S26">
        <f>IF('2'!BD26=0,"NaN",'2'!BD26)</f>
        <v>0.7</v>
      </c>
      <c r="T26" t="str">
        <f>IF('2'!BE26=0,"NaN",'2'!BE26)</f>
        <v>NaN</v>
      </c>
      <c r="U26" t="str">
        <f>IF('2'!BF26=0,"NaN",'2'!BF26)</f>
        <v>NaN</v>
      </c>
      <c r="V26">
        <f>IF('2'!BG26=0,"NaN",'2'!BG26)</f>
        <v>0.42857142857142855</v>
      </c>
      <c r="W26">
        <f>IF('2'!BH26=0,"NaN",'2'!BH26)</f>
        <v>1</v>
      </c>
      <c r="X26" t="str">
        <f>IF('2'!BI26=0,"NaN",'2'!BI26)</f>
        <v>NaN</v>
      </c>
      <c r="Y26" t="str">
        <f>IF('2'!BJ26=0,"NaN",'2'!BJ26)</f>
        <v>NaN</v>
      </c>
      <c r="Z26" t="str">
        <f>IF('2'!BK26=0,"NaN",'2'!BK26)</f>
        <v>NaN</v>
      </c>
      <c r="AA26" t="str">
        <f>IF('2'!BL26=0,"NaN",'2'!BL26)</f>
        <v>NaN</v>
      </c>
      <c r="AB26" t="str">
        <f>IF('2'!BM26=0,"NaN",'2'!BM26)</f>
        <v>NaN</v>
      </c>
      <c r="AC26" t="str">
        <f>IF('2'!BN26=0,"NaN",'2'!BN26)</f>
        <v>NaN</v>
      </c>
      <c r="AD26" t="str">
        <f>IF('2'!BO26=0,"NaN",'2'!BO26)</f>
        <v>NaN</v>
      </c>
      <c r="AE26" t="str">
        <f>IF('2'!BP26=0,"NaN",'2'!BP26)</f>
        <v>NaN</v>
      </c>
      <c r="AF26" t="str">
        <f>IF('2'!BQ26=0,"NaN",'2'!BQ26)</f>
        <v>NaN</v>
      </c>
      <c r="AG26" t="str">
        <f>IF('2'!BR26=0,"NaN",'2'!BR26)</f>
        <v>NaN</v>
      </c>
      <c r="AH26" t="str">
        <f>IF('2'!BS26=0,"NaN",'2'!BS26)</f>
        <v>NaN</v>
      </c>
      <c r="AI26" t="str">
        <f>IF('2'!BT26=0,"NaN",'2'!BT26)</f>
        <v>NaN</v>
      </c>
      <c r="AJ26" t="str">
        <f>IF('2'!BU26=0,"NaN",'2'!BU26)</f>
        <v>NaN</v>
      </c>
      <c r="AK26" t="str">
        <f>IF('2'!BV26=0,"NaN",'2'!BV26)</f>
        <v>NaN</v>
      </c>
    </row>
    <row r="27" spans="1:37" ht="15.75" customHeight="1" x14ac:dyDescent="0.25">
      <c r="A27" s="28" t="s">
        <v>56</v>
      </c>
      <c r="B27" t="str">
        <f>IF('2'!AM27=0,"NaN",'2'!AM27)</f>
        <v>NaN</v>
      </c>
      <c r="C27" t="str">
        <f>IF('2'!AN27=0,"NaN",'2'!AN27)</f>
        <v>NaN</v>
      </c>
      <c r="D27" t="str">
        <f>IF('2'!AO27=0,"NaN",'2'!AO27)</f>
        <v>NaN</v>
      </c>
      <c r="E27" t="str">
        <f>IF('2'!AP27=0,"NaN",'2'!AP27)</f>
        <v>NaN</v>
      </c>
      <c r="F27" t="str">
        <f>IF('2'!AQ27=0,"NaN",'2'!AQ27)</f>
        <v>NaN</v>
      </c>
      <c r="G27">
        <f>IF('2'!AR27=0,"NaN",'2'!AR27)</f>
        <v>0.01</v>
      </c>
      <c r="H27" t="str">
        <f>IF('2'!AS27=0,"NaN",'2'!AS27)</f>
        <v>NaN</v>
      </c>
      <c r="I27">
        <f>IF('2'!AT27=0,"NaN",'2'!AT27)</f>
        <v>0.01</v>
      </c>
      <c r="J27" t="str">
        <f>IF('2'!AU27=0,"NaN",'2'!AU27)</f>
        <v>NaN</v>
      </c>
      <c r="K27" t="str">
        <f>IF('2'!AV27=0,"NaN",'2'!AV27)</f>
        <v>NaN</v>
      </c>
      <c r="L27" t="str">
        <f>IF('2'!AW27=0,"NaN",'2'!AW27)</f>
        <v>NaN</v>
      </c>
      <c r="M27" t="str">
        <f>IF('2'!AX27=0,"NaN",'2'!AX27)</f>
        <v>NaN</v>
      </c>
      <c r="N27" t="str">
        <f>IF('2'!AY27=0,"NaN",'2'!AY27)</f>
        <v>NaN</v>
      </c>
      <c r="O27" t="str">
        <f>IF('2'!AZ27=0,"NaN",'2'!AZ27)</f>
        <v>NaN</v>
      </c>
      <c r="P27" t="str">
        <f>IF('2'!BA27=0,"NaN",'2'!BA27)</f>
        <v>NaN</v>
      </c>
      <c r="Q27" t="str">
        <f>IF('2'!BB27=0,"NaN",'2'!BB27)</f>
        <v>NaN</v>
      </c>
      <c r="R27" t="str">
        <f>IF('2'!BC27=0,"NaN",'2'!BC27)</f>
        <v>NaN</v>
      </c>
      <c r="S27">
        <f>IF('2'!BD27=0,"NaN",'2'!BD27)</f>
        <v>0.7</v>
      </c>
      <c r="T27" t="str">
        <f>IF('2'!BE27=0,"NaN",'2'!BE27)</f>
        <v>NaN</v>
      </c>
      <c r="U27" t="str">
        <f>IF('2'!BF27=0,"NaN",'2'!BF27)</f>
        <v>NaN</v>
      </c>
      <c r="V27">
        <f>IF('2'!BG27=0,"NaN",'2'!BG27)</f>
        <v>0.42857142857142855</v>
      </c>
      <c r="W27">
        <f>IF('2'!BH27=0,"NaN",'2'!BH27)</f>
        <v>1</v>
      </c>
      <c r="X27" t="str">
        <f>IF('2'!BI27=0,"NaN",'2'!BI27)</f>
        <v>NaN</v>
      </c>
      <c r="Y27" t="str">
        <f>IF('2'!BJ27=0,"NaN",'2'!BJ27)</f>
        <v>NaN</v>
      </c>
      <c r="Z27" t="str">
        <f>IF('2'!BK27=0,"NaN",'2'!BK27)</f>
        <v>NaN</v>
      </c>
      <c r="AA27" t="str">
        <f>IF('2'!BL27=0,"NaN",'2'!BL27)</f>
        <v>NaN</v>
      </c>
      <c r="AB27" t="str">
        <f>IF('2'!BM27=0,"NaN",'2'!BM27)</f>
        <v>NaN</v>
      </c>
      <c r="AC27" t="str">
        <f>IF('2'!BN27=0,"NaN",'2'!BN27)</f>
        <v>NaN</v>
      </c>
      <c r="AD27" t="str">
        <f>IF('2'!BO27=0,"NaN",'2'!BO27)</f>
        <v>NaN</v>
      </c>
      <c r="AE27" t="str">
        <f>IF('2'!BP27=0,"NaN",'2'!BP27)</f>
        <v>NaN</v>
      </c>
      <c r="AF27" t="str">
        <f>IF('2'!BQ27=0,"NaN",'2'!BQ27)</f>
        <v>NaN</v>
      </c>
      <c r="AG27" t="str">
        <f>IF('2'!BR27=0,"NaN",'2'!BR27)</f>
        <v>NaN</v>
      </c>
      <c r="AH27" t="str">
        <f>IF('2'!BS27=0,"NaN",'2'!BS27)</f>
        <v>NaN</v>
      </c>
      <c r="AI27" t="str">
        <f>IF('2'!BT27=0,"NaN",'2'!BT27)</f>
        <v>NaN</v>
      </c>
      <c r="AJ27" t="str">
        <f>IF('2'!BU27=0,"NaN",'2'!BU27)</f>
        <v>NaN</v>
      </c>
      <c r="AK27" t="str">
        <f>IF('2'!BV27=0,"NaN",'2'!BV27)</f>
        <v>NaN</v>
      </c>
    </row>
    <row r="28" spans="1:37" ht="15.75" customHeight="1" x14ac:dyDescent="0.25">
      <c r="A28" s="28" t="s">
        <v>58</v>
      </c>
      <c r="B28" t="str">
        <f>IF('2'!AM28=0,"NaN",'2'!AM28)</f>
        <v>NaN</v>
      </c>
      <c r="C28" t="str">
        <f>IF('2'!AN28=0,"NaN",'2'!AN28)</f>
        <v>NaN</v>
      </c>
      <c r="D28" t="str">
        <f>IF('2'!AO28=0,"NaN",'2'!AO28)</f>
        <v>NaN</v>
      </c>
      <c r="E28" t="str">
        <f>IF('2'!AP28=0,"NaN",'2'!AP28)</f>
        <v>NaN</v>
      </c>
      <c r="F28" t="str">
        <f>IF('2'!AQ28=0,"NaN",'2'!AQ28)</f>
        <v>NaN</v>
      </c>
      <c r="G28">
        <f>IF('2'!AR28=0,"NaN",'2'!AR28)</f>
        <v>0.01</v>
      </c>
      <c r="H28" t="str">
        <f>IF('2'!AS28=0,"NaN",'2'!AS28)</f>
        <v>NaN</v>
      </c>
      <c r="I28">
        <f>IF('2'!AT28=0,"NaN",'2'!AT28)</f>
        <v>0.01</v>
      </c>
      <c r="J28" t="str">
        <f>IF('2'!AU28=0,"NaN",'2'!AU28)</f>
        <v>NaN</v>
      </c>
      <c r="K28" t="str">
        <f>IF('2'!AV28=0,"NaN",'2'!AV28)</f>
        <v>NaN</v>
      </c>
      <c r="L28" t="str">
        <f>IF('2'!AW28=0,"NaN",'2'!AW28)</f>
        <v>NaN</v>
      </c>
      <c r="M28" t="str">
        <f>IF('2'!AX28=0,"NaN",'2'!AX28)</f>
        <v>NaN</v>
      </c>
      <c r="N28" t="str">
        <f>IF('2'!AY28=0,"NaN",'2'!AY28)</f>
        <v>NaN</v>
      </c>
      <c r="O28" t="str">
        <f>IF('2'!AZ28=0,"NaN",'2'!AZ28)</f>
        <v>NaN</v>
      </c>
      <c r="P28" t="str">
        <f>IF('2'!BA28=0,"NaN",'2'!BA28)</f>
        <v>NaN</v>
      </c>
      <c r="Q28" t="str">
        <f>IF('2'!BB28=0,"NaN",'2'!BB28)</f>
        <v>NaN</v>
      </c>
      <c r="R28" t="str">
        <f>IF('2'!BC28=0,"NaN",'2'!BC28)</f>
        <v>NaN</v>
      </c>
      <c r="S28">
        <f>IF('2'!BD28=0,"NaN",'2'!BD28)</f>
        <v>0.7</v>
      </c>
      <c r="T28" t="str">
        <f>IF('2'!BE28=0,"NaN",'2'!BE28)</f>
        <v>NaN</v>
      </c>
      <c r="U28" t="str">
        <f>IF('2'!BF28=0,"NaN",'2'!BF28)</f>
        <v>NaN</v>
      </c>
      <c r="V28">
        <f>IF('2'!BG28=0,"NaN",'2'!BG28)</f>
        <v>0.42857142857142855</v>
      </c>
      <c r="W28">
        <f>IF('2'!BH28=0,"NaN",'2'!BH28)</f>
        <v>1</v>
      </c>
      <c r="X28" t="str">
        <f>IF('2'!BI28=0,"NaN",'2'!BI28)</f>
        <v>NaN</v>
      </c>
      <c r="Y28" t="str">
        <f>IF('2'!BJ28=0,"NaN",'2'!BJ28)</f>
        <v>NaN</v>
      </c>
      <c r="Z28" t="str">
        <f>IF('2'!BK28=0,"NaN",'2'!BK28)</f>
        <v>NaN</v>
      </c>
      <c r="AA28" t="str">
        <f>IF('2'!BL28=0,"NaN",'2'!BL28)</f>
        <v>NaN</v>
      </c>
      <c r="AB28" t="str">
        <f>IF('2'!BM28=0,"NaN",'2'!BM28)</f>
        <v>NaN</v>
      </c>
      <c r="AC28" t="str">
        <f>IF('2'!BN28=0,"NaN",'2'!BN28)</f>
        <v>NaN</v>
      </c>
      <c r="AD28" t="str">
        <f>IF('2'!BO28=0,"NaN",'2'!BO28)</f>
        <v>NaN</v>
      </c>
      <c r="AE28" t="str">
        <f>IF('2'!BP28=0,"NaN",'2'!BP28)</f>
        <v>NaN</v>
      </c>
      <c r="AF28" t="str">
        <f>IF('2'!BQ28=0,"NaN",'2'!BQ28)</f>
        <v>NaN</v>
      </c>
      <c r="AG28" t="str">
        <f>IF('2'!BR28=0,"NaN",'2'!BR28)</f>
        <v>NaN</v>
      </c>
      <c r="AH28" t="str">
        <f>IF('2'!BS28=0,"NaN",'2'!BS28)</f>
        <v>NaN</v>
      </c>
      <c r="AI28" t="str">
        <f>IF('2'!BT28=0,"NaN",'2'!BT28)</f>
        <v>NaN</v>
      </c>
      <c r="AJ28" t="str">
        <f>IF('2'!BU28=0,"NaN",'2'!BU28)</f>
        <v>NaN</v>
      </c>
      <c r="AK28" t="str">
        <f>IF('2'!BV28=0,"NaN",'2'!BV28)</f>
        <v>NaN</v>
      </c>
    </row>
    <row r="29" spans="1:37" ht="15.75" customHeight="1" x14ac:dyDescent="0.25">
      <c r="A29" s="28" t="s">
        <v>60</v>
      </c>
      <c r="B29" t="str">
        <f>IF('2'!AM29=0,"NaN",'2'!AM29)</f>
        <v>NaN</v>
      </c>
      <c r="C29" t="str">
        <f>IF('2'!AN29=0,"NaN",'2'!AN29)</f>
        <v>NaN</v>
      </c>
      <c r="D29" t="str">
        <f>IF('2'!AO29=0,"NaN",'2'!AO29)</f>
        <v>NaN</v>
      </c>
      <c r="E29" t="str">
        <f>IF('2'!AP29=0,"NaN",'2'!AP29)</f>
        <v>NaN</v>
      </c>
      <c r="F29" t="str">
        <f>IF('2'!AQ29=0,"NaN",'2'!AQ29)</f>
        <v>NaN</v>
      </c>
      <c r="G29">
        <f>IF('2'!AR29=0,"NaN",'2'!AR29)</f>
        <v>0.01</v>
      </c>
      <c r="H29" t="str">
        <f>IF('2'!AS29=0,"NaN",'2'!AS29)</f>
        <v>NaN</v>
      </c>
      <c r="I29">
        <f>IF('2'!AT29=0,"NaN",'2'!AT29)</f>
        <v>0.01</v>
      </c>
      <c r="J29" t="str">
        <f>IF('2'!AU29=0,"NaN",'2'!AU29)</f>
        <v>NaN</v>
      </c>
      <c r="K29" t="str">
        <f>IF('2'!AV29=0,"NaN",'2'!AV29)</f>
        <v>NaN</v>
      </c>
      <c r="L29" t="str">
        <f>IF('2'!AW29=0,"NaN",'2'!AW29)</f>
        <v>NaN</v>
      </c>
      <c r="M29" t="str">
        <f>IF('2'!AX29=0,"NaN",'2'!AX29)</f>
        <v>NaN</v>
      </c>
      <c r="N29" t="str">
        <f>IF('2'!AY29=0,"NaN",'2'!AY29)</f>
        <v>NaN</v>
      </c>
      <c r="O29" t="str">
        <f>IF('2'!AZ29=0,"NaN",'2'!AZ29)</f>
        <v>NaN</v>
      </c>
      <c r="P29" t="str">
        <f>IF('2'!BA29=0,"NaN",'2'!BA29)</f>
        <v>NaN</v>
      </c>
      <c r="Q29" t="str">
        <f>IF('2'!BB29=0,"NaN",'2'!BB29)</f>
        <v>NaN</v>
      </c>
      <c r="R29" t="str">
        <f>IF('2'!BC29=0,"NaN",'2'!BC29)</f>
        <v>NaN</v>
      </c>
      <c r="S29">
        <f>IF('2'!BD29=0,"NaN",'2'!BD29)</f>
        <v>0.7</v>
      </c>
      <c r="T29" t="str">
        <f>IF('2'!BE29=0,"NaN",'2'!BE29)</f>
        <v>NaN</v>
      </c>
      <c r="U29" t="str">
        <f>IF('2'!BF29=0,"NaN",'2'!BF29)</f>
        <v>NaN</v>
      </c>
      <c r="V29">
        <f>IF('2'!BG29=0,"NaN",'2'!BG29)</f>
        <v>0.42857142857142855</v>
      </c>
      <c r="W29">
        <f>IF('2'!BH29=0,"NaN",'2'!BH29)</f>
        <v>1</v>
      </c>
      <c r="X29" t="str">
        <f>IF('2'!BI29=0,"NaN",'2'!BI29)</f>
        <v>NaN</v>
      </c>
      <c r="Y29" t="str">
        <f>IF('2'!BJ29=0,"NaN",'2'!BJ29)</f>
        <v>NaN</v>
      </c>
      <c r="Z29" t="str">
        <f>IF('2'!BK29=0,"NaN",'2'!BK29)</f>
        <v>NaN</v>
      </c>
      <c r="AA29" t="str">
        <f>IF('2'!BL29=0,"NaN",'2'!BL29)</f>
        <v>NaN</v>
      </c>
      <c r="AB29" t="str">
        <f>IF('2'!BM29=0,"NaN",'2'!BM29)</f>
        <v>NaN</v>
      </c>
      <c r="AC29" t="str">
        <f>IF('2'!BN29=0,"NaN",'2'!BN29)</f>
        <v>NaN</v>
      </c>
      <c r="AD29" t="str">
        <f>IF('2'!BO29=0,"NaN",'2'!BO29)</f>
        <v>NaN</v>
      </c>
      <c r="AE29" t="str">
        <f>IF('2'!BP29=0,"NaN",'2'!BP29)</f>
        <v>NaN</v>
      </c>
      <c r="AF29" t="str">
        <f>IF('2'!BQ29=0,"NaN",'2'!BQ29)</f>
        <v>NaN</v>
      </c>
      <c r="AG29" t="str">
        <f>IF('2'!BR29=0,"NaN",'2'!BR29)</f>
        <v>NaN</v>
      </c>
      <c r="AH29" t="str">
        <f>IF('2'!BS29=0,"NaN",'2'!BS29)</f>
        <v>NaN</v>
      </c>
      <c r="AI29" t="str">
        <f>IF('2'!BT29=0,"NaN",'2'!BT29)</f>
        <v>NaN</v>
      </c>
      <c r="AJ29" t="str">
        <f>IF('2'!BU29=0,"NaN",'2'!BU29)</f>
        <v>NaN</v>
      </c>
      <c r="AK29" t="str">
        <f>IF('2'!BV29=0,"NaN",'2'!BV29)</f>
        <v>NaN</v>
      </c>
    </row>
    <row r="30" spans="1:37" ht="15.75" customHeight="1" x14ac:dyDescent="0.25">
      <c r="A30" s="28" t="s">
        <v>62</v>
      </c>
      <c r="B30" t="str">
        <f>IF('2'!AM30=0,"NaN",'2'!AM30)</f>
        <v>NaN</v>
      </c>
      <c r="C30" t="str">
        <f>IF('2'!AN30=0,"NaN",'2'!AN30)</f>
        <v>NaN</v>
      </c>
      <c r="D30" t="str">
        <f>IF('2'!AO30=0,"NaN",'2'!AO30)</f>
        <v>NaN</v>
      </c>
      <c r="E30" t="str">
        <f>IF('2'!AP30=0,"NaN",'2'!AP30)</f>
        <v>NaN</v>
      </c>
      <c r="F30" t="str">
        <f>IF('2'!AQ30=0,"NaN",'2'!AQ30)</f>
        <v>NaN</v>
      </c>
      <c r="G30">
        <f>IF('2'!AR30=0,"NaN",'2'!AR30)</f>
        <v>0.01</v>
      </c>
      <c r="H30" t="str">
        <f>IF('2'!AS30=0,"NaN",'2'!AS30)</f>
        <v>NaN</v>
      </c>
      <c r="I30">
        <f>IF('2'!AT30=0,"NaN",'2'!AT30)</f>
        <v>0.01</v>
      </c>
      <c r="J30" t="str">
        <f>IF('2'!AU30=0,"NaN",'2'!AU30)</f>
        <v>NaN</v>
      </c>
      <c r="K30" t="str">
        <f>IF('2'!AV30=0,"NaN",'2'!AV30)</f>
        <v>NaN</v>
      </c>
      <c r="L30" t="str">
        <f>IF('2'!AW30=0,"NaN",'2'!AW30)</f>
        <v>NaN</v>
      </c>
      <c r="M30" t="str">
        <f>IF('2'!AX30=0,"NaN",'2'!AX30)</f>
        <v>NaN</v>
      </c>
      <c r="N30" t="str">
        <f>IF('2'!AY30=0,"NaN",'2'!AY30)</f>
        <v>NaN</v>
      </c>
      <c r="O30" t="str">
        <f>IF('2'!AZ30=0,"NaN",'2'!AZ30)</f>
        <v>NaN</v>
      </c>
      <c r="P30" t="str">
        <f>IF('2'!BA30=0,"NaN",'2'!BA30)</f>
        <v>NaN</v>
      </c>
      <c r="Q30" t="str">
        <f>IF('2'!BB30=0,"NaN",'2'!BB30)</f>
        <v>NaN</v>
      </c>
      <c r="R30" t="str">
        <f>IF('2'!BC30=0,"NaN",'2'!BC30)</f>
        <v>NaN</v>
      </c>
      <c r="S30">
        <f>IF('2'!BD30=0,"NaN",'2'!BD30)</f>
        <v>0.7</v>
      </c>
      <c r="T30" t="str">
        <f>IF('2'!BE30=0,"NaN",'2'!BE30)</f>
        <v>NaN</v>
      </c>
      <c r="U30" t="str">
        <f>IF('2'!BF30=0,"NaN",'2'!BF30)</f>
        <v>NaN</v>
      </c>
      <c r="V30">
        <f>IF('2'!BG30=0,"NaN",'2'!BG30)</f>
        <v>0.42857142857142855</v>
      </c>
      <c r="W30">
        <f>IF('2'!BH30=0,"NaN",'2'!BH30)</f>
        <v>1</v>
      </c>
      <c r="X30" t="str">
        <f>IF('2'!BI30=0,"NaN",'2'!BI30)</f>
        <v>NaN</v>
      </c>
      <c r="Y30" t="str">
        <f>IF('2'!BJ30=0,"NaN",'2'!BJ30)</f>
        <v>NaN</v>
      </c>
      <c r="Z30" t="str">
        <f>IF('2'!BK30=0,"NaN",'2'!BK30)</f>
        <v>NaN</v>
      </c>
      <c r="AA30" t="str">
        <f>IF('2'!BL30=0,"NaN",'2'!BL30)</f>
        <v>NaN</v>
      </c>
      <c r="AB30" t="str">
        <f>IF('2'!BM30=0,"NaN",'2'!BM30)</f>
        <v>NaN</v>
      </c>
      <c r="AC30" t="str">
        <f>IF('2'!BN30=0,"NaN",'2'!BN30)</f>
        <v>NaN</v>
      </c>
      <c r="AD30" t="str">
        <f>IF('2'!BO30=0,"NaN",'2'!BO30)</f>
        <v>NaN</v>
      </c>
      <c r="AE30" t="str">
        <f>IF('2'!BP30=0,"NaN",'2'!BP30)</f>
        <v>NaN</v>
      </c>
      <c r="AF30" t="str">
        <f>IF('2'!BQ30=0,"NaN",'2'!BQ30)</f>
        <v>NaN</v>
      </c>
      <c r="AG30" t="str">
        <f>IF('2'!BR30=0,"NaN",'2'!BR30)</f>
        <v>NaN</v>
      </c>
      <c r="AH30" t="str">
        <f>IF('2'!BS30=0,"NaN",'2'!BS30)</f>
        <v>NaN</v>
      </c>
      <c r="AI30" t="str">
        <f>IF('2'!BT30=0,"NaN",'2'!BT30)</f>
        <v>NaN</v>
      </c>
      <c r="AJ30" t="str">
        <f>IF('2'!BU30=0,"NaN",'2'!BU30)</f>
        <v>NaN</v>
      </c>
      <c r="AK30" t="str">
        <f>IF('2'!BV30=0,"NaN",'2'!BV30)</f>
        <v>NaN</v>
      </c>
    </row>
    <row r="31" spans="1:37" ht="15.75" customHeight="1" x14ac:dyDescent="0.25">
      <c r="A31" s="28" t="s">
        <v>64</v>
      </c>
      <c r="B31" t="str">
        <f>IF('2'!AM31=0,"NaN",'2'!AM31)</f>
        <v>NaN</v>
      </c>
      <c r="C31" t="str">
        <f>IF('2'!AN31=0,"NaN",'2'!AN31)</f>
        <v>NaN</v>
      </c>
      <c r="D31" t="str">
        <f>IF('2'!AO31=0,"NaN",'2'!AO31)</f>
        <v>NaN</v>
      </c>
      <c r="E31" t="str">
        <f>IF('2'!AP31=0,"NaN",'2'!AP31)</f>
        <v>NaN</v>
      </c>
      <c r="F31" t="str">
        <f>IF('2'!AQ31=0,"NaN",'2'!AQ31)</f>
        <v>NaN</v>
      </c>
      <c r="G31">
        <f>IF('2'!AR31=0,"NaN",'2'!AR31)</f>
        <v>0.01</v>
      </c>
      <c r="H31" t="str">
        <f>IF('2'!AS31=0,"NaN",'2'!AS31)</f>
        <v>NaN</v>
      </c>
      <c r="I31">
        <f>IF('2'!AT31=0,"NaN",'2'!AT31)</f>
        <v>0.01</v>
      </c>
      <c r="J31" t="str">
        <f>IF('2'!AU31=0,"NaN",'2'!AU31)</f>
        <v>NaN</v>
      </c>
      <c r="K31" t="str">
        <f>IF('2'!AV31=0,"NaN",'2'!AV31)</f>
        <v>NaN</v>
      </c>
      <c r="L31" t="str">
        <f>IF('2'!AW31=0,"NaN",'2'!AW31)</f>
        <v>NaN</v>
      </c>
      <c r="M31" t="str">
        <f>IF('2'!AX31=0,"NaN",'2'!AX31)</f>
        <v>NaN</v>
      </c>
      <c r="N31" t="str">
        <f>IF('2'!AY31=0,"NaN",'2'!AY31)</f>
        <v>NaN</v>
      </c>
      <c r="O31" t="str">
        <f>IF('2'!AZ31=0,"NaN",'2'!AZ31)</f>
        <v>NaN</v>
      </c>
      <c r="P31" t="str">
        <f>IF('2'!BA31=0,"NaN",'2'!BA31)</f>
        <v>NaN</v>
      </c>
      <c r="Q31" t="str">
        <f>IF('2'!BB31=0,"NaN",'2'!BB31)</f>
        <v>NaN</v>
      </c>
      <c r="R31" t="str">
        <f>IF('2'!BC31=0,"NaN",'2'!BC31)</f>
        <v>NaN</v>
      </c>
      <c r="S31">
        <f>IF('2'!BD31=0,"NaN",'2'!BD31)</f>
        <v>0.7</v>
      </c>
      <c r="T31" t="str">
        <f>IF('2'!BE31=0,"NaN",'2'!BE31)</f>
        <v>NaN</v>
      </c>
      <c r="U31" t="str">
        <f>IF('2'!BF31=0,"NaN",'2'!BF31)</f>
        <v>NaN</v>
      </c>
      <c r="V31">
        <f>IF('2'!BG31=0,"NaN",'2'!BG31)</f>
        <v>0.42857142857142855</v>
      </c>
      <c r="W31">
        <f>IF('2'!BH31=0,"NaN",'2'!BH31)</f>
        <v>1</v>
      </c>
      <c r="X31" t="str">
        <f>IF('2'!BI31=0,"NaN",'2'!BI31)</f>
        <v>NaN</v>
      </c>
      <c r="Y31" t="str">
        <f>IF('2'!BJ31=0,"NaN",'2'!BJ31)</f>
        <v>NaN</v>
      </c>
      <c r="Z31" t="str">
        <f>IF('2'!BK31=0,"NaN",'2'!BK31)</f>
        <v>NaN</v>
      </c>
      <c r="AA31" t="str">
        <f>IF('2'!BL31=0,"NaN",'2'!BL31)</f>
        <v>NaN</v>
      </c>
      <c r="AB31" t="str">
        <f>IF('2'!BM31=0,"NaN",'2'!BM31)</f>
        <v>NaN</v>
      </c>
      <c r="AC31" t="str">
        <f>IF('2'!BN31=0,"NaN",'2'!BN31)</f>
        <v>NaN</v>
      </c>
      <c r="AD31" t="str">
        <f>IF('2'!BO31=0,"NaN",'2'!BO31)</f>
        <v>NaN</v>
      </c>
      <c r="AE31" t="str">
        <f>IF('2'!BP31=0,"NaN",'2'!BP31)</f>
        <v>NaN</v>
      </c>
      <c r="AF31" t="str">
        <f>IF('2'!BQ31=0,"NaN",'2'!BQ31)</f>
        <v>NaN</v>
      </c>
      <c r="AG31" t="str">
        <f>IF('2'!BR31=0,"NaN",'2'!BR31)</f>
        <v>NaN</v>
      </c>
      <c r="AH31" t="str">
        <f>IF('2'!BS31=0,"NaN",'2'!BS31)</f>
        <v>NaN</v>
      </c>
      <c r="AI31" t="str">
        <f>IF('2'!BT31=0,"NaN",'2'!BT31)</f>
        <v>NaN</v>
      </c>
      <c r="AJ31" t="str">
        <f>IF('2'!BU31=0,"NaN",'2'!BU31)</f>
        <v>NaN</v>
      </c>
      <c r="AK31" t="str">
        <f>IF('2'!BV31=0,"NaN",'2'!BV31)</f>
        <v>NaN</v>
      </c>
    </row>
    <row r="32" spans="1:37" ht="15.75" customHeight="1" x14ac:dyDescent="0.25">
      <c r="A32" s="28" t="s">
        <v>66</v>
      </c>
      <c r="B32" t="str">
        <f>IF('2'!AM32=0,"NaN",'2'!AM32)</f>
        <v>NaN</v>
      </c>
      <c r="C32" t="str">
        <f>IF('2'!AN32=0,"NaN",'2'!AN32)</f>
        <v>NaN</v>
      </c>
      <c r="D32" t="str">
        <f>IF('2'!AO32=0,"NaN",'2'!AO32)</f>
        <v>NaN</v>
      </c>
      <c r="E32" t="str">
        <f>IF('2'!AP32=0,"NaN",'2'!AP32)</f>
        <v>NaN</v>
      </c>
      <c r="F32" t="str">
        <f>IF('2'!AQ32=0,"NaN",'2'!AQ32)</f>
        <v>NaN</v>
      </c>
      <c r="G32">
        <f>IF('2'!AR32=0,"NaN",'2'!AR32)</f>
        <v>1</v>
      </c>
      <c r="H32" t="str">
        <f>IF('2'!AS32=0,"NaN",'2'!AS32)</f>
        <v>NaN</v>
      </c>
      <c r="I32">
        <f>IF('2'!AT32=0,"NaN",'2'!AT32)</f>
        <v>1</v>
      </c>
      <c r="J32" t="str">
        <f>IF('2'!AU32=0,"NaN",'2'!AU32)</f>
        <v>NaN</v>
      </c>
      <c r="K32" t="str">
        <f>IF('2'!AV32=0,"NaN",'2'!AV32)</f>
        <v>NaN</v>
      </c>
      <c r="L32" t="str">
        <f>IF('2'!AW32=0,"NaN",'2'!AW32)</f>
        <v>NaN</v>
      </c>
      <c r="M32" t="str">
        <f>IF('2'!AX32=0,"NaN",'2'!AX32)</f>
        <v>NaN</v>
      </c>
      <c r="N32" t="str">
        <f>IF('2'!AY32=0,"NaN",'2'!AY32)</f>
        <v>NaN</v>
      </c>
      <c r="O32" t="str">
        <f>IF('2'!AZ32=0,"NaN",'2'!AZ32)</f>
        <v>NaN</v>
      </c>
      <c r="P32" t="str">
        <f>IF('2'!BA32=0,"NaN",'2'!BA32)</f>
        <v>NaN</v>
      </c>
      <c r="Q32" t="str">
        <f>IF('2'!BB32=0,"NaN",'2'!BB32)</f>
        <v>NaN</v>
      </c>
      <c r="R32" t="str">
        <f>IF('2'!BC32=0,"NaN",'2'!BC32)</f>
        <v>NaN</v>
      </c>
      <c r="S32">
        <f>IF('2'!BD32=0,"NaN",'2'!BD32)</f>
        <v>0.7</v>
      </c>
      <c r="T32" t="str">
        <f>IF('2'!BE32=0,"NaN",'2'!BE32)</f>
        <v>NaN</v>
      </c>
      <c r="U32" t="str">
        <f>IF('2'!BF32=0,"NaN",'2'!BF32)</f>
        <v>NaN</v>
      </c>
      <c r="V32">
        <f>IF('2'!BG32=0,"NaN",'2'!BG32)</f>
        <v>0.42857142857142855</v>
      </c>
      <c r="W32">
        <f>IF('2'!BH32=0,"NaN",'2'!BH32)</f>
        <v>1</v>
      </c>
      <c r="X32" t="str">
        <f>IF('2'!BI32=0,"NaN",'2'!BI32)</f>
        <v>NaN</v>
      </c>
      <c r="Y32" t="str">
        <f>IF('2'!BJ32=0,"NaN",'2'!BJ32)</f>
        <v>NaN</v>
      </c>
      <c r="Z32" t="str">
        <f>IF('2'!BK32=0,"NaN",'2'!BK32)</f>
        <v>NaN</v>
      </c>
      <c r="AA32" t="str">
        <f>IF('2'!BL32=0,"NaN",'2'!BL32)</f>
        <v>NaN</v>
      </c>
      <c r="AB32" t="str">
        <f>IF('2'!BM32=0,"NaN",'2'!BM32)</f>
        <v>NaN</v>
      </c>
      <c r="AC32" t="str">
        <f>IF('2'!BN32=0,"NaN",'2'!BN32)</f>
        <v>NaN</v>
      </c>
      <c r="AD32" t="str">
        <f>IF('2'!BO32=0,"NaN",'2'!BO32)</f>
        <v>NaN</v>
      </c>
      <c r="AE32" t="str">
        <f>IF('2'!BP32=0,"NaN",'2'!BP32)</f>
        <v>NaN</v>
      </c>
      <c r="AF32" t="str">
        <f>IF('2'!BQ32=0,"NaN",'2'!BQ32)</f>
        <v>NaN</v>
      </c>
      <c r="AG32" t="str">
        <f>IF('2'!BR32=0,"NaN",'2'!BR32)</f>
        <v>NaN</v>
      </c>
      <c r="AH32" t="str">
        <f>IF('2'!BS32=0,"NaN",'2'!BS32)</f>
        <v>NaN</v>
      </c>
      <c r="AI32" t="str">
        <f>IF('2'!BT32=0,"NaN",'2'!BT32)</f>
        <v>NaN</v>
      </c>
      <c r="AJ32" t="str">
        <f>IF('2'!BU32=0,"NaN",'2'!BU32)</f>
        <v>NaN</v>
      </c>
      <c r="AK32" t="str">
        <f>IF('2'!BV32=0,"NaN",'2'!BV32)</f>
        <v>NaN</v>
      </c>
    </row>
    <row r="33" spans="1:37" ht="15.75" customHeight="1" x14ac:dyDescent="0.25">
      <c r="A33" s="28" t="s">
        <v>67</v>
      </c>
      <c r="B33" t="str">
        <f>IF('2'!AM33=0,"NaN",'2'!AM33)</f>
        <v>NaN</v>
      </c>
      <c r="C33" t="str">
        <f>IF('2'!AN33=0,"NaN",'2'!AN33)</f>
        <v>NaN</v>
      </c>
      <c r="D33" t="str">
        <f>IF('2'!AO33=0,"NaN",'2'!AO33)</f>
        <v>NaN</v>
      </c>
      <c r="E33">
        <f>IF('2'!AP33=0,"NaN",'2'!AP33)</f>
        <v>0.1</v>
      </c>
      <c r="F33" t="str">
        <f>IF('2'!AQ33=0,"NaN",'2'!AQ33)</f>
        <v>NaN</v>
      </c>
      <c r="G33" t="str">
        <f>IF('2'!AR33=0,"NaN",'2'!AR33)</f>
        <v>NaN</v>
      </c>
      <c r="H33" t="str">
        <f>IF('2'!AS33=0,"NaN",'2'!AS33)</f>
        <v>NaN</v>
      </c>
      <c r="I33" t="str">
        <f>IF('2'!AT33=0,"NaN",'2'!AT33)</f>
        <v>NaN</v>
      </c>
      <c r="J33" t="str">
        <f>IF('2'!AU33=0,"NaN",'2'!AU33)</f>
        <v>NaN</v>
      </c>
      <c r="K33" t="str">
        <f>IF('2'!AV33=0,"NaN",'2'!AV33)</f>
        <v>NaN</v>
      </c>
      <c r="L33" t="str">
        <f>IF('2'!AW33=0,"NaN",'2'!AW33)</f>
        <v>NaN</v>
      </c>
      <c r="M33" t="str">
        <f>IF('2'!AX33=0,"NaN",'2'!AX33)</f>
        <v>NaN</v>
      </c>
      <c r="N33" t="str">
        <f>IF('2'!AY33=0,"NaN",'2'!AY33)</f>
        <v>NaN</v>
      </c>
      <c r="O33" t="str">
        <f>IF('2'!AZ33=0,"NaN",'2'!AZ33)</f>
        <v>NaN</v>
      </c>
      <c r="P33" t="str">
        <f>IF('2'!BA33=0,"NaN",'2'!BA33)</f>
        <v>NaN</v>
      </c>
      <c r="Q33" t="str">
        <f>IF('2'!BB33=0,"NaN",'2'!BB33)</f>
        <v>NaN</v>
      </c>
      <c r="R33" t="str">
        <f>IF('2'!BC33=0,"NaN",'2'!BC33)</f>
        <v>NaN</v>
      </c>
      <c r="S33">
        <f>IF('2'!BD33=0,"NaN",'2'!BD33)</f>
        <v>0.7</v>
      </c>
      <c r="T33" t="str">
        <f>IF('2'!BE33=0,"NaN",'2'!BE33)</f>
        <v>NaN</v>
      </c>
      <c r="U33" t="str">
        <f>IF('2'!BF33=0,"NaN",'2'!BF33)</f>
        <v>NaN</v>
      </c>
      <c r="V33">
        <f>IF('2'!BG33=0,"NaN",'2'!BG33)</f>
        <v>0.42857142857142855</v>
      </c>
      <c r="W33">
        <f>IF('2'!BH33=0,"NaN",'2'!BH33)</f>
        <v>1</v>
      </c>
      <c r="X33" t="str">
        <f>IF('2'!BI33=0,"NaN",'2'!BI33)</f>
        <v>NaN</v>
      </c>
      <c r="Y33" t="str">
        <f>IF('2'!BJ33=0,"NaN",'2'!BJ33)</f>
        <v>NaN</v>
      </c>
      <c r="Z33" t="str">
        <f>IF('2'!BK33=0,"NaN",'2'!BK33)</f>
        <v>NaN</v>
      </c>
      <c r="AA33" t="str">
        <f>IF('2'!BL33=0,"NaN",'2'!BL33)</f>
        <v>NaN</v>
      </c>
      <c r="AB33" t="str">
        <f>IF('2'!BM33=0,"NaN",'2'!BM33)</f>
        <v>NaN</v>
      </c>
      <c r="AC33" t="str">
        <f>IF('2'!BN33=0,"NaN",'2'!BN33)</f>
        <v>NaN</v>
      </c>
      <c r="AD33" t="str">
        <f>IF('2'!BO33=0,"NaN",'2'!BO33)</f>
        <v>NaN</v>
      </c>
      <c r="AE33" t="str">
        <f>IF('2'!BP33=0,"NaN",'2'!BP33)</f>
        <v>NaN</v>
      </c>
      <c r="AF33" t="str">
        <f>IF('2'!BQ33=0,"NaN",'2'!BQ33)</f>
        <v>NaN</v>
      </c>
      <c r="AG33" t="str">
        <f>IF('2'!BR33=0,"NaN",'2'!BR33)</f>
        <v>NaN</v>
      </c>
      <c r="AH33" t="str">
        <f>IF('2'!BS33=0,"NaN",'2'!BS33)</f>
        <v>NaN</v>
      </c>
      <c r="AI33" t="str">
        <f>IF('2'!BT33=0,"NaN",'2'!BT33)</f>
        <v>NaN</v>
      </c>
      <c r="AJ33" t="str">
        <f>IF('2'!BU33=0,"NaN",'2'!BU33)</f>
        <v>NaN</v>
      </c>
      <c r="AK33" t="str">
        <f>IF('2'!BV33=0,"NaN",'2'!BV33)</f>
        <v>NaN</v>
      </c>
    </row>
    <row r="34" spans="1:37" ht="15.75" customHeight="1" x14ac:dyDescent="0.25">
      <c r="A34" s="28" t="s">
        <v>69</v>
      </c>
      <c r="B34" t="str">
        <f>IF('2'!AM34=0,"NaN",'2'!AM34)</f>
        <v>NaN</v>
      </c>
      <c r="C34" t="str">
        <f>IF('2'!AN34=0,"NaN",'2'!AN34)</f>
        <v>NaN</v>
      </c>
      <c r="D34" t="str">
        <f>IF('2'!AO34=0,"NaN",'2'!AO34)</f>
        <v>NaN</v>
      </c>
      <c r="E34" t="str">
        <f>IF('2'!AP34=0,"NaN",'2'!AP34)</f>
        <v>NaN</v>
      </c>
      <c r="F34" t="str">
        <f>IF('2'!AQ34=0,"NaN",'2'!AQ34)</f>
        <v>NaN</v>
      </c>
      <c r="G34" t="str">
        <f>IF('2'!AR34=0,"NaN",'2'!AR34)</f>
        <v>NaN</v>
      </c>
      <c r="H34" t="str">
        <f>IF('2'!AS34=0,"NaN",'2'!AS34)</f>
        <v>NaN</v>
      </c>
      <c r="I34" t="str">
        <f>IF('2'!AT34=0,"NaN",'2'!AT34)</f>
        <v>NaN</v>
      </c>
      <c r="J34" t="str">
        <f>IF('2'!AU34=0,"NaN",'2'!AU34)</f>
        <v>NaN</v>
      </c>
      <c r="K34" t="str">
        <f>IF('2'!AV34=0,"NaN",'2'!AV34)</f>
        <v>NaN</v>
      </c>
      <c r="L34" t="str">
        <f>IF('2'!AW34=0,"NaN",'2'!AW34)</f>
        <v>NaN</v>
      </c>
      <c r="M34" t="str">
        <f>IF('2'!AX34=0,"NaN",'2'!AX34)</f>
        <v>NaN</v>
      </c>
      <c r="N34" t="str">
        <f>IF('2'!AY34=0,"NaN",'2'!AY34)</f>
        <v>NaN</v>
      </c>
      <c r="O34" t="str">
        <f>IF('2'!AZ34=0,"NaN",'2'!AZ34)</f>
        <v>NaN</v>
      </c>
      <c r="P34" t="str">
        <f>IF('2'!BA34=0,"NaN",'2'!BA34)</f>
        <v>NaN</v>
      </c>
      <c r="Q34" t="str">
        <f>IF('2'!BB34=0,"NaN",'2'!BB34)</f>
        <v>NaN</v>
      </c>
      <c r="R34" t="str">
        <f>IF('2'!BC34=0,"NaN",'2'!BC34)</f>
        <v>NaN</v>
      </c>
      <c r="S34">
        <f>IF('2'!BD34=0,"NaN",'2'!BD34)</f>
        <v>0.7</v>
      </c>
      <c r="T34" t="str">
        <f>IF('2'!BE34=0,"NaN",'2'!BE34)</f>
        <v>NaN</v>
      </c>
      <c r="U34" t="str">
        <f>IF('2'!BF34=0,"NaN",'2'!BF34)</f>
        <v>NaN</v>
      </c>
      <c r="V34">
        <f>IF('2'!BG34=0,"NaN",'2'!BG34)</f>
        <v>0.42857142857142855</v>
      </c>
      <c r="W34">
        <f>IF('2'!BH34=0,"NaN",'2'!BH34)</f>
        <v>1</v>
      </c>
      <c r="X34" t="str">
        <f>IF('2'!BI34=0,"NaN",'2'!BI34)</f>
        <v>NaN</v>
      </c>
      <c r="Y34" t="str">
        <f>IF('2'!BJ34=0,"NaN",'2'!BJ34)</f>
        <v>NaN</v>
      </c>
      <c r="Z34" t="str">
        <f>IF('2'!BK34=0,"NaN",'2'!BK34)</f>
        <v>NaN</v>
      </c>
      <c r="AA34" t="str">
        <f>IF('2'!BL34=0,"NaN",'2'!BL34)</f>
        <v>NaN</v>
      </c>
      <c r="AB34" t="str">
        <f>IF('2'!BM34=0,"NaN",'2'!BM34)</f>
        <v>NaN</v>
      </c>
      <c r="AC34" t="str">
        <f>IF('2'!BN34=0,"NaN",'2'!BN34)</f>
        <v>NaN</v>
      </c>
      <c r="AD34" t="str">
        <f>IF('2'!BO34=0,"NaN",'2'!BO34)</f>
        <v>NaN</v>
      </c>
      <c r="AE34" t="str">
        <f>IF('2'!BP34=0,"NaN",'2'!BP34)</f>
        <v>NaN</v>
      </c>
      <c r="AF34" t="str">
        <f>IF('2'!BQ34=0,"NaN",'2'!BQ34)</f>
        <v>NaN</v>
      </c>
      <c r="AG34" t="str">
        <f>IF('2'!BR34=0,"NaN",'2'!BR34)</f>
        <v>NaN</v>
      </c>
      <c r="AH34" t="str">
        <f>IF('2'!BS34=0,"NaN",'2'!BS34)</f>
        <v>NaN</v>
      </c>
      <c r="AI34" t="str">
        <f>IF('2'!BT34=0,"NaN",'2'!BT34)</f>
        <v>NaN</v>
      </c>
      <c r="AJ34" t="str">
        <f>IF('2'!BU34=0,"NaN",'2'!BU34)</f>
        <v>NaN</v>
      </c>
      <c r="AK34" t="str">
        <f>IF('2'!BV34=0,"NaN",'2'!BV34)</f>
        <v>NaN</v>
      </c>
    </row>
    <row r="35" spans="1:37" ht="15.75" customHeight="1" x14ac:dyDescent="0.25">
      <c r="A35" s="28" t="s">
        <v>69</v>
      </c>
      <c r="B35" t="str">
        <f>IF('2'!AM35=0,"NaN",'2'!AM35)</f>
        <v>NaN</v>
      </c>
      <c r="C35" t="str">
        <f>IF('2'!AN35=0,"NaN",'2'!AN35)</f>
        <v>NaN</v>
      </c>
      <c r="D35" t="str">
        <f>IF('2'!AO35=0,"NaN",'2'!AO35)</f>
        <v>NaN</v>
      </c>
      <c r="E35" t="str">
        <f>IF('2'!AP35=0,"NaN",'2'!AP35)</f>
        <v>NaN</v>
      </c>
      <c r="F35" t="str">
        <f>IF('2'!AQ35=0,"NaN",'2'!AQ35)</f>
        <v>NaN</v>
      </c>
      <c r="G35" t="str">
        <f>IF('2'!AR35=0,"NaN",'2'!AR35)</f>
        <v>NaN</v>
      </c>
      <c r="H35" t="str">
        <f>IF('2'!AS35=0,"NaN",'2'!AS35)</f>
        <v>NaN</v>
      </c>
      <c r="I35" t="str">
        <f>IF('2'!AT35=0,"NaN",'2'!AT35)</f>
        <v>NaN</v>
      </c>
      <c r="J35" t="str">
        <f>IF('2'!AU35=0,"NaN",'2'!AU35)</f>
        <v>NaN</v>
      </c>
      <c r="K35" t="str">
        <f>IF('2'!AV35=0,"NaN",'2'!AV35)</f>
        <v>NaN</v>
      </c>
      <c r="L35" t="str">
        <f>IF('2'!AW35=0,"NaN",'2'!AW35)</f>
        <v>NaN</v>
      </c>
      <c r="M35" t="str">
        <f>IF('2'!AX35=0,"NaN",'2'!AX35)</f>
        <v>NaN</v>
      </c>
      <c r="N35" t="str">
        <f>IF('2'!AY35=0,"NaN",'2'!AY35)</f>
        <v>NaN</v>
      </c>
      <c r="O35" t="str">
        <f>IF('2'!AZ35=0,"NaN",'2'!AZ35)</f>
        <v>NaN</v>
      </c>
      <c r="P35" t="str">
        <f>IF('2'!BA35=0,"NaN",'2'!BA35)</f>
        <v>NaN</v>
      </c>
      <c r="Q35" t="str">
        <f>IF('2'!BB35=0,"NaN",'2'!BB35)</f>
        <v>NaN</v>
      </c>
      <c r="R35" t="str">
        <f>IF('2'!BC35=0,"NaN",'2'!BC35)</f>
        <v>NaN</v>
      </c>
      <c r="S35">
        <f>IF('2'!BD35=0,"NaN",'2'!BD35)</f>
        <v>0.7</v>
      </c>
      <c r="T35" t="str">
        <f>IF('2'!BE35=0,"NaN",'2'!BE35)</f>
        <v>NaN</v>
      </c>
      <c r="U35" t="str">
        <f>IF('2'!BF35=0,"NaN",'2'!BF35)</f>
        <v>NaN</v>
      </c>
      <c r="V35">
        <f>IF('2'!BG35=0,"NaN",'2'!BG35)</f>
        <v>0.42857142857142855</v>
      </c>
      <c r="W35">
        <f>IF('2'!BH35=0,"NaN",'2'!BH35)</f>
        <v>1</v>
      </c>
      <c r="X35" t="str">
        <f>IF('2'!BI35=0,"NaN",'2'!BI35)</f>
        <v>NaN</v>
      </c>
      <c r="Y35" t="str">
        <f>IF('2'!BJ35=0,"NaN",'2'!BJ35)</f>
        <v>NaN</v>
      </c>
      <c r="Z35" t="str">
        <f>IF('2'!BK35=0,"NaN",'2'!BK35)</f>
        <v>NaN</v>
      </c>
      <c r="AA35" t="str">
        <f>IF('2'!BL35=0,"NaN",'2'!BL35)</f>
        <v>NaN</v>
      </c>
      <c r="AB35" t="str">
        <f>IF('2'!BM35=0,"NaN",'2'!BM35)</f>
        <v>NaN</v>
      </c>
      <c r="AC35" t="str">
        <f>IF('2'!BN35=0,"NaN",'2'!BN35)</f>
        <v>NaN</v>
      </c>
      <c r="AD35" t="str">
        <f>IF('2'!BO35=0,"NaN",'2'!BO35)</f>
        <v>NaN</v>
      </c>
      <c r="AE35" t="str">
        <f>IF('2'!BP35=0,"NaN",'2'!BP35)</f>
        <v>NaN</v>
      </c>
      <c r="AF35" t="str">
        <f>IF('2'!BQ35=0,"NaN",'2'!BQ35)</f>
        <v>NaN</v>
      </c>
      <c r="AG35" t="str">
        <f>IF('2'!BR35=0,"NaN",'2'!BR35)</f>
        <v>NaN</v>
      </c>
      <c r="AH35" t="str">
        <f>IF('2'!BS35=0,"NaN",'2'!BS35)</f>
        <v>NaN</v>
      </c>
      <c r="AI35" t="str">
        <f>IF('2'!BT35=0,"NaN",'2'!BT35)</f>
        <v>NaN</v>
      </c>
      <c r="AJ35" t="str">
        <f>IF('2'!BU35=0,"NaN",'2'!BU35)</f>
        <v>NaN</v>
      </c>
      <c r="AK35" t="str">
        <f>IF('2'!BV35=0,"NaN",'2'!BV35)</f>
        <v>NaN</v>
      </c>
    </row>
    <row r="36" spans="1:37" ht="15.75" customHeight="1" x14ac:dyDescent="0.25">
      <c r="A36" s="28" t="s">
        <v>70</v>
      </c>
      <c r="B36" t="str">
        <f>IF('2'!AM36=0,"NaN",'2'!AM36)</f>
        <v>NaN</v>
      </c>
      <c r="C36" t="str">
        <f>IF('2'!AN36=0,"NaN",'2'!AN36)</f>
        <v>NaN</v>
      </c>
      <c r="D36" t="str">
        <f>IF('2'!AO36=0,"NaN",'2'!AO36)</f>
        <v>NaN</v>
      </c>
      <c r="E36" t="str">
        <f>IF('2'!AP36=0,"NaN",'2'!AP36)</f>
        <v>NaN</v>
      </c>
      <c r="F36" t="str">
        <f>IF('2'!AQ36=0,"NaN",'2'!AQ36)</f>
        <v>NaN</v>
      </c>
      <c r="G36" t="str">
        <f>IF('2'!AR36=0,"NaN",'2'!AR36)</f>
        <v>NaN</v>
      </c>
      <c r="H36" t="str">
        <f>IF('2'!AS36=0,"NaN",'2'!AS36)</f>
        <v>NaN</v>
      </c>
      <c r="I36" t="str">
        <f>IF('2'!AT36=0,"NaN",'2'!AT36)</f>
        <v>NaN</v>
      </c>
      <c r="J36" t="str">
        <f>IF('2'!AU36=0,"NaN",'2'!AU36)</f>
        <v>NaN</v>
      </c>
      <c r="K36" t="str">
        <f>IF('2'!AV36=0,"NaN",'2'!AV36)</f>
        <v>NaN</v>
      </c>
      <c r="L36" t="str">
        <f>IF('2'!AW36=0,"NaN",'2'!AW36)</f>
        <v>NaN</v>
      </c>
      <c r="M36" t="str">
        <f>IF('2'!AX36=0,"NaN",'2'!AX36)</f>
        <v>NaN</v>
      </c>
      <c r="N36" t="str">
        <f>IF('2'!AY36=0,"NaN",'2'!AY36)</f>
        <v>NaN</v>
      </c>
      <c r="O36" t="str">
        <f>IF('2'!AZ36=0,"NaN",'2'!AZ36)</f>
        <v>NaN</v>
      </c>
      <c r="P36" t="str">
        <f>IF('2'!BA36=0,"NaN",'2'!BA36)</f>
        <v>NaN</v>
      </c>
      <c r="Q36" t="str">
        <f>IF('2'!BB36=0,"NaN",'2'!BB36)</f>
        <v>NaN</v>
      </c>
      <c r="R36" t="str">
        <f>IF('2'!BC36=0,"NaN",'2'!BC36)</f>
        <v>NaN</v>
      </c>
      <c r="S36">
        <f>IF('2'!BD36=0,"NaN",'2'!BD36)</f>
        <v>0.7</v>
      </c>
      <c r="T36" t="str">
        <f>IF('2'!BE36=0,"NaN",'2'!BE36)</f>
        <v>NaN</v>
      </c>
      <c r="U36" t="str">
        <f>IF('2'!BF36=0,"NaN",'2'!BF36)</f>
        <v>NaN</v>
      </c>
      <c r="V36">
        <f>IF('2'!BG36=0,"NaN",'2'!BG36)</f>
        <v>0.42857142857142855</v>
      </c>
      <c r="W36">
        <f>IF('2'!BH36=0,"NaN",'2'!BH36)</f>
        <v>1</v>
      </c>
      <c r="X36" t="str">
        <f>IF('2'!BI36=0,"NaN",'2'!BI36)</f>
        <v>NaN</v>
      </c>
      <c r="Y36" t="str">
        <f>IF('2'!BJ36=0,"NaN",'2'!BJ36)</f>
        <v>NaN</v>
      </c>
      <c r="Z36" t="str">
        <f>IF('2'!BK36=0,"NaN",'2'!BK36)</f>
        <v>NaN</v>
      </c>
      <c r="AA36" t="str">
        <f>IF('2'!BL36=0,"NaN",'2'!BL36)</f>
        <v>NaN</v>
      </c>
      <c r="AB36" t="str">
        <f>IF('2'!BM36=0,"NaN",'2'!BM36)</f>
        <v>NaN</v>
      </c>
      <c r="AC36" t="str">
        <f>IF('2'!BN36=0,"NaN",'2'!BN36)</f>
        <v>NaN</v>
      </c>
      <c r="AD36" t="str">
        <f>IF('2'!BO36=0,"NaN",'2'!BO36)</f>
        <v>NaN</v>
      </c>
      <c r="AE36" t="str">
        <f>IF('2'!BP36=0,"NaN",'2'!BP36)</f>
        <v>NaN</v>
      </c>
      <c r="AF36" t="str">
        <f>IF('2'!BQ36=0,"NaN",'2'!BQ36)</f>
        <v>NaN</v>
      </c>
      <c r="AG36" t="str">
        <f>IF('2'!BR36=0,"NaN",'2'!BR36)</f>
        <v>NaN</v>
      </c>
      <c r="AH36" t="str">
        <f>IF('2'!BS36=0,"NaN",'2'!BS36)</f>
        <v>NaN</v>
      </c>
      <c r="AI36" t="str">
        <f>IF('2'!BT36=0,"NaN",'2'!BT36)</f>
        <v>NaN</v>
      </c>
      <c r="AJ36" t="str">
        <f>IF('2'!BU36=0,"NaN",'2'!BU36)</f>
        <v>NaN</v>
      </c>
      <c r="AK36" t="str">
        <f>IF('2'!BV36=0,"NaN",'2'!BV36)</f>
        <v>NaN</v>
      </c>
    </row>
    <row r="37" spans="1:37" ht="15.75" customHeight="1" x14ac:dyDescent="0.25">
      <c r="A37" s="28" t="s">
        <v>71</v>
      </c>
      <c r="B37" t="str">
        <f>IF('2'!AM37=0,"NaN",'2'!AM37)</f>
        <v>NaN</v>
      </c>
      <c r="C37" t="str">
        <f>IF('2'!AN37=0,"NaN",'2'!AN37)</f>
        <v>NaN</v>
      </c>
      <c r="D37" t="str">
        <f>IF('2'!AO37=0,"NaN",'2'!AO37)</f>
        <v>NaN</v>
      </c>
      <c r="E37" t="str">
        <f>IF('2'!AP37=0,"NaN",'2'!AP37)</f>
        <v>NaN</v>
      </c>
      <c r="F37" t="str">
        <f>IF('2'!AQ37=0,"NaN",'2'!AQ37)</f>
        <v>NaN</v>
      </c>
      <c r="G37" t="str">
        <f>IF('2'!AR37=0,"NaN",'2'!AR37)</f>
        <v>NaN</v>
      </c>
      <c r="H37" t="str">
        <f>IF('2'!AS37=0,"NaN",'2'!AS37)</f>
        <v>NaN</v>
      </c>
      <c r="I37" t="str">
        <f>IF('2'!AT37=0,"NaN",'2'!AT37)</f>
        <v>NaN</v>
      </c>
      <c r="J37" t="str">
        <f>IF('2'!AU37=0,"NaN",'2'!AU37)</f>
        <v>NaN</v>
      </c>
      <c r="K37" t="str">
        <f>IF('2'!AV37=0,"NaN",'2'!AV37)</f>
        <v>NaN</v>
      </c>
      <c r="L37" t="str">
        <f>IF('2'!AW37=0,"NaN",'2'!AW37)</f>
        <v>NaN</v>
      </c>
      <c r="M37" t="str">
        <f>IF('2'!AX37=0,"NaN",'2'!AX37)</f>
        <v>NaN</v>
      </c>
      <c r="N37" t="str">
        <f>IF('2'!AY37=0,"NaN",'2'!AY37)</f>
        <v>NaN</v>
      </c>
      <c r="O37" t="str">
        <f>IF('2'!AZ37=0,"NaN",'2'!AZ37)</f>
        <v>NaN</v>
      </c>
      <c r="P37" t="str">
        <f>IF('2'!BA37=0,"NaN",'2'!BA37)</f>
        <v>NaN</v>
      </c>
      <c r="Q37" t="str">
        <f>IF('2'!BB37=0,"NaN",'2'!BB37)</f>
        <v>NaN</v>
      </c>
      <c r="R37" t="str">
        <f>IF('2'!BC37=0,"NaN",'2'!BC37)</f>
        <v>NaN</v>
      </c>
      <c r="S37">
        <f>IF('2'!BD37=0,"NaN",'2'!BD37)</f>
        <v>0.7</v>
      </c>
      <c r="T37" t="str">
        <f>IF('2'!BE37=0,"NaN",'2'!BE37)</f>
        <v>NaN</v>
      </c>
      <c r="U37" t="str">
        <f>IF('2'!BF37=0,"NaN",'2'!BF37)</f>
        <v>NaN</v>
      </c>
      <c r="V37">
        <f>IF('2'!BG37=0,"NaN",'2'!BG37)</f>
        <v>0.42857142857142855</v>
      </c>
      <c r="W37">
        <f>IF('2'!BH37=0,"NaN",'2'!BH37)</f>
        <v>1</v>
      </c>
      <c r="X37" t="str">
        <f>IF('2'!BI37=0,"NaN",'2'!BI37)</f>
        <v>NaN</v>
      </c>
      <c r="Y37" t="str">
        <f>IF('2'!BJ37=0,"NaN",'2'!BJ37)</f>
        <v>NaN</v>
      </c>
      <c r="Z37" t="str">
        <f>IF('2'!BK37=0,"NaN",'2'!BK37)</f>
        <v>NaN</v>
      </c>
      <c r="AA37" t="str">
        <f>IF('2'!BL37=0,"NaN",'2'!BL37)</f>
        <v>NaN</v>
      </c>
      <c r="AB37" t="str">
        <f>IF('2'!BM37=0,"NaN",'2'!BM37)</f>
        <v>NaN</v>
      </c>
      <c r="AC37" t="str">
        <f>IF('2'!BN37=0,"NaN",'2'!BN37)</f>
        <v>NaN</v>
      </c>
      <c r="AD37" t="str">
        <f>IF('2'!BO37=0,"NaN",'2'!BO37)</f>
        <v>NaN</v>
      </c>
      <c r="AE37" t="str">
        <f>IF('2'!BP37=0,"NaN",'2'!BP37)</f>
        <v>NaN</v>
      </c>
      <c r="AF37" t="str">
        <f>IF('2'!BQ37=0,"NaN",'2'!BQ37)</f>
        <v>NaN</v>
      </c>
      <c r="AG37" t="str">
        <f>IF('2'!BR37=0,"NaN",'2'!BR37)</f>
        <v>NaN</v>
      </c>
      <c r="AH37" t="str">
        <f>IF('2'!BS37=0,"NaN",'2'!BS37)</f>
        <v>NaN</v>
      </c>
      <c r="AI37" t="str">
        <f>IF('2'!BT37=0,"NaN",'2'!BT37)</f>
        <v>NaN</v>
      </c>
      <c r="AJ37" t="str">
        <f>IF('2'!BU37=0,"NaN",'2'!BU37)</f>
        <v>NaN</v>
      </c>
      <c r="AK37" t="str">
        <f>IF('2'!BV37=0,"NaN",'2'!BV37)</f>
        <v>NaN</v>
      </c>
    </row>
    <row r="38" spans="1:37" ht="15.75" customHeight="1" x14ac:dyDescent="0.25">
      <c r="A38" s="28" t="s">
        <v>73</v>
      </c>
      <c r="B38" t="str">
        <f>IF('2'!AM38=0,"NaN",'2'!AM38)</f>
        <v>NaN</v>
      </c>
      <c r="C38" t="str">
        <f>IF('2'!AN38=0,"NaN",'2'!AN38)</f>
        <v>NaN</v>
      </c>
      <c r="D38" t="str">
        <f>IF('2'!AO38=0,"NaN",'2'!AO38)</f>
        <v>NaN</v>
      </c>
      <c r="E38" t="str">
        <f>IF('2'!AP38=0,"NaN",'2'!AP38)</f>
        <v>NaN</v>
      </c>
      <c r="F38" t="str">
        <f>IF('2'!AQ38=0,"NaN",'2'!AQ38)</f>
        <v>NaN</v>
      </c>
      <c r="G38" t="str">
        <f>IF('2'!AR38=0,"NaN",'2'!AR38)</f>
        <v>NaN</v>
      </c>
      <c r="H38" t="str">
        <f>IF('2'!AS38=0,"NaN",'2'!AS38)</f>
        <v>NaN</v>
      </c>
      <c r="I38" t="str">
        <f>IF('2'!AT38=0,"NaN",'2'!AT38)</f>
        <v>NaN</v>
      </c>
      <c r="J38" t="str">
        <f>IF('2'!AU38=0,"NaN",'2'!AU38)</f>
        <v>NaN</v>
      </c>
      <c r="K38" t="str">
        <f>IF('2'!AV38=0,"NaN",'2'!AV38)</f>
        <v>NaN</v>
      </c>
      <c r="L38" t="str">
        <f>IF('2'!AW38=0,"NaN",'2'!AW38)</f>
        <v>NaN</v>
      </c>
      <c r="M38" t="str">
        <f>IF('2'!AX38=0,"NaN",'2'!AX38)</f>
        <v>NaN</v>
      </c>
      <c r="N38" t="str">
        <f>IF('2'!AY38=0,"NaN",'2'!AY38)</f>
        <v>NaN</v>
      </c>
      <c r="O38" t="str">
        <f>IF('2'!AZ38=0,"NaN",'2'!AZ38)</f>
        <v>NaN</v>
      </c>
      <c r="P38" t="str">
        <f>IF('2'!BA38=0,"NaN",'2'!BA38)</f>
        <v>NaN</v>
      </c>
      <c r="Q38" t="str">
        <f>IF('2'!BB38=0,"NaN",'2'!BB38)</f>
        <v>NaN</v>
      </c>
      <c r="R38" t="str">
        <f>IF('2'!BC38=0,"NaN",'2'!BC38)</f>
        <v>NaN</v>
      </c>
      <c r="S38">
        <f>IF('2'!BD38=0,"NaN",'2'!BD38)</f>
        <v>0.7</v>
      </c>
      <c r="T38" t="str">
        <f>IF('2'!BE38=0,"NaN",'2'!BE38)</f>
        <v>NaN</v>
      </c>
      <c r="U38" t="str">
        <f>IF('2'!BF38=0,"NaN",'2'!BF38)</f>
        <v>NaN</v>
      </c>
      <c r="V38">
        <f>IF('2'!BG38=0,"NaN",'2'!BG38)</f>
        <v>0.42857142857142855</v>
      </c>
      <c r="W38">
        <f>IF('2'!BH38=0,"NaN",'2'!BH38)</f>
        <v>1</v>
      </c>
      <c r="X38" t="str">
        <f>IF('2'!BI38=0,"NaN",'2'!BI38)</f>
        <v>NaN</v>
      </c>
      <c r="Y38" t="str">
        <f>IF('2'!BJ38=0,"NaN",'2'!BJ38)</f>
        <v>NaN</v>
      </c>
      <c r="Z38" t="str">
        <f>IF('2'!BK38=0,"NaN",'2'!BK38)</f>
        <v>NaN</v>
      </c>
      <c r="AA38" t="str">
        <f>IF('2'!BL38=0,"NaN",'2'!BL38)</f>
        <v>NaN</v>
      </c>
      <c r="AB38" t="str">
        <f>IF('2'!BM38=0,"NaN",'2'!BM38)</f>
        <v>NaN</v>
      </c>
      <c r="AC38" t="str">
        <f>IF('2'!BN38=0,"NaN",'2'!BN38)</f>
        <v>NaN</v>
      </c>
      <c r="AD38" t="str">
        <f>IF('2'!BO38=0,"NaN",'2'!BO38)</f>
        <v>NaN</v>
      </c>
      <c r="AE38" t="str">
        <f>IF('2'!BP38=0,"NaN",'2'!BP38)</f>
        <v>NaN</v>
      </c>
      <c r="AF38" t="str">
        <f>IF('2'!BQ38=0,"NaN",'2'!BQ38)</f>
        <v>NaN</v>
      </c>
      <c r="AG38" t="str">
        <f>IF('2'!BR38=0,"NaN",'2'!BR38)</f>
        <v>NaN</v>
      </c>
      <c r="AH38" t="str">
        <f>IF('2'!BS38=0,"NaN",'2'!BS38)</f>
        <v>NaN</v>
      </c>
      <c r="AI38" t="str">
        <f>IF('2'!BT38=0,"NaN",'2'!BT38)</f>
        <v>NaN</v>
      </c>
      <c r="AJ38" t="str">
        <f>IF('2'!BU38=0,"NaN",'2'!BU38)</f>
        <v>NaN</v>
      </c>
      <c r="AK38" t="str">
        <f>IF('2'!BV38=0,"NaN",'2'!BV38)</f>
        <v>NaN</v>
      </c>
    </row>
    <row r="39" spans="1:37" ht="15.75" customHeight="1" x14ac:dyDescent="0.25">
      <c r="A39" s="28" t="s">
        <v>75</v>
      </c>
      <c r="B39" t="str">
        <f>IF('2'!AM39=0,"NaN",'2'!AM39)</f>
        <v>NaN</v>
      </c>
      <c r="C39" t="str">
        <f>IF('2'!AN39=0,"NaN",'2'!AN39)</f>
        <v>NaN</v>
      </c>
      <c r="D39" t="str">
        <f>IF('2'!AO39=0,"NaN",'2'!AO39)</f>
        <v>NaN</v>
      </c>
      <c r="E39" t="str">
        <f>IF('2'!AP39=0,"NaN",'2'!AP39)</f>
        <v>NaN</v>
      </c>
      <c r="F39">
        <f>IF('2'!AQ39=0,"NaN",'2'!AQ39)</f>
        <v>0.02</v>
      </c>
      <c r="G39" t="str">
        <f>IF('2'!AR39=0,"NaN",'2'!AR39)</f>
        <v>NaN</v>
      </c>
      <c r="H39" t="str">
        <f>IF('2'!AS39=0,"NaN",'2'!AS39)</f>
        <v>NaN</v>
      </c>
      <c r="I39">
        <f>IF('2'!AT39=0,"NaN",'2'!AT39)</f>
        <v>0.05</v>
      </c>
      <c r="J39" t="str">
        <f>IF('2'!AU39=0,"NaN",'2'!AU39)</f>
        <v>NaN</v>
      </c>
      <c r="K39" t="str">
        <f>IF('2'!AV39=0,"NaN",'2'!AV39)</f>
        <v>NaN</v>
      </c>
      <c r="L39" t="str">
        <f>IF('2'!AW39=0,"NaN",'2'!AW39)</f>
        <v>NaN</v>
      </c>
      <c r="M39" t="str">
        <f>IF('2'!AX39=0,"NaN",'2'!AX39)</f>
        <v>NaN</v>
      </c>
      <c r="N39" t="str">
        <f>IF('2'!AY39=0,"NaN",'2'!AY39)</f>
        <v>NaN</v>
      </c>
      <c r="O39" t="str">
        <f>IF('2'!AZ39=0,"NaN",'2'!AZ39)</f>
        <v>NaN</v>
      </c>
      <c r="P39" t="str">
        <f>IF('2'!BA39=0,"NaN",'2'!BA39)</f>
        <v>NaN</v>
      </c>
      <c r="Q39">
        <f>IF('2'!BB39=0,"NaN",'2'!BB39)</f>
        <v>0.02</v>
      </c>
      <c r="R39" t="str">
        <f>IF('2'!BC39=0,"NaN",'2'!BC39)</f>
        <v>NaN</v>
      </c>
      <c r="S39">
        <f>IF('2'!BD39=0,"NaN",'2'!BD39)</f>
        <v>0.7</v>
      </c>
      <c r="T39" t="str">
        <f>IF('2'!BE39=0,"NaN",'2'!BE39)</f>
        <v>NaN</v>
      </c>
      <c r="U39" t="str">
        <f>IF('2'!BF39=0,"NaN",'2'!BF39)</f>
        <v>NaN</v>
      </c>
      <c r="V39">
        <f>IF('2'!BG39=0,"NaN",'2'!BG39)</f>
        <v>0.42857142857142855</v>
      </c>
      <c r="W39">
        <f>IF('2'!BH39=0,"NaN",'2'!BH39)</f>
        <v>1</v>
      </c>
      <c r="X39" t="str">
        <f>IF('2'!BI39=0,"NaN",'2'!BI39)</f>
        <v>NaN</v>
      </c>
      <c r="Y39" t="str">
        <f>IF('2'!BJ39=0,"NaN",'2'!BJ39)</f>
        <v>NaN</v>
      </c>
      <c r="Z39" t="str">
        <f>IF('2'!BK39=0,"NaN",'2'!BK39)</f>
        <v>NaN</v>
      </c>
      <c r="AA39" t="str">
        <f>IF('2'!BL39=0,"NaN",'2'!BL39)</f>
        <v>NaN</v>
      </c>
      <c r="AB39" t="str">
        <f>IF('2'!BM39=0,"NaN",'2'!BM39)</f>
        <v>NaN</v>
      </c>
      <c r="AC39" t="str">
        <f>IF('2'!BN39=0,"NaN",'2'!BN39)</f>
        <v>NaN</v>
      </c>
      <c r="AD39" t="str">
        <f>IF('2'!BO39=0,"NaN",'2'!BO39)</f>
        <v>NaN</v>
      </c>
      <c r="AE39" t="str">
        <f>IF('2'!BP39=0,"NaN",'2'!BP39)</f>
        <v>NaN</v>
      </c>
      <c r="AF39" t="str">
        <f>IF('2'!BQ39=0,"NaN",'2'!BQ39)</f>
        <v>NaN</v>
      </c>
      <c r="AG39" t="str">
        <f>IF('2'!BR39=0,"NaN",'2'!BR39)</f>
        <v>NaN</v>
      </c>
      <c r="AH39" t="str">
        <f>IF('2'!BS39=0,"NaN",'2'!BS39)</f>
        <v>NaN</v>
      </c>
      <c r="AI39" t="str">
        <f>IF('2'!BT39=0,"NaN",'2'!BT39)</f>
        <v>NaN</v>
      </c>
      <c r="AJ39" t="str">
        <f>IF('2'!BU39=0,"NaN",'2'!BU39)</f>
        <v>NaN</v>
      </c>
      <c r="AK39" t="str">
        <f>IF('2'!BV39=0,"NaN",'2'!BV39)</f>
        <v>NaN</v>
      </c>
    </row>
    <row r="40" spans="1:37" ht="15.75" customHeight="1" x14ac:dyDescent="0.25">
      <c r="A40" s="28" t="s">
        <v>76</v>
      </c>
      <c r="B40" t="str">
        <f>IF('2'!AM40=0,"NaN",'2'!AM40)</f>
        <v>NaN</v>
      </c>
      <c r="C40" t="str">
        <f>IF('2'!AN40=0,"NaN",'2'!AN40)</f>
        <v>NaN</v>
      </c>
      <c r="D40" t="str">
        <f>IF('2'!AO40=0,"NaN",'2'!AO40)</f>
        <v>NaN</v>
      </c>
      <c r="E40" t="str">
        <f>IF('2'!AP40=0,"NaN",'2'!AP40)</f>
        <v>NaN</v>
      </c>
      <c r="F40">
        <f>IF('2'!AQ40=0,"NaN",'2'!AQ40)</f>
        <v>1</v>
      </c>
      <c r="G40" t="str">
        <f>IF('2'!AR40=0,"NaN",'2'!AR40)</f>
        <v>NaN</v>
      </c>
      <c r="H40" t="str">
        <f>IF('2'!AS40=0,"NaN",'2'!AS40)</f>
        <v>NaN</v>
      </c>
      <c r="I40" t="str">
        <f>IF('2'!AT40=0,"NaN",'2'!AT40)</f>
        <v>NaN</v>
      </c>
      <c r="J40" t="str">
        <f>IF('2'!AU40=0,"NaN",'2'!AU40)</f>
        <v>NaN</v>
      </c>
      <c r="K40" t="str">
        <f>IF('2'!AV40=0,"NaN",'2'!AV40)</f>
        <v>NaN</v>
      </c>
      <c r="L40" t="str">
        <f>IF('2'!AW40=0,"NaN",'2'!AW40)</f>
        <v>NaN</v>
      </c>
      <c r="M40" t="str">
        <f>IF('2'!AX40=0,"NaN",'2'!AX40)</f>
        <v>NaN</v>
      </c>
      <c r="N40" t="str">
        <f>IF('2'!AY40=0,"NaN",'2'!AY40)</f>
        <v>NaN</v>
      </c>
      <c r="O40" t="str">
        <f>IF('2'!AZ40=0,"NaN",'2'!AZ40)</f>
        <v>NaN</v>
      </c>
      <c r="P40" t="str">
        <f>IF('2'!BA40=0,"NaN",'2'!BA40)</f>
        <v>NaN</v>
      </c>
      <c r="Q40" t="str">
        <f>IF('2'!BB40=0,"NaN",'2'!BB40)</f>
        <v>NaN</v>
      </c>
      <c r="R40" t="str">
        <f>IF('2'!BC40=0,"NaN",'2'!BC40)</f>
        <v>NaN</v>
      </c>
      <c r="S40">
        <f>IF('2'!BD40=0,"NaN",'2'!BD40)</f>
        <v>0.7</v>
      </c>
      <c r="T40" t="str">
        <f>IF('2'!BE40=0,"NaN",'2'!BE40)</f>
        <v>NaN</v>
      </c>
      <c r="U40" t="str">
        <f>IF('2'!BF40=0,"NaN",'2'!BF40)</f>
        <v>NaN</v>
      </c>
      <c r="V40">
        <f>IF('2'!BG40=0,"NaN",'2'!BG40)</f>
        <v>0.42857142857142855</v>
      </c>
      <c r="W40">
        <f>IF('2'!BH40=0,"NaN",'2'!BH40)</f>
        <v>1</v>
      </c>
      <c r="X40" t="str">
        <f>IF('2'!BI40=0,"NaN",'2'!BI40)</f>
        <v>NaN</v>
      </c>
      <c r="Y40" t="str">
        <f>IF('2'!BJ40=0,"NaN",'2'!BJ40)</f>
        <v>NaN</v>
      </c>
      <c r="Z40" t="str">
        <f>IF('2'!BK40=0,"NaN",'2'!BK40)</f>
        <v>NaN</v>
      </c>
      <c r="AA40" t="str">
        <f>IF('2'!BL40=0,"NaN",'2'!BL40)</f>
        <v>NaN</v>
      </c>
      <c r="AB40" t="str">
        <f>IF('2'!BM40=0,"NaN",'2'!BM40)</f>
        <v>NaN</v>
      </c>
      <c r="AC40" t="str">
        <f>IF('2'!BN40=0,"NaN",'2'!BN40)</f>
        <v>NaN</v>
      </c>
      <c r="AD40" t="str">
        <f>IF('2'!BO40=0,"NaN",'2'!BO40)</f>
        <v>NaN</v>
      </c>
      <c r="AE40" t="str">
        <f>IF('2'!BP40=0,"NaN",'2'!BP40)</f>
        <v>NaN</v>
      </c>
      <c r="AF40" t="str">
        <f>IF('2'!BQ40=0,"NaN",'2'!BQ40)</f>
        <v>NaN</v>
      </c>
      <c r="AG40" t="str">
        <f>IF('2'!BR40=0,"NaN",'2'!BR40)</f>
        <v>NaN</v>
      </c>
      <c r="AH40" t="str">
        <f>IF('2'!BS40=0,"NaN",'2'!BS40)</f>
        <v>NaN</v>
      </c>
      <c r="AI40">
        <f>IF('2'!BT40=0,"NaN",'2'!BT40)</f>
        <v>0.5</v>
      </c>
      <c r="AJ40">
        <f>IF('2'!BU40=0,"NaN",'2'!BU40)</f>
        <v>1</v>
      </c>
      <c r="AK40" t="str">
        <f>IF('2'!BV40=0,"NaN",'2'!BV40)</f>
        <v>NaN</v>
      </c>
    </row>
    <row r="41" spans="1:37" ht="15.75" customHeight="1" x14ac:dyDescent="0.25">
      <c r="A41" s="28" t="s">
        <v>78</v>
      </c>
      <c r="B41" t="str">
        <f>IF('2'!AM41=0,"NaN",'2'!AM41)</f>
        <v>NaN</v>
      </c>
      <c r="C41" t="str">
        <f>IF('2'!AN41=0,"NaN",'2'!AN41)</f>
        <v>NaN</v>
      </c>
      <c r="D41" t="str">
        <f>IF('2'!AO41=0,"NaN",'2'!AO41)</f>
        <v>NaN</v>
      </c>
      <c r="E41" t="str">
        <f>IF('2'!AP41=0,"NaN",'2'!AP41)</f>
        <v>NaN</v>
      </c>
      <c r="F41">
        <f>IF('2'!AQ41=0,"NaN",'2'!AQ41)</f>
        <v>0.02</v>
      </c>
      <c r="G41">
        <f>IF('2'!AR41=0,"NaN",'2'!AR41)</f>
        <v>0.01</v>
      </c>
      <c r="H41">
        <f>IF('2'!AS41=0,"NaN",'2'!AS41)</f>
        <v>1</v>
      </c>
      <c r="I41">
        <f>IF('2'!AT41=0,"NaN",'2'!AT41)</f>
        <v>0.01</v>
      </c>
      <c r="J41" t="str">
        <f>IF('2'!AU41=0,"NaN",'2'!AU41)</f>
        <v>NaN</v>
      </c>
      <c r="K41" t="str">
        <f>IF('2'!AV41=0,"NaN",'2'!AV41)</f>
        <v>NaN</v>
      </c>
      <c r="L41" t="str">
        <f>IF('2'!AW41=0,"NaN",'2'!AW41)</f>
        <v>NaN</v>
      </c>
      <c r="M41" t="str">
        <f>IF('2'!AX41=0,"NaN",'2'!AX41)</f>
        <v>NaN</v>
      </c>
      <c r="N41" t="str">
        <f>IF('2'!AY41=0,"NaN",'2'!AY41)</f>
        <v>NaN</v>
      </c>
      <c r="O41" t="str">
        <f>IF('2'!AZ41=0,"NaN",'2'!AZ41)</f>
        <v>NaN</v>
      </c>
      <c r="P41" t="str">
        <f>IF('2'!BA41=0,"NaN",'2'!BA41)</f>
        <v>NaN</v>
      </c>
      <c r="Q41" t="str">
        <f>IF('2'!BB41=0,"NaN",'2'!BB41)</f>
        <v>NaN</v>
      </c>
      <c r="R41" t="str">
        <f>IF('2'!BC41=0,"NaN",'2'!BC41)</f>
        <v>NaN</v>
      </c>
      <c r="S41">
        <f>IF('2'!BD41=0,"NaN",'2'!BD41)</f>
        <v>0.7</v>
      </c>
      <c r="T41" t="str">
        <f>IF('2'!BE41=0,"NaN",'2'!BE41)</f>
        <v>NaN</v>
      </c>
      <c r="U41" t="str">
        <f>IF('2'!BF41=0,"NaN",'2'!BF41)</f>
        <v>NaN</v>
      </c>
      <c r="V41" t="str">
        <f>IF('2'!BG41=0,"NaN",'2'!BG41)</f>
        <v>NaN</v>
      </c>
      <c r="W41">
        <f>IF('2'!BH41=0,"NaN",'2'!BH41)</f>
        <v>1.2</v>
      </c>
      <c r="X41">
        <f>IF('2'!BI41=0,"NaN",'2'!BI41)</f>
        <v>0.1</v>
      </c>
      <c r="Y41">
        <f>IF('2'!BJ41=0,"NaN",'2'!BJ41)</f>
        <v>0.15</v>
      </c>
      <c r="Z41" t="str">
        <f>IF('2'!BK41=0,"NaN",'2'!BK41)</f>
        <v>NaN</v>
      </c>
      <c r="AA41" t="str">
        <f>IF('2'!BL41=0,"NaN",'2'!BL41)</f>
        <v>NaN</v>
      </c>
      <c r="AB41" t="str">
        <f>IF('2'!BM41=0,"NaN",'2'!BM41)</f>
        <v>NaN</v>
      </c>
      <c r="AC41" t="str">
        <f>IF('2'!BN41=0,"NaN",'2'!BN41)</f>
        <v>NaN</v>
      </c>
      <c r="AD41" t="str">
        <f>IF('2'!BO41=0,"NaN",'2'!BO41)</f>
        <v>NaN</v>
      </c>
      <c r="AE41" t="str">
        <f>IF('2'!BP41=0,"NaN",'2'!BP41)</f>
        <v>NaN</v>
      </c>
      <c r="AF41" t="str">
        <f>IF('2'!BQ41=0,"NaN",'2'!BQ41)</f>
        <v>NaN</v>
      </c>
      <c r="AG41" t="str">
        <f>IF('2'!BR41=0,"NaN",'2'!BR41)</f>
        <v>NaN</v>
      </c>
      <c r="AH41" t="str">
        <f>IF('2'!BS41=0,"NaN",'2'!BS41)</f>
        <v>NaN</v>
      </c>
      <c r="AI41">
        <f>IF('2'!BT41=0,"NaN",'2'!BT41)</f>
        <v>1</v>
      </c>
      <c r="AJ41" t="str">
        <f>IF('2'!BU41=0,"NaN",'2'!BU41)</f>
        <v>NaN</v>
      </c>
      <c r="AK41" t="str">
        <f>IF('2'!BV41=0,"NaN",'2'!BV41)</f>
        <v>NaN</v>
      </c>
    </row>
    <row r="42" spans="1:37" ht="15.75" customHeight="1" x14ac:dyDescent="0.25">
      <c r="A42" s="28" t="s">
        <v>80</v>
      </c>
      <c r="B42" t="str">
        <f>IF('2'!AM42=0,"NaN",'2'!AM42)</f>
        <v>NaN</v>
      </c>
      <c r="C42" t="str">
        <f>IF('2'!AN42=0,"NaN",'2'!AN42)</f>
        <v>NaN</v>
      </c>
      <c r="D42" t="str">
        <f>IF('2'!AO42=0,"NaN",'2'!AO42)</f>
        <v>NaN</v>
      </c>
      <c r="E42">
        <f>IF('2'!AP42=0,"NaN",'2'!AP42)</f>
        <v>5.0000000000000001E-3</v>
      </c>
      <c r="F42">
        <f>IF('2'!AQ42=0,"NaN",'2'!AQ42)</f>
        <v>1E-3</v>
      </c>
      <c r="G42">
        <f>IF('2'!AR42=0,"NaN",'2'!AR42)</f>
        <v>5.0000000000000001E-4</v>
      </c>
      <c r="H42">
        <f>IF('2'!AS42=0,"NaN",'2'!AS42)</f>
        <v>1</v>
      </c>
      <c r="I42" t="str">
        <f>IF('2'!AT42=0,"NaN",'2'!AT42)</f>
        <v>NaN</v>
      </c>
      <c r="J42" t="str">
        <f>IF('2'!AU42=0,"NaN",'2'!AU42)</f>
        <v>NaN</v>
      </c>
      <c r="K42" t="str">
        <f>IF('2'!AV42=0,"NaN",'2'!AV42)</f>
        <v>NaN</v>
      </c>
      <c r="L42" t="str">
        <f>IF('2'!AW42=0,"NaN",'2'!AW42)</f>
        <v>NaN</v>
      </c>
      <c r="M42" t="str">
        <f>IF('2'!AX42=0,"NaN",'2'!AX42)</f>
        <v>NaN</v>
      </c>
      <c r="N42" t="str">
        <f>IF('2'!AY42=0,"NaN",'2'!AY42)</f>
        <v>NaN</v>
      </c>
      <c r="O42" t="str">
        <f>IF('2'!AZ42=0,"NaN",'2'!AZ42)</f>
        <v>NaN</v>
      </c>
      <c r="P42" t="str">
        <f>IF('2'!BA42=0,"NaN",'2'!BA42)</f>
        <v>NaN</v>
      </c>
      <c r="Q42" t="str">
        <f>IF('2'!BB42=0,"NaN",'2'!BB42)</f>
        <v>NaN</v>
      </c>
      <c r="R42" t="str">
        <f>IF('2'!BC42=0,"NaN",'2'!BC42)</f>
        <v>NaN</v>
      </c>
      <c r="S42">
        <f>IF('2'!BD42=0,"NaN",'2'!BD42)</f>
        <v>0.7</v>
      </c>
      <c r="T42" t="str">
        <f>IF('2'!BE42=0,"NaN",'2'!BE42)</f>
        <v>NaN</v>
      </c>
      <c r="U42" t="str">
        <f>IF('2'!BF42=0,"NaN",'2'!BF42)</f>
        <v>NaN</v>
      </c>
      <c r="V42">
        <f>IF('2'!BG42=0,"NaN",'2'!BG42)</f>
        <v>0.42857142857142855</v>
      </c>
      <c r="W42">
        <f>IF('2'!BH42=0,"NaN",'2'!BH42)</f>
        <v>1</v>
      </c>
      <c r="X42" t="str">
        <f>IF('2'!BI42=0,"NaN",'2'!BI42)</f>
        <v>NaN</v>
      </c>
      <c r="Y42" t="str">
        <f>IF('2'!BJ42=0,"NaN",'2'!BJ42)</f>
        <v>NaN</v>
      </c>
      <c r="Z42" t="str">
        <f>IF('2'!BK42=0,"NaN",'2'!BK42)</f>
        <v>NaN</v>
      </c>
      <c r="AA42" t="str">
        <f>IF('2'!BL42=0,"NaN",'2'!BL42)</f>
        <v>NaN</v>
      </c>
      <c r="AB42" t="str">
        <f>IF('2'!BM42=0,"NaN",'2'!BM42)</f>
        <v>NaN</v>
      </c>
      <c r="AC42" t="str">
        <f>IF('2'!BN42=0,"NaN",'2'!BN42)</f>
        <v>NaN</v>
      </c>
      <c r="AD42" t="str">
        <f>IF('2'!BO42=0,"NaN",'2'!BO42)</f>
        <v>NaN</v>
      </c>
      <c r="AE42" t="str">
        <f>IF('2'!BP42=0,"NaN",'2'!BP42)</f>
        <v>NaN</v>
      </c>
      <c r="AF42" t="str">
        <f>IF('2'!BQ42=0,"NaN",'2'!BQ42)</f>
        <v>NaN</v>
      </c>
      <c r="AG42" t="str">
        <f>IF('2'!BR42=0,"NaN",'2'!BR42)</f>
        <v>NaN</v>
      </c>
      <c r="AH42" t="str">
        <f>IF('2'!BS42=0,"NaN",'2'!BS42)</f>
        <v>NaN</v>
      </c>
      <c r="AI42">
        <f>IF('2'!BT42=0,"NaN",'2'!BT42)</f>
        <v>1</v>
      </c>
      <c r="AJ42" t="str">
        <f>IF('2'!BU42=0,"NaN",'2'!BU42)</f>
        <v>NaN</v>
      </c>
      <c r="AK42" t="str">
        <f>IF('2'!BV42=0,"NaN",'2'!BV42)</f>
        <v>NaN</v>
      </c>
    </row>
    <row r="43" spans="1:37" ht="15.75" customHeight="1" x14ac:dyDescent="0.25">
      <c r="A43" s="28" t="s">
        <v>82</v>
      </c>
      <c r="B43" t="str">
        <f>IF('2'!AM43=0,"NaN",'2'!AM43)</f>
        <v>NaN</v>
      </c>
      <c r="C43" t="str">
        <f>IF('2'!AN43=0,"NaN",'2'!AN43)</f>
        <v>NaN</v>
      </c>
      <c r="D43" t="str">
        <f>IF('2'!AO43=0,"NaN",'2'!AO43)</f>
        <v>NaN</v>
      </c>
      <c r="E43" t="str">
        <f>IF('2'!AP43=0,"NaN",'2'!AP43)</f>
        <v>NaN</v>
      </c>
      <c r="F43" t="str">
        <f>IF('2'!AQ43=0,"NaN",'2'!AQ43)</f>
        <v>NaN</v>
      </c>
      <c r="G43">
        <f>IF('2'!AR43=0,"NaN",'2'!AR43)</f>
        <v>0.01</v>
      </c>
      <c r="H43" t="str">
        <f>IF('2'!AS43=0,"NaN",'2'!AS43)</f>
        <v>NaN</v>
      </c>
      <c r="I43">
        <f>IF('2'!AT43=0,"NaN",'2'!AT43)</f>
        <v>0.01</v>
      </c>
      <c r="J43" t="str">
        <f>IF('2'!AU43=0,"NaN",'2'!AU43)</f>
        <v>NaN</v>
      </c>
      <c r="K43" t="str">
        <f>IF('2'!AV43=0,"NaN",'2'!AV43)</f>
        <v>NaN</v>
      </c>
      <c r="L43" t="str">
        <f>IF('2'!AW43=0,"NaN",'2'!AW43)</f>
        <v>NaN</v>
      </c>
      <c r="M43" t="str">
        <f>IF('2'!AX43=0,"NaN",'2'!AX43)</f>
        <v>NaN</v>
      </c>
      <c r="N43" t="str">
        <f>IF('2'!AY43=0,"NaN",'2'!AY43)</f>
        <v>NaN</v>
      </c>
      <c r="O43" t="str">
        <f>IF('2'!AZ43=0,"NaN",'2'!AZ43)</f>
        <v>NaN</v>
      </c>
      <c r="P43" t="str">
        <f>IF('2'!BA43=0,"NaN",'2'!BA43)</f>
        <v>NaN</v>
      </c>
      <c r="Q43" t="str">
        <f>IF('2'!BB43=0,"NaN",'2'!BB43)</f>
        <v>NaN</v>
      </c>
      <c r="R43" t="str">
        <f>IF('2'!BC43=0,"NaN",'2'!BC43)</f>
        <v>NaN</v>
      </c>
      <c r="S43">
        <f>IF('2'!BD43=0,"NaN",'2'!BD43)</f>
        <v>0.7</v>
      </c>
      <c r="T43" t="str">
        <f>IF('2'!BE43=0,"NaN",'2'!BE43)</f>
        <v>NaN</v>
      </c>
      <c r="U43" t="str">
        <f>IF('2'!BF43=0,"NaN",'2'!BF43)</f>
        <v>NaN</v>
      </c>
      <c r="V43">
        <f>IF('2'!BG43=0,"NaN",'2'!BG43)</f>
        <v>0.42857142857142855</v>
      </c>
      <c r="W43">
        <f>IF('2'!BH43=0,"NaN",'2'!BH43)</f>
        <v>1</v>
      </c>
      <c r="X43" t="str">
        <f>IF('2'!BI43=0,"NaN",'2'!BI43)</f>
        <v>NaN</v>
      </c>
      <c r="Y43" t="str">
        <f>IF('2'!BJ43=0,"NaN",'2'!BJ43)</f>
        <v>NaN</v>
      </c>
      <c r="Z43" t="str">
        <f>IF('2'!BK43=0,"NaN",'2'!BK43)</f>
        <v>NaN</v>
      </c>
      <c r="AA43" t="str">
        <f>IF('2'!BL43=0,"NaN",'2'!BL43)</f>
        <v>NaN</v>
      </c>
      <c r="AB43" t="str">
        <f>IF('2'!BM43=0,"NaN",'2'!BM43)</f>
        <v>NaN</v>
      </c>
      <c r="AC43" t="str">
        <f>IF('2'!BN43=0,"NaN",'2'!BN43)</f>
        <v>NaN</v>
      </c>
      <c r="AD43" t="str">
        <f>IF('2'!BO43=0,"NaN",'2'!BO43)</f>
        <v>NaN</v>
      </c>
      <c r="AE43" t="str">
        <f>IF('2'!BP43=0,"NaN",'2'!BP43)</f>
        <v>NaN</v>
      </c>
      <c r="AF43" t="str">
        <f>IF('2'!BQ43=0,"NaN",'2'!BQ43)</f>
        <v>NaN</v>
      </c>
      <c r="AG43" t="str">
        <f>IF('2'!BR43=0,"NaN",'2'!BR43)</f>
        <v>NaN</v>
      </c>
      <c r="AH43" t="str">
        <f>IF('2'!BS43=0,"NaN",'2'!BS43)</f>
        <v>NaN</v>
      </c>
      <c r="AI43" t="str">
        <f>IF('2'!BT43=0,"NaN",'2'!BT43)</f>
        <v>NaN</v>
      </c>
      <c r="AJ43" t="str">
        <f>IF('2'!BU43=0,"NaN",'2'!BU43)</f>
        <v>NaN</v>
      </c>
      <c r="AK43" t="str">
        <f>IF('2'!BV43=0,"NaN",'2'!BV43)</f>
        <v>NaN</v>
      </c>
    </row>
    <row r="44" spans="1:37" ht="15.75" customHeight="1" x14ac:dyDescent="0.25">
      <c r="A44" s="28" t="s">
        <v>84</v>
      </c>
      <c r="B44">
        <f>IF('2'!AM44=0,"NaN",'2'!AM44)</f>
        <v>0.05</v>
      </c>
      <c r="C44">
        <f>IF('2'!AN44=0,"NaN",'2'!AN44)</f>
        <v>0.01</v>
      </c>
      <c r="D44">
        <f>IF('2'!AO44=0,"NaN",'2'!AO44)</f>
        <v>5.0000000000000001E-3</v>
      </c>
      <c r="E44">
        <f>IF('2'!AP44=0,"NaN",'2'!AP44)</f>
        <v>5.0000000000000001E-3</v>
      </c>
      <c r="F44">
        <f>IF('2'!AQ44=0,"NaN",'2'!AQ44)</f>
        <v>1E-3</v>
      </c>
      <c r="G44">
        <f>IF('2'!AR44=0,"NaN",'2'!AR44)</f>
        <v>5.0000000000000001E-4</v>
      </c>
      <c r="H44">
        <f>IF('2'!AS44=0,"NaN",'2'!AS44)</f>
        <v>0.05</v>
      </c>
      <c r="I44">
        <f>IF('2'!AT44=0,"NaN",'2'!AT44)</f>
        <v>5.0000000000000001E-4</v>
      </c>
      <c r="J44" t="str">
        <f>IF('2'!AU44=0,"NaN",'2'!AU44)</f>
        <v>NaN</v>
      </c>
      <c r="K44" t="str">
        <f>IF('2'!AV44=0,"NaN",'2'!AV44)</f>
        <v>NaN</v>
      </c>
      <c r="L44" t="str">
        <f>IF('2'!AW44=0,"NaN",'2'!AW44)</f>
        <v>NaN</v>
      </c>
      <c r="M44" t="str">
        <f>IF('2'!AX44=0,"NaN",'2'!AX44)</f>
        <v>NaN</v>
      </c>
      <c r="N44" t="str">
        <f>IF('2'!AY44=0,"NaN",'2'!AY44)</f>
        <v>NaN</v>
      </c>
      <c r="O44" t="str">
        <f>IF('2'!AZ44=0,"NaN",'2'!AZ44)</f>
        <v>NaN</v>
      </c>
      <c r="P44" t="str">
        <f>IF('2'!BA44=0,"NaN",'2'!BA44)</f>
        <v>NaN</v>
      </c>
      <c r="Q44" t="str">
        <f>IF('2'!BB44=0,"NaN",'2'!BB44)</f>
        <v>NaN</v>
      </c>
      <c r="R44">
        <f>IF('2'!BC44=0,"NaN",'2'!BC44)</f>
        <v>1</v>
      </c>
      <c r="S44" t="str">
        <f>IF('2'!BD44=0,"NaN",'2'!BD44)</f>
        <v>NaN</v>
      </c>
      <c r="T44">
        <f>IF('2'!BE44=0,"NaN",'2'!BE44)</f>
        <v>1</v>
      </c>
      <c r="U44">
        <f>IF('2'!BF44=0,"NaN",'2'!BF44)</f>
        <v>1</v>
      </c>
      <c r="V44">
        <f>IF('2'!BG44=0,"NaN",'2'!BG44)</f>
        <v>0.32857142857142857</v>
      </c>
      <c r="W44" t="str">
        <f>IF('2'!BH44=0,"NaN",'2'!BH44)</f>
        <v>NaN</v>
      </c>
      <c r="X44">
        <f>IF('2'!BI44=0,"NaN",'2'!BI44)</f>
        <v>0.3</v>
      </c>
      <c r="Y44">
        <f>IF('2'!BJ44=0,"NaN",'2'!BJ44)</f>
        <v>0.3</v>
      </c>
      <c r="Z44" t="str">
        <f>IF('2'!BK44=0,"NaN",'2'!BK44)</f>
        <v>NaN</v>
      </c>
      <c r="AA44" t="str">
        <f>IF('2'!BL44=0,"NaN",'2'!BL44)</f>
        <v>NaN</v>
      </c>
      <c r="AB44" t="str">
        <f>IF('2'!BM44=0,"NaN",'2'!BM44)</f>
        <v>NaN</v>
      </c>
      <c r="AC44" t="str">
        <f>IF('2'!BN44=0,"NaN",'2'!BN44)</f>
        <v>NaN</v>
      </c>
      <c r="AD44" t="str">
        <f>IF('2'!BO44=0,"NaN",'2'!BO44)</f>
        <v>NaN</v>
      </c>
      <c r="AE44" t="str">
        <f>IF('2'!BP44=0,"NaN",'2'!BP44)</f>
        <v>NaN</v>
      </c>
      <c r="AF44" t="str">
        <f>IF('2'!BQ44=0,"NaN",'2'!BQ44)</f>
        <v>NaN</v>
      </c>
      <c r="AG44" t="str">
        <f>IF('2'!BR44=0,"NaN",'2'!BR44)</f>
        <v>NaN</v>
      </c>
      <c r="AH44" t="str">
        <f>IF('2'!BS44=0,"NaN",'2'!BS44)</f>
        <v>NaN</v>
      </c>
      <c r="AI44" t="str">
        <f>IF('2'!BT44=0,"NaN",'2'!BT44)</f>
        <v>NaN</v>
      </c>
      <c r="AJ44" t="str">
        <f>IF('2'!BU44=0,"NaN",'2'!BU44)</f>
        <v>NaN</v>
      </c>
      <c r="AK44" t="str">
        <f>IF('2'!BV44=0,"NaN",'2'!BV44)</f>
        <v>NaN</v>
      </c>
    </row>
    <row r="45" spans="1:37" ht="15.75" customHeight="1" x14ac:dyDescent="0.25">
      <c r="A45" s="28" t="s">
        <v>86</v>
      </c>
      <c r="B45" t="str">
        <f>IF('2'!AM45=0,"NaN",'2'!AM45)</f>
        <v>NaN</v>
      </c>
      <c r="C45" t="str">
        <f>IF('2'!AN45=0,"NaN",'2'!AN45)</f>
        <v>NaN</v>
      </c>
      <c r="D45" t="str">
        <f>IF('2'!AO45=0,"NaN",'2'!AO45)</f>
        <v>NaN</v>
      </c>
      <c r="E45" t="str">
        <f>IF('2'!AP45=0,"NaN",'2'!AP45)</f>
        <v>NaN</v>
      </c>
      <c r="F45">
        <f>IF('2'!AQ45=0,"NaN",'2'!AQ45)</f>
        <v>0.02</v>
      </c>
      <c r="G45">
        <f>IF('2'!AR45=0,"NaN",'2'!AR45)</f>
        <v>0.01</v>
      </c>
      <c r="H45">
        <f>IF('2'!AS45=0,"NaN",'2'!AS45)</f>
        <v>1</v>
      </c>
      <c r="I45">
        <f>IF('2'!AT45=0,"NaN",'2'!AT45)</f>
        <v>0.05</v>
      </c>
      <c r="J45" t="str">
        <f>IF('2'!AU45=0,"NaN",'2'!AU45)</f>
        <v>NaN</v>
      </c>
      <c r="K45" t="str">
        <f>IF('2'!AV45=0,"NaN",'2'!AV45)</f>
        <v>NaN</v>
      </c>
      <c r="L45" t="str">
        <f>IF('2'!AW45=0,"NaN",'2'!AW45)</f>
        <v>NaN</v>
      </c>
      <c r="M45" t="str">
        <f>IF('2'!AX45=0,"NaN",'2'!AX45)</f>
        <v>NaN</v>
      </c>
      <c r="N45">
        <f>IF('2'!AY45=0,"NaN",'2'!AY45)</f>
        <v>5.0000000000000001E-3</v>
      </c>
      <c r="O45">
        <f>IF('2'!AZ45=0,"NaN",'2'!AZ45)</f>
        <v>5.0000000000000001E-3</v>
      </c>
      <c r="P45">
        <f>IF('2'!BA45=0,"NaN",'2'!BA45)</f>
        <v>1</v>
      </c>
      <c r="Q45">
        <f>IF('2'!BB45=0,"NaN",'2'!BB45)</f>
        <v>1E-3</v>
      </c>
      <c r="R45" t="str">
        <f>IF('2'!BC45=0,"NaN",'2'!BC45)</f>
        <v>NaN</v>
      </c>
      <c r="S45">
        <f>IF('2'!BD45=0,"NaN",'2'!BD45)</f>
        <v>0.7</v>
      </c>
      <c r="T45" t="str">
        <f>IF('2'!BE45=0,"NaN",'2'!BE45)</f>
        <v>NaN</v>
      </c>
      <c r="U45" t="str">
        <f>IF('2'!BF45=0,"NaN",'2'!BF45)</f>
        <v>NaN</v>
      </c>
      <c r="V45">
        <f>IF('2'!BG45=0,"NaN",'2'!BG45)</f>
        <v>0.5</v>
      </c>
      <c r="W45">
        <f>IF('2'!BH45=0,"NaN",'2'!BH45)</f>
        <v>2</v>
      </c>
      <c r="X45">
        <f>IF('2'!BI45=0,"NaN",'2'!BI45)</f>
        <v>0.1</v>
      </c>
      <c r="Y45">
        <f>IF('2'!BJ45=0,"NaN",'2'!BJ45)</f>
        <v>0.05</v>
      </c>
      <c r="Z45" t="str">
        <f>IF('2'!BK45=0,"NaN",'2'!BK45)</f>
        <v>NaN</v>
      </c>
      <c r="AA45" t="str">
        <f>IF('2'!BL45=0,"NaN",'2'!BL45)</f>
        <v>NaN</v>
      </c>
      <c r="AB45" t="str">
        <f>IF('2'!BM45=0,"NaN",'2'!BM45)</f>
        <v>NaN</v>
      </c>
      <c r="AC45" t="str">
        <f>IF('2'!BN45=0,"NaN",'2'!BN45)</f>
        <v>NaN</v>
      </c>
      <c r="AD45" t="str">
        <f>IF('2'!BO45=0,"NaN",'2'!BO45)</f>
        <v>NaN</v>
      </c>
      <c r="AE45">
        <f>IF('2'!BP45=0,"NaN",'2'!BP45)</f>
        <v>0.01</v>
      </c>
      <c r="AF45">
        <f>IF('2'!BQ45=0,"NaN",'2'!BQ45)</f>
        <v>0.02</v>
      </c>
      <c r="AG45">
        <f>IF('2'!BR45=0,"NaN",'2'!BR45)</f>
        <v>0.02</v>
      </c>
      <c r="AH45" t="str">
        <f>IF('2'!BS45=0,"NaN",'2'!BS45)</f>
        <v>NaN</v>
      </c>
      <c r="AI45">
        <f>IF('2'!BT45=0,"NaN",'2'!BT45)</f>
        <v>1</v>
      </c>
      <c r="AJ45" t="str">
        <f>IF('2'!BU45=0,"NaN",'2'!BU45)</f>
        <v>NaN</v>
      </c>
      <c r="AK45" t="str">
        <f>IF('2'!BV45=0,"NaN",'2'!BV45)</f>
        <v>NaN</v>
      </c>
    </row>
    <row r="46" spans="1:37" ht="15.75" customHeight="1" x14ac:dyDescent="0.25">
      <c r="A46" s="28" t="s">
        <v>88</v>
      </c>
      <c r="B46" t="str">
        <f>IF('2'!AM46=0,"NaN",'2'!AM46)</f>
        <v>NaN</v>
      </c>
      <c r="C46" t="str">
        <f>IF('2'!AN46=0,"NaN",'2'!AN46)</f>
        <v>NaN</v>
      </c>
      <c r="D46" t="str">
        <f>IF('2'!AO46=0,"NaN",'2'!AO46)</f>
        <v>NaN</v>
      </c>
      <c r="E46" t="str">
        <f>IF('2'!AP46=0,"NaN",'2'!AP46)</f>
        <v>NaN</v>
      </c>
      <c r="F46" t="str">
        <f>IF('2'!AQ46=0,"NaN",'2'!AQ46)</f>
        <v>NaN</v>
      </c>
      <c r="G46" t="str">
        <f>IF('2'!AR46=0,"NaN",'2'!AR46)</f>
        <v>NaN</v>
      </c>
      <c r="H46" t="str">
        <f>IF('2'!AS46=0,"NaN",'2'!AS46)</f>
        <v>NaN</v>
      </c>
      <c r="I46" t="str">
        <f>IF('2'!AT46=0,"NaN",'2'!AT46)</f>
        <v>NaN</v>
      </c>
      <c r="J46" t="str">
        <f>IF('2'!AU46=0,"NaN",'2'!AU46)</f>
        <v>NaN</v>
      </c>
      <c r="K46" t="str">
        <f>IF('2'!AV46=0,"NaN",'2'!AV46)</f>
        <v>NaN</v>
      </c>
      <c r="L46" t="str">
        <f>IF('2'!AW46=0,"NaN",'2'!AW46)</f>
        <v>NaN</v>
      </c>
      <c r="M46" t="str">
        <f>IF('2'!AX46=0,"NaN",'2'!AX46)</f>
        <v>NaN</v>
      </c>
      <c r="N46" t="str">
        <f>IF('2'!AY46=0,"NaN",'2'!AY46)</f>
        <v>NaN</v>
      </c>
      <c r="O46" t="str">
        <f>IF('2'!AZ46=0,"NaN",'2'!AZ46)</f>
        <v>NaN</v>
      </c>
      <c r="P46" t="str">
        <f>IF('2'!BA46=0,"NaN",'2'!BA46)</f>
        <v>NaN</v>
      </c>
      <c r="Q46" t="str">
        <f>IF('2'!BB46=0,"NaN",'2'!BB46)</f>
        <v>NaN</v>
      </c>
      <c r="R46" t="str">
        <f>IF('2'!BC46=0,"NaN",'2'!BC46)</f>
        <v>NaN</v>
      </c>
      <c r="S46">
        <f>IF('2'!BD46=0,"NaN",'2'!BD46)</f>
        <v>0.7</v>
      </c>
      <c r="T46" t="str">
        <f>IF('2'!BE46=0,"NaN",'2'!BE46)</f>
        <v>NaN</v>
      </c>
      <c r="U46" t="str">
        <f>IF('2'!BF46=0,"NaN",'2'!BF46)</f>
        <v>NaN</v>
      </c>
      <c r="V46">
        <f>IF('2'!BG46=0,"NaN",'2'!BG46)</f>
        <v>0.42857142857142855</v>
      </c>
      <c r="W46">
        <f>IF('2'!BH46=0,"NaN",'2'!BH46)</f>
        <v>1</v>
      </c>
      <c r="X46" t="str">
        <f>IF('2'!BI46=0,"NaN",'2'!BI46)</f>
        <v>NaN</v>
      </c>
      <c r="Y46" t="str">
        <f>IF('2'!BJ46=0,"NaN",'2'!BJ46)</f>
        <v>NaN</v>
      </c>
      <c r="Z46" t="str">
        <f>IF('2'!BK46=0,"NaN",'2'!BK46)</f>
        <v>NaN</v>
      </c>
      <c r="AA46" t="str">
        <f>IF('2'!BL46=0,"NaN",'2'!BL46)</f>
        <v>NaN</v>
      </c>
      <c r="AB46" t="str">
        <f>IF('2'!BM46=0,"NaN",'2'!BM46)</f>
        <v>NaN</v>
      </c>
      <c r="AC46" t="str">
        <f>IF('2'!BN46=0,"NaN",'2'!BN46)</f>
        <v>NaN</v>
      </c>
      <c r="AD46" t="str">
        <f>IF('2'!BO46=0,"NaN",'2'!BO46)</f>
        <v>NaN</v>
      </c>
      <c r="AE46" t="str">
        <f>IF('2'!BP46=0,"NaN",'2'!BP46)</f>
        <v>NaN</v>
      </c>
      <c r="AF46" t="str">
        <f>IF('2'!BQ46=0,"NaN",'2'!BQ46)</f>
        <v>NaN</v>
      </c>
      <c r="AG46" t="str">
        <f>IF('2'!BR46=0,"NaN",'2'!BR46)</f>
        <v>NaN</v>
      </c>
      <c r="AH46" t="str">
        <f>IF('2'!BS46=0,"NaN",'2'!BS46)</f>
        <v>NaN</v>
      </c>
      <c r="AI46" t="str">
        <f>IF('2'!BT46=0,"NaN",'2'!BT46)</f>
        <v>NaN</v>
      </c>
      <c r="AJ46" t="str">
        <f>IF('2'!BU46=0,"NaN",'2'!BU46)</f>
        <v>NaN</v>
      </c>
      <c r="AK46" t="str">
        <f>IF('2'!BV46=0,"NaN",'2'!BV46)</f>
        <v>NaN</v>
      </c>
    </row>
    <row r="47" spans="1:37" ht="15.75" customHeight="1" x14ac:dyDescent="0.25">
      <c r="A47" s="28" t="s">
        <v>90</v>
      </c>
      <c r="B47" t="str">
        <f>IF('2'!AM47=0,"NaN",'2'!AM47)</f>
        <v>NaN</v>
      </c>
      <c r="C47" t="str">
        <f>IF('2'!AN47=0,"NaN",'2'!AN47)</f>
        <v>NaN</v>
      </c>
      <c r="D47" t="str">
        <f>IF('2'!AO47=0,"NaN",'2'!AO47)</f>
        <v>NaN</v>
      </c>
      <c r="E47" t="str">
        <f>IF('2'!AP47=0,"NaN",'2'!AP47)</f>
        <v>NaN</v>
      </c>
      <c r="F47" t="str">
        <f>IF('2'!AQ47=0,"NaN",'2'!AQ47)</f>
        <v>NaN</v>
      </c>
      <c r="G47" t="str">
        <f>IF('2'!AR47=0,"NaN",'2'!AR47)</f>
        <v>NaN</v>
      </c>
      <c r="H47" t="str">
        <f>IF('2'!AS47=0,"NaN",'2'!AS47)</f>
        <v>NaN</v>
      </c>
      <c r="I47" t="str">
        <f>IF('2'!AT47=0,"NaN",'2'!AT47)</f>
        <v>NaN</v>
      </c>
      <c r="J47" t="str">
        <f>IF('2'!AU47=0,"NaN",'2'!AU47)</f>
        <v>NaN</v>
      </c>
      <c r="K47" t="str">
        <f>IF('2'!AV47=0,"NaN",'2'!AV47)</f>
        <v>NaN</v>
      </c>
      <c r="L47" t="str">
        <f>IF('2'!AW47=0,"NaN",'2'!AW47)</f>
        <v>NaN</v>
      </c>
      <c r="M47" t="str">
        <f>IF('2'!AX47=0,"NaN",'2'!AX47)</f>
        <v>NaN</v>
      </c>
      <c r="N47" t="str">
        <f>IF('2'!AY47=0,"NaN",'2'!AY47)</f>
        <v>NaN</v>
      </c>
      <c r="O47" t="str">
        <f>IF('2'!AZ47=0,"NaN",'2'!AZ47)</f>
        <v>NaN</v>
      </c>
      <c r="P47" t="str">
        <f>IF('2'!BA47=0,"NaN",'2'!BA47)</f>
        <v>NaN</v>
      </c>
      <c r="Q47" t="str">
        <f>IF('2'!BB47=0,"NaN",'2'!BB47)</f>
        <v>NaN</v>
      </c>
      <c r="R47" t="str">
        <f>IF('2'!BC47=0,"NaN",'2'!BC47)</f>
        <v>NaN</v>
      </c>
      <c r="S47">
        <f>IF('2'!BD47=0,"NaN",'2'!BD47)</f>
        <v>0.7</v>
      </c>
      <c r="T47" t="str">
        <f>IF('2'!BE47=0,"NaN",'2'!BE47)</f>
        <v>NaN</v>
      </c>
      <c r="U47" t="str">
        <f>IF('2'!BF47=0,"NaN",'2'!BF47)</f>
        <v>NaN</v>
      </c>
      <c r="V47">
        <f>IF('2'!BG47=0,"NaN",'2'!BG47)</f>
        <v>0.42857142857142855</v>
      </c>
      <c r="W47">
        <f>IF('2'!BH47=0,"NaN",'2'!BH47)</f>
        <v>1</v>
      </c>
      <c r="X47" t="str">
        <f>IF('2'!BI47=0,"NaN",'2'!BI47)</f>
        <v>NaN</v>
      </c>
      <c r="Y47" t="str">
        <f>IF('2'!BJ47=0,"NaN",'2'!BJ47)</f>
        <v>NaN</v>
      </c>
      <c r="Z47" t="str">
        <f>IF('2'!BK47=0,"NaN",'2'!BK47)</f>
        <v>NaN</v>
      </c>
      <c r="AA47" t="str">
        <f>IF('2'!BL47=0,"NaN",'2'!BL47)</f>
        <v>NaN</v>
      </c>
      <c r="AB47" t="str">
        <f>IF('2'!BM47=0,"NaN",'2'!BM47)</f>
        <v>NaN</v>
      </c>
      <c r="AC47" t="str">
        <f>IF('2'!BN47=0,"NaN",'2'!BN47)</f>
        <v>NaN</v>
      </c>
      <c r="AD47" t="str">
        <f>IF('2'!BO47=0,"NaN",'2'!BO47)</f>
        <v>NaN</v>
      </c>
      <c r="AE47" t="str">
        <f>IF('2'!BP47=0,"NaN",'2'!BP47)</f>
        <v>NaN</v>
      </c>
      <c r="AF47" t="str">
        <f>IF('2'!BQ47=0,"NaN",'2'!BQ47)</f>
        <v>NaN</v>
      </c>
      <c r="AG47" t="str">
        <f>IF('2'!BR47=0,"NaN",'2'!BR47)</f>
        <v>NaN</v>
      </c>
      <c r="AH47" t="str">
        <f>IF('2'!BS47=0,"NaN",'2'!BS47)</f>
        <v>NaN</v>
      </c>
      <c r="AI47" t="str">
        <f>IF('2'!BT47=0,"NaN",'2'!BT47)</f>
        <v>NaN</v>
      </c>
      <c r="AJ47" t="str">
        <f>IF('2'!BU47=0,"NaN",'2'!BU47)</f>
        <v>NaN</v>
      </c>
      <c r="AK47" t="str">
        <f>IF('2'!BV47=0,"NaN",'2'!BV47)</f>
        <v>NaN</v>
      </c>
    </row>
    <row r="48" spans="1:37" ht="15.75" customHeight="1" x14ac:dyDescent="0.25">
      <c r="A48" s="28" t="s">
        <v>92</v>
      </c>
      <c r="B48" t="str">
        <f>IF('2'!AM48=0,"NaN",'2'!AM48)</f>
        <v>NaN</v>
      </c>
      <c r="C48" t="str">
        <f>IF('2'!AN48=0,"NaN",'2'!AN48)</f>
        <v>NaN</v>
      </c>
      <c r="D48" t="str">
        <f>IF('2'!AO48=0,"NaN",'2'!AO48)</f>
        <v>NaN</v>
      </c>
      <c r="E48" t="str">
        <f>IF('2'!AP48=0,"NaN",'2'!AP48)</f>
        <v>NaN</v>
      </c>
      <c r="F48" t="str">
        <f>IF('2'!AQ48=0,"NaN",'2'!AQ48)</f>
        <v>NaN</v>
      </c>
      <c r="G48" t="str">
        <f>IF('2'!AR48=0,"NaN",'2'!AR48)</f>
        <v>NaN</v>
      </c>
      <c r="H48" t="str">
        <f>IF('2'!AS48=0,"NaN",'2'!AS48)</f>
        <v>NaN</v>
      </c>
      <c r="I48" t="str">
        <f>IF('2'!AT48=0,"NaN",'2'!AT48)</f>
        <v>NaN</v>
      </c>
      <c r="J48" t="str">
        <f>IF('2'!AU48=0,"NaN",'2'!AU48)</f>
        <v>NaN</v>
      </c>
      <c r="K48" t="str">
        <f>IF('2'!AV48=0,"NaN",'2'!AV48)</f>
        <v>NaN</v>
      </c>
      <c r="L48" t="str">
        <f>IF('2'!AW48=0,"NaN",'2'!AW48)</f>
        <v>NaN</v>
      </c>
      <c r="M48" t="str">
        <f>IF('2'!AX48=0,"NaN",'2'!AX48)</f>
        <v>NaN</v>
      </c>
      <c r="N48" t="str">
        <f>IF('2'!AY48=0,"NaN",'2'!AY48)</f>
        <v>NaN</v>
      </c>
      <c r="O48" t="str">
        <f>IF('2'!AZ48=0,"NaN",'2'!AZ48)</f>
        <v>NaN</v>
      </c>
      <c r="P48" t="str">
        <f>IF('2'!BA48=0,"NaN",'2'!BA48)</f>
        <v>NaN</v>
      </c>
      <c r="Q48" t="str">
        <f>IF('2'!BB48=0,"NaN",'2'!BB48)</f>
        <v>NaN</v>
      </c>
      <c r="R48" t="str">
        <f>IF('2'!BC48=0,"NaN",'2'!BC48)</f>
        <v>NaN</v>
      </c>
      <c r="S48">
        <f>IF('2'!BD48=0,"NaN",'2'!BD48)</f>
        <v>0.7</v>
      </c>
      <c r="T48" t="str">
        <f>IF('2'!BE48=0,"NaN",'2'!BE48)</f>
        <v>NaN</v>
      </c>
      <c r="U48" t="str">
        <f>IF('2'!BF48=0,"NaN",'2'!BF48)</f>
        <v>NaN</v>
      </c>
      <c r="V48">
        <f>IF('2'!BG48=0,"NaN",'2'!BG48)</f>
        <v>0.42857142857142855</v>
      </c>
      <c r="W48">
        <f>IF('2'!BH48=0,"NaN",'2'!BH48)</f>
        <v>1</v>
      </c>
      <c r="X48" t="str">
        <f>IF('2'!BI48=0,"NaN",'2'!BI48)</f>
        <v>NaN</v>
      </c>
      <c r="Y48" t="str">
        <f>IF('2'!BJ48=0,"NaN",'2'!BJ48)</f>
        <v>NaN</v>
      </c>
      <c r="Z48" t="str">
        <f>IF('2'!BK48=0,"NaN",'2'!BK48)</f>
        <v>NaN</v>
      </c>
      <c r="AA48" t="str">
        <f>IF('2'!BL48=0,"NaN",'2'!BL48)</f>
        <v>NaN</v>
      </c>
      <c r="AB48" t="str">
        <f>IF('2'!BM48=0,"NaN",'2'!BM48)</f>
        <v>NaN</v>
      </c>
      <c r="AC48" t="str">
        <f>IF('2'!BN48=0,"NaN",'2'!BN48)</f>
        <v>NaN</v>
      </c>
      <c r="AD48" t="str">
        <f>IF('2'!BO48=0,"NaN",'2'!BO48)</f>
        <v>NaN</v>
      </c>
      <c r="AE48" t="str">
        <f>IF('2'!BP48=0,"NaN",'2'!BP48)</f>
        <v>NaN</v>
      </c>
      <c r="AF48" t="str">
        <f>IF('2'!BQ48=0,"NaN",'2'!BQ48)</f>
        <v>NaN</v>
      </c>
      <c r="AG48" t="str">
        <f>IF('2'!BR48=0,"NaN",'2'!BR48)</f>
        <v>NaN</v>
      </c>
      <c r="AH48" t="str">
        <f>IF('2'!BS48=0,"NaN",'2'!BS48)</f>
        <v>NaN</v>
      </c>
      <c r="AI48" t="str">
        <f>IF('2'!BT48=0,"NaN",'2'!BT48)</f>
        <v>NaN</v>
      </c>
      <c r="AJ48" t="str">
        <f>IF('2'!BU48=0,"NaN",'2'!BU48)</f>
        <v>NaN</v>
      </c>
      <c r="AK48" t="str">
        <f>IF('2'!BV48=0,"NaN",'2'!BV48)</f>
        <v>NaN</v>
      </c>
    </row>
    <row r="49" spans="1:37" ht="15.75" customHeight="1" x14ac:dyDescent="0.25">
      <c r="A49" s="28" t="s">
        <v>94</v>
      </c>
      <c r="B49" t="str">
        <f>IF('2'!AM49=0,"NaN",'2'!AM49)</f>
        <v>NaN</v>
      </c>
      <c r="C49" t="str">
        <f>IF('2'!AN49=0,"NaN",'2'!AN49)</f>
        <v>NaN</v>
      </c>
      <c r="D49" t="str">
        <f>IF('2'!AO49=0,"NaN",'2'!AO49)</f>
        <v>NaN</v>
      </c>
      <c r="E49" t="str">
        <f>IF('2'!AP49=0,"NaN",'2'!AP49)</f>
        <v>NaN</v>
      </c>
      <c r="F49" t="str">
        <f>IF('2'!AQ49=0,"NaN",'2'!AQ49)</f>
        <v>NaN</v>
      </c>
      <c r="G49" t="str">
        <f>IF('2'!AR49=0,"NaN",'2'!AR49)</f>
        <v>NaN</v>
      </c>
      <c r="H49" t="str">
        <f>IF('2'!AS49=0,"NaN",'2'!AS49)</f>
        <v>NaN</v>
      </c>
      <c r="I49" t="str">
        <f>IF('2'!AT49=0,"NaN",'2'!AT49)</f>
        <v>NaN</v>
      </c>
      <c r="J49" t="str">
        <f>IF('2'!AU49=0,"NaN",'2'!AU49)</f>
        <v>NaN</v>
      </c>
      <c r="K49" t="str">
        <f>IF('2'!AV49=0,"NaN",'2'!AV49)</f>
        <v>NaN</v>
      </c>
      <c r="L49" t="str">
        <f>IF('2'!AW49=0,"NaN",'2'!AW49)</f>
        <v>NaN</v>
      </c>
      <c r="M49" t="str">
        <f>IF('2'!AX49=0,"NaN",'2'!AX49)</f>
        <v>NaN</v>
      </c>
      <c r="N49" t="str">
        <f>IF('2'!AY49=0,"NaN",'2'!AY49)</f>
        <v>NaN</v>
      </c>
      <c r="O49" t="str">
        <f>IF('2'!AZ49=0,"NaN",'2'!AZ49)</f>
        <v>NaN</v>
      </c>
      <c r="P49" t="str">
        <f>IF('2'!BA49=0,"NaN",'2'!BA49)</f>
        <v>NaN</v>
      </c>
      <c r="Q49" t="str">
        <f>IF('2'!BB49=0,"NaN",'2'!BB49)</f>
        <v>NaN</v>
      </c>
      <c r="R49" t="str">
        <f>IF('2'!BC49=0,"NaN",'2'!BC49)</f>
        <v>NaN</v>
      </c>
      <c r="S49">
        <f>IF('2'!BD49=0,"NaN",'2'!BD49)</f>
        <v>0.7</v>
      </c>
      <c r="T49" t="str">
        <f>IF('2'!BE49=0,"NaN",'2'!BE49)</f>
        <v>NaN</v>
      </c>
      <c r="U49" t="str">
        <f>IF('2'!BF49=0,"NaN",'2'!BF49)</f>
        <v>NaN</v>
      </c>
      <c r="V49">
        <f>IF('2'!BG49=0,"NaN",'2'!BG49)</f>
        <v>0.42857142857142855</v>
      </c>
      <c r="W49">
        <f>IF('2'!BH49=0,"NaN",'2'!BH49)</f>
        <v>1</v>
      </c>
      <c r="X49" t="str">
        <f>IF('2'!BI49=0,"NaN",'2'!BI49)</f>
        <v>NaN</v>
      </c>
      <c r="Y49" t="str">
        <f>IF('2'!BJ49=0,"NaN",'2'!BJ49)</f>
        <v>NaN</v>
      </c>
      <c r="Z49" t="str">
        <f>IF('2'!BK49=0,"NaN",'2'!BK49)</f>
        <v>NaN</v>
      </c>
      <c r="AA49" t="str">
        <f>IF('2'!BL49=0,"NaN",'2'!BL49)</f>
        <v>NaN</v>
      </c>
      <c r="AB49" t="str">
        <f>IF('2'!BM49=0,"NaN",'2'!BM49)</f>
        <v>NaN</v>
      </c>
      <c r="AC49" t="str">
        <f>IF('2'!BN49=0,"NaN",'2'!BN49)</f>
        <v>NaN</v>
      </c>
      <c r="AD49" t="str">
        <f>IF('2'!BO49=0,"NaN",'2'!BO49)</f>
        <v>NaN</v>
      </c>
      <c r="AE49" t="str">
        <f>IF('2'!BP49=0,"NaN",'2'!BP49)</f>
        <v>NaN</v>
      </c>
      <c r="AF49" t="str">
        <f>IF('2'!BQ49=0,"NaN",'2'!BQ49)</f>
        <v>NaN</v>
      </c>
      <c r="AG49" t="str">
        <f>IF('2'!BR49=0,"NaN",'2'!BR49)</f>
        <v>NaN</v>
      </c>
      <c r="AH49" t="str">
        <f>IF('2'!BS49=0,"NaN",'2'!BS49)</f>
        <v>NaN</v>
      </c>
      <c r="AI49" t="str">
        <f>IF('2'!BT49=0,"NaN",'2'!BT49)</f>
        <v>NaN</v>
      </c>
      <c r="AJ49" t="str">
        <f>IF('2'!BU49=0,"NaN",'2'!BU49)</f>
        <v>NaN</v>
      </c>
      <c r="AK49" t="str">
        <f>IF('2'!BV49=0,"NaN",'2'!BV49)</f>
        <v>NaN</v>
      </c>
    </row>
    <row r="50" spans="1:37" ht="15.75" customHeight="1" x14ac:dyDescent="0.25">
      <c r="A50" s="28" t="s">
        <v>96</v>
      </c>
      <c r="B50" t="str">
        <f>IF('2'!AM50=0,"NaN",'2'!AM50)</f>
        <v>NaN</v>
      </c>
      <c r="C50" t="str">
        <f>IF('2'!AN50=0,"NaN",'2'!AN50)</f>
        <v>NaN</v>
      </c>
      <c r="D50" t="str">
        <f>IF('2'!AO50=0,"NaN",'2'!AO50)</f>
        <v>NaN</v>
      </c>
      <c r="E50" t="str">
        <f>IF('2'!AP50=0,"NaN",'2'!AP50)</f>
        <v>NaN</v>
      </c>
      <c r="F50" t="str">
        <f>IF('2'!AQ50=0,"NaN",'2'!AQ50)</f>
        <v>NaN</v>
      </c>
      <c r="G50" t="str">
        <f>IF('2'!AR50=0,"NaN",'2'!AR50)</f>
        <v>NaN</v>
      </c>
      <c r="H50" t="str">
        <f>IF('2'!AS50=0,"NaN",'2'!AS50)</f>
        <v>NaN</v>
      </c>
      <c r="I50" t="str">
        <f>IF('2'!AT50=0,"NaN",'2'!AT50)</f>
        <v>NaN</v>
      </c>
      <c r="J50" t="str">
        <f>IF('2'!AU50=0,"NaN",'2'!AU50)</f>
        <v>NaN</v>
      </c>
      <c r="K50" t="str">
        <f>IF('2'!AV50=0,"NaN",'2'!AV50)</f>
        <v>NaN</v>
      </c>
      <c r="L50" t="str">
        <f>IF('2'!AW50=0,"NaN",'2'!AW50)</f>
        <v>NaN</v>
      </c>
      <c r="M50" t="str">
        <f>IF('2'!AX50=0,"NaN",'2'!AX50)</f>
        <v>NaN</v>
      </c>
      <c r="N50" t="str">
        <f>IF('2'!AY50=0,"NaN",'2'!AY50)</f>
        <v>NaN</v>
      </c>
      <c r="O50" t="str">
        <f>IF('2'!AZ50=0,"NaN",'2'!AZ50)</f>
        <v>NaN</v>
      </c>
      <c r="P50" t="str">
        <f>IF('2'!BA50=0,"NaN",'2'!BA50)</f>
        <v>NaN</v>
      </c>
      <c r="Q50" t="str">
        <f>IF('2'!BB50=0,"NaN",'2'!BB50)</f>
        <v>NaN</v>
      </c>
      <c r="R50" t="str">
        <f>IF('2'!BC50=0,"NaN",'2'!BC50)</f>
        <v>NaN</v>
      </c>
      <c r="S50">
        <f>IF('2'!BD50=0,"NaN",'2'!BD50)</f>
        <v>0.7</v>
      </c>
      <c r="T50" t="str">
        <f>IF('2'!BE50=0,"NaN",'2'!BE50)</f>
        <v>NaN</v>
      </c>
      <c r="U50" t="str">
        <f>IF('2'!BF50=0,"NaN",'2'!BF50)</f>
        <v>NaN</v>
      </c>
      <c r="V50">
        <f>IF('2'!BG50=0,"NaN",'2'!BG50)</f>
        <v>0.42857142857142855</v>
      </c>
      <c r="W50">
        <f>IF('2'!BH50=0,"NaN",'2'!BH50)</f>
        <v>1</v>
      </c>
      <c r="X50" t="str">
        <f>IF('2'!BI50=0,"NaN",'2'!BI50)</f>
        <v>NaN</v>
      </c>
      <c r="Y50" t="str">
        <f>IF('2'!BJ50=0,"NaN",'2'!BJ50)</f>
        <v>NaN</v>
      </c>
      <c r="Z50" t="str">
        <f>IF('2'!BK50=0,"NaN",'2'!BK50)</f>
        <v>NaN</v>
      </c>
      <c r="AA50" t="str">
        <f>IF('2'!BL50=0,"NaN",'2'!BL50)</f>
        <v>NaN</v>
      </c>
      <c r="AB50" t="str">
        <f>IF('2'!BM50=0,"NaN",'2'!BM50)</f>
        <v>NaN</v>
      </c>
      <c r="AC50" t="str">
        <f>IF('2'!BN50=0,"NaN",'2'!BN50)</f>
        <v>NaN</v>
      </c>
      <c r="AD50" t="str">
        <f>IF('2'!BO50=0,"NaN",'2'!BO50)</f>
        <v>NaN</v>
      </c>
      <c r="AE50" t="str">
        <f>IF('2'!BP50=0,"NaN",'2'!BP50)</f>
        <v>NaN</v>
      </c>
      <c r="AF50" t="str">
        <f>IF('2'!BQ50=0,"NaN",'2'!BQ50)</f>
        <v>NaN</v>
      </c>
      <c r="AG50" t="str">
        <f>IF('2'!BR50=0,"NaN",'2'!BR50)</f>
        <v>NaN</v>
      </c>
      <c r="AH50" t="str">
        <f>IF('2'!BS50=0,"NaN",'2'!BS50)</f>
        <v>NaN</v>
      </c>
      <c r="AI50" t="str">
        <f>IF('2'!BT50=0,"NaN",'2'!BT50)</f>
        <v>NaN</v>
      </c>
      <c r="AJ50" t="str">
        <f>IF('2'!BU50=0,"NaN",'2'!BU50)</f>
        <v>NaN</v>
      </c>
      <c r="AK50" t="str">
        <f>IF('2'!BV50=0,"NaN",'2'!BV50)</f>
        <v>NaN</v>
      </c>
    </row>
    <row r="51" spans="1:37" ht="15.75" customHeight="1" x14ac:dyDescent="0.25">
      <c r="A51" s="28" t="s">
        <v>97</v>
      </c>
      <c r="B51" t="str">
        <f>IF('2'!AM51=0,"NaN",'2'!AM51)</f>
        <v>NaN</v>
      </c>
      <c r="C51" t="str">
        <f>IF('2'!AN51=0,"NaN",'2'!AN51)</f>
        <v>NaN</v>
      </c>
      <c r="D51" t="str">
        <f>IF('2'!AO51=0,"NaN",'2'!AO51)</f>
        <v>NaN</v>
      </c>
      <c r="E51" t="str">
        <f>IF('2'!AP51=0,"NaN",'2'!AP51)</f>
        <v>NaN</v>
      </c>
      <c r="F51" t="str">
        <f>IF('2'!AQ51=0,"NaN",'2'!AQ51)</f>
        <v>NaN</v>
      </c>
      <c r="G51" t="str">
        <f>IF('2'!AR51=0,"NaN",'2'!AR51)</f>
        <v>NaN</v>
      </c>
      <c r="H51" t="str">
        <f>IF('2'!AS51=0,"NaN",'2'!AS51)</f>
        <v>NaN</v>
      </c>
      <c r="I51" t="str">
        <f>IF('2'!AT51=0,"NaN",'2'!AT51)</f>
        <v>NaN</v>
      </c>
      <c r="J51" t="str">
        <f>IF('2'!AU51=0,"NaN",'2'!AU51)</f>
        <v>NaN</v>
      </c>
      <c r="K51" t="str">
        <f>IF('2'!AV51=0,"NaN",'2'!AV51)</f>
        <v>NaN</v>
      </c>
      <c r="L51" t="str">
        <f>IF('2'!AW51=0,"NaN",'2'!AW51)</f>
        <v>NaN</v>
      </c>
      <c r="M51" t="str">
        <f>IF('2'!AX51=0,"NaN",'2'!AX51)</f>
        <v>NaN</v>
      </c>
      <c r="N51" t="str">
        <f>IF('2'!AY51=0,"NaN",'2'!AY51)</f>
        <v>NaN</v>
      </c>
      <c r="O51" t="str">
        <f>IF('2'!AZ51=0,"NaN",'2'!AZ51)</f>
        <v>NaN</v>
      </c>
      <c r="P51" t="str">
        <f>IF('2'!BA51=0,"NaN",'2'!BA51)</f>
        <v>NaN</v>
      </c>
      <c r="Q51" t="str">
        <f>IF('2'!BB51=0,"NaN",'2'!BB51)</f>
        <v>NaN</v>
      </c>
      <c r="R51" t="str">
        <f>IF('2'!BC51=0,"NaN",'2'!BC51)</f>
        <v>NaN</v>
      </c>
      <c r="S51">
        <f>IF('2'!BD51=0,"NaN",'2'!BD51)</f>
        <v>0.7</v>
      </c>
      <c r="T51" t="str">
        <f>IF('2'!BE51=0,"NaN",'2'!BE51)</f>
        <v>NaN</v>
      </c>
      <c r="U51" t="str">
        <f>IF('2'!BF51=0,"NaN",'2'!BF51)</f>
        <v>NaN</v>
      </c>
      <c r="V51">
        <f>IF('2'!BG51=0,"NaN",'2'!BG51)</f>
        <v>0.42857142857142855</v>
      </c>
      <c r="W51">
        <f>IF('2'!BH51=0,"NaN",'2'!BH51)</f>
        <v>1</v>
      </c>
      <c r="X51" t="str">
        <f>IF('2'!BI51=0,"NaN",'2'!BI51)</f>
        <v>NaN</v>
      </c>
      <c r="Y51" t="str">
        <f>IF('2'!BJ51=0,"NaN",'2'!BJ51)</f>
        <v>NaN</v>
      </c>
      <c r="Z51" t="str">
        <f>IF('2'!BK51=0,"NaN",'2'!BK51)</f>
        <v>NaN</v>
      </c>
      <c r="AA51" t="str">
        <f>IF('2'!BL51=0,"NaN",'2'!BL51)</f>
        <v>NaN</v>
      </c>
      <c r="AB51" t="str">
        <f>IF('2'!BM51=0,"NaN",'2'!BM51)</f>
        <v>NaN</v>
      </c>
      <c r="AC51" t="str">
        <f>IF('2'!BN51=0,"NaN",'2'!BN51)</f>
        <v>NaN</v>
      </c>
      <c r="AD51" t="str">
        <f>IF('2'!BO51=0,"NaN",'2'!BO51)</f>
        <v>NaN</v>
      </c>
      <c r="AE51" t="str">
        <f>IF('2'!BP51=0,"NaN",'2'!BP51)</f>
        <v>NaN</v>
      </c>
      <c r="AF51" t="str">
        <f>IF('2'!BQ51=0,"NaN",'2'!BQ51)</f>
        <v>NaN</v>
      </c>
      <c r="AG51" t="str">
        <f>IF('2'!BR51=0,"NaN",'2'!BR51)</f>
        <v>NaN</v>
      </c>
      <c r="AH51" t="str">
        <f>IF('2'!BS51=0,"NaN",'2'!BS51)</f>
        <v>NaN</v>
      </c>
      <c r="AI51" t="str">
        <f>IF('2'!BT51=0,"NaN",'2'!BT51)</f>
        <v>NaN</v>
      </c>
      <c r="AJ51" t="str">
        <f>IF('2'!BU51=0,"NaN",'2'!BU51)</f>
        <v>NaN</v>
      </c>
      <c r="AK51" t="str">
        <f>IF('2'!BV51=0,"NaN",'2'!BV51)</f>
        <v>NaN</v>
      </c>
    </row>
    <row r="52" spans="1:37" ht="15.75" customHeight="1" x14ac:dyDescent="0.25">
      <c r="A52" s="28" t="s">
        <v>98</v>
      </c>
      <c r="B52">
        <f>IF('2'!AM52=0,"NaN",'2'!AM52)</f>
        <v>1</v>
      </c>
      <c r="C52" t="str">
        <f>IF('2'!AN52=0,"NaN",'2'!AN52)</f>
        <v>NaN</v>
      </c>
      <c r="D52">
        <f>IF('2'!AO52=0,"NaN",'2'!AO52)</f>
        <v>0.1</v>
      </c>
      <c r="E52" t="str">
        <f>IF('2'!AP52=0,"NaN",'2'!AP52)</f>
        <v>NaN</v>
      </c>
      <c r="F52">
        <f>IF('2'!AQ52=0,"NaN",'2'!AQ52)</f>
        <v>0.02</v>
      </c>
      <c r="G52" t="str">
        <f>IF('2'!AR52=0,"NaN",'2'!AR52)</f>
        <v>NaN</v>
      </c>
      <c r="H52" t="str">
        <f>IF('2'!AS52=0,"NaN",'2'!AS52)</f>
        <v>NaN</v>
      </c>
      <c r="I52" t="str">
        <f>IF('2'!AT52=0,"NaN",'2'!AT52)</f>
        <v>NaN</v>
      </c>
      <c r="J52" t="str">
        <f>IF('2'!AU52=0,"NaN",'2'!AU52)</f>
        <v>NaN</v>
      </c>
      <c r="K52" t="str">
        <f>IF('2'!AV52=0,"NaN",'2'!AV52)</f>
        <v>NaN</v>
      </c>
      <c r="L52" t="str">
        <f>IF('2'!AW52=0,"NaN",'2'!AW52)</f>
        <v>NaN</v>
      </c>
      <c r="M52" t="str">
        <f>IF('2'!AX52=0,"NaN",'2'!AX52)</f>
        <v>NaN</v>
      </c>
      <c r="N52" t="str">
        <f>IF('2'!AY52=0,"NaN",'2'!AY52)</f>
        <v>NaN</v>
      </c>
      <c r="O52" t="str">
        <f>IF('2'!AZ52=0,"NaN",'2'!AZ52)</f>
        <v>NaN</v>
      </c>
      <c r="P52" t="str">
        <f>IF('2'!BA52=0,"NaN",'2'!BA52)</f>
        <v>NaN</v>
      </c>
      <c r="Q52" t="str">
        <f>IF('2'!BB52=0,"NaN",'2'!BB52)</f>
        <v>NaN</v>
      </c>
      <c r="R52" t="str">
        <f>IF('2'!BC52=0,"NaN",'2'!BC52)</f>
        <v>NaN</v>
      </c>
      <c r="S52">
        <f>IF('2'!BD52=0,"NaN",'2'!BD52)</f>
        <v>0.7</v>
      </c>
      <c r="T52" t="str">
        <f>IF('2'!BE52=0,"NaN",'2'!BE52)</f>
        <v>NaN</v>
      </c>
      <c r="U52" t="str">
        <f>IF('2'!BF52=0,"NaN",'2'!BF52)</f>
        <v>NaN</v>
      </c>
      <c r="V52">
        <f>IF('2'!BG52=0,"NaN",'2'!BG52)</f>
        <v>0.42857142857142855</v>
      </c>
      <c r="W52">
        <f>IF('2'!BH52=0,"NaN",'2'!BH52)</f>
        <v>1</v>
      </c>
      <c r="X52" t="str">
        <f>IF('2'!BI52=0,"NaN",'2'!BI52)</f>
        <v>NaN</v>
      </c>
      <c r="Y52" t="str">
        <f>IF('2'!BJ52=0,"NaN",'2'!BJ52)</f>
        <v>NaN</v>
      </c>
      <c r="Z52" t="str">
        <f>IF('2'!BK52=0,"NaN",'2'!BK52)</f>
        <v>NaN</v>
      </c>
      <c r="AA52" t="str">
        <f>IF('2'!BL52=0,"NaN",'2'!BL52)</f>
        <v>NaN</v>
      </c>
      <c r="AB52" t="str">
        <f>IF('2'!BM52=0,"NaN",'2'!BM52)</f>
        <v>NaN</v>
      </c>
      <c r="AC52" t="str">
        <f>IF('2'!BN52=0,"NaN",'2'!BN52)</f>
        <v>NaN</v>
      </c>
      <c r="AD52" t="str">
        <f>IF('2'!BO52=0,"NaN",'2'!BO52)</f>
        <v>NaN</v>
      </c>
      <c r="AE52" t="str">
        <f>IF('2'!BP52=0,"NaN",'2'!BP52)</f>
        <v>NaN</v>
      </c>
      <c r="AF52" t="str">
        <f>IF('2'!BQ52=0,"NaN",'2'!BQ52)</f>
        <v>NaN</v>
      </c>
      <c r="AG52" t="str">
        <f>IF('2'!BR52=0,"NaN",'2'!BR52)</f>
        <v>NaN</v>
      </c>
      <c r="AH52" t="str">
        <f>IF('2'!BS52=0,"NaN",'2'!BS52)</f>
        <v>NaN</v>
      </c>
      <c r="AI52">
        <f>IF('2'!BT52=0,"NaN",'2'!BT52)</f>
        <v>1</v>
      </c>
      <c r="AJ52" t="str">
        <f>IF('2'!BU52=0,"NaN",'2'!BU52)</f>
        <v>NaN</v>
      </c>
      <c r="AK52" t="str">
        <f>IF('2'!BV52=0,"NaN",'2'!BV52)</f>
        <v>NaN</v>
      </c>
    </row>
    <row r="53" spans="1:37" ht="15.75" customHeight="1" x14ac:dyDescent="0.25">
      <c r="A53" s="28" t="s">
        <v>100</v>
      </c>
      <c r="B53">
        <f>IF('2'!AM53=0,"NaN",'2'!AM53)</f>
        <v>1</v>
      </c>
      <c r="C53" t="str">
        <f>IF('2'!AN53=0,"NaN",'2'!AN53)</f>
        <v>NaN</v>
      </c>
      <c r="D53" t="str">
        <f>IF('2'!AO53=0,"NaN",'2'!AO53)</f>
        <v>NaN</v>
      </c>
      <c r="E53" t="str">
        <f>IF('2'!AP53=0,"NaN",'2'!AP53)</f>
        <v>NaN</v>
      </c>
      <c r="F53">
        <f>IF('2'!AQ53=0,"NaN",'2'!AQ53)</f>
        <v>0.02</v>
      </c>
      <c r="G53" t="str">
        <f>IF('2'!AR53=0,"NaN",'2'!AR53)</f>
        <v>NaN</v>
      </c>
      <c r="H53" t="str">
        <f>IF('2'!AS53=0,"NaN",'2'!AS53)</f>
        <v>NaN</v>
      </c>
      <c r="I53" t="str">
        <f>IF('2'!AT53=0,"NaN",'2'!AT53)</f>
        <v>NaN</v>
      </c>
      <c r="J53" t="str">
        <f>IF('2'!AU53=0,"NaN",'2'!AU53)</f>
        <v>NaN</v>
      </c>
      <c r="K53" t="str">
        <f>IF('2'!AV53=0,"NaN",'2'!AV53)</f>
        <v>NaN</v>
      </c>
      <c r="L53" t="str">
        <f>IF('2'!AW53=0,"NaN",'2'!AW53)</f>
        <v>NaN</v>
      </c>
      <c r="M53" t="str">
        <f>IF('2'!AX53=0,"NaN",'2'!AX53)</f>
        <v>NaN</v>
      </c>
      <c r="N53" t="str">
        <f>IF('2'!AY53=0,"NaN",'2'!AY53)</f>
        <v>NaN</v>
      </c>
      <c r="O53" t="str">
        <f>IF('2'!AZ53=0,"NaN",'2'!AZ53)</f>
        <v>NaN</v>
      </c>
      <c r="P53" t="str">
        <f>IF('2'!BA53=0,"NaN",'2'!BA53)</f>
        <v>NaN</v>
      </c>
      <c r="Q53" t="str">
        <f>IF('2'!BB53=0,"NaN",'2'!BB53)</f>
        <v>NaN</v>
      </c>
      <c r="R53" t="str">
        <f>IF('2'!BC53=0,"NaN",'2'!BC53)</f>
        <v>NaN</v>
      </c>
      <c r="S53">
        <f>IF('2'!BD53=0,"NaN",'2'!BD53)</f>
        <v>0.7</v>
      </c>
      <c r="T53" t="str">
        <f>IF('2'!BE53=0,"NaN",'2'!BE53)</f>
        <v>NaN</v>
      </c>
      <c r="U53" t="str">
        <f>IF('2'!BF53=0,"NaN",'2'!BF53)</f>
        <v>NaN</v>
      </c>
      <c r="V53">
        <f>IF('2'!BG53=0,"NaN",'2'!BG53)</f>
        <v>0.42857142857142855</v>
      </c>
      <c r="W53">
        <f>IF('2'!BH53=0,"NaN",'2'!BH53)</f>
        <v>1</v>
      </c>
      <c r="X53" t="str">
        <f>IF('2'!BI53=0,"NaN",'2'!BI53)</f>
        <v>NaN</v>
      </c>
      <c r="Y53" t="str">
        <f>IF('2'!BJ53=0,"NaN",'2'!BJ53)</f>
        <v>NaN</v>
      </c>
      <c r="Z53" t="str">
        <f>IF('2'!BK53=0,"NaN",'2'!BK53)</f>
        <v>NaN</v>
      </c>
      <c r="AA53" t="str">
        <f>IF('2'!BL53=0,"NaN",'2'!BL53)</f>
        <v>NaN</v>
      </c>
      <c r="AB53" t="str">
        <f>IF('2'!BM53=0,"NaN",'2'!BM53)</f>
        <v>NaN</v>
      </c>
      <c r="AC53" t="str">
        <f>IF('2'!BN53=0,"NaN",'2'!BN53)</f>
        <v>NaN</v>
      </c>
      <c r="AD53" t="str">
        <f>IF('2'!BO53=0,"NaN",'2'!BO53)</f>
        <v>NaN</v>
      </c>
      <c r="AE53" t="str">
        <f>IF('2'!BP53=0,"NaN",'2'!BP53)</f>
        <v>NaN</v>
      </c>
      <c r="AF53" t="str">
        <f>IF('2'!BQ53=0,"NaN",'2'!BQ53)</f>
        <v>NaN</v>
      </c>
      <c r="AG53" t="str">
        <f>IF('2'!BR53=0,"NaN",'2'!BR53)</f>
        <v>NaN</v>
      </c>
      <c r="AH53" t="str">
        <f>IF('2'!BS53=0,"NaN",'2'!BS53)</f>
        <v>NaN</v>
      </c>
      <c r="AI53">
        <f>IF('2'!BT53=0,"NaN",'2'!BT53)</f>
        <v>1</v>
      </c>
      <c r="AJ53" t="str">
        <f>IF('2'!BU53=0,"NaN",'2'!BU53)</f>
        <v>NaN</v>
      </c>
      <c r="AK53" t="str">
        <f>IF('2'!BV53=0,"NaN",'2'!BV53)</f>
        <v>NaN</v>
      </c>
    </row>
    <row r="54" spans="1:37" ht="15.75" customHeight="1" x14ac:dyDescent="0.25">
      <c r="A54" s="28" t="s">
        <v>102</v>
      </c>
      <c r="B54" t="str">
        <f>IF('2'!AM54=0,"NaN",'2'!AM54)</f>
        <v>NaN</v>
      </c>
      <c r="C54" t="str">
        <f>IF('2'!AN54=0,"NaN",'2'!AN54)</f>
        <v>NaN</v>
      </c>
      <c r="D54" t="str">
        <f>IF('2'!AO54=0,"NaN",'2'!AO54)</f>
        <v>NaN</v>
      </c>
      <c r="E54" t="str">
        <f>IF('2'!AP54=0,"NaN",'2'!AP54)</f>
        <v>NaN</v>
      </c>
      <c r="F54" t="str">
        <f>IF('2'!AQ54=0,"NaN",'2'!AQ54)</f>
        <v>NaN</v>
      </c>
      <c r="G54" t="str">
        <f>IF('2'!AR54=0,"NaN",'2'!AR54)</f>
        <v>NaN</v>
      </c>
      <c r="H54" t="str">
        <f>IF('2'!AS54=0,"NaN",'2'!AS54)</f>
        <v>NaN</v>
      </c>
      <c r="I54" t="str">
        <f>IF('2'!AT54=0,"NaN",'2'!AT54)</f>
        <v>NaN</v>
      </c>
      <c r="J54" t="str">
        <f>IF('2'!AU54=0,"NaN",'2'!AU54)</f>
        <v>NaN</v>
      </c>
      <c r="K54" t="str">
        <f>IF('2'!AV54=0,"NaN",'2'!AV54)</f>
        <v>NaN</v>
      </c>
      <c r="L54" t="str">
        <f>IF('2'!AW54=0,"NaN",'2'!AW54)</f>
        <v>NaN</v>
      </c>
      <c r="M54" t="str">
        <f>IF('2'!AX54=0,"NaN",'2'!AX54)</f>
        <v>NaN</v>
      </c>
      <c r="N54" t="str">
        <f>IF('2'!AY54=0,"NaN",'2'!AY54)</f>
        <v>NaN</v>
      </c>
      <c r="O54" t="str">
        <f>IF('2'!AZ54=0,"NaN",'2'!AZ54)</f>
        <v>NaN</v>
      </c>
      <c r="P54" t="str">
        <f>IF('2'!BA54=0,"NaN",'2'!BA54)</f>
        <v>NaN</v>
      </c>
      <c r="Q54" t="str">
        <f>IF('2'!BB54=0,"NaN",'2'!BB54)</f>
        <v>NaN</v>
      </c>
      <c r="R54" t="str">
        <f>IF('2'!BC54=0,"NaN",'2'!BC54)</f>
        <v>NaN</v>
      </c>
      <c r="S54">
        <f>IF('2'!BD54=0,"NaN",'2'!BD54)</f>
        <v>0.7</v>
      </c>
      <c r="T54" t="str">
        <f>IF('2'!BE54=0,"NaN",'2'!BE54)</f>
        <v>NaN</v>
      </c>
      <c r="U54" t="str">
        <f>IF('2'!BF54=0,"NaN",'2'!BF54)</f>
        <v>NaN</v>
      </c>
      <c r="V54">
        <f>IF('2'!BG54=0,"NaN",'2'!BG54)</f>
        <v>0.42857142857142855</v>
      </c>
      <c r="W54">
        <f>IF('2'!BH54=0,"NaN",'2'!BH54)</f>
        <v>1</v>
      </c>
      <c r="X54" t="str">
        <f>IF('2'!BI54=0,"NaN",'2'!BI54)</f>
        <v>NaN</v>
      </c>
      <c r="Y54" t="str">
        <f>IF('2'!BJ54=0,"NaN",'2'!BJ54)</f>
        <v>NaN</v>
      </c>
      <c r="Z54" t="str">
        <f>IF('2'!BK54=0,"NaN",'2'!BK54)</f>
        <v>NaN</v>
      </c>
      <c r="AA54" t="str">
        <f>IF('2'!BL54=0,"NaN",'2'!BL54)</f>
        <v>NaN</v>
      </c>
      <c r="AB54" t="str">
        <f>IF('2'!BM54=0,"NaN",'2'!BM54)</f>
        <v>NaN</v>
      </c>
      <c r="AC54" t="str">
        <f>IF('2'!BN54=0,"NaN",'2'!BN54)</f>
        <v>NaN</v>
      </c>
      <c r="AD54" t="str">
        <f>IF('2'!BO54=0,"NaN",'2'!BO54)</f>
        <v>NaN</v>
      </c>
      <c r="AE54" t="str">
        <f>IF('2'!BP54=0,"NaN",'2'!BP54)</f>
        <v>NaN</v>
      </c>
      <c r="AF54" t="str">
        <f>IF('2'!BQ54=0,"NaN",'2'!BQ54)</f>
        <v>NaN</v>
      </c>
      <c r="AG54" t="str">
        <f>IF('2'!BR54=0,"NaN",'2'!BR54)</f>
        <v>NaN</v>
      </c>
      <c r="AH54" t="str">
        <f>IF('2'!BS54=0,"NaN",'2'!BS54)</f>
        <v>NaN</v>
      </c>
      <c r="AI54" t="str">
        <f>IF('2'!BT54=0,"NaN",'2'!BT54)</f>
        <v>NaN</v>
      </c>
      <c r="AJ54" t="str">
        <f>IF('2'!BU54=0,"NaN",'2'!BU54)</f>
        <v>NaN</v>
      </c>
      <c r="AK54" t="str">
        <f>IF('2'!BV54=0,"NaN",'2'!BV54)</f>
        <v>NaN</v>
      </c>
    </row>
    <row r="55" spans="1:37" ht="15.75" customHeight="1" x14ac:dyDescent="0.25">
      <c r="A55" s="28" t="s">
        <v>104</v>
      </c>
      <c r="B55" t="str">
        <f>IF('2'!AM55=0,"NaN",'2'!AM55)</f>
        <v>NaN</v>
      </c>
      <c r="C55" t="str">
        <f>IF('2'!AN55=0,"NaN",'2'!AN55)</f>
        <v>NaN</v>
      </c>
      <c r="D55" t="str">
        <f>IF('2'!AO55=0,"NaN",'2'!AO55)</f>
        <v>NaN</v>
      </c>
      <c r="E55" t="str">
        <f>IF('2'!AP55=0,"NaN",'2'!AP55)</f>
        <v>NaN</v>
      </c>
      <c r="F55">
        <f>IF('2'!AQ55=0,"NaN",'2'!AQ55)</f>
        <v>0.02</v>
      </c>
      <c r="G55" t="str">
        <f>IF('2'!AR55=0,"NaN",'2'!AR55)</f>
        <v>NaN</v>
      </c>
      <c r="H55" t="str">
        <f>IF('2'!AS55=0,"NaN",'2'!AS55)</f>
        <v>NaN</v>
      </c>
      <c r="I55" t="str">
        <f>IF('2'!AT55=0,"NaN",'2'!AT55)</f>
        <v>NaN</v>
      </c>
      <c r="J55" t="str">
        <f>IF('2'!AU55=0,"NaN",'2'!AU55)</f>
        <v>NaN</v>
      </c>
      <c r="K55" t="str">
        <f>IF('2'!AV55=0,"NaN",'2'!AV55)</f>
        <v>NaN</v>
      </c>
      <c r="L55" t="str">
        <f>IF('2'!AW55=0,"NaN",'2'!AW55)</f>
        <v>NaN</v>
      </c>
      <c r="M55" t="str">
        <f>IF('2'!AX55=0,"NaN",'2'!AX55)</f>
        <v>NaN</v>
      </c>
      <c r="N55" t="str">
        <f>IF('2'!AY55=0,"NaN",'2'!AY55)</f>
        <v>NaN</v>
      </c>
      <c r="O55" t="str">
        <f>IF('2'!AZ55=0,"NaN",'2'!AZ55)</f>
        <v>NaN</v>
      </c>
      <c r="P55" t="str">
        <f>IF('2'!BA55=0,"NaN",'2'!BA55)</f>
        <v>NaN</v>
      </c>
      <c r="Q55" t="str">
        <f>IF('2'!BB55=0,"NaN",'2'!BB55)</f>
        <v>NaN</v>
      </c>
      <c r="R55" t="str">
        <f>IF('2'!BC55=0,"NaN",'2'!BC55)</f>
        <v>NaN</v>
      </c>
      <c r="S55">
        <f>IF('2'!BD55=0,"NaN",'2'!BD55)</f>
        <v>0.7</v>
      </c>
      <c r="T55" t="str">
        <f>IF('2'!BE55=0,"NaN",'2'!BE55)</f>
        <v>NaN</v>
      </c>
      <c r="U55" t="str">
        <f>IF('2'!BF55=0,"NaN",'2'!BF55)</f>
        <v>NaN</v>
      </c>
      <c r="V55">
        <f>IF('2'!BG55=0,"NaN",'2'!BG55)</f>
        <v>0.42857142857142855</v>
      </c>
      <c r="W55">
        <f>IF('2'!BH55=0,"NaN",'2'!BH55)</f>
        <v>1</v>
      </c>
      <c r="X55" t="str">
        <f>IF('2'!BI55=0,"NaN",'2'!BI55)</f>
        <v>NaN</v>
      </c>
      <c r="Y55" t="str">
        <f>IF('2'!BJ55=0,"NaN",'2'!BJ55)</f>
        <v>NaN</v>
      </c>
      <c r="Z55" t="str">
        <f>IF('2'!BK55=0,"NaN",'2'!BK55)</f>
        <v>NaN</v>
      </c>
      <c r="AA55" t="str">
        <f>IF('2'!BL55=0,"NaN",'2'!BL55)</f>
        <v>NaN</v>
      </c>
      <c r="AB55" t="str">
        <f>IF('2'!BM55=0,"NaN",'2'!BM55)</f>
        <v>NaN</v>
      </c>
      <c r="AC55" t="str">
        <f>IF('2'!BN55=0,"NaN",'2'!BN55)</f>
        <v>NaN</v>
      </c>
      <c r="AD55" t="str">
        <f>IF('2'!BO55=0,"NaN",'2'!BO55)</f>
        <v>NaN</v>
      </c>
      <c r="AE55" t="str">
        <f>IF('2'!BP55=0,"NaN",'2'!BP55)</f>
        <v>NaN</v>
      </c>
      <c r="AF55" t="str">
        <f>IF('2'!BQ55=0,"NaN",'2'!BQ55)</f>
        <v>NaN</v>
      </c>
      <c r="AG55" t="str">
        <f>IF('2'!BR55=0,"NaN",'2'!BR55)</f>
        <v>NaN</v>
      </c>
      <c r="AH55" t="str">
        <f>IF('2'!BS55=0,"NaN",'2'!BS55)</f>
        <v>NaN</v>
      </c>
      <c r="AI55" t="str">
        <f>IF('2'!BT55=0,"NaN",'2'!BT55)</f>
        <v>NaN</v>
      </c>
      <c r="AJ55" t="str">
        <f>IF('2'!BU55=0,"NaN",'2'!BU55)</f>
        <v>NaN</v>
      </c>
      <c r="AK55" t="str">
        <f>IF('2'!BV55=0,"NaN",'2'!BV55)</f>
        <v>NaN</v>
      </c>
    </row>
    <row r="56" spans="1:37" ht="15.75" customHeight="1" x14ac:dyDescent="0.25">
      <c r="A56" s="28" t="s">
        <v>106</v>
      </c>
      <c r="B56" t="str">
        <f>IF('2'!AM56=0,"NaN",'2'!AM56)</f>
        <v>NaN</v>
      </c>
      <c r="C56" t="str">
        <f>IF('2'!AN56=0,"NaN",'2'!AN56)</f>
        <v>NaN</v>
      </c>
      <c r="D56" t="str">
        <f>IF('2'!AO56=0,"NaN",'2'!AO56)</f>
        <v>NaN</v>
      </c>
      <c r="E56" t="str">
        <f>IF('2'!AP56=0,"NaN",'2'!AP56)</f>
        <v>NaN</v>
      </c>
      <c r="F56" t="str">
        <f>IF('2'!AQ56=0,"NaN",'2'!AQ56)</f>
        <v>NaN</v>
      </c>
      <c r="G56" t="str">
        <f>IF('2'!AR56=0,"NaN",'2'!AR56)</f>
        <v>NaN</v>
      </c>
      <c r="H56" t="str">
        <f>IF('2'!AS56=0,"NaN",'2'!AS56)</f>
        <v>NaN</v>
      </c>
      <c r="I56" t="str">
        <f>IF('2'!AT56=0,"NaN",'2'!AT56)</f>
        <v>NaN</v>
      </c>
      <c r="J56" t="str">
        <f>IF('2'!AU56=0,"NaN",'2'!AU56)</f>
        <v>NaN</v>
      </c>
      <c r="K56" t="str">
        <f>IF('2'!AV56=0,"NaN",'2'!AV56)</f>
        <v>NaN</v>
      </c>
      <c r="L56" t="str">
        <f>IF('2'!AW56=0,"NaN",'2'!AW56)</f>
        <v>NaN</v>
      </c>
      <c r="M56" t="str">
        <f>IF('2'!AX56=0,"NaN",'2'!AX56)</f>
        <v>NaN</v>
      </c>
      <c r="N56" t="str">
        <f>IF('2'!AY56=0,"NaN",'2'!AY56)</f>
        <v>NaN</v>
      </c>
      <c r="O56" t="str">
        <f>IF('2'!AZ56=0,"NaN",'2'!AZ56)</f>
        <v>NaN</v>
      </c>
      <c r="P56" t="str">
        <f>IF('2'!BA56=0,"NaN",'2'!BA56)</f>
        <v>NaN</v>
      </c>
      <c r="Q56" t="str">
        <f>IF('2'!BB56=0,"NaN",'2'!BB56)</f>
        <v>NaN</v>
      </c>
      <c r="R56" t="str">
        <f>IF('2'!BC56=0,"NaN",'2'!BC56)</f>
        <v>NaN</v>
      </c>
      <c r="S56">
        <f>IF('2'!BD56=0,"NaN",'2'!BD56)</f>
        <v>0.7</v>
      </c>
      <c r="T56" t="str">
        <f>IF('2'!BE56=0,"NaN",'2'!BE56)</f>
        <v>NaN</v>
      </c>
      <c r="U56" t="str">
        <f>IF('2'!BF56=0,"NaN",'2'!BF56)</f>
        <v>NaN</v>
      </c>
      <c r="V56">
        <f>IF('2'!BG56=0,"NaN",'2'!BG56)</f>
        <v>0.42857142857142855</v>
      </c>
      <c r="W56">
        <f>IF('2'!BH56=0,"NaN",'2'!BH56)</f>
        <v>1</v>
      </c>
      <c r="X56" t="str">
        <f>IF('2'!BI56=0,"NaN",'2'!BI56)</f>
        <v>NaN</v>
      </c>
      <c r="Y56" t="str">
        <f>IF('2'!BJ56=0,"NaN",'2'!BJ56)</f>
        <v>NaN</v>
      </c>
      <c r="Z56" t="str">
        <f>IF('2'!BK56=0,"NaN",'2'!BK56)</f>
        <v>NaN</v>
      </c>
      <c r="AA56" t="str">
        <f>IF('2'!BL56=0,"NaN",'2'!BL56)</f>
        <v>NaN</v>
      </c>
      <c r="AB56" t="str">
        <f>IF('2'!BM56=0,"NaN",'2'!BM56)</f>
        <v>NaN</v>
      </c>
      <c r="AC56" t="str">
        <f>IF('2'!BN56=0,"NaN",'2'!BN56)</f>
        <v>NaN</v>
      </c>
      <c r="AD56" t="str">
        <f>IF('2'!BO56=0,"NaN",'2'!BO56)</f>
        <v>NaN</v>
      </c>
      <c r="AE56" t="str">
        <f>IF('2'!BP56=0,"NaN",'2'!BP56)</f>
        <v>NaN</v>
      </c>
      <c r="AF56" t="str">
        <f>IF('2'!BQ56=0,"NaN",'2'!BQ56)</f>
        <v>NaN</v>
      </c>
      <c r="AG56" t="str">
        <f>IF('2'!BR56=0,"NaN",'2'!BR56)</f>
        <v>NaN</v>
      </c>
      <c r="AH56" t="str">
        <f>IF('2'!BS56=0,"NaN",'2'!BS56)</f>
        <v>NaN</v>
      </c>
      <c r="AI56" t="str">
        <f>IF('2'!BT56=0,"NaN",'2'!BT56)</f>
        <v>NaN</v>
      </c>
      <c r="AJ56" t="str">
        <f>IF('2'!BU56=0,"NaN",'2'!BU56)</f>
        <v>NaN</v>
      </c>
      <c r="AK56" t="str">
        <f>IF('2'!BV56=0,"NaN",'2'!BV56)</f>
        <v>NaN</v>
      </c>
    </row>
    <row r="57" spans="1:37" ht="15.75" customHeight="1" x14ac:dyDescent="0.25">
      <c r="A57" s="28" t="s">
        <v>107</v>
      </c>
      <c r="B57" t="str">
        <f>IF('2'!AM57=0,"NaN",'2'!AM57)</f>
        <v>NaN</v>
      </c>
      <c r="C57" t="str">
        <f>IF('2'!AN57=0,"NaN",'2'!AN57)</f>
        <v>NaN</v>
      </c>
      <c r="D57" t="str">
        <f>IF('2'!AO57=0,"NaN",'2'!AO57)</f>
        <v>NaN</v>
      </c>
      <c r="E57" t="str">
        <f>IF('2'!AP57=0,"NaN",'2'!AP57)</f>
        <v>NaN</v>
      </c>
      <c r="F57" t="str">
        <f>IF('2'!AQ57=0,"NaN",'2'!AQ57)</f>
        <v>NaN</v>
      </c>
      <c r="G57" t="str">
        <f>IF('2'!AR57=0,"NaN",'2'!AR57)</f>
        <v>NaN</v>
      </c>
      <c r="H57" t="str">
        <f>IF('2'!AS57=0,"NaN",'2'!AS57)</f>
        <v>NaN</v>
      </c>
      <c r="I57" t="str">
        <f>IF('2'!AT57=0,"NaN",'2'!AT57)</f>
        <v>NaN</v>
      </c>
      <c r="J57" t="str">
        <f>IF('2'!AU57=0,"NaN",'2'!AU57)</f>
        <v>NaN</v>
      </c>
      <c r="K57" t="str">
        <f>IF('2'!AV57=0,"NaN",'2'!AV57)</f>
        <v>NaN</v>
      </c>
      <c r="L57" t="str">
        <f>IF('2'!AW57=0,"NaN",'2'!AW57)</f>
        <v>NaN</v>
      </c>
      <c r="M57" t="str">
        <f>IF('2'!AX57=0,"NaN",'2'!AX57)</f>
        <v>NaN</v>
      </c>
      <c r="N57" t="str">
        <f>IF('2'!AY57=0,"NaN",'2'!AY57)</f>
        <v>NaN</v>
      </c>
      <c r="O57" t="str">
        <f>IF('2'!AZ57=0,"NaN",'2'!AZ57)</f>
        <v>NaN</v>
      </c>
      <c r="P57" t="str">
        <f>IF('2'!BA57=0,"NaN",'2'!BA57)</f>
        <v>NaN</v>
      </c>
      <c r="Q57" t="str">
        <f>IF('2'!BB57=0,"NaN",'2'!BB57)</f>
        <v>NaN</v>
      </c>
      <c r="R57" t="str">
        <f>IF('2'!BC57=0,"NaN",'2'!BC57)</f>
        <v>NaN</v>
      </c>
      <c r="S57">
        <f>IF('2'!BD57=0,"NaN",'2'!BD57)</f>
        <v>0.7</v>
      </c>
      <c r="T57" t="str">
        <f>IF('2'!BE57=0,"NaN",'2'!BE57)</f>
        <v>NaN</v>
      </c>
      <c r="U57" t="str">
        <f>IF('2'!BF57=0,"NaN",'2'!BF57)</f>
        <v>NaN</v>
      </c>
      <c r="V57">
        <f>IF('2'!BG57=0,"NaN",'2'!BG57)</f>
        <v>0.42857142857142855</v>
      </c>
      <c r="W57">
        <f>IF('2'!BH57=0,"NaN",'2'!BH57)</f>
        <v>1</v>
      </c>
      <c r="X57" t="str">
        <f>IF('2'!BI57=0,"NaN",'2'!BI57)</f>
        <v>NaN</v>
      </c>
      <c r="Y57" t="str">
        <f>IF('2'!BJ57=0,"NaN",'2'!BJ57)</f>
        <v>NaN</v>
      </c>
      <c r="Z57" t="str">
        <f>IF('2'!BK57=0,"NaN",'2'!BK57)</f>
        <v>NaN</v>
      </c>
      <c r="AA57" t="str">
        <f>IF('2'!BL57=0,"NaN",'2'!BL57)</f>
        <v>NaN</v>
      </c>
      <c r="AB57" t="str">
        <f>IF('2'!BM57=0,"NaN",'2'!BM57)</f>
        <v>NaN</v>
      </c>
      <c r="AC57" t="str">
        <f>IF('2'!BN57=0,"NaN",'2'!BN57)</f>
        <v>NaN</v>
      </c>
      <c r="AD57" t="str">
        <f>IF('2'!BO57=0,"NaN",'2'!BO57)</f>
        <v>NaN</v>
      </c>
      <c r="AE57" t="str">
        <f>IF('2'!BP57=0,"NaN",'2'!BP57)</f>
        <v>NaN</v>
      </c>
      <c r="AF57" t="str">
        <f>IF('2'!BQ57=0,"NaN",'2'!BQ57)</f>
        <v>NaN</v>
      </c>
      <c r="AG57" t="str">
        <f>IF('2'!BR57=0,"NaN",'2'!BR57)</f>
        <v>NaN</v>
      </c>
      <c r="AH57" t="str">
        <f>IF('2'!BS57=0,"NaN",'2'!BS57)</f>
        <v>NaN</v>
      </c>
      <c r="AI57" t="str">
        <f>IF('2'!BT57=0,"NaN",'2'!BT57)</f>
        <v>NaN</v>
      </c>
      <c r="AJ57" t="str">
        <f>IF('2'!BU57=0,"NaN",'2'!BU57)</f>
        <v>NaN</v>
      </c>
      <c r="AK57" t="str">
        <f>IF('2'!BV57=0,"NaN",'2'!BV57)</f>
        <v>NaN</v>
      </c>
    </row>
    <row r="58" spans="1:37" ht="15.75" customHeight="1" x14ac:dyDescent="0.25">
      <c r="A58" s="28" t="s">
        <v>109</v>
      </c>
      <c r="B58" t="str">
        <f>IF('2'!AM58=0,"NaN",'2'!AM58)</f>
        <v>NaN</v>
      </c>
      <c r="C58" t="str">
        <f>IF('2'!AN58=0,"NaN",'2'!AN58)</f>
        <v>NaN</v>
      </c>
      <c r="D58" t="str">
        <f>IF('2'!AO58=0,"NaN",'2'!AO58)</f>
        <v>NaN</v>
      </c>
      <c r="E58" t="str">
        <f>IF('2'!AP58=0,"NaN",'2'!AP58)</f>
        <v>NaN</v>
      </c>
      <c r="F58" t="str">
        <f>IF('2'!AQ58=0,"NaN",'2'!AQ58)</f>
        <v>NaN</v>
      </c>
      <c r="G58" t="str">
        <f>IF('2'!AR58=0,"NaN",'2'!AR58)</f>
        <v>NaN</v>
      </c>
      <c r="H58" t="str">
        <f>IF('2'!AS58=0,"NaN",'2'!AS58)</f>
        <v>NaN</v>
      </c>
      <c r="I58" t="str">
        <f>IF('2'!AT58=0,"NaN",'2'!AT58)</f>
        <v>NaN</v>
      </c>
      <c r="J58" t="str">
        <f>IF('2'!AU58=0,"NaN",'2'!AU58)</f>
        <v>NaN</v>
      </c>
      <c r="K58" t="str">
        <f>IF('2'!AV58=0,"NaN",'2'!AV58)</f>
        <v>NaN</v>
      </c>
      <c r="L58" t="str">
        <f>IF('2'!AW58=0,"NaN",'2'!AW58)</f>
        <v>NaN</v>
      </c>
      <c r="M58" t="str">
        <f>IF('2'!AX58=0,"NaN",'2'!AX58)</f>
        <v>NaN</v>
      </c>
      <c r="N58" t="str">
        <f>IF('2'!AY58=0,"NaN",'2'!AY58)</f>
        <v>NaN</v>
      </c>
      <c r="O58" t="str">
        <f>IF('2'!AZ58=0,"NaN",'2'!AZ58)</f>
        <v>NaN</v>
      </c>
      <c r="P58" t="str">
        <f>IF('2'!BA58=0,"NaN",'2'!BA58)</f>
        <v>NaN</v>
      </c>
      <c r="Q58" t="str">
        <f>IF('2'!BB58=0,"NaN",'2'!BB58)</f>
        <v>NaN</v>
      </c>
      <c r="R58" t="str">
        <f>IF('2'!BC58=0,"NaN",'2'!BC58)</f>
        <v>NaN</v>
      </c>
      <c r="S58">
        <f>IF('2'!BD58=0,"NaN",'2'!BD58)</f>
        <v>0.7</v>
      </c>
      <c r="T58" t="str">
        <f>IF('2'!BE58=0,"NaN",'2'!BE58)</f>
        <v>NaN</v>
      </c>
      <c r="U58" t="str">
        <f>IF('2'!BF58=0,"NaN",'2'!BF58)</f>
        <v>NaN</v>
      </c>
      <c r="V58">
        <f>IF('2'!BG58=0,"NaN",'2'!BG58)</f>
        <v>0.42857142857142855</v>
      </c>
      <c r="W58">
        <f>IF('2'!BH58=0,"NaN",'2'!BH58)</f>
        <v>1</v>
      </c>
      <c r="X58" t="str">
        <f>IF('2'!BI58=0,"NaN",'2'!BI58)</f>
        <v>NaN</v>
      </c>
      <c r="Y58" t="str">
        <f>IF('2'!BJ58=0,"NaN",'2'!BJ58)</f>
        <v>NaN</v>
      </c>
      <c r="Z58" t="str">
        <f>IF('2'!BK58=0,"NaN",'2'!BK58)</f>
        <v>NaN</v>
      </c>
      <c r="AA58" t="str">
        <f>IF('2'!BL58=0,"NaN",'2'!BL58)</f>
        <v>NaN</v>
      </c>
      <c r="AB58" t="str">
        <f>IF('2'!BM58=0,"NaN",'2'!BM58)</f>
        <v>NaN</v>
      </c>
      <c r="AC58" t="str">
        <f>IF('2'!BN58=0,"NaN",'2'!BN58)</f>
        <v>NaN</v>
      </c>
      <c r="AD58" t="str">
        <f>IF('2'!BO58=0,"NaN",'2'!BO58)</f>
        <v>NaN</v>
      </c>
      <c r="AE58" t="str">
        <f>IF('2'!BP58=0,"NaN",'2'!BP58)</f>
        <v>NaN</v>
      </c>
      <c r="AF58" t="str">
        <f>IF('2'!BQ58=0,"NaN",'2'!BQ58)</f>
        <v>NaN</v>
      </c>
      <c r="AG58" t="str">
        <f>IF('2'!BR58=0,"NaN",'2'!BR58)</f>
        <v>NaN</v>
      </c>
      <c r="AH58" t="str">
        <f>IF('2'!BS58=0,"NaN",'2'!BS58)</f>
        <v>NaN</v>
      </c>
      <c r="AI58" t="str">
        <f>IF('2'!BT58=0,"NaN",'2'!BT58)</f>
        <v>NaN</v>
      </c>
      <c r="AJ58" t="str">
        <f>IF('2'!BU58=0,"NaN",'2'!BU58)</f>
        <v>NaN</v>
      </c>
      <c r="AK58" t="str">
        <f>IF('2'!BV58=0,"NaN",'2'!BV58)</f>
        <v>NaN</v>
      </c>
    </row>
    <row r="59" spans="1:37" ht="15.75" customHeight="1" x14ac:dyDescent="0.25">
      <c r="A59" s="28" t="s">
        <v>111</v>
      </c>
      <c r="B59" t="str">
        <f>IF('2'!AM59=0,"NaN",'2'!AM59)</f>
        <v>NaN</v>
      </c>
      <c r="C59" t="str">
        <f>IF('2'!AN59=0,"NaN",'2'!AN59)</f>
        <v>NaN</v>
      </c>
      <c r="D59" t="str">
        <f>IF('2'!AO59=0,"NaN",'2'!AO59)</f>
        <v>NaN</v>
      </c>
      <c r="E59" t="str">
        <f>IF('2'!AP59=0,"NaN",'2'!AP59)</f>
        <v>NaN</v>
      </c>
      <c r="F59" t="str">
        <f>IF('2'!AQ59=0,"NaN",'2'!AQ59)</f>
        <v>NaN</v>
      </c>
      <c r="G59" t="str">
        <f>IF('2'!AR59=0,"NaN",'2'!AR59)</f>
        <v>NaN</v>
      </c>
      <c r="H59" t="str">
        <f>IF('2'!AS59=0,"NaN",'2'!AS59)</f>
        <v>NaN</v>
      </c>
      <c r="I59" t="str">
        <f>IF('2'!AT59=0,"NaN",'2'!AT59)</f>
        <v>NaN</v>
      </c>
      <c r="J59" t="str">
        <f>IF('2'!AU59=0,"NaN",'2'!AU59)</f>
        <v>NaN</v>
      </c>
      <c r="K59" t="str">
        <f>IF('2'!AV59=0,"NaN",'2'!AV59)</f>
        <v>NaN</v>
      </c>
      <c r="L59" t="str">
        <f>IF('2'!AW59=0,"NaN",'2'!AW59)</f>
        <v>NaN</v>
      </c>
      <c r="M59" t="str">
        <f>IF('2'!AX59=0,"NaN",'2'!AX59)</f>
        <v>NaN</v>
      </c>
      <c r="N59" t="str">
        <f>IF('2'!AY59=0,"NaN",'2'!AY59)</f>
        <v>NaN</v>
      </c>
      <c r="O59" t="str">
        <f>IF('2'!AZ59=0,"NaN",'2'!AZ59)</f>
        <v>NaN</v>
      </c>
      <c r="P59" t="str">
        <f>IF('2'!BA59=0,"NaN",'2'!BA59)</f>
        <v>NaN</v>
      </c>
      <c r="Q59" t="str">
        <f>IF('2'!BB59=0,"NaN",'2'!BB59)</f>
        <v>NaN</v>
      </c>
      <c r="R59" t="str">
        <f>IF('2'!BC59=0,"NaN",'2'!BC59)</f>
        <v>NaN</v>
      </c>
      <c r="S59">
        <f>IF('2'!BD59=0,"NaN",'2'!BD59)</f>
        <v>0.7</v>
      </c>
      <c r="T59" t="str">
        <f>IF('2'!BE59=0,"NaN",'2'!BE59)</f>
        <v>NaN</v>
      </c>
      <c r="U59" t="str">
        <f>IF('2'!BF59=0,"NaN",'2'!BF59)</f>
        <v>NaN</v>
      </c>
      <c r="V59">
        <f>IF('2'!BG59=0,"NaN",'2'!BG59)</f>
        <v>0.42857142857142855</v>
      </c>
      <c r="W59">
        <f>IF('2'!BH59=0,"NaN",'2'!BH59)</f>
        <v>1</v>
      </c>
      <c r="X59" t="str">
        <f>IF('2'!BI59=0,"NaN",'2'!BI59)</f>
        <v>NaN</v>
      </c>
      <c r="Y59" t="str">
        <f>IF('2'!BJ59=0,"NaN",'2'!BJ59)</f>
        <v>NaN</v>
      </c>
      <c r="Z59" t="str">
        <f>IF('2'!BK59=0,"NaN",'2'!BK59)</f>
        <v>NaN</v>
      </c>
      <c r="AA59" t="str">
        <f>IF('2'!BL59=0,"NaN",'2'!BL59)</f>
        <v>NaN</v>
      </c>
      <c r="AB59" t="str">
        <f>IF('2'!BM59=0,"NaN",'2'!BM59)</f>
        <v>NaN</v>
      </c>
      <c r="AC59" t="str">
        <f>IF('2'!BN59=0,"NaN",'2'!BN59)</f>
        <v>NaN</v>
      </c>
      <c r="AD59" t="str">
        <f>IF('2'!BO59=0,"NaN",'2'!BO59)</f>
        <v>NaN</v>
      </c>
      <c r="AE59" t="str">
        <f>IF('2'!BP59=0,"NaN",'2'!BP59)</f>
        <v>NaN</v>
      </c>
      <c r="AF59" t="str">
        <f>IF('2'!BQ59=0,"NaN",'2'!BQ59)</f>
        <v>NaN</v>
      </c>
      <c r="AG59" t="str">
        <f>IF('2'!BR59=0,"NaN",'2'!BR59)</f>
        <v>NaN</v>
      </c>
      <c r="AH59" t="str">
        <f>IF('2'!BS59=0,"NaN",'2'!BS59)</f>
        <v>NaN</v>
      </c>
      <c r="AI59" t="str">
        <f>IF('2'!BT59=0,"NaN",'2'!BT59)</f>
        <v>NaN</v>
      </c>
      <c r="AJ59" t="str">
        <f>IF('2'!BU59=0,"NaN",'2'!BU59)</f>
        <v>NaN</v>
      </c>
      <c r="AK59" t="str">
        <f>IF('2'!BV59=0,"NaN",'2'!BV59)</f>
        <v>NaN</v>
      </c>
    </row>
    <row r="60" spans="1:37" ht="15.75" customHeight="1" x14ac:dyDescent="0.25">
      <c r="A60" s="28" t="s">
        <v>112</v>
      </c>
      <c r="B60" t="str">
        <f>IF('2'!AM60=0,"NaN",'2'!AM60)</f>
        <v>NaN</v>
      </c>
      <c r="C60" t="str">
        <f>IF('2'!AN60=0,"NaN",'2'!AN60)</f>
        <v>NaN</v>
      </c>
      <c r="D60" t="str">
        <f>IF('2'!AO60=0,"NaN",'2'!AO60)</f>
        <v>NaN</v>
      </c>
      <c r="E60" t="str">
        <f>IF('2'!AP60=0,"NaN",'2'!AP60)</f>
        <v>NaN</v>
      </c>
      <c r="F60" t="str">
        <f>IF('2'!AQ60=0,"NaN",'2'!AQ60)</f>
        <v>NaN</v>
      </c>
      <c r="G60" t="str">
        <f>IF('2'!AR60=0,"NaN",'2'!AR60)</f>
        <v>NaN</v>
      </c>
      <c r="H60" t="str">
        <f>IF('2'!AS60=0,"NaN",'2'!AS60)</f>
        <v>NaN</v>
      </c>
      <c r="I60" t="str">
        <f>IF('2'!AT60=0,"NaN",'2'!AT60)</f>
        <v>NaN</v>
      </c>
      <c r="J60" t="str">
        <f>IF('2'!AU60=0,"NaN",'2'!AU60)</f>
        <v>NaN</v>
      </c>
      <c r="K60" t="str">
        <f>IF('2'!AV60=0,"NaN",'2'!AV60)</f>
        <v>NaN</v>
      </c>
      <c r="L60" t="str">
        <f>IF('2'!AW60=0,"NaN",'2'!AW60)</f>
        <v>NaN</v>
      </c>
      <c r="M60" t="str">
        <f>IF('2'!AX60=0,"NaN",'2'!AX60)</f>
        <v>NaN</v>
      </c>
      <c r="N60" t="str">
        <f>IF('2'!AY60=0,"NaN",'2'!AY60)</f>
        <v>NaN</v>
      </c>
      <c r="O60" t="str">
        <f>IF('2'!AZ60=0,"NaN",'2'!AZ60)</f>
        <v>NaN</v>
      </c>
      <c r="P60" t="str">
        <f>IF('2'!BA60=0,"NaN",'2'!BA60)</f>
        <v>NaN</v>
      </c>
      <c r="Q60" t="str">
        <f>IF('2'!BB60=0,"NaN",'2'!BB60)</f>
        <v>NaN</v>
      </c>
      <c r="R60" t="str">
        <f>IF('2'!BC60=0,"NaN",'2'!BC60)</f>
        <v>NaN</v>
      </c>
      <c r="S60">
        <f>IF('2'!BD60=0,"NaN",'2'!BD60)</f>
        <v>0.7</v>
      </c>
      <c r="T60" t="str">
        <f>IF('2'!BE60=0,"NaN",'2'!BE60)</f>
        <v>NaN</v>
      </c>
      <c r="U60" t="str">
        <f>IF('2'!BF60=0,"NaN",'2'!BF60)</f>
        <v>NaN</v>
      </c>
      <c r="V60">
        <f>IF('2'!BG60=0,"NaN",'2'!BG60)</f>
        <v>0.42857142857142855</v>
      </c>
      <c r="W60">
        <f>IF('2'!BH60=0,"NaN",'2'!BH60)</f>
        <v>1</v>
      </c>
      <c r="X60" t="str">
        <f>IF('2'!BI60=0,"NaN",'2'!BI60)</f>
        <v>NaN</v>
      </c>
      <c r="Y60" t="str">
        <f>IF('2'!BJ60=0,"NaN",'2'!BJ60)</f>
        <v>NaN</v>
      </c>
      <c r="Z60" t="str">
        <f>IF('2'!BK60=0,"NaN",'2'!BK60)</f>
        <v>NaN</v>
      </c>
      <c r="AA60" t="str">
        <f>IF('2'!BL60=0,"NaN",'2'!BL60)</f>
        <v>NaN</v>
      </c>
      <c r="AB60" t="str">
        <f>IF('2'!BM60=0,"NaN",'2'!BM60)</f>
        <v>NaN</v>
      </c>
      <c r="AC60" t="str">
        <f>IF('2'!BN60=0,"NaN",'2'!BN60)</f>
        <v>NaN</v>
      </c>
      <c r="AD60" t="str">
        <f>IF('2'!BO60=0,"NaN",'2'!BO60)</f>
        <v>NaN</v>
      </c>
      <c r="AE60" t="str">
        <f>IF('2'!BP60=0,"NaN",'2'!BP60)</f>
        <v>NaN</v>
      </c>
      <c r="AF60" t="str">
        <f>IF('2'!BQ60=0,"NaN",'2'!BQ60)</f>
        <v>NaN</v>
      </c>
      <c r="AG60" t="str">
        <f>IF('2'!BR60=0,"NaN",'2'!BR60)</f>
        <v>NaN</v>
      </c>
      <c r="AH60" t="str">
        <f>IF('2'!BS60=0,"NaN",'2'!BS60)</f>
        <v>NaN</v>
      </c>
      <c r="AI60" t="str">
        <f>IF('2'!BT60=0,"NaN",'2'!BT60)</f>
        <v>NaN</v>
      </c>
      <c r="AJ60" t="str">
        <f>IF('2'!BU60=0,"NaN",'2'!BU60)</f>
        <v>NaN</v>
      </c>
      <c r="AK60" t="str">
        <f>IF('2'!BV60=0,"NaN",'2'!BV60)</f>
        <v>NaN</v>
      </c>
    </row>
    <row r="61" spans="1:37" ht="15.75" customHeight="1" x14ac:dyDescent="0.25">
      <c r="A61" s="28" t="s">
        <v>114</v>
      </c>
      <c r="B61" t="str">
        <f>IF('2'!AM61=0,"NaN",'2'!AM61)</f>
        <v>NaN</v>
      </c>
      <c r="C61" t="str">
        <f>IF('2'!AN61=0,"NaN",'2'!AN61)</f>
        <v>NaN</v>
      </c>
      <c r="D61" t="str">
        <f>IF('2'!AO61=0,"NaN",'2'!AO61)</f>
        <v>NaN</v>
      </c>
      <c r="E61" t="str">
        <f>IF('2'!AP61=0,"NaN",'2'!AP61)</f>
        <v>NaN</v>
      </c>
      <c r="F61" t="str">
        <f>IF('2'!AQ61=0,"NaN",'2'!AQ61)</f>
        <v>NaN</v>
      </c>
      <c r="G61" t="str">
        <f>IF('2'!AR61=0,"NaN",'2'!AR61)</f>
        <v>NaN</v>
      </c>
      <c r="H61" t="str">
        <f>IF('2'!AS61=0,"NaN",'2'!AS61)</f>
        <v>NaN</v>
      </c>
      <c r="I61" t="str">
        <f>IF('2'!AT61=0,"NaN",'2'!AT61)</f>
        <v>NaN</v>
      </c>
      <c r="J61" t="str">
        <f>IF('2'!AU61=0,"NaN",'2'!AU61)</f>
        <v>NaN</v>
      </c>
      <c r="K61" t="str">
        <f>IF('2'!AV61=0,"NaN",'2'!AV61)</f>
        <v>NaN</v>
      </c>
      <c r="L61" t="str">
        <f>IF('2'!AW61=0,"NaN",'2'!AW61)</f>
        <v>NaN</v>
      </c>
      <c r="M61" t="str">
        <f>IF('2'!AX61=0,"NaN",'2'!AX61)</f>
        <v>NaN</v>
      </c>
      <c r="N61" t="str">
        <f>IF('2'!AY61=0,"NaN",'2'!AY61)</f>
        <v>NaN</v>
      </c>
      <c r="O61">
        <f>IF('2'!AZ61=0,"NaN",'2'!AZ61)</f>
        <v>5.0000000000000001E-3</v>
      </c>
      <c r="P61" t="str">
        <f>IF('2'!BA61=0,"NaN",'2'!BA61)</f>
        <v>NaN</v>
      </c>
      <c r="Q61" t="str">
        <f>IF('2'!BB61=0,"NaN",'2'!BB61)</f>
        <v>NaN</v>
      </c>
      <c r="R61" t="str">
        <f>IF('2'!BC61=0,"NaN",'2'!BC61)</f>
        <v>NaN</v>
      </c>
      <c r="S61">
        <f>IF('2'!BD61=0,"NaN",'2'!BD61)</f>
        <v>0.7</v>
      </c>
      <c r="T61" t="str">
        <f>IF('2'!BE61=0,"NaN",'2'!BE61)</f>
        <v>NaN</v>
      </c>
      <c r="U61" t="str">
        <f>IF('2'!BF61=0,"NaN",'2'!BF61)</f>
        <v>NaN</v>
      </c>
      <c r="V61">
        <f>IF('2'!BG61=0,"NaN",'2'!BG61)</f>
        <v>0.42857142857142855</v>
      </c>
      <c r="W61">
        <f>IF('2'!BH61=0,"NaN",'2'!BH61)</f>
        <v>1.2</v>
      </c>
      <c r="X61">
        <f>IF('2'!BI61=0,"NaN",'2'!BI61)</f>
        <v>0.12</v>
      </c>
      <c r="Y61" t="str">
        <f>IF('2'!BJ61=0,"NaN",'2'!BJ61)</f>
        <v>NaN</v>
      </c>
      <c r="Z61" t="str">
        <f>IF('2'!BK61=0,"NaN",'2'!BK61)</f>
        <v>NaN</v>
      </c>
      <c r="AA61" t="str">
        <f>IF('2'!BL61=0,"NaN",'2'!BL61)</f>
        <v>NaN</v>
      </c>
      <c r="AB61" t="str">
        <f>IF('2'!BM61=0,"NaN",'2'!BM61)</f>
        <v>NaN</v>
      </c>
      <c r="AC61" t="str">
        <f>IF('2'!BN61=0,"NaN",'2'!BN61)</f>
        <v>NaN</v>
      </c>
      <c r="AD61" t="str">
        <f>IF('2'!BO61=0,"NaN",'2'!BO61)</f>
        <v>NaN</v>
      </c>
      <c r="AE61" t="str">
        <f>IF('2'!BP61=0,"NaN",'2'!BP61)</f>
        <v>NaN</v>
      </c>
      <c r="AF61" t="str">
        <f>IF('2'!BQ61=0,"NaN",'2'!BQ61)</f>
        <v>NaN</v>
      </c>
      <c r="AG61" t="str">
        <f>IF('2'!BR61=0,"NaN",'2'!BR61)</f>
        <v>NaN</v>
      </c>
      <c r="AH61" t="str">
        <f>IF('2'!BS61=0,"NaN",'2'!BS61)</f>
        <v>NaN</v>
      </c>
      <c r="AI61" t="str">
        <f>IF('2'!BT61=0,"NaN",'2'!BT61)</f>
        <v>NaN</v>
      </c>
      <c r="AJ61" t="str">
        <f>IF('2'!BU61=0,"NaN",'2'!BU61)</f>
        <v>NaN</v>
      </c>
      <c r="AK61" t="str">
        <f>IF('2'!BV61=0,"NaN",'2'!BV61)</f>
        <v>NaN</v>
      </c>
    </row>
    <row r="62" spans="1:37" ht="15.75" customHeight="1" x14ac:dyDescent="0.25">
      <c r="A62" s="28" t="s">
        <v>116</v>
      </c>
      <c r="B62" t="str">
        <f>IF('2'!AM62=0,"NaN",'2'!AM62)</f>
        <v>NaN</v>
      </c>
      <c r="C62" t="str">
        <f>IF('2'!AN62=0,"NaN",'2'!AN62)</f>
        <v>NaN</v>
      </c>
      <c r="D62" t="str">
        <f>IF('2'!AO62=0,"NaN",'2'!AO62)</f>
        <v>NaN</v>
      </c>
      <c r="E62" t="str">
        <f>IF('2'!AP62=0,"NaN",'2'!AP62)</f>
        <v>NaN</v>
      </c>
      <c r="F62" t="str">
        <f>IF('2'!AQ62=0,"NaN",'2'!AQ62)</f>
        <v>NaN</v>
      </c>
      <c r="G62" t="str">
        <f>IF('2'!AR62=0,"NaN",'2'!AR62)</f>
        <v>NaN</v>
      </c>
      <c r="H62" t="str">
        <f>IF('2'!AS62=0,"NaN",'2'!AS62)</f>
        <v>NaN</v>
      </c>
      <c r="I62" t="str">
        <f>IF('2'!AT62=0,"NaN",'2'!AT62)</f>
        <v>NaN</v>
      </c>
      <c r="J62" t="str">
        <f>IF('2'!AU62=0,"NaN",'2'!AU62)</f>
        <v>NaN</v>
      </c>
      <c r="K62" t="str">
        <f>IF('2'!AV62=0,"NaN",'2'!AV62)</f>
        <v>NaN</v>
      </c>
      <c r="L62" t="str">
        <f>IF('2'!AW62=0,"NaN",'2'!AW62)</f>
        <v>NaN</v>
      </c>
      <c r="M62" t="str">
        <f>IF('2'!AX62=0,"NaN",'2'!AX62)</f>
        <v>NaN</v>
      </c>
      <c r="N62" t="str">
        <f>IF('2'!AY62=0,"NaN",'2'!AY62)</f>
        <v>NaN</v>
      </c>
      <c r="O62" t="str">
        <f>IF('2'!AZ62=0,"NaN",'2'!AZ62)</f>
        <v>NaN</v>
      </c>
      <c r="P62" t="str">
        <f>IF('2'!BA62=0,"NaN",'2'!BA62)</f>
        <v>NaN</v>
      </c>
      <c r="Q62" t="str">
        <f>IF('2'!BB62=0,"NaN",'2'!BB62)</f>
        <v>NaN</v>
      </c>
      <c r="R62" t="str">
        <f>IF('2'!BC62=0,"NaN",'2'!BC62)</f>
        <v>NaN</v>
      </c>
      <c r="S62">
        <f>IF('2'!BD62=0,"NaN",'2'!BD62)</f>
        <v>0.7</v>
      </c>
      <c r="T62" t="str">
        <f>IF('2'!BE62=0,"NaN",'2'!BE62)</f>
        <v>NaN</v>
      </c>
      <c r="U62" t="str">
        <f>IF('2'!BF62=0,"NaN",'2'!BF62)</f>
        <v>NaN</v>
      </c>
      <c r="V62">
        <f>IF('2'!BG62=0,"NaN",'2'!BG62)</f>
        <v>0.42857142857142855</v>
      </c>
      <c r="W62">
        <f>IF('2'!BH62=0,"NaN",'2'!BH62)</f>
        <v>1</v>
      </c>
      <c r="X62" t="str">
        <f>IF('2'!BI62=0,"NaN",'2'!BI62)</f>
        <v>NaN</v>
      </c>
      <c r="Y62" t="str">
        <f>IF('2'!BJ62=0,"NaN",'2'!BJ62)</f>
        <v>NaN</v>
      </c>
      <c r="Z62" t="str">
        <f>IF('2'!BK62=0,"NaN",'2'!BK62)</f>
        <v>NaN</v>
      </c>
      <c r="AA62" t="str">
        <f>IF('2'!BL62=0,"NaN",'2'!BL62)</f>
        <v>NaN</v>
      </c>
      <c r="AB62" t="str">
        <f>IF('2'!BM62=0,"NaN",'2'!BM62)</f>
        <v>NaN</v>
      </c>
      <c r="AC62" t="str">
        <f>IF('2'!BN62=0,"NaN",'2'!BN62)</f>
        <v>NaN</v>
      </c>
      <c r="AD62" t="str">
        <f>IF('2'!BO62=0,"NaN",'2'!BO62)</f>
        <v>NaN</v>
      </c>
      <c r="AE62" t="str">
        <f>IF('2'!BP62=0,"NaN",'2'!BP62)</f>
        <v>NaN</v>
      </c>
      <c r="AF62" t="str">
        <f>IF('2'!BQ62=0,"NaN",'2'!BQ62)</f>
        <v>NaN</v>
      </c>
      <c r="AG62" t="str">
        <f>IF('2'!BR62=0,"NaN",'2'!BR62)</f>
        <v>NaN</v>
      </c>
      <c r="AH62" t="str">
        <f>IF('2'!BS62=0,"NaN",'2'!BS62)</f>
        <v>NaN</v>
      </c>
      <c r="AI62" t="str">
        <f>IF('2'!BT62=0,"NaN",'2'!BT62)</f>
        <v>NaN</v>
      </c>
      <c r="AJ62" t="str">
        <f>IF('2'!BU62=0,"NaN",'2'!BU62)</f>
        <v>NaN</v>
      </c>
      <c r="AK62" t="str">
        <f>IF('2'!BV62=0,"NaN",'2'!BV62)</f>
        <v>NaN</v>
      </c>
    </row>
    <row r="63" spans="1:37" ht="15.75" customHeight="1" x14ac:dyDescent="0.25">
      <c r="A63" s="28" t="s">
        <v>118</v>
      </c>
      <c r="B63" t="str">
        <f>IF('2'!AM63=0,"NaN",'2'!AM63)</f>
        <v>NaN</v>
      </c>
      <c r="C63" t="str">
        <f>IF('2'!AN63=0,"NaN",'2'!AN63)</f>
        <v>NaN</v>
      </c>
      <c r="D63" t="str">
        <f>IF('2'!AO63=0,"NaN",'2'!AO63)</f>
        <v>NaN</v>
      </c>
      <c r="E63" t="str">
        <f>IF('2'!AP63=0,"NaN",'2'!AP63)</f>
        <v>NaN</v>
      </c>
      <c r="F63" t="str">
        <f>IF('2'!AQ63=0,"NaN",'2'!AQ63)</f>
        <v>NaN</v>
      </c>
      <c r="G63" t="str">
        <f>IF('2'!AR63=0,"NaN",'2'!AR63)</f>
        <v>NaN</v>
      </c>
      <c r="H63" t="str">
        <f>IF('2'!AS63=0,"NaN",'2'!AS63)</f>
        <v>NaN</v>
      </c>
      <c r="I63" t="str">
        <f>IF('2'!AT63=0,"NaN",'2'!AT63)</f>
        <v>NaN</v>
      </c>
      <c r="J63" t="str">
        <f>IF('2'!AU63=0,"NaN",'2'!AU63)</f>
        <v>NaN</v>
      </c>
      <c r="K63" t="str">
        <f>IF('2'!AV63=0,"NaN",'2'!AV63)</f>
        <v>NaN</v>
      </c>
      <c r="L63" t="str">
        <f>IF('2'!AW63=0,"NaN",'2'!AW63)</f>
        <v>NaN</v>
      </c>
      <c r="M63" t="str">
        <f>IF('2'!AX63=0,"NaN",'2'!AX63)</f>
        <v>NaN</v>
      </c>
      <c r="N63" t="str">
        <f>IF('2'!AY63=0,"NaN",'2'!AY63)</f>
        <v>NaN</v>
      </c>
      <c r="O63" t="str">
        <f>IF('2'!AZ63=0,"NaN",'2'!AZ63)</f>
        <v>NaN</v>
      </c>
      <c r="P63" t="str">
        <f>IF('2'!BA63=0,"NaN",'2'!BA63)</f>
        <v>NaN</v>
      </c>
      <c r="Q63" t="str">
        <f>IF('2'!BB63=0,"NaN",'2'!BB63)</f>
        <v>NaN</v>
      </c>
      <c r="R63" t="str">
        <f>IF('2'!BC63=0,"NaN",'2'!BC63)</f>
        <v>NaN</v>
      </c>
      <c r="S63">
        <f>IF('2'!BD63=0,"NaN",'2'!BD63)</f>
        <v>0.7</v>
      </c>
      <c r="T63" t="str">
        <f>IF('2'!BE63=0,"NaN",'2'!BE63)</f>
        <v>NaN</v>
      </c>
      <c r="U63" t="str">
        <f>IF('2'!BF63=0,"NaN",'2'!BF63)</f>
        <v>NaN</v>
      </c>
      <c r="V63">
        <f>IF('2'!BG63=0,"NaN",'2'!BG63)</f>
        <v>0.42857142857142855</v>
      </c>
      <c r="W63">
        <f>IF('2'!BH63=0,"NaN",'2'!BH63)</f>
        <v>1</v>
      </c>
      <c r="X63" t="str">
        <f>IF('2'!BI63=0,"NaN",'2'!BI63)</f>
        <v>NaN</v>
      </c>
      <c r="Y63" t="str">
        <f>IF('2'!BJ63=0,"NaN",'2'!BJ63)</f>
        <v>NaN</v>
      </c>
      <c r="Z63" t="str">
        <f>IF('2'!BK63=0,"NaN",'2'!BK63)</f>
        <v>NaN</v>
      </c>
      <c r="AA63" t="str">
        <f>IF('2'!BL63=0,"NaN",'2'!BL63)</f>
        <v>NaN</v>
      </c>
      <c r="AB63" t="str">
        <f>IF('2'!BM63=0,"NaN",'2'!BM63)</f>
        <v>NaN</v>
      </c>
      <c r="AC63" t="str">
        <f>IF('2'!BN63=0,"NaN",'2'!BN63)</f>
        <v>NaN</v>
      </c>
      <c r="AD63" t="str">
        <f>IF('2'!BO63=0,"NaN",'2'!BO63)</f>
        <v>NaN</v>
      </c>
      <c r="AE63" t="str">
        <f>IF('2'!BP63=0,"NaN",'2'!BP63)</f>
        <v>NaN</v>
      </c>
      <c r="AF63" t="str">
        <f>IF('2'!BQ63=0,"NaN",'2'!BQ63)</f>
        <v>NaN</v>
      </c>
      <c r="AG63" t="str">
        <f>IF('2'!BR63=0,"NaN",'2'!BR63)</f>
        <v>NaN</v>
      </c>
      <c r="AH63" t="str">
        <f>IF('2'!BS63=0,"NaN",'2'!BS63)</f>
        <v>NaN</v>
      </c>
      <c r="AI63" t="str">
        <f>IF('2'!BT63=0,"NaN",'2'!BT63)</f>
        <v>NaN</v>
      </c>
      <c r="AJ63" t="str">
        <f>IF('2'!BU63=0,"NaN",'2'!BU63)</f>
        <v>NaN</v>
      </c>
      <c r="AK63" t="str">
        <f>IF('2'!BV63=0,"NaN",'2'!BV63)</f>
        <v>NaN</v>
      </c>
    </row>
    <row r="64" spans="1:37" ht="15.75" customHeight="1" x14ac:dyDescent="0.25">
      <c r="A64" s="28" t="s">
        <v>120</v>
      </c>
      <c r="B64" t="str">
        <f>IF('2'!AM64=0,"NaN",'2'!AM64)</f>
        <v>NaN</v>
      </c>
      <c r="C64" t="str">
        <f>IF('2'!AN64=0,"NaN",'2'!AN64)</f>
        <v>NaN</v>
      </c>
      <c r="D64" t="str">
        <f>IF('2'!AO64=0,"NaN",'2'!AO64)</f>
        <v>NaN</v>
      </c>
      <c r="E64" t="str">
        <f>IF('2'!AP64=0,"NaN",'2'!AP64)</f>
        <v>NaN</v>
      </c>
      <c r="F64" t="str">
        <f>IF('2'!AQ64=0,"NaN",'2'!AQ64)</f>
        <v>NaN</v>
      </c>
      <c r="G64" t="str">
        <f>IF('2'!AR64=0,"NaN",'2'!AR64)</f>
        <v>NaN</v>
      </c>
      <c r="H64" t="str">
        <f>IF('2'!AS64=0,"NaN",'2'!AS64)</f>
        <v>NaN</v>
      </c>
      <c r="I64" t="str">
        <f>IF('2'!AT64=0,"NaN",'2'!AT64)</f>
        <v>NaN</v>
      </c>
      <c r="J64" t="str">
        <f>IF('2'!AU64=0,"NaN",'2'!AU64)</f>
        <v>NaN</v>
      </c>
      <c r="K64" t="str">
        <f>IF('2'!AV64=0,"NaN",'2'!AV64)</f>
        <v>NaN</v>
      </c>
      <c r="L64" t="str">
        <f>IF('2'!AW64=0,"NaN",'2'!AW64)</f>
        <v>NaN</v>
      </c>
      <c r="M64" t="str">
        <f>IF('2'!AX64=0,"NaN",'2'!AX64)</f>
        <v>NaN</v>
      </c>
      <c r="N64" t="str">
        <f>IF('2'!AY64=0,"NaN",'2'!AY64)</f>
        <v>NaN</v>
      </c>
      <c r="O64" t="str">
        <f>IF('2'!AZ64=0,"NaN",'2'!AZ64)</f>
        <v>NaN</v>
      </c>
      <c r="P64" t="str">
        <f>IF('2'!BA64=0,"NaN",'2'!BA64)</f>
        <v>NaN</v>
      </c>
      <c r="Q64" t="str">
        <f>IF('2'!BB64=0,"NaN",'2'!BB64)</f>
        <v>NaN</v>
      </c>
      <c r="R64" t="str">
        <f>IF('2'!BC64=0,"NaN",'2'!BC64)</f>
        <v>NaN</v>
      </c>
      <c r="S64">
        <f>IF('2'!BD64=0,"NaN",'2'!BD64)</f>
        <v>0.7</v>
      </c>
      <c r="T64" t="str">
        <f>IF('2'!BE64=0,"NaN",'2'!BE64)</f>
        <v>NaN</v>
      </c>
      <c r="U64" t="str">
        <f>IF('2'!BF64=0,"NaN",'2'!BF64)</f>
        <v>NaN</v>
      </c>
      <c r="V64">
        <f>IF('2'!BG64=0,"NaN",'2'!BG64)</f>
        <v>0.42857142857142855</v>
      </c>
      <c r="W64">
        <f>IF('2'!BH64=0,"NaN",'2'!BH64)</f>
        <v>1</v>
      </c>
      <c r="X64" t="str">
        <f>IF('2'!BI64=0,"NaN",'2'!BI64)</f>
        <v>NaN</v>
      </c>
      <c r="Y64" t="str">
        <f>IF('2'!BJ64=0,"NaN",'2'!BJ64)</f>
        <v>NaN</v>
      </c>
      <c r="Z64" t="str">
        <f>IF('2'!BK64=0,"NaN",'2'!BK64)</f>
        <v>NaN</v>
      </c>
      <c r="AA64" t="str">
        <f>IF('2'!BL64=0,"NaN",'2'!BL64)</f>
        <v>NaN</v>
      </c>
      <c r="AB64" t="str">
        <f>IF('2'!BM64=0,"NaN",'2'!BM64)</f>
        <v>NaN</v>
      </c>
      <c r="AC64" t="str">
        <f>IF('2'!BN64=0,"NaN",'2'!BN64)</f>
        <v>NaN</v>
      </c>
      <c r="AD64" t="str">
        <f>IF('2'!BO64=0,"NaN",'2'!BO64)</f>
        <v>NaN</v>
      </c>
      <c r="AE64" t="str">
        <f>IF('2'!BP64=0,"NaN",'2'!BP64)</f>
        <v>NaN</v>
      </c>
      <c r="AF64" t="str">
        <f>IF('2'!BQ64=0,"NaN",'2'!BQ64)</f>
        <v>NaN</v>
      </c>
      <c r="AG64" t="str">
        <f>IF('2'!BR64=0,"NaN",'2'!BR64)</f>
        <v>NaN</v>
      </c>
      <c r="AH64" t="str">
        <f>IF('2'!BS64=0,"NaN",'2'!BS64)</f>
        <v>NaN</v>
      </c>
      <c r="AI64" t="str">
        <f>IF('2'!BT64=0,"NaN",'2'!BT64)</f>
        <v>NaN</v>
      </c>
      <c r="AJ64" t="str">
        <f>IF('2'!BU64=0,"NaN",'2'!BU64)</f>
        <v>NaN</v>
      </c>
      <c r="AK64" t="str">
        <f>IF('2'!BV64=0,"NaN",'2'!BV64)</f>
        <v>NaN</v>
      </c>
    </row>
    <row r="65" spans="1:37" ht="15.75" customHeight="1" x14ac:dyDescent="0.25">
      <c r="A65" s="28" t="s">
        <v>48</v>
      </c>
      <c r="B65" t="str">
        <f>IF('2'!AM65=0,"NaN",'2'!AM65)</f>
        <v>NaN</v>
      </c>
      <c r="C65" t="str">
        <f>IF('2'!AN65=0,"NaN",'2'!AN65)</f>
        <v>NaN</v>
      </c>
      <c r="D65" t="str">
        <f>IF('2'!AO65=0,"NaN",'2'!AO65)</f>
        <v>NaN</v>
      </c>
      <c r="E65" t="str">
        <f>IF('2'!AP65=0,"NaN",'2'!AP65)</f>
        <v>NaN</v>
      </c>
      <c r="F65" t="str">
        <f>IF('2'!AQ65=0,"NaN",'2'!AQ65)</f>
        <v>NaN</v>
      </c>
      <c r="G65" t="str">
        <f>IF('2'!AR65=0,"NaN",'2'!AR65)</f>
        <v>NaN</v>
      </c>
      <c r="H65" t="str">
        <f>IF('2'!AS65=0,"NaN",'2'!AS65)</f>
        <v>NaN</v>
      </c>
      <c r="I65" t="str">
        <f>IF('2'!AT65=0,"NaN",'2'!AT65)</f>
        <v>NaN</v>
      </c>
      <c r="J65" t="str">
        <f>IF('2'!AU65=0,"NaN",'2'!AU65)</f>
        <v>NaN</v>
      </c>
      <c r="K65" t="str">
        <f>IF('2'!AV65=0,"NaN",'2'!AV65)</f>
        <v>NaN</v>
      </c>
      <c r="L65" t="str">
        <f>IF('2'!AW65=0,"NaN",'2'!AW65)</f>
        <v>NaN</v>
      </c>
      <c r="M65" t="str">
        <f>IF('2'!AX65=0,"NaN",'2'!AX65)</f>
        <v>NaN</v>
      </c>
      <c r="N65" t="str">
        <f>IF('2'!AY65=0,"NaN",'2'!AY65)</f>
        <v>NaN</v>
      </c>
      <c r="O65" t="str">
        <f>IF('2'!AZ65=0,"NaN",'2'!AZ65)</f>
        <v>NaN</v>
      </c>
      <c r="P65" t="str">
        <f>IF('2'!BA65=0,"NaN",'2'!BA65)</f>
        <v>NaN</v>
      </c>
      <c r="Q65" t="str">
        <f>IF('2'!BB65=0,"NaN",'2'!BB65)</f>
        <v>NaN</v>
      </c>
      <c r="R65" t="str">
        <f>IF('2'!BC65=0,"NaN",'2'!BC65)</f>
        <v>NaN</v>
      </c>
      <c r="S65">
        <f>IF('2'!BD65=0,"NaN",'2'!BD65)</f>
        <v>0.7</v>
      </c>
      <c r="T65" t="str">
        <f>IF('2'!BE65=0,"NaN",'2'!BE65)</f>
        <v>NaN</v>
      </c>
      <c r="U65" t="str">
        <f>IF('2'!BF65=0,"NaN",'2'!BF65)</f>
        <v>NaN</v>
      </c>
      <c r="V65">
        <f>IF('2'!BG65=0,"NaN",'2'!BG65)</f>
        <v>0.42857142857142855</v>
      </c>
      <c r="W65">
        <f>IF('2'!BH65=0,"NaN",'2'!BH65)</f>
        <v>1</v>
      </c>
      <c r="X65" t="str">
        <f>IF('2'!BI65=0,"NaN",'2'!BI65)</f>
        <v>NaN</v>
      </c>
      <c r="Y65" t="str">
        <f>IF('2'!BJ65=0,"NaN",'2'!BJ65)</f>
        <v>NaN</v>
      </c>
      <c r="Z65" t="str">
        <f>IF('2'!BK65=0,"NaN",'2'!BK65)</f>
        <v>NaN</v>
      </c>
      <c r="AA65" t="str">
        <f>IF('2'!BL65=0,"NaN",'2'!BL65)</f>
        <v>NaN</v>
      </c>
      <c r="AB65" t="str">
        <f>IF('2'!BM65=0,"NaN",'2'!BM65)</f>
        <v>NaN</v>
      </c>
      <c r="AC65" t="str">
        <f>IF('2'!BN65=0,"NaN",'2'!BN65)</f>
        <v>NaN</v>
      </c>
      <c r="AD65" t="str">
        <f>IF('2'!BO65=0,"NaN",'2'!BO65)</f>
        <v>NaN</v>
      </c>
      <c r="AE65" t="str">
        <f>IF('2'!BP65=0,"NaN",'2'!BP65)</f>
        <v>NaN</v>
      </c>
      <c r="AF65" t="str">
        <f>IF('2'!BQ65=0,"NaN",'2'!BQ65)</f>
        <v>NaN</v>
      </c>
      <c r="AG65" t="str">
        <f>IF('2'!BR65=0,"NaN",'2'!BR65)</f>
        <v>NaN</v>
      </c>
      <c r="AH65" t="str">
        <f>IF('2'!BS65=0,"NaN",'2'!BS65)</f>
        <v>NaN</v>
      </c>
      <c r="AI65" t="str">
        <f>IF('2'!BT65=0,"NaN",'2'!BT65)</f>
        <v>NaN</v>
      </c>
      <c r="AJ65" t="str">
        <f>IF('2'!BU65=0,"NaN",'2'!BU65)</f>
        <v>NaN</v>
      </c>
      <c r="AK65" t="str">
        <f>IF('2'!BV65=0,"NaN",'2'!BV65)</f>
        <v>NaN</v>
      </c>
    </row>
    <row r="66" spans="1:37" ht="15.75" customHeight="1" x14ac:dyDescent="0.25">
      <c r="A66" s="28" t="s">
        <v>123</v>
      </c>
      <c r="B66" t="str">
        <f>IF('2'!AM66=0,"NaN",'2'!AM66)</f>
        <v>NaN</v>
      </c>
      <c r="C66" t="str">
        <f>IF('2'!AN66=0,"NaN",'2'!AN66)</f>
        <v>NaN</v>
      </c>
      <c r="D66" t="str">
        <f>IF('2'!AO66=0,"NaN",'2'!AO66)</f>
        <v>NaN</v>
      </c>
      <c r="E66" t="str">
        <f>IF('2'!AP66=0,"NaN",'2'!AP66)</f>
        <v>NaN</v>
      </c>
      <c r="F66" t="str">
        <f>IF('2'!AQ66=0,"NaN",'2'!AQ66)</f>
        <v>NaN</v>
      </c>
      <c r="G66" t="str">
        <f>IF('2'!AR66=0,"NaN",'2'!AR66)</f>
        <v>NaN</v>
      </c>
      <c r="H66" t="str">
        <f>IF('2'!AS66=0,"NaN",'2'!AS66)</f>
        <v>NaN</v>
      </c>
      <c r="I66" t="str">
        <f>IF('2'!AT66=0,"NaN",'2'!AT66)</f>
        <v>NaN</v>
      </c>
      <c r="J66" t="str">
        <f>IF('2'!AU66=0,"NaN",'2'!AU66)</f>
        <v>NaN</v>
      </c>
      <c r="K66" t="str">
        <f>IF('2'!AV66=0,"NaN",'2'!AV66)</f>
        <v>NaN</v>
      </c>
      <c r="L66" t="str">
        <f>IF('2'!AW66=0,"NaN",'2'!AW66)</f>
        <v>NaN</v>
      </c>
      <c r="M66" t="str">
        <f>IF('2'!AX66=0,"NaN",'2'!AX66)</f>
        <v>NaN</v>
      </c>
      <c r="N66" t="str">
        <f>IF('2'!AY66=0,"NaN",'2'!AY66)</f>
        <v>NaN</v>
      </c>
      <c r="O66" t="str">
        <f>IF('2'!AZ66=0,"NaN",'2'!AZ66)</f>
        <v>NaN</v>
      </c>
      <c r="P66" t="str">
        <f>IF('2'!BA66=0,"NaN",'2'!BA66)</f>
        <v>NaN</v>
      </c>
      <c r="Q66" t="str">
        <f>IF('2'!BB66=0,"NaN",'2'!BB66)</f>
        <v>NaN</v>
      </c>
      <c r="R66" t="str">
        <f>IF('2'!BC66=0,"NaN",'2'!BC66)</f>
        <v>NaN</v>
      </c>
      <c r="S66">
        <f>IF('2'!BD66=0,"NaN",'2'!BD66)</f>
        <v>0.7</v>
      </c>
      <c r="T66" t="str">
        <f>IF('2'!BE66=0,"NaN",'2'!BE66)</f>
        <v>NaN</v>
      </c>
      <c r="U66" t="str">
        <f>IF('2'!BF66=0,"NaN",'2'!BF66)</f>
        <v>NaN</v>
      </c>
      <c r="V66">
        <f>IF('2'!BG66=0,"NaN",'2'!BG66)</f>
        <v>0.42857142857142855</v>
      </c>
      <c r="W66">
        <f>IF('2'!BH66=0,"NaN",'2'!BH66)</f>
        <v>1</v>
      </c>
      <c r="X66" t="str">
        <f>IF('2'!BI66=0,"NaN",'2'!BI66)</f>
        <v>NaN</v>
      </c>
      <c r="Y66" t="str">
        <f>IF('2'!BJ66=0,"NaN",'2'!BJ66)</f>
        <v>NaN</v>
      </c>
      <c r="Z66" t="str">
        <f>IF('2'!BK66=0,"NaN",'2'!BK66)</f>
        <v>NaN</v>
      </c>
      <c r="AA66" t="str">
        <f>IF('2'!BL66=0,"NaN",'2'!BL66)</f>
        <v>NaN</v>
      </c>
      <c r="AB66" t="str">
        <f>IF('2'!BM66=0,"NaN",'2'!BM66)</f>
        <v>NaN</v>
      </c>
      <c r="AC66" t="str">
        <f>IF('2'!BN66=0,"NaN",'2'!BN66)</f>
        <v>NaN</v>
      </c>
      <c r="AD66" t="str">
        <f>IF('2'!BO66=0,"NaN",'2'!BO66)</f>
        <v>NaN</v>
      </c>
      <c r="AE66" t="str">
        <f>IF('2'!BP66=0,"NaN",'2'!BP66)</f>
        <v>NaN</v>
      </c>
      <c r="AF66" t="str">
        <f>IF('2'!BQ66=0,"NaN",'2'!BQ66)</f>
        <v>NaN</v>
      </c>
      <c r="AG66" t="str">
        <f>IF('2'!BR66=0,"NaN",'2'!BR66)</f>
        <v>NaN</v>
      </c>
      <c r="AH66" t="str">
        <f>IF('2'!BS66=0,"NaN",'2'!BS66)</f>
        <v>NaN</v>
      </c>
      <c r="AI66" t="str">
        <f>IF('2'!BT66=0,"NaN",'2'!BT66)</f>
        <v>NaN</v>
      </c>
      <c r="AJ66" t="str">
        <f>IF('2'!BU66=0,"NaN",'2'!BU66)</f>
        <v>NaN</v>
      </c>
      <c r="AK66" t="str">
        <f>IF('2'!BV66=0,"NaN",'2'!BV66)</f>
        <v>NaN</v>
      </c>
    </row>
    <row r="67" spans="1:37" ht="15.75" customHeight="1" x14ac:dyDescent="0.25">
      <c r="A67" s="28" t="s">
        <v>125</v>
      </c>
      <c r="B67" t="str">
        <f>IF('2'!AM67=0,"NaN",'2'!AM67)</f>
        <v>NaN</v>
      </c>
      <c r="C67" t="str">
        <f>IF('2'!AN67=0,"NaN",'2'!AN67)</f>
        <v>NaN</v>
      </c>
      <c r="D67" t="str">
        <f>IF('2'!AO67=0,"NaN",'2'!AO67)</f>
        <v>NaN</v>
      </c>
      <c r="E67" t="str">
        <f>IF('2'!AP67=0,"NaN",'2'!AP67)</f>
        <v>NaN</v>
      </c>
      <c r="F67" t="str">
        <f>IF('2'!AQ67=0,"NaN",'2'!AQ67)</f>
        <v>NaN</v>
      </c>
      <c r="G67" t="str">
        <f>IF('2'!AR67=0,"NaN",'2'!AR67)</f>
        <v>NaN</v>
      </c>
      <c r="H67" t="str">
        <f>IF('2'!AS67=0,"NaN",'2'!AS67)</f>
        <v>NaN</v>
      </c>
      <c r="I67" t="str">
        <f>IF('2'!AT67=0,"NaN",'2'!AT67)</f>
        <v>NaN</v>
      </c>
      <c r="J67" t="str">
        <f>IF('2'!AU67=0,"NaN",'2'!AU67)</f>
        <v>NaN</v>
      </c>
      <c r="K67" t="str">
        <f>IF('2'!AV67=0,"NaN",'2'!AV67)</f>
        <v>NaN</v>
      </c>
      <c r="L67" t="str">
        <f>IF('2'!AW67=0,"NaN",'2'!AW67)</f>
        <v>NaN</v>
      </c>
      <c r="M67" t="str">
        <f>IF('2'!AX67=0,"NaN",'2'!AX67)</f>
        <v>NaN</v>
      </c>
      <c r="N67" t="str">
        <f>IF('2'!AY67=0,"NaN",'2'!AY67)</f>
        <v>NaN</v>
      </c>
      <c r="O67" t="str">
        <f>IF('2'!AZ67=0,"NaN",'2'!AZ67)</f>
        <v>NaN</v>
      </c>
      <c r="P67" t="str">
        <f>IF('2'!BA67=0,"NaN",'2'!BA67)</f>
        <v>NaN</v>
      </c>
      <c r="Q67" t="str">
        <f>IF('2'!BB67=0,"NaN",'2'!BB67)</f>
        <v>NaN</v>
      </c>
      <c r="R67" t="str">
        <f>IF('2'!BC67=0,"NaN",'2'!BC67)</f>
        <v>NaN</v>
      </c>
      <c r="S67">
        <f>IF('2'!BD67=0,"NaN",'2'!BD67)</f>
        <v>0.7</v>
      </c>
      <c r="T67" t="str">
        <f>IF('2'!BE67=0,"NaN",'2'!BE67)</f>
        <v>NaN</v>
      </c>
      <c r="U67" t="str">
        <f>IF('2'!BF67=0,"NaN",'2'!BF67)</f>
        <v>NaN</v>
      </c>
      <c r="V67">
        <f>IF('2'!BG67=0,"NaN",'2'!BG67)</f>
        <v>0.42857142857142855</v>
      </c>
      <c r="W67">
        <f>IF('2'!BH67=0,"NaN",'2'!BH67)</f>
        <v>1</v>
      </c>
      <c r="X67" t="str">
        <f>IF('2'!BI67=0,"NaN",'2'!BI67)</f>
        <v>NaN</v>
      </c>
      <c r="Y67" t="str">
        <f>IF('2'!BJ67=0,"NaN",'2'!BJ67)</f>
        <v>NaN</v>
      </c>
      <c r="Z67" t="str">
        <f>IF('2'!BK67=0,"NaN",'2'!BK67)</f>
        <v>NaN</v>
      </c>
      <c r="AA67" t="str">
        <f>IF('2'!BL67=0,"NaN",'2'!BL67)</f>
        <v>NaN</v>
      </c>
      <c r="AB67" t="str">
        <f>IF('2'!BM67=0,"NaN",'2'!BM67)</f>
        <v>NaN</v>
      </c>
      <c r="AC67" t="str">
        <f>IF('2'!BN67=0,"NaN",'2'!BN67)</f>
        <v>NaN</v>
      </c>
      <c r="AD67" t="str">
        <f>IF('2'!BO67=0,"NaN",'2'!BO67)</f>
        <v>NaN</v>
      </c>
      <c r="AE67" t="str">
        <f>IF('2'!BP67=0,"NaN",'2'!BP67)</f>
        <v>NaN</v>
      </c>
      <c r="AF67" t="str">
        <f>IF('2'!BQ67=0,"NaN",'2'!BQ67)</f>
        <v>NaN</v>
      </c>
      <c r="AG67" t="str">
        <f>IF('2'!BR67=0,"NaN",'2'!BR67)</f>
        <v>NaN</v>
      </c>
      <c r="AH67" t="str">
        <f>IF('2'!BS67=0,"NaN",'2'!BS67)</f>
        <v>NaN</v>
      </c>
      <c r="AI67" t="str">
        <f>IF('2'!BT67=0,"NaN",'2'!BT67)</f>
        <v>NaN</v>
      </c>
      <c r="AJ67" t="str">
        <f>IF('2'!BU67=0,"NaN",'2'!BU67)</f>
        <v>NaN</v>
      </c>
      <c r="AK67" t="str">
        <f>IF('2'!BV67=0,"NaN",'2'!BV67)</f>
        <v>NaN</v>
      </c>
    </row>
    <row r="68" spans="1:37" ht="15.75" customHeight="1" x14ac:dyDescent="0.25">
      <c r="A68" s="28" t="s">
        <v>127</v>
      </c>
      <c r="B68" t="str">
        <f>IF('2'!AM68=0,"NaN",'2'!AM68)</f>
        <v>NaN</v>
      </c>
      <c r="C68" t="str">
        <f>IF('2'!AN68=0,"NaN",'2'!AN68)</f>
        <v>NaN</v>
      </c>
      <c r="D68" t="str">
        <f>IF('2'!AO68=0,"NaN",'2'!AO68)</f>
        <v>NaN</v>
      </c>
      <c r="E68" t="str">
        <f>IF('2'!AP68=0,"NaN",'2'!AP68)</f>
        <v>NaN</v>
      </c>
      <c r="F68" t="str">
        <f>IF('2'!AQ68=0,"NaN",'2'!AQ68)</f>
        <v>NaN</v>
      </c>
      <c r="G68" t="str">
        <f>IF('2'!AR68=0,"NaN",'2'!AR68)</f>
        <v>NaN</v>
      </c>
      <c r="H68" t="str">
        <f>IF('2'!AS68=0,"NaN",'2'!AS68)</f>
        <v>NaN</v>
      </c>
      <c r="I68" t="str">
        <f>IF('2'!AT68=0,"NaN",'2'!AT68)</f>
        <v>NaN</v>
      </c>
      <c r="J68" t="str">
        <f>IF('2'!AU68=0,"NaN",'2'!AU68)</f>
        <v>NaN</v>
      </c>
      <c r="K68" t="str">
        <f>IF('2'!AV68=0,"NaN",'2'!AV68)</f>
        <v>NaN</v>
      </c>
      <c r="L68" t="str">
        <f>IF('2'!AW68=0,"NaN",'2'!AW68)</f>
        <v>NaN</v>
      </c>
      <c r="M68" t="str">
        <f>IF('2'!AX68=0,"NaN",'2'!AX68)</f>
        <v>NaN</v>
      </c>
      <c r="N68" t="str">
        <f>IF('2'!AY68=0,"NaN",'2'!AY68)</f>
        <v>NaN</v>
      </c>
      <c r="O68" t="str">
        <f>IF('2'!AZ68=0,"NaN",'2'!AZ68)</f>
        <v>NaN</v>
      </c>
      <c r="P68" t="str">
        <f>IF('2'!BA68=0,"NaN",'2'!BA68)</f>
        <v>NaN</v>
      </c>
      <c r="Q68" t="str">
        <f>IF('2'!BB68=0,"NaN",'2'!BB68)</f>
        <v>NaN</v>
      </c>
      <c r="R68" t="str">
        <f>IF('2'!BC68=0,"NaN",'2'!BC68)</f>
        <v>NaN</v>
      </c>
      <c r="S68">
        <f>IF('2'!BD68=0,"NaN",'2'!BD68)</f>
        <v>0.7</v>
      </c>
      <c r="T68" t="str">
        <f>IF('2'!BE68=0,"NaN",'2'!BE68)</f>
        <v>NaN</v>
      </c>
      <c r="U68" t="str">
        <f>IF('2'!BF68=0,"NaN",'2'!BF68)</f>
        <v>NaN</v>
      </c>
      <c r="V68">
        <f>IF('2'!BG68=0,"NaN",'2'!BG68)</f>
        <v>0.42857142857142855</v>
      </c>
      <c r="W68">
        <f>IF('2'!BH68=0,"NaN",'2'!BH68)</f>
        <v>1</v>
      </c>
      <c r="X68" t="str">
        <f>IF('2'!BI68=0,"NaN",'2'!BI68)</f>
        <v>NaN</v>
      </c>
      <c r="Y68" t="str">
        <f>IF('2'!BJ68=0,"NaN",'2'!BJ68)</f>
        <v>NaN</v>
      </c>
      <c r="Z68" t="str">
        <f>IF('2'!BK68=0,"NaN",'2'!BK68)</f>
        <v>NaN</v>
      </c>
      <c r="AA68" t="str">
        <f>IF('2'!BL68=0,"NaN",'2'!BL68)</f>
        <v>NaN</v>
      </c>
      <c r="AB68" t="str">
        <f>IF('2'!BM68=0,"NaN",'2'!BM68)</f>
        <v>NaN</v>
      </c>
      <c r="AC68" t="str">
        <f>IF('2'!BN68=0,"NaN",'2'!BN68)</f>
        <v>NaN</v>
      </c>
      <c r="AD68" t="str">
        <f>IF('2'!BO68=0,"NaN",'2'!BO68)</f>
        <v>NaN</v>
      </c>
      <c r="AE68" t="str">
        <f>IF('2'!BP68=0,"NaN",'2'!BP68)</f>
        <v>NaN</v>
      </c>
      <c r="AF68" t="str">
        <f>IF('2'!BQ68=0,"NaN",'2'!BQ68)</f>
        <v>NaN</v>
      </c>
      <c r="AG68" t="str">
        <f>IF('2'!BR68=0,"NaN",'2'!BR68)</f>
        <v>NaN</v>
      </c>
      <c r="AH68" t="str">
        <f>IF('2'!BS68=0,"NaN",'2'!BS68)</f>
        <v>NaN</v>
      </c>
      <c r="AI68" t="str">
        <f>IF('2'!BT68=0,"NaN",'2'!BT68)</f>
        <v>NaN</v>
      </c>
      <c r="AJ68" t="str">
        <f>IF('2'!BU68=0,"NaN",'2'!BU68)</f>
        <v>NaN</v>
      </c>
      <c r="AK68" t="str">
        <f>IF('2'!BV68=0,"NaN",'2'!BV68)</f>
        <v>NaN</v>
      </c>
    </row>
    <row r="69" spans="1:37" ht="15.75" customHeight="1" x14ac:dyDescent="0.25">
      <c r="A69" s="28" t="s">
        <v>48</v>
      </c>
      <c r="B69" t="str">
        <f>IF('2'!AM69=0,"NaN",'2'!AM69)</f>
        <v>NaN</v>
      </c>
      <c r="C69">
        <f>IF('2'!AN69=0,"NaN",'2'!AN69)</f>
        <v>0.02</v>
      </c>
      <c r="D69">
        <f>IF('2'!AO69=0,"NaN",'2'!AO69)</f>
        <v>0.01</v>
      </c>
      <c r="E69">
        <f>IF('2'!AP69=0,"NaN",'2'!AP69)</f>
        <v>0.01</v>
      </c>
      <c r="F69">
        <f>IF('2'!AQ69=0,"NaN",'2'!AQ69)</f>
        <v>2E-3</v>
      </c>
      <c r="G69">
        <f>IF('2'!AR69=0,"NaN",'2'!AR69)</f>
        <v>0.01</v>
      </c>
      <c r="H69" t="str">
        <f>IF('2'!AS69=0,"NaN",'2'!AS69)</f>
        <v>NaN</v>
      </c>
      <c r="I69" t="str">
        <f>IF('2'!AT69=0,"NaN",'2'!AT69)</f>
        <v>NaN</v>
      </c>
      <c r="J69" t="str">
        <f>IF('2'!AU69=0,"NaN",'2'!AU69)</f>
        <v>NaN</v>
      </c>
      <c r="K69" t="str">
        <f>IF('2'!AV69=0,"NaN",'2'!AV69)</f>
        <v>NaN</v>
      </c>
      <c r="L69" t="str">
        <f>IF('2'!AW69=0,"NaN",'2'!AW69)</f>
        <v>NaN</v>
      </c>
      <c r="M69" t="str">
        <f>IF('2'!AX69=0,"NaN",'2'!AX69)</f>
        <v>NaN</v>
      </c>
      <c r="N69" t="str">
        <f>IF('2'!AY69=0,"NaN",'2'!AY69)</f>
        <v>NaN</v>
      </c>
      <c r="O69" t="str">
        <f>IF('2'!AZ69=0,"NaN",'2'!AZ69)</f>
        <v>NaN</v>
      </c>
      <c r="P69" t="str">
        <f>IF('2'!BA69=0,"NaN",'2'!BA69)</f>
        <v>NaN</v>
      </c>
      <c r="Q69" t="str">
        <f>IF('2'!BB69=0,"NaN",'2'!BB69)</f>
        <v>NaN</v>
      </c>
      <c r="R69" t="str">
        <f>IF('2'!BC69=0,"NaN",'2'!BC69)</f>
        <v>NaN</v>
      </c>
      <c r="S69">
        <f>IF('2'!BD69=0,"NaN",'2'!BD69)</f>
        <v>0.7</v>
      </c>
      <c r="T69" t="str">
        <f>IF('2'!BE69=0,"NaN",'2'!BE69)</f>
        <v>NaN</v>
      </c>
      <c r="U69" t="str">
        <f>IF('2'!BF69=0,"NaN",'2'!BF69)</f>
        <v>NaN</v>
      </c>
      <c r="V69">
        <f>IF('2'!BG69=0,"NaN",'2'!BG69)</f>
        <v>0.42857142857142855</v>
      </c>
      <c r="W69">
        <f>IF('2'!BH69=0,"NaN",'2'!BH69)</f>
        <v>1</v>
      </c>
      <c r="X69" t="str">
        <f>IF('2'!BI69=0,"NaN",'2'!BI69)</f>
        <v>NaN</v>
      </c>
      <c r="Y69" t="str">
        <f>IF('2'!BJ69=0,"NaN",'2'!BJ69)</f>
        <v>NaN</v>
      </c>
      <c r="Z69" t="str">
        <f>IF('2'!BK69=0,"NaN",'2'!BK69)</f>
        <v>NaN</v>
      </c>
      <c r="AA69" t="str">
        <f>IF('2'!BL69=0,"NaN",'2'!BL69)</f>
        <v>NaN</v>
      </c>
      <c r="AB69" t="str">
        <f>IF('2'!BM69=0,"NaN",'2'!BM69)</f>
        <v>NaN</v>
      </c>
      <c r="AC69" t="str">
        <f>IF('2'!BN69=0,"NaN",'2'!BN69)</f>
        <v>NaN</v>
      </c>
      <c r="AD69" t="str">
        <f>IF('2'!BO69=0,"NaN",'2'!BO69)</f>
        <v>NaN</v>
      </c>
      <c r="AE69" t="str">
        <f>IF('2'!BP69=0,"NaN",'2'!BP69)</f>
        <v>NaN</v>
      </c>
      <c r="AF69" t="str">
        <f>IF('2'!BQ69=0,"NaN",'2'!BQ69)</f>
        <v>NaN</v>
      </c>
      <c r="AG69" t="str">
        <f>IF('2'!BR69=0,"NaN",'2'!BR69)</f>
        <v>NaN</v>
      </c>
      <c r="AH69" t="str">
        <f>IF('2'!BS69=0,"NaN",'2'!BS69)</f>
        <v>NaN</v>
      </c>
      <c r="AI69">
        <f>IF('2'!BT69=0,"NaN",'2'!BT69)</f>
        <v>0.9</v>
      </c>
      <c r="AJ69">
        <f>IF('2'!BU69=0,"NaN",'2'!BU69)</f>
        <v>0.2</v>
      </c>
      <c r="AK69" t="str">
        <f>IF('2'!BV69=0,"NaN",'2'!BV69)</f>
        <v>NaN</v>
      </c>
    </row>
    <row r="70" spans="1:37" ht="15.75" customHeight="1" x14ac:dyDescent="0.25">
      <c r="A70" s="28" t="s">
        <v>129</v>
      </c>
      <c r="B70" t="str">
        <f>IF('2'!AM70=0,"NaN",'2'!AM70)</f>
        <v>NaN</v>
      </c>
      <c r="C70" t="str">
        <f>IF('2'!AN70=0,"NaN",'2'!AN70)</f>
        <v>NaN</v>
      </c>
      <c r="D70" t="str">
        <f>IF('2'!AO70=0,"NaN",'2'!AO70)</f>
        <v>NaN</v>
      </c>
      <c r="E70" t="str">
        <f>IF('2'!AP70=0,"NaN",'2'!AP70)</f>
        <v>NaN</v>
      </c>
      <c r="F70" t="str">
        <f>IF('2'!AQ70=0,"NaN",'2'!AQ70)</f>
        <v>NaN</v>
      </c>
      <c r="G70" t="str">
        <f>IF('2'!AR70=0,"NaN",'2'!AR70)</f>
        <v>NaN</v>
      </c>
      <c r="H70" t="str">
        <f>IF('2'!AS70=0,"NaN",'2'!AS70)</f>
        <v>NaN</v>
      </c>
      <c r="I70" t="str">
        <f>IF('2'!AT70=0,"NaN",'2'!AT70)</f>
        <v>NaN</v>
      </c>
      <c r="J70" t="str">
        <f>IF('2'!AU70=0,"NaN",'2'!AU70)</f>
        <v>NaN</v>
      </c>
      <c r="K70" t="str">
        <f>IF('2'!AV70=0,"NaN",'2'!AV70)</f>
        <v>NaN</v>
      </c>
      <c r="L70" t="str">
        <f>IF('2'!AW70=0,"NaN",'2'!AW70)</f>
        <v>NaN</v>
      </c>
      <c r="M70" t="str">
        <f>IF('2'!AX70=0,"NaN",'2'!AX70)</f>
        <v>NaN</v>
      </c>
      <c r="N70" t="str">
        <f>IF('2'!AY70=0,"NaN",'2'!AY70)</f>
        <v>NaN</v>
      </c>
      <c r="O70" t="str">
        <f>IF('2'!AZ70=0,"NaN",'2'!AZ70)</f>
        <v>NaN</v>
      </c>
      <c r="P70" t="str">
        <f>IF('2'!BA70=0,"NaN",'2'!BA70)</f>
        <v>NaN</v>
      </c>
      <c r="Q70" t="str">
        <f>IF('2'!BB70=0,"NaN",'2'!BB70)</f>
        <v>NaN</v>
      </c>
      <c r="R70" t="str">
        <f>IF('2'!BC70=0,"NaN",'2'!BC70)</f>
        <v>NaN</v>
      </c>
      <c r="S70">
        <f>IF('2'!BD70=0,"NaN",'2'!BD70)</f>
        <v>0.7</v>
      </c>
      <c r="T70" t="str">
        <f>IF('2'!BE70=0,"NaN",'2'!BE70)</f>
        <v>NaN</v>
      </c>
      <c r="U70" t="str">
        <f>IF('2'!BF70=0,"NaN",'2'!BF70)</f>
        <v>NaN</v>
      </c>
      <c r="V70">
        <f>IF('2'!BG70=0,"NaN",'2'!BG70)</f>
        <v>0.42857142857142855</v>
      </c>
      <c r="W70">
        <f>IF('2'!BH70=0,"NaN",'2'!BH70)</f>
        <v>1</v>
      </c>
      <c r="X70" t="str">
        <f>IF('2'!BI70=0,"NaN",'2'!BI70)</f>
        <v>NaN</v>
      </c>
      <c r="Y70" t="str">
        <f>IF('2'!BJ70=0,"NaN",'2'!BJ70)</f>
        <v>NaN</v>
      </c>
      <c r="Z70" t="str">
        <f>IF('2'!BK70=0,"NaN",'2'!BK70)</f>
        <v>NaN</v>
      </c>
      <c r="AA70" t="str">
        <f>IF('2'!BL70=0,"NaN",'2'!BL70)</f>
        <v>NaN</v>
      </c>
      <c r="AB70" t="str">
        <f>IF('2'!BM70=0,"NaN",'2'!BM70)</f>
        <v>NaN</v>
      </c>
      <c r="AC70" t="str">
        <f>IF('2'!BN70=0,"NaN",'2'!BN70)</f>
        <v>NaN</v>
      </c>
      <c r="AD70" t="str">
        <f>IF('2'!BO70=0,"NaN",'2'!BO70)</f>
        <v>NaN</v>
      </c>
      <c r="AE70" t="str">
        <f>IF('2'!BP70=0,"NaN",'2'!BP70)</f>
        <v>NaN</v>
      </c>
      <c r="AF70" t="str">
        <f>IF('2'!BQ70=0,"NaN",'2'!BQ70)</f>
        <v>NaN</v>
      </c>
      <c r="AG70" t="str">
        <f>IF('2'!BR70=0,"NaN",'2'!BR70)</f>
        <v>NaN</v>
      </c>
      <c r="AH70" t="str">
        <f>IF('2'!BS70=0,"NaN",'2'!BS70)</f>
        <v>NaN</v>
      </c>
      <c r="AI70" t="str">
        <f>IF('2'!BT70=0,"NaN",'2'!BT70)</f>
        <v>NaN</v>
      </c>
      <c r="AJ70" t="str">
        <f>IF('2'!BU70=0,"NaN",'2'!BU70)</f>
        <v>NaN</v>
      </c>
      <c r="AK70" t="str">
        <f>IF('2'!BV70=0,"NaN",'2'!BV70)</f>
        <v>NaN</v>
      </c>
    </row>
    <row r="71" spans="1:37" ht="15.75" customHeight="1" x14ac:dyDescent="0.25">
      <c r="A71" s="28" t="s">
        <v>130</v>
      </c>
      <c r="B71" t="str">
        <f>IF('2'!AM71=0,"NaN",'2'!AM71)</f>
        <v>NaN</v>
      </c>
      <c r="C71" t="str">
        <f>IF('2'!AN71=0,"NaN",'2'!AN71)</f>
        <v>NaN</v>
      </c>
      <c r="D71" t="str">
        <f>IF('2'!AO71=0,"NaN",'2'!AO71)</f>
        <v>NaN</v>
      </c>
      <c r="E71" t="str">
        <f>IF('2'!AP71=0,"NaN",'2'!AP71)</f>
        <v>NaN</v>
      </c>
      <c r="F71" t="str">
        <f>IF('2'!AQ71=0,"NaN",'2'!AQ71)</f>
        <v>NaN</v>
      </c>
      <c r="G71" t="str">
        <f>IF('2'!AR71=0,"NaN",'2'!AR71)</f>
        <v>NaN</v>
      </c>
      <c r="H71" t="str">
        <f>IF('2'!AS71=0,"NaN",'2'!AS71)</f>
        <v>NaN</v>
      </c>
      <c r="I71" t="str">
        <f>IF('2'!AT71=0,"NaN",'2'!AT71)</f>
        <v>NaN</v>
      </c>
      <c r="J71" t="str">
        <f>IF('2'!AU71=0,"NaN",'2'!AU71)</f>
        <v>NaN</v>
      </c>
      <c r="K71" t="str">
        <f>IF('2'!AV71=0,"NaN",'2'!AV71)</f>
        <v>NaN</v>
      </c>
      <c r="L71" t="str">
        <f>IF('2'!AW71=0,"NaN",'2'!AW71)</f>
        <v>NaN</v>
      </c>
      <c r="M71" t="str">
        <f>IF('2'!AX71=0,"NaN",'2'!AX71)</f>
        <v>NaN</v>
      </c>
      <c r="N71" t="str">
        <f>IF('2'!AY71=0,"NaN",'2'!AY71)</f>
        <v>NaN</v>
      </c>
      <c r="O71" t="str">
        <f>IF('2'!AZ71=0,"NaN",'2'!AZ71)</f>
        <v>NaN</v>
      </c>
      <c r="P71" t="str">
        <f>IF('2'!BA71=0,"NaN",'2'!BA71)</f>
        <v>NaN</v>
      </c>
      <c r="Q71" t="str">
        <f>IF('2'!BB71=0,"NaN",'2'!BB71)</f>
        <v>NaN</v>
      </c>
      <c r="R71" t="str">
        <f>IF('2'!BC71=0,"NaN",'2'!BC71)</f>
        <v>NaN</v>
      </c>
      <c r="S71">
        <f>IF('2'!BD71=0,"NaN",'2'!BD71)</f>
        <v>0.7</v>
      </c>
      <c r="T71" t="str">
        <f>IF('2'!BE71=0,"NaN",'2'!BE71)</f>
        <v>NaN</v>
      </c>
      <c r="U71" t="str">
        <f>IF('2'!BF71=0,"NaN",'2'!BF71)</f>
        <v>NaN</v>
      </c>
      <c r="V71">
        <f>IF('2'!BG71=0,"NaN",'2'!BG71)</f>
        <v>0.42857142857142855</v>
      </c>
      <c r="W71">
        <f>IF('2'!BH71=0,"NaN",'2'!BH71)</f>
        <v>1</v>
      </c>
      <c r="X71" t="str">
        <f>IF('2'!BI71=0,"NaN",'2'!BI71)</f>
        <v>NaN</v>
      </c>
      <c r="Y71" t="str">
        <f>IF('2'!BJ71=0,"NaN",'2'!BJ71)</f>
        <v>NaN</v>
      </c>
      <c r="Z71" t="str">
        <f>IF('2'!BK71=0,"NaN",'2'!BK71)</f>
        <v>NaN</v>
      </c>
      <c r="AA71" t="str">
        <f>IF('2'!BL71=0,"NaN",'2'!BL71)</f>
        <v>NaN</v>
      </c>
      <c r="AB71" t="str">
        <f>IF('2'!BM71=0,"NaN",'2'!BM71)</f>
        <v>NaN</v>
      </c>
      <c r="AC71" t="str">
        <f>IF('2'!BN71=0,"NaN",'2'!BN71)</f>
        <v>NaN</v>
      </c>
      <c r="AD71" t="str">
        <f>IF('2'!BO71=0,"NaN",'2'!BO71)</f>
        <v>NaN</v>
      </c>
      <c r="AE71" t="str">
        <f>IF('2'!BP71=0,"NaN",'2'!BP71)</f>
        <v>NaN</v>
      </c>
      <c r="AF71" t="str">
        <f>IF('2'!BQ71=0,"NaN",'2'!BQ71)</f>
        <v>NaN</v>
      </c>
      <c r="AG71" t="str">
        <f>IF('2'!BR71=0,"NaN",'2'!BR71)</f>
        <v>NaN</v>
      </c>
      <c r="AH71" t="str">
        <f>IF('2'!BS71=0,"NaN",'2'!BS71)</f>
        <v>NaN</v>
      </c>
      <c r="AI71" t="str">
        <f>IF('2'!BT71=0,"NaN",'2'!BT71)</f>
        <v>NaN</v>
      </c>
      <c r="AJ71" t="str">
        <f>IF('2'!BU71=0,"NaN",'2'!BU71)</f>
        <v>NaN</v>
      </c>
      <c r="AK71" t="str">
        <f>IF('2'!BV71=0,"NaN",'2'!BV71)</f>
        <v>NaN</v>
      </c>
    </row>
    <row r="72" spans="1:37" ht="15.75" customHeight="1" x14ac:dyDescent="0.25">
      <c r="A72" s="28" t="s">
        <v>131</v>
      </c>
      <c r="B72" t="str">
        <f>IF('2'!AM72=0,"NaN",'2'!AM72)</f>
        <v>NaN</v>
      </c>
      <c r="C72" t="str">
        <f>IF('2'!AN72=0,"NaN",'2'!AN72)</f>
        <v>NaN</v>
      </c>
      <c r="D72" t="str">
        <f>IF('2'!AO72=0,"NaN",'2'!AO72)</f>
        <v>NaN</v>
      </c>
      <c r="E72" t="str">
        <f>IF('2'!AP72=0,"NaN",'2'!AP72)</f>
        <v>NaN</v>
      </c>
      <c r="F72" t="str">
        <f>IF('2'!AQ72=0,"NaN",'2'!AQ72)</f>
        <v>NaN</v>
      </c>
      <c r="G72" t="str">
        <f>IF('2'!AR72=0,"NaN",'2'!AR72)</f>
        <v>NaN</v>
      </c>
      <c r="H72" t="str">
        <f>IF('2'!AS72=0,"NaN",'2'!AS72)</f>
        <v>NaN</v>
      </c>
      <c r="I72" t="str">
        <f>IF('2'!AT72=0,"NaN",'2'!AT72)</f>
        <v>NaN</v>
      </c>
      <c r="J72" t="str">
        <f>IF('2'!AU72=0,"NaN",'2'!AU72)</f>
        <v>NaN</v>
      </c>
      <c r="K72" t="str">
        <f>IF('2'!AV72=0,"NaN",'2'!AV72)</f>
        <v>NaN</v>
      </c>
      <c r="L72" t="str">
        <f>IF('2'!AW72=0,"NaN",'2'!AW72)</f>
        <v>NaN</v>
      </c>
      <c r="M72" t="str">
        <f>IF('2'!AX72=0,"NaN",'2'!AX72)</f>
        <v>NaN</v>
      </c>
      <c r="N72" t="str">
        <f>IF('2'!AY72=0,"NaN",'2'!AY72)</f>
        <v>NaN</v>
      </c>
      <c r="O72" t="str">
        <f>IF('2'!AZ72=0,"NaN",'2'!AZ72)</f>
        <v>NaN</v>
      </c>
      <c r="P72" t="str">
        <f>IF('2'!BA72=0,"NaN",'2'!BA72)</f>
        <v>NaN</v>
      </c>
      <c r="Q72" t="str">
        <f>IF('2'!BB72=0,"NaN",'2'!BB72)</f>
        <v>NaN</v>
      </c>
      <c r="R72" t="str">
        <f>IF('2'!BC72=0,"NaN",'2'!BC72)</f>
        <v>NaN</v>
      </c>
      <c r="S72">
        <f>IF('2'!BD72=0,"NaN",'2'!BD72)</f>
        <v>0.7</v>
      </c>
      <c r="T72" t="str">
        <f>IF('2'!BE72=0,"NaN",'2'!BE72)</f>
        <v>NaN</v>
      </c>
      <c r="U72" t="str">
        <f>IF('2'!BF72=0,"NaN",'2'!BF72)</f>
        <v>NaN</v>
      </c>
      <c r="V72">
        <f>IF('2'!BG72=0,"NaN",'2'!BG72)</f>
        <v>0.42857142857142855</v>
      </c>
      <c r="W72">
        <f>IF('2'!BH72=0,"NaN",'2'!BH72)</f>
        <v>1</v>
      </c>
      <c r="X72" t="str">
        <f>IF('2'!BI72=0,"NaN",'2'!BI72)</f>
        <v>NaN</v>
      </c>
      <c r="Y72" t="str">
        <f>IF('2'!BJ72=0,"NaN",'2'!BJ72)</f>
        <v>NaN</v>
      </c>
      <c r="Z72" t="str">
        <f>IF('2'!BK72=0,"NaN",'2'!BK72)</f>
        <v>NaN</v>
      </c>
      <c r="AA72" t="str">
        <f>IF('2'!BL72=0,"NaN",'2'!BL72)</f>
        <v>NaN</v>
      </c>
      <c r="AB72" t="str">
        <f>IF('2'!BM72=0,"NaN",'2'!BM72)</f>
        <v>NaN</v>
      </c>
      <c r="AC72" t="str">
        <f>IF('2'!BN72=0,"NaN",'2'!BN72)</f>
        <v>NaN</v>
      </c>
      <c r="AD72" t="str">
        <f>IF('2'!BO72=0,"NaN",'2'!BO72)</f>
        <v>NaN</v>
      </c>
      <c r="AE72" t="str">
        <f>IF('2'!BP72=0,"NaN",'2'!BP72)</f>
        <v>NaN</v>
      </c>
      <c r="AF72" t="str">
        <f>IF('2'!BQ72=0,"NaN",'2'!BQ72)</f>
        <v>NaN</v>
      </c>
      <c r="AG72" t="str">
        <f>IF('2'!BR72=0,"NaN",'2'!BR72)</f>
        <v>NaN</v>
      </c>
      <c r="AH72" t="str">
        <f>IF('2'!BS72=0,"NaN",'2'!BS72)</f>
        <v>NaN</v>
      </c>
      <c r="AI72" t="str">
        <f>IF('2'!BT72=0,"NaN",'2'!BT72)</f>
        <v>NaN</v>
      </c>
      <c r="AJ72" t="str">
        <f>IF('2'!BU72=0,"NaN",'2'!BU72)</f>
        <v>NaN</v>
      </c>
      <c r="AK72" t="str">
        <f>IF('2'!BV72=0,"NaN",'2'!BV72)</f>
        <v>NaN</v>
      </c>
    </row>
    <row r="73" spans="1:37" ht="15.75" customHeight="1" x14ac:dyDescent="0.25">
      <c r="A73" s="28" t="s">
        <v>132</v>
      </c>
      <c r="B73" t="str">
        <f>IF('2'!AM73=0,"NaN",'2'!AM73)</f>
        <v>NaN</v>
      </c>
      <c r="C73" t="str">
        <f>IF('2'!AN73=0,"NaN",'2'!AN73)</f>
        <v>NaN</v>
      </c>
      <c r="D73" t="str">
        <f>IF('2'!AO73=0,"NaN",'2'!AO73)</f>
        <v>NaN</v>
      </c>
      <c r="E73" t="str">
        <f>IF('2'!AP73=0,"NaN",'2'!AP73)</f>
        <v>NaN</v>
      </c>
      <c r="F73" t="str">
        <f>IF('2'!AQ73=0,"NaN",'2'!AQ73)</f>
        <v>NaN</v>
      </c>
      <c r="G73" t="str">
        <f>IF('2'!AR73=0,"NaN",'2'!AR73)</f>
        <v>NaN</v>
      </c>
      <c r="H73" t="str">
        <f>IF('2'!AS73=0,"NaN",'2'!AS73)</f>
        <v>NaN</v>
      </c>
      <c r="I73" t="str">
        <f>IF('2'!AT73=0,"NaN",'2'!AT73)</f>
        <v>NaN</v>
      </c>
      <c r="J73" t="str">
        <f>IF('2'!AU73=0,"NaN",'2'!AU73)</f>
        <v>NaN</v>
      </c>
      <c r="K73" t="str">
        <f>IF('2'!AV73=0,"NaN",'2'!AV73)</f>
        <v>NaN</v>
      </c>
      <c r="L73" t="str">
        <f>IF('2'!AW73=0,"NaN",'2'!AW73)</f>
        <v>NaN</v>
      </c>
      <c r="M73" t="str">
        <f>IF('2'!AX73=0,"NaN",'2'!AX73)</f>
        <v>NaN</v>
      </c>
      <c r="N73" t="str">
        <f>IF('2'!AY73=0,"NaN",'2'!AY73)</f>
        <v>NaN</v>
      </c>
      <c r="O73" t="str">
        <f>IF('2'!AZ73=0,"NaN",'2'!AZ73)</f>
        <v>NaN</v>
      </c>
      <c r="P73" t="str">
        <f>IF('2'!BA73=0,"NaN",'2'!BA73)</f>
        <v>NaN</v>
      </c>
      <c r="Q73" t="str">
        <f>IF('2'!BB73=0,"NaN",'2'!BB73)</f>
        <v>NaN</v>
      </c>
      <c r="R73" t="str">
        <f>IF('2'!BC73=0,"NaN",'2'!BC73)</f>
        <v>NaN</v>
      </c>
      <c r="S73">
        <f>IF('2'!BD73=0,"NaN",'2'!BD73)</f>
        <v>0.7</v>
      </c>
      <c r="T73" t="str">
        <f>IF('2'!BE73=0,"NaN",'2'!BE73)</f>
        <v>NaN</v>
      </c>
      <c r="U73" t="str">
        <f>IF('2'!BF73=0,"NaN",'2'!BF73)</f>
        <v>NaN</v>
      </c>
      <c r="V73">
        <f>IF('2'!BG73=0,"NaN",'2'!BG73)</f>
        <v>0.42857142857142855</v>
      </c>
      <c r="W73">
        <f>IF('2'!BH73=0,"NaN",'2'!BH73)</f>
        <v>1</v>
      </c>
      <c r="X73" t="str">
        <f>IF('2'!BI73=0,"NaN",'2'!BI73)</f>
        <v>NaN</v>
      </c>
      <c r="Y73" t="str">
        <f>IF('2'!BJ73=0,"NaN",'2'!BJ73)</f>
        <v>NaN</v>
      </c>
      <c r="Z73" t="str">
        <f>IF('2'!BK73=0,"NaN",'2'!BK73)</f>
        <v>NaN</v>
      </c>
      <c r="AA73" t="str">
        <f>IF('2'!BL73=0,"NaN",'2'!BL73)</f>
        <v>NaN</v>
      </c>
      <c r="AB73" t="str">
        <f>IF('2'!BM73=0,"NaN",'2'!BM73)</f>
        <v>NaN</v>
      </c>
      <c r="AC73" t="str">
        <f>IF('2'!BN73=0,"NaN",'2'!BN73)</f>
        <v>NaN</v>
      </c>
      <c r="AD73" t="str">
        <f>IF('2'!BO73=0,"NaN",'2'!BO73)</f>
        <v>NaN</v>
      </c>
      <c r="AE73" t="str">
        <f>IF('2'!BP73=0,"NaN",'2'!BP73)</f>
        <v>NaN</v>
      </c>
      <c r="AF73" t="str">
        <f>IF('2'!BQ73=0,"NaN",'2'!BQ73)</f>
        <v>NaN</v>
      </c>
      <c r="AG73" t="str">
        <f>IF('2'!BR73=0,"NaN",'2'!BR73)</f>
        <v>NaN</v>
      </c>
      <c r="AH73" t="str">
        <f>IF('2'!BS73=0,"NaN",'2'!BS73)</f>
        <v>NaN</v>
      </c>
      <c r="AI73" t="str">
        <f>IF('2'!BT73=0,"NaN",'2'!BT73)</f>
        <v>NaN</v>
      </c>
      <c r="AJ73" t="str">
        <f>IF('2'!BU73=0,"NaN",'2'!BU73)</f>
        <v>NaN</v>
      </c>
      <c r="AK73" t="str">
        <f>IF('2'!BV73=0,"NaN",'2'!BV73)</f>
        <v>NaN</v>
      </c>
    </row>
    <row r="74" spans="1:37" ht="15.75" customHeight="1" x14ac:dyDescent="0.25">
      <c r="A74" s="28" t="s">
        <v>134</v>
      </c>
      <c r="B74" t="str">
        <f>IF('2'!AM74=0,"NaN",'2'!AM74)</f>
        <v>NaN</v>
      </c>
      <c r="C74" t="str">
        <f>IF('2'!AN74=0,"NaN",'2'!AN74)</f>
        <v>NaN</v>
      </c>
      <c r="D74" t="str">
        <f>IF('2'!AO74=0,"NaN",'2'!AO74)</f>
        <v>NaN</v>
      </c>
      <c r="E74" t="str">
        <f>IF('2'!AP74=0,"NaN",'2'!AP74)</f>
        <v>NaN</v>
      </c>
      <c r="F74" t="str">
        <f>IF('2'!AQ74=0,"NaN",'2'!AQ74)</f>
        <v>NaN</v>
      </c>
      <c r="G74" t="str">
        <f>IF('2'!AR74=0,"NaN",'2'!AR74)</f>
        <v>NaN</v>
      </c>
      <c r="H74" t="str">
        <f>IF('2'!AS74=0,"NaN",'2'!AS74)</f>
        <v>NaN</v>
      </c>
      <c r="I74" t="str">
        <f>IF('2'!AT74=0,"NaN",'2'!AT74)</f>
        <v>NaN</v>
      </c>
      <c r="J74" t="str">
        <f>IF('2'!AU74=0,"NaN",'2'!AU74)</f>
        <v>NaN</v>
      </c>
      <c r="K74" t="str">
        <f>IF('2'!AV74=0,"NaN",'2'!AV74)</f>
        <v>NaN</v>
      </c>
      <c r="L74" t="str">
        <f>IF('2'!AW74=0,"NaN",'2'!AW74)</f>
        <v>NaN</v>
      </c>
      <c r="M74" t="str">
        <f>IF('2'!AX74=0,"NaN",'2'!AX74)</f>
        <v>NaN</v>
      </c>
      <c r="N74" t="str">
        <f>IF('2'!AY74=0,"NaN",'2'!AY74)</f>
        <v>NaN</v>
      </c>
      <c r="O74" t="str">
        <f>IF('2'!AZ74=0,"NaN",'2'!AZ74)</f>
        <v>NaN</v>
      </c>
      <c r="P74" t="str">
        <f>IF('2'!BA74=0,"NaN",'2'!BA74)</f>
        <v>NaN</v>
      </c>
      <c r="Q74" t="str">
        <f>IF('2'!BB74=0,"NaN",'2'!BB74)</f>
        <v>NaN</v>
      </c>
      <c r="R74" t="str">
        <f>IF('2'!BC74=0,"NaN",'2'!BC74)</f>
        <v>NaN</v>
      </c>
      <c r="S74">
        <f>IF('2'!BD74=0,"NaN",'2'!BD74)</f>
        <v>0.7</v>
      </c>
      <c r="T74" t="str">
        <f>IF('2'!BE74=0,"NaN",'2'!BE74)</f>
        <v>NaN</v>
      </c>
      <c r="U74" t="str">
        <f>IF('2'!BF74=0,"NaN",'2'!BF74)</f>
        <v>NaN</v>
      </c>
      <c r="V74">
        <f>IF('2'!BG74=0,"NaN",'2'!BG74)</f>
        <v>0.42857142857142855</v>
      </c>
      <c r="W74">
        <f>IF('2'!BH74=0,"NaN",'2'!BH74)</f>
        <v>1</v>
      </c>
      <c r="X74" t="str">
        <f>IF('2'!BI74=0,"NaN",'2'!BI74)</f>
        <v>NaN</v>
      </c>
      <c r="Y74" t="str">
        <f>IF('2'!BJ74=0,"NaN",'2'!BJ74)</f>
        <v>NaN</v>
      </c>
      <c r="Z74" t="str">
        <f>IF('2'!BK74=0,"NaN",'2'!BK74)</f>
        <v>NaN</v>
      </c>
      <c r="AA74" t="str">
        <f>IF('2'!BL74=0,"NaN",'2'!BL74)</f>
        <v>NaN</v>
      </c>
      <c r="AB74" t="str">
        <f>IF('2'!BM74=0,"NaN",'2'!BM74)</f>
        <v>NaN</v>
      </c>
      <c r="AC74" t="str">
        <f>IF('2'!BN74=0,"NaN",'2'!BN74)</f>
        <v>NaN</v>
      </c>
      <c r="AD74" t="str">
        <f>IF('2'!BO74=0,"NaN",'2'!BO74)</f>
        <v>NaN</v>
      </c>
      <c r="AE74" t="str">
        <f>IF('2'!BP74=0,"NaN",'2'!BP74)</f>
        <v>NaN</v>
      </c>
      <c r="AF74" t="str">
        <f>IF('2'!BQ74=0,"NaN",'2'!BQ74)</f>
        <v>NaN</v>
      </c>
      <c r="AG74" t="str">
        <f>IF('2'!BR74=0,"NaN",'2'!BR74)</f>
        <v>NaN</v>
      </c>
      <c r="AH74" t="str">
        <f>IF('2'!BS74=0,"NaN",'2'!BS74)</f>
        <v>NaN</v>
      </c>
      <c r="AI74" t="str">
        <f>IF('2'!BT74=0,"NaN",'2'!BT74)</f>
        <v>NaN</v>
      </c>
      <c r="AJ74" t="str">
        <f>IF('2'!BU74=0,"NaN",'2'!BU74)</f>
        <v>NaN</v>
      </c>
      <c r="AK74" t="str">
        <f>IF('2'!BV74=0,"NaN",'2'!BV74)</f>
        <v>NaN</v>
      </c>
    </row>
    <row r="75" spans="1:37" ht="15.75" customHeight="1" x14ac:dyDescent="0.25">
      <c r="A75" s="28" t="s">
        <v>136</v>
      </c>
      <c r="B75" t="str">
        <f>IF('2'!AM75=0,"NaN",'2'!AM75)</f>
        <v>NaN</v>
      </c>
      <c r="C75" t="str">
        <f>IF('2'!AN75=0,"NaN",'2'!AN75)</f>
        <v>NaN</v>
      </c>
      <c r="D75" t="str">
        <f>IF('2'!AO75=0,"NaN",'2'!AO75)</f>
        <v>NaN</v>
      </c>
      <c r="E75" t="str">
        <f>IF('2'!AP75=0,"NaN",'2'!AP75)</f>
        <v>NaN</v>
      </c>
      <c r="F75" t="str">
        <f>IF('2'!AQ75=0,"NaN",'2'!AQ75)</f>
        <v>NaN</v>
      </c>
      <c r="G75" t="str">
        <f>IF('2'!AR75=0,"NaN",'2'!AR75)</f>
        <v>NaN</v>
      </c>
      <c r="H75" t="str">
        <f>IF('2'!AS75=0,"NaN",'2'!AS75)</f>
        <v>NaN</v>
      </c>
      <c r="I75" t="str">
        <f>IF('2'!AT75=0,"NaN",'2'!AT75)</f>
        <v>NaN</v>
      </c>
      <c r="J75" t="str">
        <f>IF('2'!AU75=0,"NaN",'2'!AU75)</f>
        <v>NaN</v>
      </c>
      <c r="K75" t="str">
        <f>IF('2'!AV75=0,"NaN",'2'!AV75)</f>
        <v>NaN</v>
      </c>
      <c r="L75" t="str">
        <f>IF('2'!AW75=0,"NaN",'2'!AW75)</f>
        <v>NaN</v>
      </c>
      <c r="M75" t="str">
        <f>IF('2'!AX75=0,"NaN",'2'!AX75)</f>
        <v>NaN</v>
      </c>
      <c r="N75" t="str">
        <f>IF('2'!AY75=0,"NaN",'2'!AY75)</f>
        <v>NaN</v>
      </c>
      <c r="O75" t="str">
        <f>IF('2'!AZ75=0,"NaN",'2'!AZ75)</f>
        <v>NaN</v>
      </c>
      <c r="P75" t="str">
        <f>IF('2'!BA75=0,"NaN",'2'!BA75)</f>
        <v>NaN</v>
      </c>
      <c r="Q75" t="str">
        <f>IF('2'!BB75=0,"NaN",'2'!BB75)</f>
        <v>NaN</v>
      </c>
      <c r="R75" t="str">
        <f>IF('2'!BC75=0,"NaN",'2'!BC75)</f>
        <v>NaN</v>
      </c>
      <c r="S75">
        <f>IF('2'!BD75=0,"NaN",'2'!BD75)</f>
        <v>0.7</v>
      </c>
      <c r="T75" t="str">
        <f>IF('2'!BE75=0,"NaN",'2'!BE75)</f>
        <v>NaN</v>
      </c>
      <c r="U75" t="str">
        <f>IF('2'!BF75=0,"NaN",'2'!BF75)</f>
        <v>NaN</v>
      </c>
      <c r="V75">
        <f>IF('2'!BG75=0,"NaN",'2'!BG75)</f>
        <v>0.42857142857142855</v>
      </c>
      <c r="W75">
        <f>IF('2'!BH75=0,"NaN",'2'!BH75)</f>
        <v>1</v>
      </c>
      <c r="X75" t="str">
        <f>IF('2'!BI75=0,"NaN",'2'!BI75)</f>
        <v>NaN</v>
      </c>
      <c r="Y75" t="str">
        <f>IF('2'!BJ75=0,"NaN",'2'!BJ75)</f>
        <v>NaN</v>
      </c>
      <c r="Z75" t="str">
        <f>IF('2'!BK75=0,"NaN",'2'!BK75)</f>
        <v>NaN</v>
      </c>
      <c r="AA75" t="str">
        <f>IF('2'!BL75=0,"NaN",'2'!BL75)</f>
        <v>NaN</v>
      </c>
      <c r="AB75" t="str">
        <f>IF('2'!BM75=0,"NaN",'2'!BM75)</f>
        <v>NaN</v>
      </c>
      <c r="AC75" t="str">
        <f>IF('2'!BN75=0,"NaN",'2'!BN75)</f>
        <v>NaN</v>
      </c>
      <c r="AD75" t="str">
        <f>IF('2'!BO75=0,"NaN",'2'!BO75)</f>
        <v>NaN</v>
      </c>
      <c r="AE75" t="str">
        <f>IF('2'!BP75=0,"NaN",'2'!BP75)</f>
        <v>NaN</v>
      </c>
      <c r="AF75" t="str">
        <f>IF('2'!BQ75=0,"NaN",'2'!BQ75)</f>
        <v>NaN</v>
      </c>
      <c r="AG75" t="str">
        <f>IF('2'!BR75=0,"NaN",'2'!BR75)</f>
        <v>NaN</v>
      </c>
      <c r="AH75" t="str">
        <f>IF('2'!BS75=0,"NaN",'2'!BS75)</f>
        <v>NaN</v>
      </c>
      <c r="AI75" t="str">
        <f>IF('2'!BT75=0,"NaN",'2'!BT75)</f>
        <v>NaN</v>
      </c>
      <c r="AJ75" t="str">
        <f>IF('2'!BU75=0,"NaN",'2'!BU75)</f>
        <v>NaN</v>
      </c>
      <c r="AK75" t="str">
        <f>IF('2'!BV75=0,"NaN",'2'!BV75)</f>
        <v>NaN</v>
      </c>
    </row>
    <row r="76" spans="1:37" ht="15.75" customHeight="1" x14ac:dyDescent="0.25">
      <c r="A76" s="28" t="s">
        <v>137</v>
      </c>
      <c r="B76" t="str">
        <f>IF('2'!AM76=0,"NaN",'2'!AM76)</f>
        <v>NaN</v>
      </c>
      <c r="C76" t="str">
        <f>IF('2'!AN76=0,"NaN",'2'!AN76)</f>
        <v>NaN</v>
      </c>
      <c r="D76" t="str">
        <f>IF('2'!AO76=0,"NaN",'2'!AO76)</f>
        <v>NaN</v>
      </c>
      <c r="E76" t="str">
        <f>IF('2'!AP76=0,"NaN",'2'!AP76)</f>
        <v>NaN</v>
      </c>
      <c r="F76" t="str">
        <f>IF('2'!AQ76=0,"NaN",'2'!AQ76)</f>
        <v>NaN</v>
      </c>
      <c r="G76" t="str">
        <f>IF('2'!AR76=0,"NaN",'2'!AR76)</f>
        <v>NaN</v>
      </c>
      <c r="H76" t="str">
        <f>IF('2'!AS76=0,"NaN",'2'!AS76)</f>
        <v>NaN</v>
      </c>
      <c r="I76" t="str">
        <f>IF('2'!AT76=0,"NaN",'2'!AT76)</f>
        <v>NaN</v>
      </c>
      <c r="J76" t="str">
        <f>IF('2'!AU76=0,"NaN",'2'!AU76)</f>
        <v>NaN</v>
      </c>
      <c r="K76" t="str">
        <f>IF('2'!AV76=0,"NaN",'2'!AV76)</f>
        <v>NaN</v>
      </c>
      <c r="L76" t="str">
        <f>IF('2'!AW76=0,"NaN",'2'!AW76)</f>
        <v>NaN</v>
      </c>
      <c r="M76" t="str">
        <f>IF('2'!AX76=0,"NaN",'2'!AX76)</f>
        <v>NaN</v>
      </c>
      <c r="N76" t="str">
        <f>IF('2'!AY76=0,"NaN",'2'!AY76)</f>
        <v>NaN</v>
      </c>
      <c r="O76" t="str">
        <f>IF('2'!AZ76=0,"NaN",'2'!AZ76)</f>
        <v>NaN</v>
      </c>
      <c r="P76" t="str">
        <f>IF('2'!BA76=0,"NaN",'2'!BA76)</f>
        <v>NaN</v>
      </c>
      <c r="Q76" t="str">
        <f>IF('2'!BB76=0,"NaN",'2'!BB76)</f>
        <v>NaN</v>
      </c>
      <c r="R76" t="str">
        <f>IF('2'!BC76=0,"NaN",'2'!BC76)</f>
        <v>NaN</v>
      </c>
      <c r="S76">
        <f>IF('2'!BD76=0,"NaN",'2'!BD76)</f>
        <v>0.7</v>
      </c>
      <c r="T76" t="str">
        <f>IF('2'!BE76=0,"NaN",'2'!BE76)</f>
        <v>NaN</v>
      </c>
      <c r="U76" t="str">
        <f>IF('2'!BF76=0,"NaN",'2'!BF76)</f>
        <v>NaN</v>
      </c>
      <c r="V76">
        <f>IF('2'!BG76=0,"NaN",'2'!BG76)</f>
        <v>0.42857142857142855</v>
      </c>
      <c r="W76">
        <f>IF('2'!BH76=0,"NaN",'2'!BH76)</f>
        <v>1</v>
      </c>
      <c r="X76" t="str">
        <f>IF('2'!BI76=0,"NaN",'2'!BI76)</f>
        <v>NaN</v>
      </c>
      <c r="Y76" t="str">
        <f>IF('2'!BJ76=0,"NaN",'2'!BJ76)</f>
        <v>NaN</v>
      </c>
      <c r="Z76" t="str">
        <f>IF('2'!BK76=0,"NaN",'2'!BK76)</f>
        <v>NaN</v>
      </c>
      <c r="AA76" t="str">
        <f>IF('2'!BL76=0,"NaN",'2'!BL76)</f>
        <v>NaN</v>
      </c>
      <c r="AB76" t="str">
        <f>IF('2'!BM76=0,"NaN",'2'!BM76)</f>
        <v>NaN</v>
      </c>
      <c r="AC76" t="str">
        <f>IF('2'!BN76=0,"NaN",'2'!BN76)</f>
        <v>NaN</v>
      </c>
      <c r="AD76" t="str">
        <f>IF('2'!BO76=0,"NaN",'2'!BO76)</f>
        <v>NaN</v>
      </c>
      <c r="AE76" t="str">
        <f>IF('2'!BP76=0,"NaN",'2'!BP76)</f>
        <v>NaN</v>
      </c>
      <c r="AF76" t="str">
        <f>IF('2'!BQ76=0,"NaN",'2'!BQ76)</f>
        <v>NaN</v>
      </c>
      <c r="AG76" t="str">
        <f>IF('2'!BR76=0,"NaN",'2'!BR76)</f>
        <v>NaN</v>
      </c>
      <c r="AH76" t="str">
        <f>IF('2'!BS76=0,"NaN",'2'!BS76)</f>
        <v>NaN</v>
      </c>
      <c r="AI76" t="str">
        <f>IF('2'!BT76=0,"NaN",'2'!BT76)</f>
        <v>NaN</v>
      </c>
      <c r="AJ76" t="str">
        <f>IF('2'!BU76=0,"NaN",'2'!BU76)</f>
        <v>NaN</v>
      </c>
      <c r="AK76" t="str">
        <f>IF('2'!BV76=0,"NaN",'2'!BV76)</f>
        <v>NaN</v>
      </c>
    </row>
    <row r="77" spans="1:37" ht="15.75" customHeight="1" x14ac:dyDescent="0.25">
      <c r="A77" s="28" t="s">
        <v>138</v>
      </c>
      <c r="B77" t="str">
        <f>IF('2'!AM77=0,"NaN",'2'!AM77)</f>
        <v>NaN</v>
      </c>
      <c r="C77" t="str">
        <f>IF('2'!AN77=0,"NaN",'2'!AN77)</f>
        <v>NaN</v>
      </c>
      <c r="D77" t="str">
        <f>IF('2'!AO77=0,"NaN",'2'!AO77)</f>
        <v>NaN</v>
      </c>
      <c r="E77" t="str">
        <f>IF('2'!AP77=0,"NaN",'2'!AP77)</f>
        <v>NaN</v>
      </c>
      <c r="F77" t="str">
        <f>IF('2'!AQ77=0,"NaN",'2'!AQ77)</f>
        <v>NaN</v>
      </c>
      <c r="G77" t="str">
        <f>IF('2'!AR77=0,"NaN",'2'!AR77)</f>
        <v>NaN</v>
      </c>
      <c r="H77" t="str">
        <f>IF('2'!AS77=0,"NaN",'2'!AS77)</f>
        <v>NaN</v>
      </c>
      <c r="I77" t="str">
        <f>IF('2'!AT77=0,"NaN",'2'!AT77)</f>
        <v>NaN</v>
      </c>
      <c r="J77" t="str">
        <f>IF('2'!AU77=0,"NaN",'2'!AU77)</f>
        <v>NaN</v>
      </c>
      <c r="K77" t="str">
        <f>IF('2'!AV77=0,"NaN",'2'!AV77)</f>
        <v>NaN</v>
      </c>
      <c r="L77" t="str">
        <f>IF('2'!AW77=0,"NaN",'2'!AW77)</f>
        <v>NaN</v>
      </c>
      <c r="M77" t="str">
        <f>IF('2'!AX77=0,"NaN",'2'!AX77)</f>
        <v>NaN</v>
      </c>
      <c r="N77" t="str">
        <f>IF('2'!AY77=0,"NaN",'2'!AY77)</f>
        <v>NaN</v>
      </c>
      <c r="O77" t="str">
        <f>IF('2'!AZ77=0,"NaN",'2'!AZ77)</f>
        <v>NaN</v>
      </c>
      <c r="P77" t="str">
        <f>IF('2'!BA77=0,"NaN",'2'!BA77)</f>
        <v>NaN</v>
      </c>
      <c r="Q77" t="str">
        <f>IF('2'!BB77=0,"NaN",'2'!BB77)</f>
        <v>NaN</v>
      </c>
      <c r="R77" t="str">
        <f>IF('2'!BC77=0,"NaN",'2'!BC77)</f>
        <v>NaN</v>
      </c>
      <c r="S77">
        <f>IF('2'!BD77=0,"NaN",'2'!BD77)</f>
        <v>0.7</v>
      </c>
      <c r="T77" t="str">
        <f>IF('2'!BE77=0,"NaN",'2'!BE77)</f>
        <v>NaN</v>
      </c>
      <c r="U77" t="str">
        <f>IF('2'!BF77=0,"NaN",'2'!BF77)</f>
        <v>NaN</v>
      </c>
      <c r="V77">
        <f>IF('2'!BG77=0,"NaN",'2'!BG77)</f>
        <v>0.42857142857142855</v>
      </c>
      <c r="W77">
        <f>IF('2'!BH77=0,"NaN",'2'!BH77)</f>
        <v>1</v>
      </c>
      <c r="X77" t="str">
        <f>IF('2'!BI77=0,"NaN",'2'!BI77)</f>
        <v>NaN</v>
      </c>
      <c r="Y77" t="str">
        <f>IF('2'!BJ77=0,"NaN",'2'!BJ77)</f>
        <v>NaN</v>
      </c>
      <c r="Z77" t="str">
        <f>IF('2'!BK77=0,"NaN",'2'!BK77)</f>
        <v>NaN</v>
      </c>
      <c r="AA77" t="str">
        <f>IF('2'!BL77=0,"NaN",'2'!BL77)</f>
        <v>NaN</v>
      </c>
      <c r="AB77" t="str">
        <f>IF('2'!BM77=0,"NaN",'2'!BM77)</f>
        <v>NaN</v>
      </c>
      <c r="AC77" t="str">
        <f>IF('2'!BN77=0,"NaN",'2'!BN77)</f>
        <v>NaN</v>
      </c>
      <c r="AD77" t="str">
        <f>IF('2'!BO77=0,"NaN",'2'!BO77)</f>
        <v>NaN</v>
      </c>
      <c r="AE77" t="str">
        <f>IF('2'!BP77=0,"NaN",'2'!BP77)</f>
        <v>NaN</v>
      </c>
      <c r="AF77" t="str">
        <f>IF('2'!BQ77=0,"NaN",'2'!BQ77)</f>
        <v>NaN</v>
      </c>
      <c r="AG77" t="str">
        <f>IF('2'!BR77=0,"NaN",'2'!BR77)</f>
        <v>NaN</v>
      </c>
      <c r="AH77" t="str">
        <f>IF('2'!BS77=0,"NaN",'2'!BS77)</f>
        <v>NaN</v>
      </c>
      <c r="AI77">
        <f>IF('2'!BT77=0,"NaN",'2'!BT77)</f>
        <v>1</v>
      </c>
      <c r="AJ77" t="str">
        <f>IF('2'!BU77=0,"NaN",'2'!BU77)</f>
        <v>NaN</v>
      </c>
      <c r="AK77" t="str">
        <f>IF('2'!BV77=0,"NaN",'2'!BV77)</f>
        <v>NaN</v>
      </c>
    </row>
    <row r="78" spans="1:37" ht="15.75" customHeight="1" x14ac:dyDescent="0.25">
      <c r="A78" s="28" t="s">
        <v>139</v>
      </c>
      <c r="B78" t="str">
        <f>IF('2'!AM78=0,"NaN",'2'!AM78)</f>
        <v>NaN</v>
      </c>
      <c r="C78">
        <f>IF('2'!AN78=0,"NaN",'2'!AN78)</f>
        <v>0.02</v>
      </c>
      <c r="D78">
        <f>IF('2'!AO78=0,"NaN",'2'!AO78)</f>
        <v>0.1</v>
      </c>
      <c r="E78">
        <f>IF('2'!AP78=0,"NaN",'2'!AP78)</f>
        <v>0.1</v>
      </c>
      <c r="F78">
        <f>IF('2'!AQ78=0,"NaN",'2'!AQ78)</f>
        <v>0.02</v>
      </c>
      <c r="G78">
        <f>IF('2'!AR78=0,"NaN",'2'!AR78)</f>
        <v>0.01</v>
      </c>
      <c r="H78">
        <f>IF('2'!AS78=0,"NaN",'2'!AS78)</f>
        <v>1</v>
      </c>
      <c r="I78">
        <f>IF('2'!AT78=0,"NaN",'2'!AT78)</f>
        <v>0.01</v>
      </c>
      <c r="J78" t="str">
        <f>IF('2'!AU78=0,"NaN",'2'!AU78)</f>
        <v>NaN</v>
      </c>
      <c r="K78" t="str">
        <f>IF('2'!AV78=0,"NaN",'2'!AV78)</f>
        <v>NaN</v>
      </c>
      <c r="L78" t="str">
        <f>IF('2'!AW78=0,"NaN",'2'!AW78)</f>
        <v>NaN</v>
      </c>
      <c r="M78" t="str">
        <f>IF('2'!AX78=0,"NaN",'2'!AX78)</f>
        <v>NaN</v>
      </c>
      <c r="N78" t="str">
        <f>IF('2'!AY78=0,"NaN",'2'!AY78)</f>
        <v>NaN</v>
      </c>
      <c r="O78" t="str">
        <f>IF('2'!AZ78=0,"NaN",'2'!AZ78)</f>
        <v>NaN</v>
      </c>
      <c r="P78" t="str">
        <f>IF('2'!BA78=0,"NaN",'2'!BA78)</f>
        <v>NaN</v>
      </c>
      <c r="Q78" t="str">
        <f>IF('2'!BB78=0,"NaN",'2'!BB78)</f>
        <v>NaN</v>
      </c>
      <c r="R78" t="str">
        <f>IF('2'!BC78=0,"NaN",'2'!BC78)</f>
        <v>NaN</v>
      </c>
      <c r="S78">
        <f>IF('2'!BD78=0,"NaN",'2'!BD78)</f>
        <v>0.7</v>
      </c>
      <c r="T78" t="str">
        <f>IF('2'!BE78=0,"NaN",'2'!BE78)</f>
        <v>NaN</v>
      </c>
      <c r="U78" t="str">
        <f>IF('2'!BF78=0,"NaN",'2'!BF78)</f>
        <v>NaN</v>
      </c>
      <c r="V78">
        <f>IF('2'!BG78=0,"NaN",'2'!BG78)</f>
        <v>0.42857142857142855</v>
      </c>
      <c r="W78">
        <f>IF('2'!BH78=0,"NaN",'2'!BH78)</f>
        <v>1</v>
      </c>
      <c r="X78" t="str">
        <f>IF('2'!BI78=0,"NaN",'2'!BI78)</f>
        <v>NaN</v>
      </c>
      <c r="Y78" t="str">
        <f>IF('2'!BJ78=0,"NaN",'2'!BJ78)</f>
        <v>NaN</v>
      </c>
      <c r="Z78" t="str">
        <f>IF('2'!BK78=0,"NaN",'2'!BK78)</f>
        <v>NaN</v>
      </c>
      <c r="AA78" t="str">
        <f>IF('2'!BL78=0,"NaN",'2'!BL78)</f>
        <v>NaN</v>
      </c>
      <c r="AB78" t="str">
        <f>IF('2'!BM78=0,"NaN",'2'!BM78)</f>
        <v>NaN</v>
      </c>
      <c r="AC78" t="str">
        <f>IF('2'!BN78=0,"NaN",'2'!BN78)</f>
        <v>NaN</v>
      </c>
      <c r="AD78" t="str">
        <f>IF('2'!BO78=0,"NaN",'2'!BO78)</f>
        <v>NaN</v>
      </c>
      <c r="AE78" t="str">
        <f>IF('2'!BP78=0,"NaN",'2'!BP78)</f>
        <v>NaN</v>
      </c>
      <c r="AF78" t="str">
        <f>IF('2'!BQ78=0,"NaN",'2'!BQ78)</f>
        <v>NaN</v>
      </c>
      <c r="AG78" t="str">
        <f>IF('2'!BR78=0,"NaN",'2'!BR78)</f>
        <v>NaN</v>
      </c>
      <c r="AH78" t="str">
        <f>IF('2'!BS78=0,"NaN",'2'!BS78)</f>
        <v>NaN</v>
      </c>
      <c r="AI78">
        <f>IF('2'!BT78=0,"NaN",'2'!BT78)</f>
        <v>1</v>
      </c>
      <c r="AJ78" t="str">
        <f>IF('2'!BU78=0,"NaN",'2'!BU78)</f>
        <v>NaN</v>
      </c>
      <c r="AK78" t="str">
        <f>IF('2'!BV78=0,"NaN",'2'!BV78)</f>
        <v>NaN</v>
      </c>
    </row>
    <row r="79" spans="1:37" ht="15.75" customHeight="1" x14ac:dyDescent="0.25">
      <c r="A79" s="28" t="s">
        <v>141</v>
      </c>
      <c r="B79" t="str">
        <f>IF('2'!AM79=0,"NaN",'2'!AM79)</f>
        <v>NaN</v>
      </c>
      <c r="C79" t="str">
        <f>IF('2'!AN79=0,"NaN",'2'!AN79)</f>
        <v>NaN</v>
      </c>
      <c r="D79" t="str">
        <f>IF('2'!AO79=0,"NaN",'2'!AO79)</f>
        <v>NaN</v>
      </c>
      <c r="E79" t="str">
        <f>IF('2'!AP79=0,"NaN",'2'!AP79)</f>
        <v>NaN</v>
      </c>
      <c r="F79" t="str">
        <f>IF('2'!AQ79=0,"NaN",'2'!AQ79)</f>
        <v>NaN</v>
      </c>
      <c r="G79" t="str">
        <f>IF('2'!AR79=0,"NaN",'2'!AR79)</f>
        <v>NaN</v>
      </c>
      <c r="H79" t="str">
        <f>IF('2'!AS79=0,"NaN",'2'!AS79)</f>
        <v>NaN</v>
      </c>
      <c r="I79" t="str">
        <f>IF('2'!AT79=0,"NaN",'2'!AT79)</f>
        <v>NaN</v>
      </c>
      <c r="J79" t="str">
        <f>IF('2'!AU79=0,"NaN",'2'!AU79)</f>
        <v>NaN</v>
      </c>
      <c r="K79" t="str">
        <f>IF('2'!AV79=0,"NaN",'2'!AV79)</f>
        <v>NaN</v>
      </c>
      <c r="L79" t="str">
        <f>IF('2'!AW79=0,"NaN",'2'!AW79)</f>
        <v>NaN</v>
      </c>
      <c r="M79" t="str">
        <f>IF('2'!AX79=0,"NaN",'2'!AX79)</f>
        <v>NaN</v>
      </c>
      <c r="N79" t="str">
        <f>IF('2'!AY79=0,"NaN",'2'!AY79)</f>
        <v>NaN</v>
      </c>
      <c r="O79" t="str">
        <f>IF('2'!AZ79=0,"NaN",'2'!AZ79)</f>
        <v>NaN</v>
      </c>
      <c r="P79" t="str">
        <f>IF('2'!BA79=0,"NaN",'2'!BA79)</f>
        <v>NaN</v>
      </c>
      <c r="Q79" t="str">
        <f>IF('2'!BB79=0,"NaN",'2'!BB79)</f>
        <v>NaN</v>
      </c>
      <c r="R79" t="str">
        <f>IF('2'!BC79=0,"NaN",'2'!BC79)</f>
        <v>NaN</v>
      </c>
      <c r="S79">
        <f>IF('2'!BD79=0,"NaN",'2'!BD79)</f>
        <v>0.7</v>
      </c>
      <c r="T79" t="str">
        <f>IF('2'!BE79=0,"NaN",'2'!BE79)</f>
        <v>NaN</v>
      </c>
      <c r="U79" t="str">
        <f>IF('2'!BF79=0,"NaN",'2'!BF79)</f>
        <v>NaN</v>
      </c>
      <c r="V79">
        <f>IF('2'!BG79=0,"NaN",'2'!BG79)</f>
        <v>0.42857142857142855</v>
      </c>
      <c r="W79">
        <f>IF('2'!BH79=0,"NaN",'2'!BH79)</f>
        <v>1</v>
      </c>
      <c r="X79" t="str">
        <f>IF('2'!BI79=0,"NaN",'2'!BI79)</f>
        <v>NaN</v>
      </c>
      <c r="Y79" t="str">
        <f>IF('2'!BJ79=0,"NaN",'2'!BJ79)</f>
        <v>NaN</v>
      </c>
      <c r="Z79" t="str">
        <f>IF('2'!BK79=0,"NaN",'2'!BK79)</f>
        <v>NaN</v>
      </c>
      <c r="AA79" t="str">
        <f>IF('2'!BL79=0,"NaN",'2'!BL79)</f>
        <v>NaN</v>
      </c>
      <c r="AB79" t="str">
        <f>IF('2'!BM79=0,"NaN",'2'!BM79)</f>
        <v>NaN</v>
      </c>
      <c r="AC79" t="str">
        <f>IF('2'!BN79=0,"NaN",'2'!BN79)</f>
        <v>NaN</v>
      </c>
      <c r="AD79" t="str">
        <f>IF('2'!BO79=0,"NaN",'2'!BO79)</f>
        <v>NaN</v>
      </c>
      <c r="AE79" t="str">
        <f>IF('2'!BP79=0,"NaN",'2'!BP79)</f>
        <v>NaN</v>
      </c>
      <c r="AF79" t="str">
        <f>IF('2'!BQ79=0,"NaN",'2'!BQ79)</f>
        <v>NaN</v>
      </c>
      <c r="AG79" t="str">
        <f>IF('2'!BR79=0,"NaN",'2'!BR79)</f>
        <v>NaN</v>
      </c>
      <c r="AH79" t="str">
        <f>IF('2'!BS79=0,"NaN",'2'!BS79)</f>
        <v>NaN</v>
      </c>
      <c r="AI79" t="str">
        <f>IF('2'!BT79=0,"NaN",'2'!BT79)</f>
        <v>NaN</v>
      </c>
      <c r="AJ79" t="str">
        <f>IF('2'!BU79=0,"NaN",'2'!BU79)</f>
        <v>NaN</v>
      </c>
      <c r="AK79" t="str">
        <f>IF('2'!BV79=0,"NaN",'2'!BV79)</f>
        <v>NaN</v>
      </c>
    </row>
    <row r="80" spans="1:37" ht="15.75" customHeight="1" x14ac:dyDescent="0.25">
      <c r="A80" s="28" t="s">
        <v>142</v>
      </c>
      <c r="B80" t="str">
        <f>IF('2'!AM80=0,"NaN",'2'!AM80)</f>
        <v>NaN</v>
      </c>
      <c r="C80" t="str">
        <f>IF('2'!AN80=0,"NaN",'2'!AN80)</f>
        <v>NaN</v>
      </c>
      <c r="D80" t="str">
        <f>IF('2'!AO80=0,"NaN",'2'!AO80)</f>
        <v>NaN</v>
      </c>
      <c r="E80" t="str">
        <f>IF('2'!AP80=0,"NaN",'2'!AP80)</f>
        <v>NaN</v>
      </c>
      <c r="F80" t="str">
        <f>IF('2'!AQ80=0,"NaN",'2'!AQ80)</f>
        <v>NaN</v>
      </c>
      <c r="G80" t="str">
        <f>IF('2'!AR80=0,"NaN",'2'!AR80)</f>
        <v>NaN</v>
      </c>
      <c r="H80" t="str">
        <f>IF('2'!AS80=0,"NaN",'2'!AS80)</f>
        <v>NaN</v>
      </c>
      <c r="I80" t="str">
        <f>IF('2'!AT80=0,"NaN",'2'!AT80)</f>
        <v>NaN</v>
      </c>
      <c r="J80" t="str">
        <f>IF('2'!AU80=0,"NaN",'2'!AU80)</f>
        <v>NaN</v>
      </c>
      <c r="K80" t="str">
        <f>IF('2'!AV80=0,"NaN",'2'!AV80)</f>
        <v>NaN</v>
      </c>
      <c r="L80" t="str">
        <f>IF('2'!AW80=0,"NaN",'2'!AW80)</f>
        <v>NaN</v>
      </c>
      <c r="M80" t="str">
        <f>IF('2'!AX80=0,"NaN",'2'!AX80)</f>
        <v>NaN</v>
      </c>
      <c r="N80" t="str">
        <f>IF('2'!AY80=0,"NaN",'2'!AY80)</f>
        <v>NaN</v>
      </c>
      <c r="O80" t="str">
        <f>IF('2'!AZ80=0,"NaN",'2'!AZ80)</f>
        <v>NaN</v>
      </c>
      <c r="P80" t="str">
        <f>IF('2'!BA80=0,"NaN",'2'!BA80)</f>
        <v>NaN</v>
      </c>
      <c r="Q80" t="str">
        <f>IF('2'!BB80=0,"NaN",'2'!BB80)</f>
        <v>NaN</v>
      </c>
      <c r="R80" t="str">
        <f>IF('2'!BC80=0,"NaN",'2'!BC80)</f>
        <v>NaN</v>
      </c>
      <c r="S80">
        <f>IF('2'!BD80=0,"NaN",'2'!BD80)</f>
        <v>0.7</v>
      </c>
      <c r="T80" t="str">
        <f>IF('2'!BE80=0,"NaN",'2'!BE80)</f>
        <v>NaN</v>
      </c>
      <c r="U80" t="str">
        <f>IF('2'!BF80=0,"NaN",'2'!BF80)</f>
        <v>NaN</v>
      </c>
      <c r="V80">
        <f>IF('2'!BG80=0,"NaN",'2'!BG80)</f>
        <v>0.42857142857142855</v>
      </c>
      <c r="W80">
        <f>IF('2'!BH80=0,"NaN",'2'!BH80)</f>
        <v>1</v>
      </c>
      <c r="X80" t="str">
        <f>IF('2'!BI80=0,"NaN",'2'!BI80)</f>
        <v>NaN</v>
      </c>
      <c r="Y80" t="str">
        <f>IF('2'!BJ80=0,"NaN",'2'!BJ80)</f>
        <v>NaN</v>
      </c>
      <c r="Z80" t="str">
        <f>IF('2'!BK80=0,"NaN",'2'!BK80)</f>
        <v>NaN</v>
      </c>
      <c r="AA80" t="str">
        <f>IF('2'!BL80=0,"NaN",'2'!BL80)</f>
        <v>NaN</v>
      </c>
      <c r="AB80" t="str">
        <f>IF('2'!BM80=0,"NaN",'2'!BM80)</f>
        <v>NaN</v>
      </c>
      <c r="AC80" t="str">
        <f>IF('2'!BN80=0,"NaN",'2'!BN80)</f>
        <v>NaN</v>
      </c>
      <c r="AD80" t="str">
        <f>IF('2'!BO80=0,"NaN",'2'!BO80)</f>
        <v>NaN</v>
      </c>
      <c r="AE80" t="str">
        <f>IF('2'!BP80=0,"NaN",'2'!BP80)</f>
        <v>NaN</v>
      </c>
      <c r="AF80" t="str">
        <f>IF('2'!BQ80=0,"NaN",'2'!BQ80)</f>
        <v>NaN</v>
      </c>
      <c r="AG80" t="str">
        <f>IF('2'!BR80=0,"NaN",'2'!BR80)</f>
        <v>NaN</v>
      </c>
      <c r="AH80" t="str">
        <f>IF('2'!BS80=0,"NaN",'2'!BS80)</f>
        <v>NaN</v>
      </c>
      <c r="AI80" t="str">
        <f>IF('2'!BT80=0,"NaN",'2'!BT80)</f>
        <v>NaN</v>
      </c>
      <c r="AJ80" t="str">
        <f>IF('2'!BU80=0,"NaN",'2'!BU80)</f>
        <v>NaN</v>
      </c>
      <c r="AK80" t="str">
        <f>IF('2'!BV80=0,"NaN",'2'!BV80)</f>
        <v>NaN</v>
      </c>
    </row>
    <row r="81" spans="1:37" ht="15.75" customHeight="1" x14ac:dyDescent="0.25">
      <c r="A81" s="28" t="s">
        <v>143</v>
      </c>
      <c r="B81" t="str">
        <f>IF('2'!AM81=0,"NaN",'2'!AM81)</f>
        <v>NaN</v>
      </c>
      <c r="C81" t="str">
        <f>IF('2'!AN81=0,"NaN",'2'!AN81)</f>
        <v>NaN</v>
      </c>
      <c r="D81" t="str">
        <f>IF('2'!AO81=0,"NaN",'2'!AO81)</f>
        <v>NaN</v>
      </c>
      <c r="E81" t="str">
        <f>IF('2'!AP81=0,"NaN",'2'!AP81)</f>
        <v>NaN</v>
      </c>
      <c r="F81" t="str">
        <f>IF('2'!AQ81=0,"NaN",'2'!AQ81)</f>
        <v>NaN</v>
      </c>
      <c r="G81" t="str">
        <f>IF('2'!AR81=0,"NaN",'2'!AR81)</f>
        <v>NaN</v>
      </c>
      <c r="H81" t="str">
        <f>IF('2'!AS81=0,"NaN",'2'!AS81)</f>
        <v>NaN</v>
      </c>
      <c r="I81" t="str">
        <f>IF('2'!AT81=0,"NaN",'2'!AT81)</f>
        <v>NaN</v>
      </c>
      <c r="J81" t="str">
        <f>IF('2'!AU81=0,"NaN",'2'!AU81)</f>
        <v>NaN</v>
      </c>
      <c r="K81" t="str">
        <f>IF('2'!AV81=0,"NaN",'2'!AV81)</f>
        <v>NaN</v>
      </c>
      <c r="L81" t="str">
        <f>IF('2'!AW81=0,"NaN",'2'!AW81)</f>
        <v>NaN</v>
      </c>
      <c r="M81" t="str">
        <f>IF('2'!AX81=0,"NaN",'2'!AX81)</f>
        <v>NaN</v>
      </c>
      <c r="N81" t="str">
        <f>IF('2'!AY81=0,"NaN",'2'!AY81)</f>
        <v>NaN</v>
      </c>
      <c r="O81" t="str">
        <f>IF('2'!AZ81=0,"NaN",'2'!AZ81)</f>
        <v>NaN</v>
      </c>
      <c r="P81" t="str">
        <f>IF('2'!BA81=0,"NaN",'2'!BA81)</f>
        <v>NaN</v>
      </c>
      <c r="Q81" t="str">
        <f>IF('2'!BB81=0,"NaN",'2'!BB81)</f>
        <v>NaN</v>
      </c>
      <c r="R81" t="str">
        <f>IF('2'!BC81=0,"NaN",'2'!BC81)</f>
        <v>NaN</v>
      </c>
      <c r="S81">
        <f>IF('2'!BD81=0,"NaN",'2'!BD81)</f>
        <v>0.7</v>
      </c>
      <c r="T81" t="str">
        <f>IF('2'!BE81=0,"NaN",'2'!BE81)</f>
        <v>NaN</v>
      </c>
      <c r="U81" t="str">
        <f>IF('2'!BF81=0,"NaN",'2'!BF81)</f>
        <v>NaN</v>
      </c>
      <c r="V81">
        <f>IF('2'!BG81=0,"NaN",'2'!BG81)</f>
        <v>0.42857142857142855</v>
      </c>
      <c r="W81">
        <f>IF('2'!BH81=0,"NaN",'2'!BH81)</f>
        <v>1</v>
      </c>
      <c r="X81" t="str">
        <f>IF('2'!BI81=0,"NaN",'2'!BI81)</f>
        <v>NaN</v>
      </c>
      <c r="Y81" t="str">
        <f>IF('2'!BJ81=0,"NaN",'2'!BJ81)</f>
        <v>NaN</v>
      </c>
      <c r="Z81" t="str">
        <f>IF('2'!BK81=0,"NaN",'2'!BK81)</f>
        <v>NaN</v>
      </c>
      <c r="AA81" t="str">
        <f>IF('2'!BL81=0,"NaN",'2'!BL81)</f>
        <v>NaN</v>
      </c>
      <c r="AB81" t="str">
        <f>IF('2'!BM81=0,"NaN",'2'!BM81)</f>
        <v>NaN</v>
      </c>
      <c r="AC81" t="str">
        <f>IF('2'!BN81=0,"NaN",'2'!BN81)</f>
        <v>NaN</v>
      </c>
      <c r="AD81" t="str">
        <f>IF('2'!BO81=0,"NaN",'2'!BO81)</f>
        <v>NaN</v>
      </c>
      <c r="AE81" t="str">
        <f>IF('2'!BP81=0,"NaN",'2'!BP81)</f>
        <v>NaN</v>
      </c>
      <c r="AF81" t="str">
        <f>IF('2'!BQ81=0,"NaN",'2'!BQ81)</f>
        <v>NaN</v>
      </c>
      <c r="AG81" t="str">
        <f>IF('2'!BR81=0,"NaN",'2'!BR81)</f>
        <v>NaN</v>
      </c>
      <c r="AH81" t="str">
        <f>IF('2'!BS81=0,"NaN",'2'!BS81)</f>
        <v>NaN</v>
      </c>
      <c r="AI81" t="str">
        <f>IF('2'!BT81=0,"NaN",'2'!BT81)</f>
        <v>NaN</v>
      </c>
      <c r="AJ81" t="str">
        <f>IF('2'!BU81=0,"NaN",'2'!BU81)</f>
        <v>NaN</v>
      </c>
      <c r="AK81" t="str">
        <f>IF('2'!BV81=0,"NaN",'2'!BV81)</f>
        <v>NaN</v>
      </c>
    </row>
    <row r="82" spans="1:37" ht="15.75" customHeight="1" x14ac:dyDescent="0.25">
      <c r="A82" s="28" t="s">
        <v>145</v>
      </c>
      <c r="B82" t="str">
        <f>IF('2'!AM82=0,"NaN",'2'!AM82)</f>
        <v>NaN</v>
      </c>
      <c r="C82" t="str">
        <f>IF('2'!AN82=0,"NaN",'2'!AN82)</f>
        <v>NaN</v>
      </c>
      <c r="D82" t="str">
        <f>IF('2'!AO82=0,"NaN",'2'!AO82)</f>
        <v>NaN</v>
      </c>
      <c r="E82" t="str">
        <f>IF('2'!AP82=0,"NaN",'2'!AP82)</f>
        <v>NaN</v>
      </c>
      <c r="F82" t="str">
        <f>IF('2'!AQ82=0,"NaN",'2'!AQ82)</f>
        <v>NaN</v>
      </c>
      <c r="G82" t="str">
        <f>IF('2'!AR82=0,"NaN",'2'!AR82)</f>
        <v>NaN</v>
      </c>
      <c r="H82" t="str">
        <f>IF('2'!AS82=0,"NaN",'2'!AS82)</f>
        <v>NaN</v>
      </c>
      <c r="I82" t="str">
        <f>IF('2'!AT82=0,"NaN",'2'!AT82)</f>
        <v>NaN</v>
      </c>
      <c r="J82" t="str">
        <f>IF('2'!AU82=0,"NaN",'2'!AU82)</f>
        <v>NaN</v>
      </c>
      <c r="K82" t="str">
        <f>IF('2'!AV82=0,"NaN",'2'!AV82)</f>
        <v>NaN</v>
      </c>
      <c r="L82" t="str">
        <f>IF('2'!AW82=0,"NaN",'2'!AW82)</f>
        <v>NaN</v>
      </c>
      <c r="M82" t="str">
        <f>IF('2'!AX82=0,"NaN",'2'!AX82)</f>
        <v>NaN</v>
      </c>
      <c r="N82" t="str">
        <f>IF('2'!AY82=0,"NaN",'2'!AY82)</f>
        <v>NaN</v>
      </c>
      <c r="O82" t="str">
        <f>IF('2'!AZ82=0,"NaN",'2'!AZ82)</f>
        <v>NaN</v>
      </c>
      <c r="P82" t="str">
        <f>IF('2'!BA82=0,"NaN",'2'!BA82)</f>
        <v>NaN</v>
      </c>
      <c r="Q82" t="str">
        <f>IF('2'!BB82=0,"NaN",'2'!BB82)</f>
        <v>NaN</v>
      </c>
      <c r="R82" t="str">
        <f>IF('2'!BC82=0,"NaN",'2'!BC82)</f>
        <v>NaN</v>
      </c>
      <c r="S82">
        <f>IF('2'!BD82=0,"NaN",'2'!BD82)</f>
        <v>0.7</v>
      </c>
      <c r="T82" t="str">
        <f>IF('2'!BE82=0,"NaN",'2'!BE82)</f>
        <v>NaN</v>
      </c>
      <c r="U82" t="str">
        <f>IF('2'!BF82=0,"NaN",'2'!BF82)</f>
        <v>NaN</v>
      </c>
      <c r="V82">
        <f>IF('2'!BG82=0,"NaN",'2'!BG82)</f>
        <v>0.42857142857142855</v>
      </c>
      <c r="W82">
        <f>IF('2'!BH82=0,"NaN",'2'!BH82)</f>
        <v>1</v>
      </c>
      <c r="X82" t="str">
        <f>IF('2'!BI82=0,"NaN",'2'!BI82)</f>
        <v>NaN</v>
      </c>
      <c r="Y82" t="str">
        <f>IF('2'!BJ82=0,"NaN",'2'!BJ82)</f>
        <v>NaN</v>
      </c>
      <c r="Z82" t="str">
        <f>IF('2'!BK82=0,"NaN",'2'!BK82)</f>
        <v>NaN</v>
      </c>
      <c r="AA82" t="str">
        <f>IF('2'!BL82=0,"NaN",'2'!BL82)</f>
        <v>NaN</v>
      </c>
      <c r="AB82" t="str">
        <f>IF('2'!BM82=0,"NaN",'2'!BM82)</f>
        <v>NaN</v>
      </c>
      <c r="AC82" t="str">
        <f>IF('2'!BN82=0,"NaN",'2'!BN82)</f>
        <v>NaN</v>
      </c>
      <c r="AD82" t="str">
        <f>IF('2'!BO82=0,"NaN",'2'!BO82)</f>
        <v>NaN</v>
      </c>
      <c r="AE82" t="str">
        <f>IF('2'!BP82=0,"NaN",'2'!BP82)</f>
        <v>NaN</v>
      </c>
      <c r="AF82" t="str">
        <f>IF('2'!BQ82=0,"NaN",'2'!BQ82)</f>
        <v>NaN</v>
      </c>
      <c r="AG82" t="str">
        <f>IF('2'!BR82=0,"NaN",'2'!BR82)</f>
        <v>NaN</v>
      </c>
      <c r="AH82" t="str">
        <f>IF('2'!BS82=0,"NaN",'2'!BS82)</f>
        <v>NaN</v>
      </c>
      <c r="AI82" t="str">
        <f>IF('2'!BT82=0,"NaN",'2'!BT82)</f>
        <v>NaN</v>
      </c>
      <c r="AJ82" t="str">
        <f>IF('2'!BU82=0,"NaN",'2'!BU82)</f>
        <v>NaN</v>
      </c>
      <c r="AK82" t="str">
        <f>IF('2'!BV82=0,"NaN",'2'!BV82)</f>
        <v>NaN</v>
      </c>
    </row>
    <row r="83" spans="1:37" ht="15.75" customHeight="1" x14ac:dyDescent="0.25">
      <c r="A83" s="28" t="s">
        <v>146</v>
      </c>
      <c r="B83" t="str">
        <f>IF('2'!AM83=0,"NaN",'2'!AM83)</f>
        <v>NaN</v>
      </c>
      <c r="C83" t="str">
        <f>IF('2'!AN83=0,"NaN",'2'!AN83)</f>
        <v>NaN</v>
      </c>
      <c r="D83" t="str">
        <f>IF('2'!AO83=0,"NaN",'2'!AO83)</f>
        <v>NaN</v>
      </c>
      <c r="E83" t="str">
        <f>IF('2'!AP83=0,"NaN",'2'!AP83)</f>
        <v>NaN</v>
      </c>
      <c r="F83" t="str">
        <f>IF('2'!AQ83=0,"NaN",'2'!AQ83)</f>
        <v>NaN</v>
      </c>
      <c r="G83" t="str">
        <f>IF('2'!AR83=0,"NaN",'2'!AR83)</f>
        <v>NaN</v>
      </c>
      <c r="H83" t="str">
        <f>IF('2'!AS83=0,"NaN",'2'!AS83)</f>
        <v>NaN</v>
      </c>
      <c r="I83" t="str">
        <f>IF('2'!AT83=0,"NaN",'2'!AT83)</f>
        <v>NaN</v>
      </c>
      <c r="J83" t="str">
        <f>IF('2'!AU83=0,"NaN",'2'!AU83)</f>
        <v>NaN</v>
      </c>
      <c r="K83" t="str">
        <f>IF('2'!AV83=0,"NaN",'2'!AV83)</f>
        <v>NaN</v>
      </c>
      <c r="L83" t="str">
        <f>IF('2'!AW83=0,"NaN",'2'!AW83)</f>
        <v>NaN</v>
      </c>
      <c r="M83" t="str">
        <f>IF('2'!AX83=0,"NaN",'2'!AX83)</f>
        <v>NaN</v>
      </c>
      <c r="N83" t="str">
        <f>IF('2'!AY83=0,"NaN",'2'!AY83)</f>
        <v>NaN</v>
      </c>
      <c r="O83" t="str">
        <f>IF('2'!AZ83=0,"NaN",'2'!AZ83)</f>
        <v>NaN</v>
      </c>
      <c r="P83" t="str">
        <f>IF('2'!BA83=0,"NaN",'2'!BA83)</f>
        <v>NaN</v>
      </c>
      <c r="Q83" t="str">
        <f>IF('2'!BB83=0,"NaN",'2'!BB83)</f>
        <v>NaN</v>
      </c>
      <c r="R83" t="str">
        <f>IF('2'!BC83=0,"NaN",'2'!BC83)</f>
        <v>NaN</v>
      </c>
      <c r="S83">
        <f>IF('2'!BD83=0,"NaN",'2'!BD83)</f>
        <v>0.7</v>
      </c>
      <c r="T83" t="str">
        <f>IF('2'!BE83=0,"NaN",'2'!BE83)</f>
        <v>NaN</v>
      </c>
      <c r="U83" t="str">
        <f>IF('2'!BF83=0,"NaN",'2'!BF83)</f>
        <v>NaN</v>
      </c>
      <c r="V83">
        <f>IF('2'!BG83=0,"NaN",'2'!BG83)</f>
        <v>0.42857142857142855</v>
      </c>
      <c r="W83">
        <f>IF('2'!BH83=0,"NaN",'2'!BH83)</f>
        <v>1</v>
      </c>
      <c r="X83" t="str">
        <f>IF('2'!BI83=0,"NaN",'2'!BI83)</f>
        <v>NaN</v>
      </c>
      <c r="Y83" t="str">
        <f>IF('2'!BJ83=0,"NaN",'2'!BJ83)</f>
        <v>NaN</v>
      </c>
      <c r="Z83" t="str">
        <f>IF('2'!BK83=0,"NaN",'2'!BK83)</f>
        <v>NaN</v>
      </c>
      <c r="AA83" t="str">
        <f>IF('2'!BL83=0,"NaN",'2'!BL83)</f>
        <v>NaN</v>
      </c>
      <c r="AB83" t="str">
        <f>IF('2'!BM83=0,"NaN",'2'!BM83)</f>
        <v>NaN</v>
      </c>
      <c r="AC83" t="str">
        <f>IF('2'!BN83=0,"NaN",'2'!BN83)</f>
        <v>NaN</v>
      </c>
      <c r="AD83" t="str">
        <f>IF('2'!BO83=0,"NaN",'2'!BO83)</f>
        <v>NaN</v>
      </c>
      <c r="AE83" t="str">
        <f>IF('2'!BP83=0,"NaN",'2'!BP83)</f>
        <v>NaN</v>
      </c>
      <c r="AF83" t="str">
        <f>IF('2'!BQ83=0,"NaN",'2'!BQ83)</f>
        <v>NaN</v>
      </c>
      <c r="AG83" t="str">
        <f>IF('2'!BR83=0,"NaN",'2'!BR83)</f>
        <v>NaN</v>
      </c>
      <c r="AH83" t="str">
        <f>IF('2'!BS83=0,"NaN",'2'!BS83)</f>
        <v>NaN</v>
      </c>
      <c r="AI83">
        <f>IF('2'!BT83=0,"NaN",'2'!BT83)</f>
        <v>1</v>
      </c>
      <c r="AJ83" t="str">
        <f>IF('2'!BU83=0,"NaN",'2'!BU83)</f>
        <v>NaN</v>
      </c>
      <c r="AK83" t="str">
        <f>IF('2'!BV83=0,"NaN",'2'!BV83)</f>
        <v>NaN</v>
      </c>
    </row>
    <row r="84" spans="1:37" ht="15.75" customHeight="1" x14ac:dyDescent="0.25">
      <c r="A84" s="28" t="s">
        <v>147</v>
      </c>
      <c r="B84" t="str">
        <f>IF('2'!AM84=0,"NaN",'2'!AM84)</f>
        <v>NaN</v>
      </c>
      <c r="C84" t="str">
        <f>IF('2'!AN84=0,"NaN",'2'!AN84)</f>
        <v>NaN</v>
      </c>
      <c r="D84" t="str">
        <f>IF('2'!AO84=0,"NaN",'2'!AO84)</f>
        <v>NaN</v>
      </c>
      <c r="E84" t="str">
        <f>IF('2'!AP84=0,"NaN",'2'!AP84)</f>
        <v>NaN</v>
      </c>
      <c r="F84" t="str">
        <f>IF('2'!AQ84=0,"NaN",'2'!AQ84)</f>
        <v>NaN</v>
      </c>
      <c r="G84" t="str">
        <f>IF('2'!AR84=0,"NaN",'2'!AR84)</f>
        <v>NaN</v>
      </c>
      <c r="H84" t="str">
        <f>IF('2'!AS84=0,"NaN",'2'!AS84)</f>
        <v>NaN</v>
      </c>
      <c r="I84" t="str">
        <f>IF('2'!AT84=0,"NaN",'2'!AT84)</f>
        <v>NaN</v>
      </c>
      <c r="J84" t="str">
        <f>IF('2'!AU84=0,"NaN",'2'!AU84)</f>
        <v>NaN</v>
      </c>
      <c r="K84" t="str">
        <f>IF('2'!AV84=0,"NaN",'2'!AV84)</f>
        <v>NaN</v>
      </c>
      <c r="L84" t="str">
        <f>IF('2'!AW84=0,"NaN",'2'!AW84)</f>
        <v>NaN</v>
      </c>
      <c r="M84" t="str">
        <f>IF('2'!AX84=0,"NaN",'2'!AX84)</f>
        <v>NaN</v>
      </c>
      <c r="N84" t="str">
        <f>IF('2'!AY84=0,"NaN",'2'!AY84)</f>
        <v>NaN</v>
      </c>
      <c r="O84" t="str">
        <f>IF('2'!AZ84=0,"NaN",'2'!AZ84)</f>
        <v>NaN</v>
      </c>
      <c r="P84" t="str">
        <f>IF('2'!BA84=0,"NaN",'2'!BA84)</f>
        <v>NaN</v>
      </c>
      <c r="Q84" t="str">
        <f>IF('2'!BB84=0,"NaN",'2'!BB84)</f>
        <v>NaN</v>
      </c>
      <c r="R84" t="str">
        <f>IF('2'!BC84=0,"NaN",'2'!BC84)</f>
        <v>NaN</v>
      </c>
      <c r="S84">
        <f>IF('2'!BD84=0,"NaN",'2'!BD84)</f>
        <v>0.7</v>
      </c>
      <c r="T84" t="str">
        <f>IF('2'!BE84=0,"NaN",'2'!BE84)</f>
        <v>NaN</v>
      </c>
      <c r="U84" t="str">
        <f>IF('2'!BF84=0,"NaN",'2'!BF84)</f>
        <v>NaN</v>
      </c>
      <c r="V84">
        <f>IF('2'!BG84=0,"NaN",'2'!BG84)</f>
        <v>0.42857142857142855</v>
      </c>
      <c r="W84">
        <f>IF('2'!BH84=0,"NaN",'2'!BH84)</f>
        <v>1</v>
      </c>
      <c r="X84" t="str">
        <f>IF('2'!BI84=0,"NaN",'2'!BI84)</f>
        <v>NaN</v>
      </c>
      <c r="Y84" t="str">
        <f>IF('2'!BJ84=0,"NaN",'2'!BJ84)</f>
        <v>NaN</v>
      </c>
      <c r="Z84" t="str">
        <f>IF('2'!BK84=0,"NaN",'2'!BK84)</f>
        <v>NaN</v>
      </c>
      <c r="AA84" t="str">
        <f>IF('2'!BL84=0,"NaN",'2'!BL84)</f>
        <v>NaN</v>
      </c>
      <c r="AB84" t="str">
        <f>IF('2'!BM84=0,"NaN",'2'!BM84)</f>
        <v>NaN</v>
      </c>
      <c r="AC84" t="str">
        <f>IF('2'!BN84=0,"NaN",'2'!BN84)</f>
        <v>NaN</v>
      </c>
      <c r="AD84" t="str">
        <f>IF('2'!BO84=0,"NaN",'2'!BO84)</f>
        <v>NaN</v>
      </c>
      <c r="AE84" t="str">
        <f>IF('2'!BP84=0,"NaN",'2'!BP84)</f>
        <v>NaN</v>
      </c>
      <c r="AF84" t="str">
        <f>IF('2'!BQ84=0,"NaN",'2'!BQ84)</f>
        <v>NaN</v>
      </c>
      <c r="AG84" t="str">
        <f>IF('2'!BR84=0,"NaN",'2'!BR84)</f>
        <v>NaN</v>
      </c>
      <c r="AH84" t="str">
        <f>IF('2'!BS84=0,"NaN",'2'!BS84)</f>
        <v>NaN</v>
      </c>
      <c r="AI84" t="str">
        <f>IF('2'!BT84=0,"NaN",'2'!BT84)</f>
        <v>NaN</v>
      </c>
      <c r="AJ84" t="str">
        <f>IF('2'!BU84=0,"NaN",'2'!BU84)</f>
        <v>NaN</v>
      </c>
      <c r="AK84" t="str">
        <f>IF('2'!BV84=0,"NaN",'2'!BV84)</f>
        <v>NaN</v>
      </c>
    </row>
    <row r="85" spans="1:37" ht="15.75" customHeight="1" x14ac:dyDescent="0.25">
      <c r="A85" s="28" t="s">
        <v>148</v>
      </c>
      <c r="B85" t="str">
        <f>IF('2'!AM85=0,"NaN",'2'!AM85)</f>
        <v>NaN</v>
      </c>
      <c r="C85" t="str">
        <f>IF('2'!AN85=0,"NaN",'2'!AN85)</f>
        <v>NaN</v>
      </c>
      <c r="D85" t="str">
        <f>IF('2'!AO85=0,"NaN",'2'!AO85)</f>
        <v>NaN</v>
      </c>
      <c r="E85" t="str">
        <f>IF('2'!AP85=0,"NaN",'2'!AP85)</f>
        <v>NaN</v>
      </c>
      <c r="F85" t="str">
        <f>IF('2'!AQ85=0,"NaN",'2'!AQ85)</f>
        <v>NaN</v>
      </c>
      <c r="G85" t="str">
        <f>IF('2'!AR85=0,"NaN",'2'!AR85)</f>
        <v>NaN</v>
      </c>
      <c r="H85" t="str">
        <f>IF('2'!AS85=0,"NaN",'2'!AS85)</f>
        <v>NaN</v>
      </c>
      <c r="I85" t="str">
        <f>IF('2'!AT85=0,"NaN",'2'!AT85)</f>
        <v>NaN</v>
      </c>
      <c r="J85" t="str">
        <f>IF('2'!AU85=0,"NaN",'2'!AU85)</f>
        <v>NaN</v>
      </c>
      <c r="K85" t="str">
        <f>IF('2'!AV85=0,"NaN",'2'!AV85)</f>
        <v>NaN</v>
      </c>
      <c r="L85" t="str">
        <f>IF('2'!AW85=0,"NaN",'2'!AW85)</f>
        <v>NaN</v>
      </c>
      <c r="M85" t="str">
        <f>IF('2'!AX85=0,"NaN",'2'!AX85)</f>
        <v>NaN</v>
      </c>
      <c r="N85" t="str">
        <f>IF('2'!AY85=0,"NaN",'2'!AY85)</f>
        <v>NaN</v>
      </c>
      <c r="O85" t="str">
        <f>IF('2'!AZ85=0,"NaN",'2'!AZ85)</f>
        <v>NaN</v>
      </c>
      <c r="P85" t="str">
        <f>IF('2'!BA85=0,"NaN",'2'!BA85)</f>
        <v>NaN</v>
      </c>
      <c r="Q85" t="str">
        <f>IF('2'!BB85=0,"NaN",'2'!BB85)</f>
        <v>NaN</v>
      </c>
      <c r="R85" t="str">
        <f>IF('2'!BC85=0,"NaN",'2'!BC85)</f>
        <v>NaN</v>
      </c>
      <c r="S85">
        <f>IF('2'!BD85=0,"NaN",'2'!BD85)</f>
        <v>0.7</v>
      </c>
      <c r="T85" t="str">
        <f>IF('2'!BE85=0,"NaN",'2'!BE85)</f>
        <v>NaN</v>
      </c>
      <c r="U85" t="str">
        <f>IF('2'!BF85=0,"NaN",'2'!BF85)</f>
        <v>NaN</v>
      </c>
      <c r="V85">
        <f>IF('2'!BG85=0,"NaN",'2'!BG85)</f>
        <v>0.42857142857142855</v>
      </c>
      <c r="W85">
        <f>IF('2'!BH85=0,"NaN",'2'!BH85)</f>
        <v>1</v>
      </c>
      <c r="X85">
        <f>IF('2'!BI85=0,"NaN",'2'!BI85)</f>
        <v>0.39</v>
      </c>
      <c r="Y85" t="str">
        <f>IF('2'!BJ85=0,"NaN",'2'!BJ85)</f>
        <v>NaN</v>
      </c>
      <c r="Z85" t="str">
        <f>IF('2'!BK85=0,"NaN",'2'!BK85)</f>
        <v>NaN</v>
      </c>
      <c r="AA85" t="str">
        <f>IF('2'!BL85=0,"NaN",'2'!BL85)</f>
        <v>NaN</v>
      </c>
      <c r="AB85" t="str">
        <f>IF('2'!BM85=0,"NaN",'2'!BM85)</f>
        <v>NaN</v>
      </c>
      <c r="AC85" t="str">
        <f>IF('2'!BN85=0,"NaN",'2'!BN85)</f>
        <v>NaN</v>
      </c>
      <c r="AD85" t="str">
        <f>IF('2'!BO85=0,"NaN",'2'!BO85)</f>
        <v>NaN</v>
      </c>
      <c r="AE85" t="str">
        <f>IF('2'!BP85=0,"NaN",'2'!BP85)</f>
        <v>NaN</v>
      </c>
      <c r="AF85" t="str">
        <f>IF('2'!BQ85=0,"NaN",'2'!BQ85)</f>
        <v>NaN</v>
      </c>
      <c r="AG85" t="str">
        <f>IF('2'!BR85=0,"NaN",'2'!BR85)</f>
        <v>NaN</v>
      </c>
      <c r="AH85" t="str">
        <f>IF('2'!BS85=0,"NaN",'2'!BS85)</f>
        <v>NaN</v>
      </c>
      <c r="AI85" t="str">
        <f>IF('2'!BT85=0,"NaN",'2'!BT85)</f>
        <v>NaN</v>
      </c>
      <c r="AJ85" t="str">
        <f>IF('2'!BU85=0,"NaN",'2'!BU85)</f>
        <v>NaN</v>
      </c>
      <c r="AK85" t="str">
        <f>IF('2'!BV85=0,"NaN",'2'!BV85)</f>
        <v>NaN</v>
      </c>
    </row>
    <row r="86" spans="1:37" ht="15.75" customHeight="1" x14ac:dyDescent="0.25">
      <c r="A86" s="28" t="s">
        <v>149</v>
      </c>
      <c r="B86" t="str">
        <f>IF('2'!AM86=0,"NaN",'2'!AM86)</f>
        <v>NaN</v>
      </c>
      <c r="C86" t="str">
        <f>IF('2'!AN86=0,"NaN",'2'!AN86)</f>
        <v>NaN</v>
      </c>
      <c r="D86" t="str">
        <f>IF('2'!AO86=0,"NaN",'2'!AO86)</f>
        <v>NaN</v>
      </c>
      <c r="E86" t="str">
        <f>IF('2'!AP86=0,"NaN",'2'!AP86)</f>
        <v>NaN</v>
      </c>
      <c r="F86" t="str">
        <f>IF('2'!AQ86=0,"NaN",'2'!AQ86)</f>
        <v>NaN</v>
      </c>
      <c r="G86" t="str">
        <f>IF('2'!AR86=0,"NaN",'2'!AR86)</f>
        <v>NaN</v>
      </c>
      <c r="H86" t="str">
        <f>IF('2'!AS86=0,"NaN",'2'!AS86)</f>
        <v>NaN</v>
      </c>
      <c r="I86" t="str">
        <f>IF('2'!AT86=0,"NaN",'2'!AT86)</f>
        <v>NaN</v>
      </c>
      <c r="J86" t="str">
        <f>IF('2'!AU86=0,"NaN",'2'!AU86)</f>
        <v>NaN</v>
      </c>
      <c r="K86" t="str">
        <f>IF('2'!AV86=0,"NaN",'2'!AV86)</f>
        <v>NaN</v>
      </c>
      <c r="L86" t="str">
        <f>IF('2'!AW86=0,"NaN",'2'!AW86)</f>
        <v>NaN</v>
      </c>
      <c r="M86" t="str">
        <f>IF('2'!AX86=0,"NaN",'2'!AX86)</f>
        <v>NaN</v>
      </c>
      <c r="N86" t="str">
        <f>IF('2'!AY86=0,"NaN",'2'!AY86)</f>
        <v>NaN</v>
      </c>
      <c r="O86" t="str">
        <f>IF('2'!AZ86=0,"NaN",'2'!AZ86)</f>
        <v>NaN</v>
      </c>
      <c r="P86" t="str">
        <f>IF('2'!BA86=0,"NaN",'2'!BA86)</f>
        <v>NaN</v>
      </c>
      <c r="Q86" t="str">
        <f>IF('2'!BB86=0,"NaN",'2'!BB86)</f>
        <v>NaN</v>
      </c>
      <c r="R86" t="str">
        <f>IF('2'!BC86=0,"NaN",'2'!BC86)</f>
        <v>NaN</v>
      </c>
      <c r="S86">
        <f>IF('2'!BD86=0,"NaN",'2'!BD86)</f>
        <v>0.7</v>
      </c>
      <c r="T86" t="str">
        <f>IF('2'!BE86=0,"NaN",'2'!BE86)</f>
        <v>NaN</v>
      </c>
      <c r="U86" t="str">
        <f>IF('2'!BF86=0,"NaN",'2'!BF86)</f>
        <v>NaN</v>
      </c>
      <c r="V86">
        <f>IF('2'!BG86=0,"NaN",'2'!BG86)</f>
        <v>0.42857142857142855</v>
      </c>
      <c r="W86">
        <f>IF('2'!BH86=0,"NaN",'2'!BH86)</f>
        <v>1</v>
      </c>
      <c r="X86" t="str">
        <f>IF('2'!BI86=0,"NaN",'2'!BI86)</f>
        <v>NaN</v>
      </c>
      <c r="Y86" t="str">
        <f>IF('2'!BJ86=0,"NaN",'2'!BJ86)</f>
        <v>NaN</v>
      </c>
      <c r="Z86" t="str">
        <f>IF('2'!BK86=0,"NaN",'2'!BK86)</f>
        <v>NaN</v>
      </c>
      <c r="AA86" t="str">
        <f>IF('2'!BL86=0,"NaN",'2'!BL86)</f>
        <v>NaN</v>
      </c>
      <c r="AB86" t="str">
        <f>IF('2'!BM86=0,"NaN",'2'!BM86)</f>
        <v>NaN</v>
      </c>
      <c r="AC86" t="str">
        <f>IF('2'!BN86=0,"NaN",'2'!BN86)</f>
        <v>NaN</v>
      </c>
      <c r="AD86" t="str">
        <f>IF('2'!BO86=0,"NaN",'2'!BO86)</f>
        <v>NaN</v>
      </c>
      <c r="AE86" t="str">
        <f>IF('2'!BP86=0,"NaN",'2'!BP86)</f>
        <v>NaN</v>
      </c>
      <c r="AF86" t="str">
        <f>IF('2'!BQ86=0,"NaN",'2'!BQ86)</f>
        <v>NaN</v>
      </c>
      <c r="AG86" t="str">
        <f>IF('2'!BR86=0,"NaN",'2'!BR86)</f>
        <v>NaN</v>
      </c>
      <c r="AH86" t="str">
        <f>IF('2'!BS86=0,"NaN",'2'!BS86)</f>
        <v>NaN</v>
      </c>
      <c r="AI86" t="str">
        <f>IF('2'!BT86=0,"NaN",'2'!BT86)</f>
        <v>NaN</v>
      </c>
      <c r="AJ86" t="str">
        <f>IF('2'!BU86=0,"NaN",'2'!BU86)</f>
        <v>NaN</v>
      </c>
      <c r="AK86" t="str">
        <f>IF('2'!BV86=0,"NaN",'2'!BV86)</f>
        <v>NaN</v>
      </c>
    </row>
    <row r="87" spans="1:37" ht="15.75" customHeight="1" x14ac:dyDescent="0.25">
      <c r="A87" s="28" t="s">
        <v>150</v>
      </c>
      <c r="B87" t="str">
        <f>IF('2'!AM87=0,"NaN",'2'!AM87)</f>
        <v>NaN</v>
      </c>
      <c r="C87" t="str">
        <f>IF('2'!AN87=0,"NaN",'2'!AN87)</f>
        <v>NaN</v>
      </c>
      <c r="D87" t="str">
        <f>IF('2'!AO87=0,"NaN",'2'!AO87)</f>
        <v>NaN</v>
      </c>
      <c r="E87" t="str">
        <f>IF('2'!AP87=0,"NaN",'2'!AP87)</f>
        <v>NaN</v>
      </c>
      <c r="F87" t="str">
        <f>IF('2'!AQ87=0,"NaN",'2'!AQ87)</f>
        <v>NaN</v>
      </c>
      <c r="G87" t="str">
        <f>IF('2'!AR87=0,"NaN",'2'!AR87)</f>
        <v>NaN</v>
      </c>
      <c r="H87" t="str">
        <f>IF('2'!AS87=0,"NaN",'2'!AS87)</f>
        <v>NaN</v>
      </c>
      <c r="I87" t="str">
        <f>IF('2'!AT87=0,"NaN",'2'!AT87)</f>
        <v>NaN</v>
      </c>
      <c r="J87" t="str">
        <f>IF('2'!AU87=0,"NaN",'2'!AU87)</f>
        <v>NaN</v>
      </c>
      <c r="K87" t="str">
        <f>IF('2'!AV87=0,"NaN",'2'!AV87)</f>
        <v>NaN</v>
      </c>
      <c r="L87" t="str">
        <f>IF('2'!AW87=0,"NaN",'2'!AW87)</f>
        <v>NaN</v>
      </c>
      <c r="M87" t="str">
        <f>IF('2'!AX87=0,"NaN",'2'!AX87)</f>
        <v>NaN</v>
      </c>
      <c r="N87" t="str">
        <f>IF('2'!AY87=0,"NaN",'2'!AY87)</f>
        <v>NaN</v>
      </c>
      <c r="O87" t="str">
        <f>IF('2'!AZ87=0,"NaN",'2'!AZ87)</f>
        <v>NaN</v>
      </c>
      <c r="P87" t="str">
        <f>IF('2'!BA87=0,"NaN",'2'!BA87)</f>
        <v>NaN</v>
      </c>
      <c r="Q87" t="str">
        <f>IF('2'!BB87=0,"NaN",'2'!BB87)</f>
        <v>NaN</v>
      </c>
      <c r="R87" t="str">
        <f>IF('2'!BC87=0,"NaN",'2'!BC87)</f>
        <v>NaN</v>
      </c>
      <c r="S87">
        <f>IF('2'!BD87=0,"NaN",'2'!BD87)</f>
        <v>0.7</v>
      </c>
      <c r="T87" t="str">
        <f>IF('2'!BE87=0,"NaN",'2'!BE87)</f>
        <v>NaN</v>
      </c>
      <c r="U87" t="str">
        <f>IF('2'!BF87=0,"NaN",'2'!BF87)</f>
        <v>NaN</v>
      </c>
      <c r="V87">
        <f>IF('2'!BG87=0,"NaN",'2'!BG87)</f>
        <v>0.42857142857142855</v>
      </c>
      <c r="W87">
        <f>IF('2'!BH87=0,"NaN",'2'!BH87)</f>
        <v>1</v>
      </c>
      <c r="X87" t="str">
        <f>IF('2'!BI87=0,"NaN",'2'!BI87)</f>
        <v>NaN</v>
      </c>
      <c r="Y87" t="str">
        <f>IF('2'!BJ87=0,"NaN",'2'!BJ87)</f>
        <v>NaN</v>
      </c>
      <c r="Z87" t="str">
        <f>IF('2'!BK87=0,"NaN",'2'!BK87)</f>
        <v>NaN</v>
      </c>
      <c r="AA87" t="str">
        <f>IF('2'!BL87=0,"NaN",'2'!BL87)</f>
        <v>NaN</v>
      </c>
      <c r="AB87" t="str">
        <f>IF('2'!BM87=0,"NaN",'2'!BM87)</f>
        <v>NaN</v>
      </c>
      <c r="AC87" t="str">
        <f>IF('2'!BN87=0,"NaN",'2'!BN87)</f>
        <v>NaN</v>
      </c>
      <c r="AD87" t="str">
        <f>IF('2'!BO87=0,"NaN",'2'!BO87)</f>
        <v>NaN</v>
      </c>
      <c r="AE87" t="str">
        <f>IF('2'!BP87=0,"NaN",'2'!BP87)</f>
        <v>NaN</v>
      </c>
      <c r="AF87" t="str">
        <f>IF('2'!BQ87=0,"NaN",'2'!BQ87)</f>
        <v>NaN</v>
      </c>
      <c r="AG87" t="str">
        <f>IF('2'!BR87=0,"NaN",'2'!BR87)</f>
        <v>NaN</v>
      </c>
      <c r="AH87" t="str">
        <f>IF('2'!BS87=0,"NaN",'2'!BS87)</f>
        <v>NaN</v>
      </c>
      <c r="AI87" t="str">
        <f>IF('2'!BT87=0,"NaN",'2'!BT87)</f>
        <v>NaN</v>
      </c>
      <c r="AJ87" t="str">
        <f>IF('2'!BU87=0,"NaN",'2'!BU87)</f>
        <v>NaN</v>
      </c>
      <c r="AK87" t="str">
        <f>IF('2'!BV87=0,"NaN",'2'!BV87)</f>
        <v>NaN</v>
      </c>
    </row>
    <row r="88" spans="1:37" ht="15.75" customHeight="1" x14ac:dyDescent="0.25">
      <c r="A88" s="28" t="s">
        <v>151</v>
      </c>
      <c r="B88" t="str">
        <f>IF('2'!AM88=0,"NaN",'2'!AM88)</f>
        <v>NaN</v>
      </c>
      <c r="C88" t="str">
        <f>IF('2'!AN88=0,"NaN",'2'!AN88)</f>
        <v>NaN</v>
      </c>
      <c r="D88" t="str">
        <f>IF('2'!AO88=0,"NaN",'2'!AO88)</f>
        <v>NaN</v>
      </c>
      <c r="E88" t="str">
        <f>IF('2'!AP88=0,"NaN",'2'!AP88)</f>
        <v>NaN</v>
      </c>
      <c r="F88" t="str">
        <f>IF('2'!AQ88=0,"NaN",'2'!AQ88)</f>
        <v>NaN</v>
      </c>
      <c r="G88" t="str">
        <f>IF('2'!AR88=0,"NaN",'2'!AR88)</f>
        <v>NaN</v>
      </c>
      <c r="H88" t="str">
        <f>IF('2'!AS88=0,"NaN",'2'!AS88)</f>
        <v>NaN</v>
      </c>
      <c r="I88" t="str">
        <f>IF('2'!AT88=0,"NaN",'2'!AT88)</f>
        <v>NaN</v>
      </c>
      <c r="J88" t="str">
        <f>IF('2'!AU88=0,"NaN",'2'!AU88)</f>
        <v>NaN</v>
      </c>
      <c r="K88" t="str">
        <f>IF('2'!AV88=0,"NaN",'2'!AV88)</f>
        <v>NaN</v>
      </c>
      <c r="L88" t="str">
        <f>IF('2'!AW88=0,"NaN",'2'!AW88)</f>
        <v>NaN</v>
      </c>
      <c r="M88" t="str">
        <f>IF('2'!AX88=0,"NaN",'2'!AX88)</f>
        <v>NaN</v>
      </c>
      <c r="N88" t="str">
        <f>IF('2'!AY88=0,"NaN",'2'!AY88)</f>
        <v>NaN</v>
      </c>
      <c r="O88" t="str">
        <f>IF('2'!AZ88=0,"NaN",'2'!AZ88)</f>
        <v>NaN</v>
      </c>
      <c r="P88" t="str">
        <f>IF('2'!BA88=0,"NaN",'2'!BA88)</f>
        <v>NaN</v>
      </c>
      <c r="Q88" t="str">
        <f>IF('2'!BB88=0,"NaN",'2'!BB88)</f>
        <v>NaN</v>
      </c>
      <c r="R88" t="str">
        <f>IF('2'!BC88=0,"NaN",'2'!BC88)</f>
        <v>NaN</v>
      </c>
      <c r="S88">
        <f>IF('2'!BD88=0,"NaN",'2'!BD88)</f>
        <v>0.7</v>
      </c>
      <c r="T88" t="str">
        <f>IF('2'!BE88=0,"NaN",'2'!BE88)</f>
        <v>NaN</v>
      </c>
      <c r="U88" t="str">
        <f>IF('2'!BF88=0,"NaN",'2'!BF88)</f>
        <v>NaN</v>
      </c>
      <c r="V88">
        <f>IF('2'!BG88=0,"NaN",'2'!BG88)</f>
        <v>0.42857142857142855</v>
      </c>
      <c r="W88">
        <f>IF('2'!BH88=0,"NaN",'2'!BH88)</f>
        <v>1</v>
      </c>
      <c r="X88" t="str">
        <f>IF('2'!BI88=0,"NaN",'2'!BI88)</f>
        <v>NaN</v>
      </c>
      <c r="Y88" t="str">
        <f>IF('2'!BJ88=0,"NaN",'2'!BJ88)</f>
        <v>NaN</v>
      </c>
      <c r="Z88" t="str">
        <f>IF('2'!BK88=0,"NaN",'2'!BK88)</f>
        <v>NaN</v>
      </c>
      <c r="AA88" t="str">
        <f>IF('2'!BL88=0,"NaN",'2'!BL88)</f>
        <v>NaN</v>
      </c>
      <c r="AB88" t="str">
        <f>IF('2'!BM88=0,"NaN",'2'!BM88)</f>
        <v>NaN</v>
      </c>
      <c r="AC88" t="str">
        <f>IF('2'!BN88=0,"NaN",'2'!BN88)</f>
        <v>NaN</v>
      </c>
      <c r="AD88" t="str">
        <f>IF('2'!BO88=0,"NaN",'2'!BO88)</f>
        <v>NaN</v>
      </c>
      <c r="AE88" t="str">
        <f>IF('2'!BP88=0,"NaN",'2'!BP88)</f>
        <v>NaN</v>
      </c>
      <c r="AF88" t="str">
        <f>IF('2'!BQ88=0,"NaN",'2'!BQ88)</f>
        <v>NaN</v>
      </c>
      <c r="AG88" t="str">
        <f>IF('2'!BR88=0,"NaN",'2'!BR88)</f>
        <v>NaN</v>
      </c>
      <c r="AH88" t="str">
        <f>IF('2'!BS88=0,"NaN",'2'!BS88)</f>
        <v>NaN</v>
      </c>
      <c r="AI88" t="str">
        <f>IF('2'!BT88=0,"NaN",'2'!BT88)</f>
        <v>NaN</v>
      </c>
      <c r="AJ88" t="str">
        <f>IF('2'!BU88=0,"NaN",'2'!BU88)</f>
        <v>NaN</v>
      </c>
      <c r="AK88" t="str">
        <f>IF('2'!BV88=0,"NaN",'2'!BV88)</f>
        <v>NaN</v>
      </c>
    </row>
    <row r="89" spans="1:37" ht="15.75" customHeight="1" x14ac:dyDescent="0.25">
      <c r="A89" s="28" t="s">
        <v>153</v>
      </c>
      <c r="B89" t="str">
        <f>IF('2'!AM89=0,"NaN",'2'!AM89)</f>
        <v>NaN</v>
      </c>
      <c r="C89" t="str">
        <f>IF('2'!AN89=0,"NaN",'2'!AN89)</f>
        <v>NaN</v>
      </c>
      <c r="D89" t="str">
        <f>IF('2'!AO89=0,"NaN",'2'!AO89)</f>
        <v>NaN</v>
      </c>
      <c r="E89" t="str">
        <f>IF('2'!AP89=0,"NaN",'2'!AP89)</f>
        <v>NaN</v>
      </c>
      <c r="F89" t="str">
        <f>IF('2'!AQ89=0,"NaN",'2'!AQ89)</f>
        <v>NaN</v>
      </c>
      <c r="G89" t="str">
        <f>IF('2'!AR89=0,"NaN",'2'!AR89)</f>
        <v>NaN</v>
      </c>
      <c r="H89" t="str">
        <f>IF('2'!AS89=0,"NaN",'2'!AS89)</f>
        <v>NaN</v>
      </c>
      <c r="I89" t="str">
        <f>IF('2'!AT89=0,"NaN",'2'!AT89)</f>
        <v>NaN</v>
      </c>
      <c r="J89" t="str">
        <f>IF('2'!AU89=0,"NaN",'2'!AU89)</f>
        <v>NaN</v>
      </c>
      <c r="K89" t="str">
        <f>IF('2'!AV89=0,"NaN",'2'!AV89)</f>
        <v>NaN</v>
      </c>
      <c r="L89" t="str">
        <f>IF('2'!AW89=0,"NaN",'2'!AW89)</f>
        <v>NaN</v>
      </c>
      <c r="M89" t="str">
        <f>IF('2'!AX89=0,"NaN",'2'!AX89)</f>
        <v>NaN</v>
      </c>
      <c r="N89" t="str">
        <f>IF('2'!AY89=0,"NaN",'2'!AY89)</f>
        <v>NaN</v>
      </c>
      <c r="O89" t="str">
        <f>IF('2'!AZ89=0,"NaN",'2'!AZ89)</f>
        <v>NaN</v>
      </c>
      <c r="P89" t="str">
        <f>IF('2'!BA89=0,"NaN",'2'!BA89)</f>
        <v>NaN</v>
      </c>
      <c r="Q89" t="str">
        <f>IF('2'!BB89=0,"NaN",'2'!BB89)</f>
        <v>NaN</v>
      </c>
      <c r="R89" t="str">
        <f>IF('2'!BC89=0,"NaN",'2'!BC89)</f>
        <v>NaN</v>
      </c>
      <c r="S89">
        <f>IF('2'!BD89=0,"NaN",'2'!BD89)</f>
        <v>0.7</v>
      </c>
      <c r="T89" t="str">
        <f>IF('2'!BE89=0,"NaN",'2'!BE89)</f>
        <v>NaN</v>
      </c>
      <c r="U89" t="str">
        <f>IF('2'!BF89=0,"NaN",'2'!BF89)</f>
        <v>NaN</v>
      </c>
      <c r="V89">
        <f>IF('2'!BG89=0,"NaN",'2'!BG89)</f>
        <v>0.42857142857142855</v>
      </c>
      <c r="W89">
        <f>IF('2'!BH89=0,"NaN",'2'!BH89)</f>
        <v>1</v>
      </c>
      <c r="X89" t="str">
        <f>IF('2'!BI89=0,"NaN",'2'!BI89)</f>
        <v>NaN</v>
      </c>
      <c r="Y89" t="str">
        <f>IF('2'!BJ89=0,"NaN",'2'!BJ89)</f>
        <v>NaN</v>
      </c>
      <c r="Z89" t="str">
        <f>IF('2'!BK89=0,"NaN",'2'!BK89)</f>
        <v>NaN</v>
      </c>
      <c r="AA89" t="str">
        <f>IF('2'!BL89=0,"NaN",'2'!BL89)</f>
        <v>NaN</v>
      </c>
      <c r="AB89" t="str">
        <f>IF('2'!BM89=0,"NaN",'2'!BM89)</f>
        <v>NaN</v>
      </c>
      <c r="AC89" t="str">
        <f>IF('2'!BN89=0,"NaN",'2'!BN89)</f>
        <v>NaN</v>
      </c>
      <c r="AD89" t="str">
        <f>IF('2'!BO89=0,"NaN",'2'!BO89)</f>
        <v>NaN</v>
      </c>
      <c r="AE89" t="str">
        <f>IF('2'!BP89=0,"NaN",'2'!BP89)</f>
        <v>NaN</v>
      </c>
      <c r="AF89" t="str">
        <f>IF('2'!BQ89=0,"NaN",'2'!BQ89)</f>
        <v>NaN</v>
      </c>
      <c r="AG89" t="str">
        <f>IF('2'!BR89=0,"NaN",'2'!BR89)</f>
        <v>NaN</v>
      </c>
      <c r="AH89" t="str">
        <f>IF('2'!BS89=0,"NaN",'2'!BS89)</f>
        <v>NaN</v>
      </c>
      <c r="AI89" t="str">
        <f>IF('2'!BT89=0,"NaN",'2'!BT89)</f>
        <v>NaN</v>
      </c>
      <c r="AJ89" t="str">
        <f>IF('2'!BU89=0,"NaN",'2'!BU89)</f>
        <v>NaN</v>
      </c>
      <c r="AK89" t="str">
        <f>IF('2'!BV89=0,"NaN",'2'!BV89)</f>
        <v>NaN</v>
      </c>
    </row>
    <row r="90" spans="1:37" x14ac:dyDescent="0.25">
      <c r="A90" s="50" t="s">
        <v>199</v>
      </c>
    </row>
    <row r="91" spans="1:37" x14ac:dyDescent="0.25">
      <c r="A91" s="54"/>
    </row>
    <row r="92" spans="1:37" x14ac:dyDescent="0.25">
      <c r="A92" s="54"/>
    </row>
    <row r="93" spans="1:37" x14ac:dyDescent="0.25">
      <c r="A93" s="33"/>
    </row>
    <row r="94" spans="1:37" x14ac:dyDescent="0.25">
      <c r="A9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1</vt:lpstr>
      <vt:lpstr>2</vt:lpstr>
      <vt:lpstr>3</vt:lpstr>
      <vt:lpstr>4</vt:lpstr>
      <vt:lpstr>5</vt:lpstr>
      <vt:lpstr>6</vt:lpstr>
      <vt:lpstr>7</vt:lpstr>
      <vt:lpstr>&gt;1</vt:lpstr>
      <vt:lpstr>&gt;2</vt:lpstr>
      <vt:lpstr>&gt;3</vt:lpstr>
      <vt:lpstr>&gt;4</vt:lpstr>
      <vt:lpstr>&gt;5</vt:lpstr>
      <vt:lpstr>&gt;6</vt:lpstr>
      <vt:lpstr>&gt;7</vt:lpstr>
      <vt:lpstr>Таблица</vt:lpstr>
      <vt:lpstr>Таблица_</vt:lpstr>
      <vt:lpstr>РезультатВосстановления</vt:lpstr>
      <vt:lpstr>Кластеизация в лоб на три класт</vt:lpstr>
      <vt:lpstr>Лист1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2018-03-10T12:58:26Z</dcterms:modified>
</cp:coreProperties>
</file>