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5FFF488C-399E-497F-9FA9-824EDA49C9AA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0" l="1"/>
  <c r="F25" i="10"/>
  <c r="G24" i="10"/>
  <c r="F24" i="10"/>
  <c r="G14" i="10"/>
  <c r="F14" i="10"/>
  <c r="G20" i="10"/>
  <c r="F20" i="10"/>
  <c r="G19" i="10"/>
  <c r="F19" i="10"/>
  <c r="K20" i="4"/>
  <c r="I20" i="4"/>
  <c r="K14" i="4"/>
  <c r="K13" i="4"/>
  <c r="I14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6" i="4"/>
  <c r="F36" i="4"/>
  <c r="F35" i="4"/>
  <c r="F31" i="4"/>
  <c r="F32" i="4"/>
  <c r="F33" i="4"/>
  <c r="F34" i="4"/>
  <c r="F30" i="4"/>
  <c r="G35" i="4"/>
  <c r="I18" i="4"/>
  <c r="G34" i="4"/>
  <c r="G33" i="4"/>
  <c r="I16" i="4"/>
  <c r="G31" i="4"/>
  <c r="G32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0" i="11"/>
  <c r="F21" i="11"/>
  <c r="F19" i="11"/>
  <c r="F17" i="11"/>
  <c r="F18" i="11"/>
  <c r="F16" i="11"/>
  <c r="F14" i="11"/>
  <c r="F15" i="11"/>
  <c r="F13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<sst xmlns="http://schemas.openxmlformats.org/spreadsheetml/2006/main" count="2753" uniqueCount="1159">
  <si>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</si>
  <si>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</si>
  <si>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</si>
  <si>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</si>
  <si>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</si>
  <si>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</si>
  <si>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</si>
  <si>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</si>
  <si>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</si>
  <si>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</si>
  <si>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</si>
  <si>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</si>
  <si>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</si>
  <si>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</si>
  <si>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</si>
  <si>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</si>
  <si>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</si>
  <si>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</si>
  <si>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</si>
  <si>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</si>
  <si>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</si>
  <si>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</si>
  <si>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</si>
  <si>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</si>
  <si>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</si>
  <si>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</si>
  <si>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</si>
  <si>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</si>
  <si>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</si>
  <si>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</si>
  <si>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</si>
  <si>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</si>
  <si>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</si>
  <si>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</si>
  <si>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</si>
  <si>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</si>
  <si>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</si>
  <si>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</si>
  <si>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</si>
  <si>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</si>
  <si>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</si>
  <si>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</si>
  <si>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</si>
  <si>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</si>
  <si>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</si>
  <si>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</si>
  <si>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</si>
  <si>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</si>
  <si>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</si>
  <si>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</si>
  <si>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</si>
  <si>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</si>
  <si>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</si>
  <si>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</si>
  <si>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</si>
  <si>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</si>
  <si>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</si>
  <si>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</si>
  <si>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</si>
  <si>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</si>
  <si>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</si>
  <si>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</si>
  <si>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</si>
  <si>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</si>
  <si>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</si>
  <si>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</si>
  <si>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</si>
  <si>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</si>
  <si>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</si>
  <si>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</si>
  <si>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</si>
  <si>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</si>
  <si>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</si>
  <si>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</si>
  <si>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</si>
  <si>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</si>
  <si>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</si>
  <si>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</si>
  <si>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</si>
  <si>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</si>
  <si>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</si>
  <si>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</si>
  <si>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</si>
  <si>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</si>
  <si>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</si>
  <si>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</si>
  <si>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</si>
  <si>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</si>
  <si>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</si>
  <si>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</si>
  <si>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</si>
  <si>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</si>
  <si>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</si>
  <si>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</si>
  <si>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</si>
  <si>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</si>
  <si>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</si>
  <si>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</si>
  <si>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</si>
  <si>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</si>
  <si>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</si>
  <si>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</si>
  <si>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</si>
  <si>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</si>
  <si>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</si>
  <si>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</si>
  <si>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</si>
  <si>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</si>
  <si>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</si>
  <si>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</si>
  <si>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</si>
  <si>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</si>
  <si>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</si>
  <si>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</si>
  <si>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</si>
  <si>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</si>
  <si>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</si>
  <si>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</si>
  <si>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</si>
  <si>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</si>
  <si>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</si>
  <si>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</si>
  <si>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</si>
  <si>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</si>
  <si>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</si>
  <si>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</si>
  <si>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</si>
  <si>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</si>
  <si>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</si>
  <si>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</si>
  <si>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</si>
  <si>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</si>
  <si>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</si>
  <si>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</si>
  <si>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</si>
  <si>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</si>
  <si>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</si>
  <si>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</si>
  <si>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</si>
  <si>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</si>
  <si>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</si>
  <si>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</si>
  <si>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</si>
  <si>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</si>
  <si>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</si>
  <si>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</si>
  <si>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</si>
  <si>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</si>
  <si>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</si>
  <si>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</si>
  <si>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</si>
  <si>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</si>
  <si>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</si>
  <si>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</si>
  <si>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</si>
  <si>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</si>
  <si>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</si>
  <si>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</si>
  <si>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</si>
  <si>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</si>
  <si>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</si>
  <si>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</si>
  <si>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</si>
  <si>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</si>
  <si>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</si>
  <si>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</si>
  <si>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</si>
  <si>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</si>
  <si>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</si>
  <si>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</si>
  <si>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</si>
  <si>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</si>
  <si>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</si>
  <si>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</si>
  <si>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</si>
  <si>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</si>
  <si>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</si>
  <si>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</si>
  <si>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</si>
  <si>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</si>
  <si>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</si>
  <si>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</si>
  <si>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</si>
  <si>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</si>
  <si>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</si>
  <si>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</si>
  <si>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</si>
  <si>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</si>
  <si>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</si>
  <si>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</si>
  <si>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</si>
  <si>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</si>
  <si>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</si>
  <si>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</si>
  <si>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</si>
  <si>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</si>
  <si>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</si>
  <si>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</si>
  <si>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</si>
  <si>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</si>
  <si>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</si>
  <si>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</si>
  <si>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</si>
  <si>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</si>
  <si>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</si>
  <si>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</si>
  <si>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</si>
  <si>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</si>
  <si>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</si>
  <si>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</si>
  <si>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</si>
  <si>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</si>
  <si>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</si>
  <si>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</si>
  <si>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</si>
  <si>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</si>
  <si>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</si>
  <si>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</si>
  <si>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</si>
  <si>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</si>
  <si>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</si>
  <si>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</si>
  <si>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</si>
  <si>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</si>
  <si>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</si>
  <si>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</si>
  <si>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</si>
  <si>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</si>
  <si>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</si>
  <si>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</si>
  <si>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</si>
  <si>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</si>
  <si>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</si>
  <si>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</si>
  <si>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</si>
  <si>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</si>
  <si>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</si>
  <si>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</si>
  <si>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</si>
  <si>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</si>
  <si>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</si>
  <si>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</si>
  <si>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</si>
  <si>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</si>
  <si>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</si>
  <si>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</si>
  <si>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</si>
  <si>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</si>
  <si>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</si>
  <si>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</si>
  <si>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</si>
  <si>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</si>
  <si>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</si>
  <si>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</si>
  <si>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</si>
  <si>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</si>
  <si>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</si>
  <si>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</si>
  <si>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</si>
  <si>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</si>
  <si>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</si>
  <si>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</si>
  <si>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</si>
  <si>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</si>
  <si>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</si>
  <si>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</si>
  <si>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</si>
  <si>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</si>
  <si>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</si>
  <si>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</si>
  <si>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</si>
  <si>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</si>
  <si>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</si>
  <si>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</si>
  <si>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</si>
  <si>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</si>
  <si>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</si>
  <si>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</si>
  <si>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</si>
  <si>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</si>
  <si>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</si>
  <si>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</si>
  <si>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</si>
  <si>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</si>
  <si>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</si>
  <si>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</si>
  <si>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</si>
  <si>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</si>
  <si>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</si>
  <si>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</si>
  <si>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</si>
  <si>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</si>
  <si>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</si>
  <si>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</si>
  <si>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</si>
  <si>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</si>
  <si>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</si>
  <si>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</si>
  <si>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</si>
  <si>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</si>
  <si>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</si>
  <si>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</si>
  <si>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</si>
  <si>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</si>
  <si>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</si>
  <si>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</si>
  <si>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</si>
  <si>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</si>
  <si>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</si>
  <si>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</si>
  <si>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</si>
  <si>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</si>
  <si>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</si>
  <si>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</si>
  <si>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</si>
  <si>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</si>
  <si>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</si>
  <si>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</si>
  <si>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</si>
  <si>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</si>
  <si>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</si>
  <si>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</si>
  <si>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</si>
  <si>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</si>
  <si>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</si>
  <si>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</si>
  <si>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</si>
  <si>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</si>
  <si>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</si>
  <si>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</si>
  <si>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</si>
  <si>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</si>
  <si>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</si>
  <si>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</si>
  <si>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</si>
  <si>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</si>
  <si>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</si>
  <si>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</si>
  <si>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</si>
  <si>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</si>
  <si>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</si>
  <si>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</si>
  <si>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</si>
  <si>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</si>
  <si>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</si>
  <si>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</si>
  <si>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</si>
  <si>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</si>
  <si>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</si>
  <si>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</si>
  <si>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</si>
  <si>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</si>
  <si>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</si>
  <si>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</si>
  <si>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</si>
  <si>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</si>
  <si>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</si>
  <si>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</si>
  <si>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</si>
  <si>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</si>
  <si>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</si>
  <si>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</si>
  <si>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</si>
  <si>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</si>
  <si>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</si>
  <si>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</si>
  <si>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</si>
  <si>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</si>
  <si>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</si>
  <si>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</si>
  <si>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</si>
  <si>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</si>
  <si>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</si>
  <si>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</si>
  <si>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</si>
  <si>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</si>
  <si>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</si>
  <si>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</si>
  <si>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</si>
  <si>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</si>
  <si>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</si>
  <si>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</si>
  <si>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</si>
  <si>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</si>
  <si>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</si>
  <si>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</si>
  <si>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</si>
  <si>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</si>
  <si>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</si>
  <si>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</si>
  <si>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</si>
  <si>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</si>
  <si>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</si>
  <si>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</si>
  <si>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</si>
  <si>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</si>
  <si>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</si>
  <si>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</si>
  <si>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</si>
  <si>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</si>
  <si>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</si>
  <si>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</si>
  <si>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</si>
  <si>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</si>
  <si>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</si>
  <si>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</si>
  <si>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</si>
  <si>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</si>
  <si>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</si>
  <si>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</si>
  <si>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</si>
  <si>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</si>
  <si>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</si>
  <si>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</si>
  <si>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</si>
  <si>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</si>
  <si>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</si>
  <si>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</si>
  <si>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</si>
  <si>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</si>
  <si>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</si>
  <si>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</si>
  <si>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</si>
  <si>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</si>
  <si>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</si>
  <si>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</si>
  <si>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</si>
  <si>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</si>
  <si>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</si>
  <si>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</si>
  <si>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</si>
  <si>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</si>
  <si>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</si>
  <si>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</si>
  <si>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</si>
  <si>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</si>
  <si>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</si>
  <si>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</si>
  <si>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</si>
  <si>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</si>
  <si>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</si>
  <si>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</si>
  <si>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</si>
  <si>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</si>
  <si>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</si>
  <si>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</si>
  <si>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</si>
  <si>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</si>
  <si>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</si>
  <si>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</si>
  <si>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</si>
  <si>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</si>
  <si>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</si>
  <si>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</si>
  <si>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</si>
  <si>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</si>
  <si>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</si>
  <si>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</si>
  <si>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</si>
  <si>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</si>
  <si>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</si>
  <si>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</si>
  <si>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</si>
  <si>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</si>
  <si>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</si>
  <si>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</si>
  <si>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</si>
  <si>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</si>
  <si>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</si>
  <si>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</si>
  <si>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</si>
  <si>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</si>
  <si>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</si>
  <si>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</si>
  <si>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</si>
  <si>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</si>
  <si>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</si>
  <si>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</si>
  <si>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</si>
  <si>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</si>
  <si>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</si>
  <si>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</si>
  <si>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</si>
  <si>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</si>
  <si>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</si>
  <si>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</si>
  <si>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</si>
  <si>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</si>
  <si>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</si>
  <si>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</si>
  <si>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</si>
  <si>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</si>
  <si>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</si>
  <si>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</si>
  <si>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</si>
  <si>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</si>
  <si>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</si>
  <si>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</si>
  <si>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</si>
  <si>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</si>
  <si>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</si>
  <si>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</si>
  <si>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</si>
  <si>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</si>
  <si>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</si>
  <si>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</si>
  <si>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</si>
  <si>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</si>
  <si>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</si>
  <si>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</si>
  <si>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</si>
  <si>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</si>
  <si>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</si>
  <si>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</si>
  <si>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</si>
  <si>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</si>
  <si>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</si>
  <si>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</si>
  <si>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</si>
  <si>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</si>
  <si>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</si>
  <si>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</si>
  <si>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</si>
  <si>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</si>
  <si>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</si>
  <si>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</si>
  <si>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</si>
  <si>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</si>
  <si>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</si>
  <si>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</si>
  <si>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</si>
  <si>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</si>
  <si>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</si>
  <si>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</si>
  <si>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</si>
  <si>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</si>
  <si>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</si>
  <si>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</si>
  <si>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</si>
  <si>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</si>
  <si>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</si>
  <si>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</si>
  <si>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</si>
  <si>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</si>
  <si>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</si>
  <si>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</si>
  <si>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</si>
  <si>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</si>
  <si>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</si>
  <si>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</si>
  <si>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</si>
  <si>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</si>
  <si>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</si>
  <si>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</si>
  <si>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</si>
  <si>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</si>
  <si>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</si>
  <si>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</si>
  <si>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</si>
  <si>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</si>
  <si>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</si>
  <si>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</si>
  <si>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</si>
  <si>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</si>
  <si>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</si>
  <si>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</si>
  <si>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</si>
  <si>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</si>
  <si>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</si>
  <si>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</si>
  <si>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</si>
  <si>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</si>
  <si>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</si>
  <si>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</si>
  <si>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</si>
  <si>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</si>
  <si>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</si>
  <si>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</si>
  <si>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</si>
  <si>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</si>
  <si>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</si>
  <si>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</si>
  <si>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</si>
  <si>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</si>
  <si>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</si>
  <si>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</si>
  <si>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</si>
  <si>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</si>
  <si>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</si>
  <si>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</si>
  <si>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</si>
  <si>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</si>
  <si>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</si>
  <si>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</si>
  <si>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</si>
  <si>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</si>
  <si>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</si>
  <si>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</si>
  <si>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</si>
  <si>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</si>
  <si>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</si>
  <si>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</si>
  <si>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</si>
  <si>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</si>
  <si>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</si>
  <si>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</si>
  <si>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</si>
  <si>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</si>
  <si>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</si>
  <si>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</si>
  <si>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</si>
  <si>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</si>
  <si>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</si>
  <si>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</si>
  <si>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</si>
  <si>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</si>
  <si>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</si>
  <si>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</si>
  <si>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</si>
  <si>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</si>
  <si>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</si>
  <si>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</si>
  <si>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</si>
  <si>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</si>
  <si>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</si>
  <si>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</si>
  <si>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</si>
  <si>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</si>
  <si>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</si>
  <si>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</si>
  <si>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</si>
  <si>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</si>
  <si>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</si>
  <si>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</si>
  <si>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</si>
  <si>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</si>
  <si>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</si>
  <si>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</si>
  <si>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</si>
  <si>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</si>
  <si>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</si>
  <si>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</si>
  <si>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</si>
  <si>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</si>
  <si>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</si>
  <si>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</si>
  <si>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</si>
  <si>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</si>
  <si>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</si>
  <si>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</si>
  <si>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</si>
  <si>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</si>
  <si>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</si>
  <si>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</si>
  <si>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</si>
  <si>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</si>
  <si>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</si>
  <si>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</si>
  <si>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</si>
  <si>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</si>
  <si>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</si>
  <si>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</si>
  <si>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</si>
  <si>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</si>
  <si>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</si>
  <si>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</si>
  <si>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</si>
  <si>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</si>
  <si>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</si>
  <si>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</si>
  <si>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</si>
  <si>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</si>
  <si>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</si>
  <si>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</si>
  <si>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</si>
  <si>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</si>
  <si>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</si>
  <si>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</si>
  <si>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</si>
  <si>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</si>
  <si>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</si>
  <si>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</si>
  <si>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</si>
  <si>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</si>
  <si>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</si>
  <si>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</si>
  <si>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</si>
  <si>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</si>
  <si>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</si>
  <si>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</si>
  <si>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</si>
  <si>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</si>
  <si>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</si>
  <si>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</si>
  <si>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</si>
  <si>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</si>
  <si>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</si>
  <si>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</si>
  <si>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</si>
  <si>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</si>
  <si>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</si>
  <si>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</si>
  <si>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</si>
  <si>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</si>
  <si>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</si>
  <si>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</si>
  <si>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</si>
  <si>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</si>
  <si>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</si>
  <si>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</si>
  <si>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</si>
  <si>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</si>
  <si>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</si>
  <si>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</si>
  <si>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</si>
  <si>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</si>
  <si>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</si>
  <si>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</si>
  <si>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</si>
  <si>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</si>
  <si>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</si>
  <si>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</si>
  <si>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</si>
  <si>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</si>
  <si>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</si>
  <si>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</si>
  <si>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</si>
  <si>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</si>
  <si>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</si>
  <si>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</si>
  <si>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</si>
  <si>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</si>
  <si>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</si>
  <si>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</si>
  <si>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</si>
  <si>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</si>
  <si>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</si>
  <si>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</si>
  <si>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</si>
  <si>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</si>
  <si>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</si>
  <si>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</si>
  <si>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</si>
  <si>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</si>
  <si>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</si>
  <si>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</si>
  <si>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</si>
  <si>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</si>
  <si>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</si>
  <si>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</si>
  <si>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</si>
  <si>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</si>
  <si>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</si>
  <si>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</si>
  <si>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</si>
  <si>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</si>
  <si>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</si>
  <si>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</si>
  <si>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</si>
  <si>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</si>
  <si>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</si>
  <si>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</si>
  <si>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</si>
  <si>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</si>
  <si>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</si>
  <si>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</si>
  <si>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</si>
  <si>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</si>
  <si>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</si>
  <si>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</si>
  <si>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</si>
  <si>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</si>
  <si>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</si>
  <si>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</si>
  <si>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</si>
  <si>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</si>
  <si>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</si>
  <si>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</si>
  <si>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</si>
  <si>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</si>
  <si>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</si>
  <si>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</si>
  <si>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</si>
  <si>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</si>
  <si>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</si>
  <si>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</si>
  <si>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</si>
  <si>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</si>
  <si>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</si>
  <si>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</si>
  <si>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</si>
  <si>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</si>
  <si>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</si>
  <si>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</si>
  <si>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</si>
  <si>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</si>
  <si>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</si>
  <si>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</si>
  <si>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</si>
  <si>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</si>
  <si>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</si>
  <si>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</si>
  <si>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</si>
  <si>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</si>
  <si>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</si>
  <si>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</si>
  <si>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</si>
  <si>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</si>
  <si>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</si>
  <si>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</si>
  <si>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</si>
  <si>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</si>
  <si>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</si>
  <si>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</si>
  <si>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</si>
  <si>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</si>
  <si>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</si>
  <si>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</si>
  <si>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</si>
  <si>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</si>
  <si>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</si>
  <si>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</si>
  <si>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</si>
  <si>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</si>
  <si>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</si>
  <si>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</si>
  <si>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</si>
  <si>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</si>
  <si>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</si>
  <si>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</si>
  <si>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</si>
  <si>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</si>
  <si>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</si>
  <si>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</si>
  <si>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</si>
  <si>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</si>
  <si>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</si>
  <si>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</si>
  <si>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</si>
  <si>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</si>
  <si>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</si>
  <si>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</si>
  <si>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</si>
  <si>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</si>
  <si>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</si>
  <si>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</si>
  <si>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</si>
  <si>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</si>
  <si>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</si>
  <si>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</si>
  <si>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</si>
  <si>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</si>
  <si>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</si>
  <si>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</si>
  <si>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</si>
  <si>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</si>
  <si>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</si>
  <si>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</si>
  <si>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</si>
  <si>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</si>
  <si>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</si>
  <si>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</si>
  <si>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</si>
  <si>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</si>
  <si>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</si>
  <si>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</si>
  <si>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</si>
  <si>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</si>
  <si>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</si>
  <si>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</si>
  <si>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</si>
  <si>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</si>
  <si>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</si>
  <si>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</si>
  <si>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</si>
  <si>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</si>
  <si>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</si>
  <si>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</si>
  <si>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</si>
  <si>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</si>
  <si>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</si>
  <si>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</si>
  <si>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</si>
  <si>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</si>
  <si>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</si>
  <si>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</si>
  <si>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</si>
  <si>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</si>
  <si>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</si>
  <si>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</si>
  <si>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</si>
  <si>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</si>
  <si>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</si>
  <si>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</si>
  <si>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</si>
  <si>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</si>
  <si>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</si>
  <si>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</si>
  <si>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</si>
  <si>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</si>
  <si>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</si>
  <si>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</si>
  <si>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</si>
  <si>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</si>
  <si>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</si>
  <si>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</si>
  <si>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</si>
  <si>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</si>
  <si>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</si>
  <si>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</si>
  <si>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</si>
  <si>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</si>
  <si>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</si>
  <si>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</si>
  <si>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</si>
  <si>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</si>
  <si>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</si>
  <si>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</si>
  <si>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</si>
  <si>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</si>
  <si>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</si>
  <si>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</si>
  <si>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</si>
  <si>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</si>
  <si>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</si>
  <si>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</si>
  <si>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</si>
  <si>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</si>
  <si>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</si>
  <si>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</si>
  <si>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</si>
  <si>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</si>
  <si>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</si>
  <si>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</si>
  <si>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</si>
  <si>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</si>
  <si>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</si>
  <si>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</si>
  <si>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</si>
  <si>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</si>
  <si>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</si>
  <si>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</si>
  <si>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</si>
  <si>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</si>
  <si>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</si>
  <si>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</si>
  <si>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</si>
  <si>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</si>
  <si>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</si>
  <si>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</si>
  <si>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</si>
  <si>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</si>
  <si>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</si>
  <si>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</si>
  <si>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</si>
  <si>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</si>
  <si>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</si>
  <si>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</si>
  <si>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</si>
  <si>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</si>
  <si>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</si>
  <si>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</si>
  <si>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</si>
  <si>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</si>
  <si>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</si>
  <si>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</si>
  <si>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</si>
  <si>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</si>
  <si>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</si>
  <si>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</si>
  <si>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</si>
  <si>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</si>
  <si>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</si>
  <si>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</si>
  <si>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</si>
  <si>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</si>
  <si>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</si>
  <si>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</si>
  <si>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</si>
  <si>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</si>
  <si>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</si>
  <si>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</si>
  <si>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</si>
  <si>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</si>
  <si>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</si>
  <si>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</si>
  <si>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</si>
  <si>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</si>
  <si>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</si>
  <si>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</si>
  <si>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</si>
  <si>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</si>
  <si>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</si>
  <si>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</si>
  <si>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</si>
  <si>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</si>
  <si>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</si>
  <si>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</si>
  <si>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</si>
  <si>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</si>
  <si>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</si>
  <si>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</si>
  <si>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</si>
  <si>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</si>
  <si>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</si>
  <si>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</si>
  <si>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</si>
  <si>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</si>
  <si>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</si>
  <si>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</si>
  <si>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</si>
  <si>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</si>
  <si>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</si>
  <si>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</si>
  <si>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</si>
  <si>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</si>
  <si>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</si>
  <si>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</si>
  <si>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</si>
  <si>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</si>
  <si>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</si>
  <si>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</si>
  <si>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</si>
  <si>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</si>
  <si>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</si>
  <si>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</si>
  <si>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</si>
  <si>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</si>
  <si>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</si>
  <si>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</si>
  <si>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</si>
  <si>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</si>
  <si>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</si>
  <si>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</si>
  <si>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</si>
  <si>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</si>
  <si>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</si>
  <si>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</si>
  <si>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</si>
  <si>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</si>
  <si>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documenttype.decription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</si>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</sst>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4" zoomScale="80" zoomScaleNormal="80" workbookViewId="0">
      <selection activeCell="L23" sqref="L23:M23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1118</v>
      </c>
      <c r="F16" s="13" t="s">
        <v>1118</v>
      </c>
      <c r="G16" s="8" t="s">
        <v>85</v>
      </c>
      <c r="H16" s="8" t="s">
        <v>1119</v>
      </c>
      <c r="I16" s="8" t="s">
        <v>1119</v>
      </c>
      <c r="J16" s="8" t="s">
        <v>1120</v>
      </c>
      <c r="K16" s="8" t="s">
        <v>1121</v>
      </c>
      <c r="L16" s="8" t="s">
        <v>1120</v>
      </c>
      <c r="M16" s="8" t="s">
        <v>1121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1093</v>
      </c>
      <c r="F18" s="13" t="s">
        <v>1093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1021</v>
      </c>
      <c r="F22" s="13" t="s">
        <v>1021</v>
      </c>
      <c r="G22" s="8" t="s">
        <v>85</v>
      </c>
      <c r="H22" s="8" t="s">
        <v>1002</v>
      </c>
      <c r="I22" s="8" t="s">
        <v>1002</v>
      </c>
      <c r="J22" s="8" t="s">
        <v>1023</v>
      </c>
      <c r="K22" s="8" t="s">
        <v>1024</v>
      </c>
      <c r="L22" s="8" t="s">
        <v>1023</v>
      </c>
      <c r="M22" s="8" t="s">
        <v>1024</v>
      </c>
    </row>
    <row r="23" spans="5:13">
      <c r="E23" s="10" t="s">
        <v>1138</v>
      </c>
      <c r="F23" s="13" t="s">
        <v>1138</v>
      </c>
      <c r="G23" s="8" t="s">
        <v>85</v>
      </c>
      <c r="H23" s="8" t="s">
        <v>86</v>
      </c>
      <c r="I23" s="8" t="s">
        <v>86</v>
      </c>
      <c r="J23" s="8" t="s">
        <v>1139</v>
      </c>
      <c r="K23" s="8" t="s">
        <v>1140</v>
      </c>
      <c r="L23" s="8" t="s">
        <v>1139</v>
      </c>
      <c r="M23" s="8" t="s">
        <v>1140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topLeftCell="A13" zoomScale="77" zoomScaleNormal="77" workbookViewId="0">
      <selection activeCell="P20" sqref="P20:Q20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1129</v>
      </c>
      <c r="F9" s="8" t="s">
        <v>101</v>
      </c>
      <c r="G9" s="8" t="s">
        <v>1129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1130</v>
      </c>
      <c r="F10" s="8" t="s">
        <v>101</v>
      </c>
      <c r="G10" s="8" t="s">
        <v>1130</v>
      </c>
      <c r="H10" s="8" t="s">
        <v>1022</v>
      </c>
      <c r="I10" s="40" t="str">
        <f>RESOURCE!E22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1122</v>
      </c>
      <c r="F12" s="8" t="s">
        <v>1027</v>
      </c>
      <c r="G12" s="8" t="s">
        <v>1122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1123</v>
      </c>
      <c r="F13" s="8" t="s">
        <v>1027</v>
      </c>
      <c r="G13" s="8" t="s">
        <v>1123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1128</v>
      </c>
      <c r="F14" s="8" t="s">
        <v>1027</v>
      </c>
      <c r="G14" s="8" t="s">
        <v>1128</v>
      </c>
      <c r="H14" s="8" t="s">
        <v>1133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1120</v>
      </c>
      <c r="O14" s="8" t="s">
        <v>1121</v>
      </c>
      <c r="P14" s="8" t="s">
        <v>1120</v>
      </c>
      <c r="Q14" s="8" t="s">
        <v>1121</v>
      </c>
    </row>
    <row r="15" spans="1:17">
      <c r="E15" s="8" t="s">
        <v>1124</v>
      </c>
      <c r="F15" s="8" t="s">
        <v>1027</v>
      </c>
      <c r="G15" s="8" t="s">
        <v>1124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1125</v>
      </c>
      <c r="F16" s="8" t="s">
        <v>1027</v>
      </c>
      <c r="G16" s="8" t="s">
        <v>1125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1126</v>
      </c>
      <c r="F17" s="8" t="s">
        <v>1027</v>
      </c>
      <c r="G17" s="8" t="s">
        <v>1126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1127</v>
      </c>
      <c r="F18" s="8" t="s">
        <v>1027</v>
      </c>
      <c r="G18" s="8" t="s">
        <v>1127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1131</v>
      </c>
      <c r="E19" s="8" t="s">
        <v>1132</v>
      </c>
      <c r="F19" s="8" t="s">
        <v>1132</v>
      </c>
      <c r="G19" s="8" t="s">
        <v>1132</v>
      </c>
      <c r="H19" s="8" t="s">
        <v>1134</v>
      </c>
      <c r="I19" s="40"/>
      <c r="J19" s="8" t="s">
        <v>1029</v>
      </c>
      <c r="K19" s="8"/>
      <c r="L19" s="8">
        <v>10</v>
      </c>
      <c r="M19" s="8" t="s">
        <v>1119</v>
      </c>
      <c r="N19" s="8" t="s">
        <v>1131</v>
      </c>
      <c r="O19" s="8" t="s">
        <v>1135</v>
      </c>
      <c r="P19" s="8" t="s">
        <v>1131</v>
      </c>
      <c r="Q19" s="8" t="s">
        <v>1135</v>
      </c>
    </row>
    <row r="20" spans="1:17">
      <c r="C20" s="37"/>
      <c r="E20" s="8" t="s">
        <v>1136</v>
      </c>
      <c r="F20" s="8" t="s">
        <v>1132</v>
      </c>
      <c r="G20" s="8" t="s">
        <v>1136</v>
      </c>
      <c r="H20" s="8" t="s">
        <v>1137</v>
      </c>
      <c r="I20" s="40" t="str">
        <f>RESOURCE!E23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1119</v>
      </c>
      <c r="N20" s="8" t="s">
        <v>1139</v>
      </c>
      <c r="O20" s="8" t="s">
        <v>1140</v>
      </c>
      <c r="P20" s="8" t="s">
        <v>1139</v>
      </c>
      <c r="Q20" s="8" t="s">
        <v>1140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RESOURCE!E22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 t="shared" ref="F32:F34" si="1">E15</f>
        <v>PRO1040</v>
      </c>
      <c r="G32" s="40" t="str">
        <f>RESOURCE!E17</f>
        <v>product/document_type.html</v>
      </c>
    </row>
    <row r="33" spans="5:7">
      <c r="E33" s="10" t="s">
        <v>108</v>
      </c>
      <c r="F33" s="51" t="str">
        <f t="shared" si="1"/>
        <v>PRO1050</v>
      </c>
      <c r="G33" s="40" t="str">
        <f>RESOURCE!E19</f>
        <v>product/product_line.html</v>
      </c>
    </row>
    <row r="34" spans="5:7">
      <c r="E34" s="10" t="s">
        <v>108</v>
      </c>
      <c r="F34" s="51" t="str">
        <f t="shared" si="1"/>
        <v>PRO1060</v>
      </c>
      <c r="G34" s="40" t="str">
        <f>RESOURCE!E18</f>
        <v>product/item_model.html</v>
      </c>
    </row>
    <row r="35" spans="5:7">
      <c r="E35" s="10" t="s">
        <v>108</v>
      </c>
      <c r="F35" s="51" t="str">
        <f>E18</f>
        <v>PRO1070</v>
      </c>
      <c r="G35" s="40" t="str">
        <f>RESOURCE!E20</f>
        <v>product/product.html</v>
      </c>
    </row>
    <row r="36" spans="5:7">
      <c r="E36" s="10" t="s">
        <v>108</v>
      </c>
      <c r="F36" s="51" t="str">
        <f>E18</f>
        <v>PRO1070</v>
      </c>
      <c r="G36" s="40" t="str">
        <f>RESOURCE!E21</f>
        <v>product/product_config.html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topLeftCell="A13"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1"/>
  <sheetViews>
    <sheetView tabSelected="1" topLeftCell="C204" zoomScale="90" zoomScaleNormal="90" workbookViewId="0">
      <selection activeCell="H221" sqref="H221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1040</v>
      </c>
      <c r="G150" s="8" t="s">
        <v>109</v>
      </c>
      <c r="H150" s="8" t="s">
        <v>1045</v>
      </c>
    </row>
    <row r="151" spans="5:8">
      <c r="E151" s="10" t="s">
        <v>107</v>
      </c>
      <c r="F151" s="8" t="s">
        <v>1040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1041</v>
      </c>
      <c r="G152" s="8" t="s">
        <v>109</v>
      </c>
      <c r="H152" s="8" t="s">
        <v>1046</v>
      </c>
    </row>
    <row r="153" spans="5:8">
      <c r="E153" s="10" t="s">
        <v>107</v>
      </c>
      <c r="F153" s="8" t="s">
        <v>1041</v>
      </c>
      <c r="G153" s="8" t="s">
        <v>110</v>
      </c>
      <c r="H153" s="8" t="s">
        <v>1047</v>
      </c>
    </row>
    <row r="154" spans="5:8">
      <c r="E154" s="10" t="s">
        <v>107</v>
      </c>
      <c r="F154" s="8" t="s">
        <v>1042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1042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1043</v>
      </c>
      <c r="G156" s="8" t="s">
        <v>109</v>
      </c>
      <c r="H156" s="8" t="s">
        <v>1048</v>
      </c>
    </row>
    <row r="157" spans="5:8">
      <c r="E157" s="10" t="s">
        <v>107</v>
      </c>
      <c r="F157" s="8" t="s">
        <v>1043</v>
      </c>
      <c r="G157" s="8" t="s">
        <v>110</v>
      </c>
      <c r="H157" s="8" t="s">
        <v>1049</v>
      </c>
    </row>
    <row r="158" spans="5:8">
      <c r="E158" s="10" t="s">
        <v>107</v>
      </c>
      <c r="F158" s="8" t="s">
        <v>1044</v>
      </c>
      <c r="G158" s="8" t="s">
        <v>109</v>
      </c>
      <c r="H158" s="8" t="s">
        <v>1050</v>
      </c>
    </row>
    <row r="159" spans="5:8">
      <c r="E159" s="10" t="s">
        <v>107</v>
      </c>
      <c r="F159" s="8" t="s">
        <v>1044</v>
      </c>
      <c r="G159" s="8" t="s">
        <v>110</v>
      </c>
      <c r="H159" s="8" t="s">
        <v>1051</v>
      </c>
    </row>
    <row r="160" spans="5:8">
      <c r="E160" s="10" t="s">
        <v>107</v>
      </c>
      <c r="F160" s="8" t="s">
        <v>1052</v>
      </c>
      <c r="G160" s="8" t="s">
        <v>109</v>
      </c>
      <c r="H160" s="8" t="s">
        <v>1060</v>
      </c>
    </row>
    <row r="161" spans="5:8">
      <c r="E161" s="10" t="s">
        <v>107</v>
      </c>
      <c r="F161" s="8" t="s">
        <v>1052</v>
      </c>
      <c r="G161" s="8" t="s">
        <v>110</v>
      </c>
      <c r="H161" s="8" t="s">
        <v>1061</v>
      </c>
    </row>
    <row r="162" spans="5:8">
      <c r="E162" s="10" t="s">
        <v>107</v>
      </c>
      <c r="F162" s="8" t="s">
        <v>1053</v>
      </c>
      <c r="G162" s="8" t="s">
        <v>109</v>
      </c>
      <c r="H162" s="8" t="s">
        <v>1062</v>
      </c>
    </row>
    <row r="163" spans="5:8">
      <c r="E163" s="10" t="s">
        <v>107</v>
      </c>
      <c r="F163" s="8" t="s">
        <v>1053</v>
      </c>
      <c r="G163" s="8" t="s">
        <v>110</v>
      </c>
      <c r="H163" s="8" t="s">
        <v>1063</v>
      </c>
    </row>
    <row r="164" spans="5:8">
      <c r="E164" s="10" t="s">
        <v>107</v>
      </c>
      <c r="F164" s="8" t="s">
        <v>1054</v>
      </c>
      <c r="G164" s="8" t="s">
        <v>109</v>
      </c>
      <c r="H164" s="8" t="s">
        <v>1064</v>
      </c>
    </row>
    <row r="165" spans="5:8">
      <c r="E165" s="10" t="s">
        <v>107</v>
      </c>
      <c r="F165" s="8" t="s">
        <v>1054</v>
      </c>
      <c r="G165" s="8" t="s">
        <v>110</v>
      </c>
      <c r="H165" s="8" t="s">
        <v>1065</v>
      </c>
    </row>
    <row r="166" spans="5:8">
      <c r="E166" s="10" t="s">
        <v>107</v>
      </c>
      <c r="F166" s="8" t="s">
        <v>1055</v>
      </c>
      <c r="G166" s="8" t="s">
        <v>109</v>
      </c>
      <c r="H166" s="8" t="s">
        <v>1066</v>
      </c>
    </row>
    <row r="167" spans="5:8">
      <c r="E167" s="10" t="s">
        <v>107</v>
      </c>
      <c r="F167" s="8" t="s">
        <v>1055</v>
      </c>
      <c r="G167" s="8" t="s">
        <v>110</v>
      </c>
      <c r="H167" s="8" t="s">
        <v>1067</v>
      </c>
    </row>
    <row r="168" spans="5:8">
      <c r="E168" s="10" t="s">
        <v>107</v>
      </c>
      <c r="F168" s="8" t="s">
        <v>1056</v>
      </c>
      <c r="G168" s="8" t="s">
        <v>109</v>
      </c>
      <c r="H168" s="8" t="s">
        <v>1068</v>
      </c>
    </row>
    <row r="169" spans="5:8">
      <c r="E169" s="10" t="s">
        <v>107</v>
      </c>
      <c r="F169" s="8" t="s">
        <v>1057</v>
      </c>
      <c r="G169" s="8" t="s">
        <v>110</v>
      </c>
      <c r="H169" s="8" t="s">
        <v>1069</v>
      </c>
    </row>
    <row r="170" spans="5:8">
      <c r="E170" s="10" t="s">
        <v>107</v>
      </c>
      <c r="F170" s="8" t="s">
        <v>1058</v>
      </c>
      <c r="G170" s="8" t="s">
        <v>109</v>
      </c>
      <c r="H170" s="8" t="s">
        <v>1070</v>
      </c>
    </row>
    <row r="171" spans="5:8">
      <c r="E171" s="10" t="s">
        <v>107</v>
      </c>
      <c r="F171" s="8" t="s">
        <v>1059</v>
      </c>
      <c r="G171" s="8" t="s">
        <v>110</v>
      </c>
      <c r="H171" s="8" t="s">
        <v>1071</v>
      </c>
    </row>
    <row r="172" spans="5:8">
      <c r="E172" s="10" t="s">
        <v>107</v>
      </c>
      <c r="F172" s="8" t="s">
        <v>1072</v>
      </c>
      <c r="G172" s="8" t="s">
        <v>109</v>
      </c>
      <c r="H172" s="8" t="s">
        <v>1014</v>
      </c>
    </row>
    <row r="173" spans="5:8">
      <c r="E173" s="10" t="s">
        <v>107</v>
      </c>
      <c r="F173" s="8" t="s">
        <v>1072</v>
      </c>
      <c r="G173" s="8" t="s">
        <v>110</v>
      </c>
      <c r="H173" s="8" t="s">
        <v>1074</v>
      </c>
    </row>
    <row r="174" spans="5:8">
      <c r="E174" s="10" t="s">
        <v>107</v>
      </c>
      <c r="F174" s="8" t="s">
        <v>1073</v>
      </c>
      <c r="G174" s="8" t="s">
        <v>109</v>
      </c>
      <c r="H174" s="8" t="s">
        <v>964</v>
      </c>
    </row>
    <row r="175" spans="5:8">
      <c r="E175" s="10" t="s">
        <v>107</v>
      </c>
      <c r="F175" s="8" t="s">
        <v>1073</v>
      </c>
      <c r="G175" s="8" t="s">
        <v>110</v>
      </c>
      <c r="H175" s="8" t="s">
        <v>965</v>
      </c>
    </row>
    <row r="176" spans="5:8">
      <c r="E176" s="10" t="s">
        <v>107</v>
      </c>
      <c r="F176" s="8" t="s">
        <v>1075</v>
      </c>
      <c r="G176" s="8" t="s">
        <v>109</v>
      </c>
      <c r="H176" s="8" t="s">
        <v>1084</v>
      </c>
    </row>
    <row r="177" spans="5:8">
      <c r="E177" s="10" t="s">
        <v>107</v>
      </c>
      <c r="F177" s="8" t="s">
        <v>1075</v>
      </c>
      <c r="G177" s="8" t="s">
        <v>110</v>
      </c>
      <c r="H177" s="8" t="s">
        <v>1019</v>
      </c>
    </row>
    <row r="178" spans="5:8">
      <c r="E178" s="10" t="s">
        <v>107</v>
      </c>
      <c r="F178" s="8" t="s">
        <v>1076</v>
      </c>
      <c r="G178" s="8" t="s">
        <v>109</v>
      </c>
      <c r="H178" s="8" t="s">
        <v>1085</v>
      </c>
    </row>
    <row r="179" spans="5:8">
      <c r="E179" s="10" t="s">
        <v>107</v>
      </c>
      <c r="F179" s="8" t="s">
        <v>1076</v>
      </c>
      <c r="G179" s="8" t="s">
        <v>110</v>
      </c>
      <c r="H179" s="8" t="s">
        <v>1086</v>
      </c>
    </row>
    <row r="180" spans="5:8">
      <c r="E180" s="10" t="s">
        <v>107</v>
      </c>
      <c r="F180" s="8" t="s">
        <v>1077</v>
      </c>
      <c r="G180" s="8" t="s">
        <v>109</v>
      </c>
      <c r="H180" s="8" t="s">
        <v>452</v>
      </c>
    </row>
    <row r="181" spans="5:8">
      <c r="E181" s="10" t="s">
        <v>107</v>
      </c>
      <c r="F181" s="8" t="s">
        <v>1077</v>
      </c>
      <c r="G181" s="8" t="s">
        <v>110</v>
      </c>
      <c r="H181" s="8" t="s">
        <v>454</v>
      </c>
    </row>
    <row r="182" spans="5:8">
      <c r="E182" s="10" t="s">
        <v>107</v>
      </c>
      <c r="F182" s="8" t="s">
        <v>1078</v>
      </c>
      <c r="G182" s="8" t="s">
        <v>109</v>
      </c>
      <c r="H182" s="8" t="s">
        <v>453</v>
      </c>
    </row>
    <row r="183" spans="5:8">
      <c r="E183" s="10" t="s">
        <v>107</v>
      </c>
      <c r="F183" s="8" t="s">
        <v>1078</v>
      </c>
      <c r="G183" s="8" t="s">
        <v>110</v>
      </c>
      <c r="H183" s="8" t="s">
        <v>455</v>
      </c>
    </row>
    <row r="184" spans="5:8">
      <c r="E184" s="10" t="s">
        <v>107</v>
      </c>
      <c r="F184" s="8" t="s">
        <v>1079</v>
      </c>
      <c r="G184" s="8" t="s">
        <v>109</v>
      </c>
      <c r="H184" s="8" t="s">
        <v>964</v>
      </c>
    </row>
    <row r="185" spans="5:8">
      <c r="E185" s="10" t="s">
        <v>107</v>
      </c>
      <c r="F185" s="8" t="s">
        <v>1079</v>
      </c>
      <c r="G185" s="8" t="s">
        <v>110</v>
      </c>
      <c r="H185" s="8" t="s">
        <v>965</v>
      </c>
    </row>
    <row r="186" spans="5:8">
      <c r="E186" s="10" t="s">
        <v>107</v>
      </c>
      <c r="F186" s="8" t="s">
        <v>1080</v>
      </c>
      <c r="G186" s="8" t="s">
        <v>109</v>
      </c>
      <c r="H186" s="8" t="s">
        <v>740</v>
      </c>
    </row>
    <row r="187" spans="5:8">
      <c r="E187" s="10" t="s">
        <v>107</v>
      </c>
      <c r="F187" s="8" t="s">
        <v>1080</v>
      </c>
      <c r="G187" s="8" t="s">
        <v>110</v>
      </c>
      <c r="H187" s="8" t="s">
        <v>1087</v>
      </c>
    </row>
    <row r="188" spans="5:8">
      <c r="E188" s="10" t="s">
        <v>107</v>
      </c>
      <c r="F188" s="8" t="s">
        <v>1081</v>
      </c>
      <c r="G188" s="8" t="s">
        <v>109</v>
      </c>
      <c r="H188" s="8" t="s">
        <v>492</v>
      </c>
    </row>
    <row r="189" spans="5:8">
      <c r="E189" s="10" t="s">
        <v>107</v>
      </c>
      <c r="F189" s="8" t="s">
        <v>1081</v>
      </c>
      <c r="G189" s="8" t="s">
        <v>110</v>
      </c>
      <c r="H189" s="8" t="s">
        <v>1088</v>
      </c>
    </row>
    <row r="190" spans="5:8">
      <c r="E190" s="10" t="s">
        <v>107</v>
      </c>
      <c r="F190" s="8" t="s">
        <v>1082</v>
      </c>
      <c r="G190" s="8" t="s">
        <v>109</v>
      </c>
      <c r="H190" s="8" t="s">
        <v>1090</v>
      </c>
    </row>
    <row r="191" spans="5:8">
      <c r="E191" s="10" t="s">
        <v>107</v>
      </c>
      <c r="F191" s="8" t="s">
        <v>1082</v>
      </c>
      <c r="G191" s="8" t="s">
        <v>110</v>
      </c>
      <c r="H191" s="8" t="s">
        <v>1089</v>
      </c>
    </row>
    <row r="192" spans="5:8">
      <c r="E192" s="10" t="s">
        <v>107</v>
      </c>
      <c r="F192" s="8" t="s">
        <v>1083</v>
      </c>
      <c r="G192" s="8" t="s">
        <v>109</v>
      </c>
      <c r="H192" s="8" t="s">
        <v>1091</v>
      </c>
    </row>
    <row r="193" spans="5:8">
      <c r="E193" s="10" t="s">
        <v>107</v>
      </c>
      <c r="F193" s="8" t="s">
        <v>1083</v>
      </c>
      <c r="G193" s="8" t="s">
        <v>110</v>
      </c>
      <c r="H193" s="8" t="s">
        <v>1092</v>
      </c>
    </row>
    <row r="194" spans="5:8">
      <c r="E194" s="10" t="s">
        <v>107</v>
      </c>
      <c r="F194" s="8" t="s">
        <v>1094</v>
      </c>
      <c r="G194" s="8" t="s">
        <v>109</v>
      </c>
      <c r="H194" s="8" t="s">
        <v>1102</v>
      </c>
    </row>
    <row r="195" spans="5:8">
      <c r="E195" s="10" t="s">
        <v>107</v>
      </c>
      <c r="F195" s="8" t="s">
        <v>1094</v>
      </c>
      <c r="G195" s="8" t="s">
        <v>110</v>
      </c>
      <c r="H195" s="8" t="s">
        <v>1103</v>
      </c>
    </row>
    <row r="196" spans="5:8">
      <c r="E196" s="10" t="s">
        <v>107</v>
      </c>
      <c r="F196" s="8" t="s">
        <v>1095</v>
      </c>
      <c r="G196" s="8" t="s">
        <v>109</v>
      </c>
      <c r="H196" s="8" t="s">
        <v>1104</v>
      </c>
    </row>
    <row r="197" spans="5:8">
      <c r="E197" s="10" t="s">
        <v>107</v>
      </c>
      <c r="F197" s="8" t="s">
        <v>1095</v>
      </c>
      <c r="G197" s="8" t="s">
        <v>110</v>
      </c>
      <c r="H197" s="8" t="s">
        <v>1105</v>
      </c>
    </row>
    <row r="198" spans="5:8">
      <c r="E198" s="10" t="s">
        <v>107</v>
      </c>
      <c r="F198" s="8" t="s">
        <v>1096</v>
      </c>
      <c r="G198" s="8" t="s">
        <v>109</v>
      </c>
      <c r="H198" s="8" t="s">
        <v>1106</v>
      </c>
    </row>
    <row r="199" spans="5:8">
      <c r="E199" s="10" t="s">
        <v>107</v>
      </c>
      <c r="F199" s="8" t="s">
        <v>1096</v>
      </c>
      <c r="G199" s="8" t="s">
        <v>110</v>
      </c>
      <c r="H199" s="8" t="s">
        <v>1107</v>
      </c>
    </row>
    <row r="200" spans="5:8">
      <c r="E200" s="10" t="s">
        <v>107</v>
      </c>
      <c r="F200" s="8" t="s">
        <v>1097</v>
      </c>
      <c r="G200" s="8" t="s">
        <v>109</v>
      </c>
      <c r="H200" s="8" t="s">
        <v>1108</v>
      </c>
    </row>
    <row r="201" spans="5:8">
      <c r="E201" s="10" t="s">
        <v>107</v>
      </c>
      <c r="F201" s="8" t="s">
        <v>1097</v>
      </c>
      <c r="G201" s="8" t="s">
        <v>110</v>
      </c>
      <c r="H201" s="8" t="s">
        <v>1109</v>
      </c>
    </row>
    <row r="202" spans="5:8">
      <c r="E202" s="10" t="s">
        <v>107</v>
      </c>
      <c r="F202" s="8" t="s">
        <v>1098</v>
      </c>
      <c r="G202" s="8" t="s">
        <v>109</v>
      </c>
      <c r="H202" s="8" t="s">
        <v>1110</v>
      </c>
    </row>
    <row r="203" spans="5:8">
      <c r="E203" s="10" t="s">
        <v>107</v>
      </c>
      <c r="F203" s="8" t="s">
        <v>1098</v>
      </c>
      <c r="G203" s="8" t="s">
        <v>110</v>
      </c>
      <c r="H203" s="8" t="s">
        <v>1111</v>
      </c>
    </row>
    <row r="204" spans="5:8">
      <c r="E204" s="10" t="s">
        <v>107</v>
      </c>
      <c r="F204" s="8" t="s">
        <v>1099</v>
      </c>
      <c r="G204" s="8" t="s">
        <v>109</v>
      </c>
      <c r="H204" s="8" t="s">
        <v>1112</v>
      </c>
    </row>
    <row r="205" spans="5:8">
      <c r="E205" s="10" t="s">
        <v>107</v>
      </c>
      <c r="F205" s="8" t="s">
        <v>1099</v>
      </c>
      <c r="G205" s="8" t="s">
        <v>110</v>
      </c>
      <c r="H205" s="8" t="s">
        <v>1113</v>
      </c>
    </row>
    <row r="206" spans="5:8">
      <c r="E206" s="10" t="s">
        <v>107</v>
      </c>
      <c r="F206" s="8" t="s">
        <v>1100</v>
      </c>
      <c r="G206" s="8" t="s">
        <v>109</v>
      </c>
      <c r="H206" s="8" t="s">
        <v>1114</v>
      </c>
    </row>
    <row r="207" spans="5:8">
      <c r="E207" s="10" t="s">
        <v>107</v>
      </c>
      <c r="F207" s="8" t="s">
        <v>1100</v>
      </c>
      <c r="G207" s="8" t="s">
        <v>110</v>
      </c>
      <c r="H207" s="8" t="s">
        <v>1115</v>
      </c>
    </row>
    <row r="208" spans="5:8">
      <c r="E208" s="10" t="s">
        <v>107</v>
      </c>
      <c r="F208" s="8" t="s">
        <v>1101</v>
      </c>
      <c r="G208" s="8" t="s">
        <v>109</v>
      </c>
      <c r="H208" s="8" t="s">
        <v>1116</v>
      </c>
    </row>
    <row r="209" spans="5:8">
      <c r="E209" s="10" t="s">
        <v>107</v>
      </c>
      <c r="F209" s="8" t="s">
        <v>1101</v>
      </c>
      <c r="G209" s="8" t="s">
        <v>110</v>
      </c>
      <c r="H209" s="8" t="s">
        <v>1117</v>
      </c>
    </row>
    <row r="210" spans="5:8">
      <c r="E210" s="10" t="s">
        <v>107</v>
      </c>
      <c r="F210" s="8" t="s">
        <v>1141</v>
      </c>
      <c r="G210" s="8" t="s">
        <v>109</v>
      </c>
      <c r="H210" s="8" t="s">
        <v>1147</v>
      </c>
    </row>
    <row r="211" spans="5:8">
      <c r="E211" s="10" t="s">
        <v>107</v>
      </c>
      <c r="F211" s="8" t="s">
        <v>1141</v>
      </c>
      <c r="G211" s="8" t="s">
        <v>110</v>
      </c>
      <c r="H211" s="8" t="s">
        <v>1148</v>
      </c>
    </row>
    <row r="212" spans="5:8">
      <c r="E212" s="10" t="s">
        <v>107</v>
      </c>
      <c r="F212" s="8" t="s">
        <v>1142</v>
      </c>
      <c r="G212" s="8" t="s">
        <v>109</v>
      </c>
      <c r="H212" s="8" t="s">
        <v>1149</v>
      </c>
    </row>
    <row r="213" spans="5:8">
      <c r="E213" s="10" t="s">
        <v>107</v>
      </c>
      <c r="F213" s="8" t="s">
        <v>1142</v>
      </c>
      <c r="G213" s="8" t="s">
        <v>110</v>
      </c>
      <c r="H213" s="8" t="s">
        <v>1150</v>
      </c>
    </row>
    <row r="214" spans="5:8">
      <c r="E214" s="10" t="s">
        <v>107</v>
      </c>
      <c r="F214" s="8" t="s">
        <v>1143</v>
      </c>
      <c r="G214" s="8" t="s">
        <v>109</v>
      </c>
      <c r="H214" s="8" t="s">
        <v>1151</v>
      </c>
    </row>
    <row r="215" spans="5:8">
      <c r="E215" s="10" t="s">
        <v>107</v>
      </c>
      <c r="F215" s="8" t="s">
        <v>1143</v>
      </c>
      <c r="G215" s="8" t="s">
        <v>110</v>
      </c>
      <c r="H215" s="8" t="s">
        <v>1152</v>
      </c>
    </row>
    <row r="216" spans="5:8">
      <c r="E216" s="10" t="s">
        <v>107</v>
      </c>
      <c r="F216" s="8" t="s">
        <v>1144</v>
      </c>
      <c r="G216" s="8" t="s">
        <v>109</v>
      </c>
      <c r="H216" s="8" t="s">
        <v>1153</v>
      </c>
    </row>
    <row r="217" spans="5:8">
      <c r="E217" s="10" t="s">
        <v>107</v>
      </c>
      <c r="F217" s="8" t="s">
        <v>1144</v>
      </c>
      <c r="G217" s="8" t="s">
        <v>110</v>
      </c>
      <c r="H217" s="8" t="s">
        <v>1154</v>
      </c>
    </row>
    <row r="218" spans="5:8">
      <c r="E218" s="10" t="s">
        <v>107</v>
      </c>
      <c r="F218" s="8" t="s">
        <v>1145</v>
      </c>
      <c r="G218" s="8" t="s">
        <v>109</v>
      </c>
      <c r="H218" s="8" t="s">
        <v>1155</v>
      </c>
    </row>
    <row r="219" spans="5:8">
      <c r="E219" s="10" t="s">
        <v>107</v>
      </c>
      <c r="F219" s="8" t="s">
        <v>1145</v>
      </c>
      <c r="G219" s="8" t="s">
        <v>110</v>
      </c>
      <c r="H219" s="8" t="s">
        <v>1156</v>
      </c>
    </row>
    <row r="220" spans="5:8">
      <c r="E220" s="10" t="s">
        <v>107</v>
      </c>
      <c r="F220" s="8" t="s">
        <v>1146</v>
      </c>
      <c r="G220" s="8" t="s">
        <v>109</v>
      </c>
      <c r="H220" s="8" t="s">
        <v>1157</v>
      </c>
    </row>
    <row r="221" spans="5:8">
      <c r="E221" s="10" t="s">
        <v>107</v>
      </c>
      <c r="F221" s="8" t="s">
        <v>1146</v>
      </c>
      <c r="G221" s="8" t="s">
        <v>110</v>
      </c>
      <c r="H221" s="8" t="s">
        <v>1158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10"/>
  <sheetViews>
    <sheetView workbookViewId="0">
      <selection activeCell="B10" sqref="B10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E8" s="10"/>
      <c r="F8" s="8"/>
      <c r="H8" s="8"/>
      <c r="I8" s="8"/>
      <c r="J8" s="8"/>
      <c r="K8" s="8"/>
      <c r="O8" s="8"/>
      <c r="P8" s="8"/>
      <c r="Q8" s="8"/>
      <c r="R8" s="8"/>
    </row>
    <row r="9" spans="1:26" ht="19.5" customHeight="1">
      <c r="A9" s="9"/>
      <c r="B9" s="8"/>
      <c r="E9" s="10"/>
      <c r="F9" s="8"/>
      <c r="H9" s="8"/>
      <c r="I9" s="8"/>
      <c r="J9" s="8"/>
      <c r="K9" s="8"/>
      <c r="O9" s="8"/>
      <c r="P9" s="8"/>
      <c r="Q9" s="8"/>
      <c r="R9" s="8"/>
    </row>
    <row r="10" spans="1:26" ht="56.25" customHeight="1">
      <c r="A10" s="9">
        <v>43189</v>
      </c>
      <c r="B10" s="8" t="s">
        <v>82</v>
      </c>
      <c r="C10" s="45"/>
      <c r="D10" s="43" t="s">
        <v>297</v>
      </c>
      <c r="E10" s="43" t="s">
        <v>298</v>
      </c>
      <c r="F10" s="44" t="s">
        <v>299</v>
      </c>
      <c r="G10" s="43" t="s">
        <v>300</v>
      </c>
      <c r="H10" s="43" t="s">
        <v>301</v>
      </c>
      <c r="I10" s="44" t="s">
        <v>302</v>
      </c>
      <c r="J10" s="43" t="s">
        <v>303</v>
      </c>
      <c r="K10" s="43" t="s">
        <v>304</v>
      </c>
      <c r="L10" s="43" t="s">
        <v>305</v>
      </c>
      <c r="M10" s="43" t="s">
        <v>306</v>
      </c>
      <c r="N10" s="43" t="s">
        <v>307</v>
      </c>
      <c r="O10" s="43" t="s">
        <v>308</v>
      </c>
      <c r="P10" s="43" t="s">
        <v>309</v>
      </c>
      <c r="Q10" s="43" t="s">
        <v>310</v>
      </c>
      <c r="R10" s="43" t="s">
        <v>311</v>
      </c>
      <c r="S10" s="43" t="s">
        <v>312</v>
      </c>
      <c r="T10" s="43" t="s">
        <v>313</v>
      </c>
      <c r="U10" s="43" t="s">
        <v>314</v>
      </c>
      <c r="V10" s="43" t="s">
        <v>315</v>
      </c>
      <c r="W10" s="43" t="s">
        <v>316</v>
      </c>
      <c r="X10" s="43" t="s">
        <v>317</v>
      </c>
      <c r="Y10" s="43" t="s">
        <v>318</v>
      </c>
      <c r="Z10" s="43" t="s">
        <v>319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1"/>
  <sheetViews>
    <sheetView topLeftCell="B1" workbookViewId="0">
      <selection activeCell="N23" sqref="N23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A11" s="9"/>
      <c r="E11" s="10"/>
      <c r="F11" s="8"/>
      <c r="H11" s="8"/>
    </row>
    <row r="12" spans="1:15">
      <c r="D12" s="6" t="s">
        <v>378</v>
      </c>
      <c r="E12" s="6" t="s">
        <v>379</v>
      </c>
      <c r="F12" s="7" t="s">
        <v>380</v>
      </c>
      <c r="G12" s="49" t="s">
        <v>381</v>
      </c>
      <c r="H12" s="6" t="s">
        <v>382</v>
      </c>
      <c r="I12" s="50" t="s">
        <v>383</v>
      </c>
      <c r="J12" s="6" t="s">
        <v>384</v>
      </c>
      <c r="K12" s="6" t="s">
        <v>385</v>
      </c>
      <c r="L12" s="6" t="s">
        <v>386</v>
      </c>
      <c r="M12" s="6" t="s">
        <v>387</v>
      </c>
      <c r="N12" s="6" t="s">
        <v>388</v>
      </c>
      <c r="O12" s="6" t="s">
        <v>389</v>
      </c>
    </row>
    <row r="13" spans="1:15">
      <c r="E13" s="10" t="s">
        <v>107</v>
      </c>
      <c r="F13" s="40" t="str">
        <f>E8</f>
        <v>CUSTOMER</v>
      </c>
      <c r="G13" s="8" t="s">
        <v>390</v>
      </c>
      <c r="H13" s="8"/>
      <c r="I13" s="8">
        <v>3</v>
      </c>
      <c r="J13" s="8"/>
      <c r="K13" s="8">
        <v>4</v>
      </c>
      <c r="L13">
        <v>1</v>
      </c>
      <c r="M13" s="8">
        <v>1</v>
      </c>
      <c r="N13" s="37" t="s">
        <v>396</v>
      </c>
    </row>
    <row r="14" spans="1:15">
      <c r="E14" s="10" t="s">
        <v>107</v>
      </c>
      <c r="F14" s="40" t="str">
        <f>E8</f>
        <v>CUSTOMER</v>
      </c>
      <c r="G14" s="8" t="s">
        <v>393</v>
      </c>
      <c r="H14" s="8"/>
      <c r="I14" s="8">
        <v>2</v>
      </c>
      <c r="J14" s="8" t="s">
        <v>395</v>
      </c>
      <c r="K14" s="8"/>
      <c r="M14" s="8"/>
    </row>
    <row r="15" spans="1:15">
      <c r="E15" s="10" t="s">
        <v>107</v>
      </c>
      <c r="F15" s="40" t="str">
        <f>E8</f>
        <v>CUSTOMER</v>
      </c>
      <c r="G15" s="8" t="s">
        <v>391</v>
      </c>
      <c r="H15" s="8" t="s">
        <v>394</v>
      </c>
      <c r="I15">
        <v>1</v>
      </c>
    </row>
    <row r="16" spans="1:15">
      <c r="E16" s="10" t="s">
        <v>107</v>
      </c>
      <c r="F16" s="40" t="str">
        <f>$E$9</f>
        <v>CAR</v>
      </c>
      <c r="G16" s="8" t="s">
        <v>391</v>
      </c>
      <c r="H16" s="8" t="s">
        <v>397</v>
      </c>
      <c r="I16">
        <v>1</v>
      </c>
    </row>
    <row r="17" spans="5:14">
      <c r="E17" s="10" t="s">
        <v>107</v>
      </c>
      <c r="F17" s="40" t="str">
        <f t="shared" ref="F17:F18" si="0">$E$9</f>
        <v>CAR</v>
      </c>
      <c r="G17" s="8" t="s">
        <v>393</v>
      </c>
      <c r="I17">
        <v>2</v>
      </c>
      <c r="J17" s="8" t="s">
        <v>395</v>
      </c>
    </row>
    <row r="18" spans="5:14">
      <c r="E18" s="10" t="s">
        <v>107</v>
      </c>
      <c r="F18" s="40" t="str">
        <f t="shared" si="0"/>
        <v>CAR</v>
      </c>
      <c r="G18" s="8" t="s">
        <v>390</v>
      </c>
      <c r="I18">
        <v>3</v>
      </c>
      <c r="K18">
        <v>4</v>
      </c>
      <c r="L18">
        <v>1</v>
      </c>
      <c r="M18">
        <v>1</v>
      </c>
      <c r="N18" s="37" t="s">
        <v>396</v>
      </c>
    </row>
    <row r="19" spans="5:14">
      <c r="E19" s="10" t="s">
        <v>107</v>
      </c>
      <c r="F19" s="40" t="str">
        <f>$E$10</f>
        <v>ORDER</v>
      </c>
      <c r="G19" s="8" t="s">
        <v>391</v>
      </c>
      <c r="H19" s="37" t="s">
        <v>401</v>
      </c>
      <c r="I19">
        <v>1</v>
      </c>
    </row>
    <row r="20" spans="5:14">
      <c r="E20" s="10" t="s">
        <v>107</v>
      </c>
      <c r="F20" s="40" t="str">
        <f t="shared" ref="F20:F21" si="1">$E$10</f>
        <v>ORDER</v>
      </c>
      <c r="G20" s="8" t="s">
        <v>393</v>
      </c>
      <c r="I20">
        <v>2</v>
      </c>
      <c r="J20" s="37" t="s">
        <v>402</v>
      </c>
    </row>
    <row r="21" spans="5:14">
      <c r="E21" s="10" t="s">
        <v>107</v>
      </c>
      <c r="F21" s="40" t="str">
        <f t="shared" si="1"/>
        <v>ORDER</v>
      </c>
      <c r="G21" s="8" t="s">
        <v>390</v>
      </c>
      <c r="I21">
        <v>3</v>
      </c>
      <c r="K21">
        <v>6</v>
      </c>
      <c r="L21">
        <v>1</v>
      </c>
      <c r="M21">
        <v>1</v>
      </c>
      <c r="N21" s="37" t="s">
        <v>403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2019-03-22T08:59:36Z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