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2FD8B87C-1EA0-4045-A924-B790497B48DC}" xr6:coauthVersionLast="43" xr6:coauthVersionMax="43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9" l="1"/>
  <c r="F24" i="9" l="1"/>
  <c r="F23" i="9"/>
  <c r="G29" i="10" l="1"/>
  <c r="G28" i="10"/>
  <c r="F29" i="10"/>
  <c r="I20" i="4"/>
  <c r="G48" i="4"/>
  <c r="F48" i="4"/>
  <c r="F47" i="4"/>
  <c r="I19" i="4"/>
  <c r="I18" i="4"/>
  <c r="K19" i="4"/>
  <c r="F45" i="4" l="1"/>
  <c r="G45" i="4"/>
  <c r="G46" i="4"/>
  <c r="G44" i="4"/>
  <c r="F44" i="4"/>
  <c r="G53" i="4"/>
  <c r="F53" i="4"/>
  <c r="G52" i="4"/>
  <c r="F52" i="4"/>
  <c r="K24" i="4" l="1"/>
  <c r="F50" i="4"/>
  <c r="G26" i="10"/>
  <c r="G43" i="4" l="1"/>
  <c r="F46" i="4" l="1"/>
  <c r="G18" i="10" l="1"/>
  <c r="F28" i="10"/>
  <c r="G27" i="10"/>
  <c r="I24" i="4"/>
  <c r="I22" i="4" l="1"/>
  <c r="G51" i="4"/>
  <c r="F43" i="4"/>
  <c r="G47" i="4" l="1"/>
  <c r="G42" i="4"/>
  <c r="K18" i="4"/>
  <c r="F27" i="10" l="1"/>
  <c r="F26" i="10"/>
  <c r="F20" i="10"/>
  <c r="F51" i="4"/>
  <c r="G50" i="4"/>
  <c r="G49" i="4"/>
  <c r="G13" i="10"/>
  <c r="G25" i="10" l="1"/>
  <c r="F49" i="4"/>
  <c r="G41" i="4"/>
  <c r="F13" i="9" l="1"/>
  <c r="F42" i="4" l="1"/>
  <c r="F40" i="4" l="1"/>
  <c r="F41" i="4"/>
  <c r="F39" i="4"/>
  <c r="F21" i="9" l="1"/>
  <c r="F22" i="9"/>
  <c r="F20" i="9"/>
  <c r="F18" i="9"/>
  <c r="F19" i="9"/>
  <c r="F17" i="9"/>
  <c r="F14" i="9" l="1"/>
  <c r="F15" i="9"/>
  <c r="F16" i="9"/>
  <c r="F27" i="11" l="1"/>
  <c r="F26" i="11"/>
  <c r="F25" i="11"/>
  <c r="F24" i="11"/>
  <c r="F23" i="11"/>
  <c r="G35" i="4" l="1"/>
  <c r="F35" i="4"/>
  <c r="I14" i="4"/>
  <c r="F25" i="10" l="1"/>
  <c r="G24" i="10"/>
  <c r="F24" i="10"/>
  <c r="G14" i="10"/>
  <c r="F14" i="10"/>
  <c r="G20" i="10"/>
  <c r="G19" i="10"/>
  <c r="F19" i="10"/>
  <c r="K22" i="4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0" i="4"/>
  <c r="F34" i="4"/>
  <c r="F36" i="4"/>
  <c r="F37" i="4"/>
  <c r="F38" i="4"/>
  <c r="F33" i="4"/>
  <c r="G39" i="4"/>
  <c r="G38" i="4"/>
  <c r="G37" i="4"/>
  <c r="I16" i="4"/>
  <c r="G34" i="4"/>
  <c r="G36" i="4"/>
  <c r="G33" i="4"/>
  <c r="I12" i="4"/>
  <c r="I13" i="4"/>
  <c r="G32" i="4"/>
  <c r="I10" i="4"/>
  <c r="F32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1" i="4" l="1"/>
  <c r="G30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31" i="4"/>
  <c r="G29" i="4"/>
  <c r="F30" i="4"/>
  <c r="F29" i="4"/>
  <c r="F27" i="4" l="1"/>
  <c r="G28" i="4"/>
  <c r="G27" i="4"/>
  <c r="G26" i="4"/>
  <c r="F26" i="4"/>
  <c r="F28" i="4"/>
  <c r="I9" i="4"/>
  <c r="F57" i="8"/>
</calcChain>
</file>

<file path=xl/sharedStrings.xml><?xml version="1.0" encoding="utf-8"?>
<sst xmlns="http://schemas.openxmlformats.org/spreadsheetml/2006/main" count="3712" uniqueCount="1522">
  <si>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</si>
  <si>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</si>
  <si>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</si>
  <si>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</si>
  <si>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</si>
  <si>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</si>
  <si>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</si>
  <si>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</si>
  <si>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</si>
  <si>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</si>
  <si>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</si>
  <si>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</si>
  <si>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</si>
  <si>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</si>
  <si>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</si>
  <si>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</si>
  <si>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</si>
  <si>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</si>
  <si>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</si>
  <si>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</si>
  <si>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</si>
  <si>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</si>
  <si>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</si>
  <si>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</si>
  <si>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</si>
  <si>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</si>
  <si>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</si>
  <si>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</si>
  <si>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</si>
  <si>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</si>
  <si>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</si>
  <si>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</si>
  <si>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</si>
  <si>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</si>
  <si>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</si>
  <si>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</si>
  <si>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</si>
  <si>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</si>
  <si>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</si>
  <si>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</si>
  <si>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</si>
  <si>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</si>
  <si>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</si>
  <si>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</si>
  <si>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</si>
  <si>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</si>
  <si>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</si>
  <si>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</si>
  <si>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</si>
  <si>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</si>
  <si>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</si>
  <si>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</si>
  <si>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</si>
  <si>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</si>
  <si>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</si>
  <si>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</si>
  <si>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</si>
  <si>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</si>
  <si>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</si>
  <si>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</si>
  <si>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</si>
  <si>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</si>
  <si>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</si>
  <si>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</si>
  <si>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</si>
  <si>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</si>
  <si>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</si>
  <si>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</si>
  <si>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</si>
  <si>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</si>
  <si>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</si>
  <si>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</si>
  <si>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</si>
  <si>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</si>
  <si>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</si>
  <si>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</si>
  <si>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</si>
  <si>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</si>
  <si>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</si>
  <si>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</si>
  <si>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</si>
  <si>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</si>
  <si>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</si>
  <si>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</si>
  <si>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</si>
  <si>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</si>
  <si>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</si>
  <si>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</si>
  <si>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</si>
  <si>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</si>
  <si>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</si>
  <si>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</si>
  <si>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</si>
  <si>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</si>
  <si>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</si>
  <si>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</si>
  <si>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</si>
  <si>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</si>
  <si>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</si>
  <si>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</si>
  <si>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</si>
  <si>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</si>
  <si>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</si>
  <si>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</si>
  <si>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</si>
  <si>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</si>
  <si>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</si>
  <si>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</si>
  <si>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</si>
  <si>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</si>
  <si>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</si>
  <si>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</si>
  <si>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</si>
  <si>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</si>
  <si>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</si>
  <si>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</si>
  <si>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</si>
  <si>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</si>
  <si>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</si>
  <si>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</si>
  <si>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</si>
  <si>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</si>
  <si>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</si>
  <si>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</si>
  <si>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</si>
  <si>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</si>
  <si>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</si>
  <si>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</si>
  <si>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</si>
  <si>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</si>
  <si>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</si>
  <si>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</si>
  <si>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</si>
  <si>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</si>
  <si>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</si>
  <si>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</si>
  <si>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</si>
  <si>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</si>
  <si>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</si>
  <si>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</si>
  <si>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</si>
  <si>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</si>
  <si>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</si>
  <si>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</si>
  <si>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</si>
  <si>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</si>
  <si>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</si>
  <si>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</si>
  <si>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</si>
  <si>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</si>
  <si>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</si>
  <si>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</si>
  <si>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</si>
  <si>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</si>
  <si>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</si>
  <si>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</si>
  <si>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</si>
  <si>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</si>
  <si>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</si>
  <si>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</si>
  <si>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</si>
  <si>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</si>
  <si>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</si>
  <si>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</si>
  <si>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</si>
  <si>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</si>
  <si>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</si>
  <si>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</si>
  <si>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</si>
  <si>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</si>
  <si>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</si>
  <si>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</si>
  <si>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</si>
  <si>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</si>
  <si>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</si>
  <si>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</si>
  <si>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</si>
  <si>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</si>
  <si>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</si>
  <si>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</si>
  <si>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</si>
  <si>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</si>
  <si>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</si>
  <si>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</si>
  <si>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</si>
  <si>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</si>
  <si>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</si>
  <si>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</si>
  <si>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</si>
  <si>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</si>
  <si>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</si>
  <si>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</si>
  <si>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</si>
  <si>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</si>
  <si>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</si>
  <si>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</si>
  <si>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</si>
  <si>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</si>
  <si>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</si>
  <si>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</si>
  <si>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</si>
  <si>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</si>
  <si>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</si>
  <si>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</si>
  <si>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</si>
  <si>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</si>
  <si>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</si>
  <si>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</si>
  <si>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</si>
  <si>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</si>
  <si>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</si>
  <si>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</si>
  <si>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</si>
  <si>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</si>
  <si>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</si>
  <si>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</si>
  <si>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</si>
  <si>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</si>
  <si>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</si>
  <si>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</si>
  <si>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</si>
  <si>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</si>
  <si>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</si>
  <si>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</si>
  <si>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</si>
  <si>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</si>
  <si>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</si>
  <si>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</si>
  <si>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</si>
  <si>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</si>
  <si>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</si>
  <si>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</si>
  <si>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</si>
  <si>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</si>
  <si>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</si>
  <si>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</si>
  <si>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</si>
  <si>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</si>
  <si>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</si>
  <si>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</si>
  <si>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</si>
  <si>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</si>
  <si>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</si>
  <si>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</si>
  <si>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</si>
  <si>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</si>
  <si>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</si>
  <si>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</si>
  <si>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</si>
  <si>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</si>
  <si>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</si>
  <si>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</si>
  <si>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</si>
  <si>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</si>
  <si>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</si>
  <si>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</si>
  <si>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</si>
  <si>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</si>
  <si>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</si>
  <si>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</si>
  <si>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</si>
  <si>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</si>
  <si>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</si>
  <si>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</si>
  <si>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</si>
  <si>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</si>
  <si>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</si>
  <si>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</si>
  <si>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</si>
  <si>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</si>
  <si>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</si>
  <si>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</si>
  <si>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</si>
  <si>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</si>
  <si>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</si>
  <si>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</si>
  <si>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</si>
  <si>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</si>
  <si>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</si>
  <si>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</si>
  <si>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</si>
  <si>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</si>
  <si>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</si>
  <si>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</si>
  <si>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</si>
  <si>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</si>
  <si>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</si>
  <si>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</si>
  <si>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</si>
  <si>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</si>
  <si>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</si>
  <si>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</si>
  <si>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</si>
  <si>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</si>
  <si>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</si>
  <si>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</si>
  <si>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</si>
  <si>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</si>
  <si>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</si>
  <si>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</si>
  <si>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</si>
  <si>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</si>
  <si>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</si>
  <si>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</si>
  <si>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</si>
  <si>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</si>
  <si>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</si>
  <si>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</si>
  <si>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</si>
  <si>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</si>
  <si>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</si>
  <si>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</si>
  <si>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</si>
  <si>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</si>
  <si>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</si>
  <si>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</si>
  <si>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</si>
  <si>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</si>
  <si>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</si>
  <si>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</si>
  <si>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</si>
  <si>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</si>
  <si>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</si>
  <si>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</si>
  <si>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</si>
  <si>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</si>
  <si>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</si>
  <si>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</si>
  <si>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</si>
  <si>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</si>
  <si>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</si>
  <si>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</si>
  <si>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</si>
  <si>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</si>
  <si>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</si>
  <si>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</si>
  <si>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</si>
  <si>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</si>
  <si>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</si>
  <si>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</si>
  <si>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</si>
  <si>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</si>
  <si>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</si>
  <si>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</si>
  <si>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</si>
  <si>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</si>
  <si>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</si>
  <si>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</si>
  <si>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</si>
  <si>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</si>
  <si>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</si>
  <si>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</si>
  <si>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</si>
  <si>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</si>
  <si>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</si>
  <si>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</si>
  <si>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</si>
  <si>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</si>
  <si>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</si>
  <si>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</si>
  <si>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</si>
  <si>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</si>
  <si>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</si>
  <si>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</si>
  <si>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</si>
  <si>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</si>
  <si>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</si>
  <si>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</si>
  <si>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</si>
  <si>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</si>
  <si>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</si>
  <si>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</si>
  <si>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</si>
  <si>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</si>
  <si>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</si>
  <si>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</si>
  <si>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</si>
  <si>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</si>
  <si>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</si>
  <si>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</si>
  <si>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</si>
  <si>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</si>
  <si>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</si>
  <si>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</si>
  <si>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</si>
  <si>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</si>
  <si>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</si>
  <si>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</si>
  <si>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</si>
  <si>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</si>
  <si>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</si>
  <si>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</si>
  <si>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</si>
  <si>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</si>
  <si>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</si>
  <si>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</si>
  <si>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</si>
  <si>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</si>
  <si>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</si>
  <si>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</si>
  <si>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</si>
  <si>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</si>
  <si>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</si>
  <si>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</si>
  <si>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</si>
  <si>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</si>
  <si>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</si>
  <si>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</si>
  <si>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</si>
  <si>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</si>
  <si>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</si>
  <si>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</si>
  <si>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</si>
  <si>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</si>
  <si>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</si>
  <si>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</si>
  <si>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</si>
  <si>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</si>
  <si>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</si>
  <si>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</si>
  <si>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</si>
  <si>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</si>
  <si>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</si>
  <si>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</si>
  <si>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</si>
  <si>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</si>
  <si>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</si>
  <si>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</si>
  <si>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</si>
  <si>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</si>
  <si>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</si>
  <si>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</si>
  <si>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</si>
  <si>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</si>
  <si>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</si>
  <si>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</si>
  <si>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</si>
  <si>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</si>
  <si>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</si>
  <si>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</si>
  <si>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</si>
  <si>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</si>
  <si>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</si>
  <si>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</si>
  <si>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</si>
  <si>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</si>
  <si>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</si>
  <si>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</si>
  <si>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</si>
  <si>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</si>
  <si>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</si>
  <si>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</si>
  <si>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</si>
  <si>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</si>
  <si>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</si>
  <si>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</si>
  <si>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</si>
  <si>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</si>
  <si>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</si>
  <si>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</si>
  <si>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</si>
  <si>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</si>
  <si>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</si>
  <si>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</si>
  <si>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</si>
  <si>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</si>
  <si>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</si>
  <si>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</si>
  <si>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</si>
  <si>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</si>
  <si>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</si>
  <si>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</si>
  <si>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</si>
  <si>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</si>
  <si>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</si>
  <si>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</si>
  <si>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</si>
  <si>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</si>
  <si>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</si>
  <si>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</si>
  <si>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</si>
  <si>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</si>
  <si>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</si>
  <si>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</si>
  <si>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</si>
  <si>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</si>
  <si>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</si>
  <si>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</si>
  <si>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</si>
  <si>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</si>
  <si>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</si>
  <si>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</si>
  <si>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</si>
  <si>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</si>
  <si>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</si>
  <si>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</si>
  <si>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</si>
  <si>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</si>
  <si>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</si>
  <si>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</si>
  <si>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</si>
  <si>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</si>
  <si>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</si>
  <si>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</si>
  <si>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</si>
  <si>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</si>
  <si>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</si>
  <si>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</si>
  <si>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</si>
  <si>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</si>
  <si>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</si>
  <si>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</si>
  <si>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</si>
  <si>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</si>
  <si>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</si>
  <si>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</si>
  <si>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</si>
  <si>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</si>
  <si>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</si>
  <si>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</si>
  <si>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</si>
  <si>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</si>
  <si>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</si>
  <si>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</si>
  <si>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</si>
  <si>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</si>
  <si>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</si>
  <si>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</si>
  <si>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</si>
  <si>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</si>
  <si>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</si>
  <si>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</si>
  <si>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</si>
  <si>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</si>
  <si>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</si>
  <si>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</si>
  <si>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</si>
  <si>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</si>
  <si>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</si>
  <si>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</si>
  <si>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</si>
  <si>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</si>
  <si>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</si>
  <si>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</si>
  <si>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</si>
  <si>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</si>
  <si>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</si>
  <si>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</si>
  <si>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</si>
  <si>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</si>
  <si>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</si>
  <si>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</si>
  <si>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</si>
  <si>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</si>
  <si>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</si>
  <si>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</si>
  <si>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</si>
  <si>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</si>
  <si>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</si>
  <si>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</si>
  <si>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</si>
  <si>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</si>
  <si>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</si>
  <si>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</si>
  <si>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</si>
  <si>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</si>
  <si>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</si>
  <si>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</si>
  <si>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</si>
  <si>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</si>
  <si>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</si>
  <si>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</si>
  <si>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</si>
  <si>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</si>
  <si>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</si>
  <si>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</si>
  <si>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</si>
  <si>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</si>
  <si>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</si>
  <si>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</si>
  <si>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</si>
  <si>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</si>
  <si>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</si>
  <si>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</si>
  <si>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</si>
  <si>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</si>
  <si>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</si>
  <si>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</si>
  <si>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</si>
  <si>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</si>
  <si>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</si>
  <si>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</si>
  <si>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</si>
  <si>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</si>
  <si>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</si>
  <si>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</si>
  <si>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</si>
  <si>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</si>
  <si>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</si>
  <si>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</si>
  <si>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</si>
  <si>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</si>
  <si>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</si>
  <si>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</si>
  <si>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</si>
  <si>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</si>
  <si>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</si>
  <si>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</si>
  <si>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</si>
  <si>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</si>
  <si>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</si>
  <si>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</si>
  <si>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</si>
  <si>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</si>
  <si>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</si>
  <si>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</si>
  <si>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</si>
  <si>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</si>
  <si>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</si>
  <si>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</si>
  <si>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</si>
  <si>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</si>
  <si>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</si>
  <si>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</si>
  <si>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</si>
  <si>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</si>
  <si>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</si>
  <si>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</si>
  <si>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</si>
  <si>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</si>
  <si>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</si>
  <si>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</si>
  <si>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</si>
  <si>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</si>
  <si>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</si>
  <si>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</si>
  <si>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</si>
  <si>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</si>
  <si>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</si>
  <si>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</si>
  <si>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</si>
  <si>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</si>
  <si>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</si>
  <si>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</si>
  <si>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</si>
  <si>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</si>
  <si>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</si>
  <si>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</si>
  <si>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</si>
  <si>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</si>
  <si>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</si>
  <si>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</si>
  <si>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</si>
  <si>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</si>
  <si>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</si>
  <si>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</si>
  <si>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</si>
  <si>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</si>
  <si>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</si>
  <si>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</si>
  <si>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</si>
  <si>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</si>
  <si>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</si>
  <si>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</si>
  <si>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</si>
  <si>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</si>
  <si>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</si>
  <si>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</si>
  <si>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</si>
  <si>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</si>
  <si>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</si>
  <si>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</si>
  <si>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</si>
  <si>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</si>
  <si>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</si>
  <si>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</si>
  <si>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</si>
  <si>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</si>
  <si>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</si>
  <si>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</si>
  <si>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</si>
  <si>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</si>
  <si>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</si>
  <si>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</si>
  <si>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</si>
  <si>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</si>
  <si>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</si>
  <si>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</si>
  <si>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</si>
  <si>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</si>
  <si>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</si>
  <si>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</si>
  <si>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</si>
  <si>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</si>
  <si>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</si>
  <si>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</si>
  <si>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</si>
  <si>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</si>
  <si>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</si>
  <si>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</si>
  <si>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</si>
  <si>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</si>
  <si>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</si>
  <si>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</si>
  <si>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</si>
  <si>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</si>
  <si>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</si>
  <si>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</si>
  <si>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</si>
  <si>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</si>
  <si>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</si>
  <si>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</si>
  <si>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</si>
  <si>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</si>
  <si>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</si>
  <si>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</si>
  <si>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</si>
  <si>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</si>
  <si>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</si>
  <si>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</si>
  <si>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</si>
  <si>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</si>
  <si>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</si>
  <si>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</si>
  <si>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</si>
  <si>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</si>
  <si>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</si>
  <si>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</si>
  <si>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</si>
  <si>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</si>
  <si>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</si>
  <si>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</si>
  <si>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</si>
  <si>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</si>
  <si>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</si>
  <si>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</si>
  <si>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</si>
  <si>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</si>
  <si>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</si>
  <si>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</si>
  <si>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</si>
  <si>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</si>
  <si>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</si>
  <si>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</si>
  <si>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</si>
  <si>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</si>
  <si>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</si>
  <si>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</si>
  <si>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</si>
  <si>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</si>
  <si>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</si>
  <si>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</si>
  <si>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</si>
  <si>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</si>
  <si>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</si>
  <si>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</si>
  <si>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</si>
  <si>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</si>
  <si>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</si>
  <si>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</si>
  <si>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</si>
  <si>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</si>
  <si>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</si>
  <si>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</si>
  <si>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</si>
  <si>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</si>
  <si>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</si>
  <si>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</si>
  <si>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</si>
  <si>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</si>
  <si>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</si>
  <si>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</si>
  <si>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</si>
  <si>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</si>
  <si>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</si>
  <si>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</si>
  <si>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</si>
  <si>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</si>
  <si>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</si>
  <si>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</si>
  <si>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</si>
  <si>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</si>
  <si>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</si>
  <si>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</si>
  <si>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</si>
  <si>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</si>
  <si>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</si>
  <si>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</si>
  <si>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</si>
  <si>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</si>
  <si>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</si>
  <si>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</si>
  <si>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</si>
  <si>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</si>
  <si>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</si>
  <si>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</si>
  <si>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</si>
  <si>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</si>
  <si>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</si>
  <si>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</si>
  <si>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</si>
  <si>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</si>
  <si>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</si>
  <si>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</si>
  <si>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</si>
  <si>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</si>
  <si>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</si>
  <si>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</si>
  <si>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</si>
  <si>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</si>
  <si>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</si>
  <si>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</si>
  <si>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</si>
  <si>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</si>
  <si>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</si>
  <si>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</si>
  <si>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</si>
  <si>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</si>
  <si>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</si>
  <si>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</si>
  <si>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</si>
  <si>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</si>
  <si>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</si>
  <si>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</si>
  <si>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</si>
  <si>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</si>
  <si>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</si>
  <si>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</si>
  <si>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</si>
  <si>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</si>
  <si>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</si>
  <si>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</si>
  <si>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</si>
  <si>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</si>
  <si>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</si>
  <si>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</si>
  <si>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</si>
  <si>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</si>
  <si>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</si>
  <si>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</si>
  <si>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</si>
  <si>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</si>
  <si>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</si>
  <si>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</si>
  <si>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</si>
  <si>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</si>
  <si>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</si>
  <si>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</si>
  <si>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</si>
  <si>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</si>
  <si>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</si>
  <si>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</si>
  <si>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</si>
  <si>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</si>
  <si>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</si>
  <si>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</si>
  <si>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</si>
  <si>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</si>
  <si>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</si>
  <si>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</si>
  <si>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</si>
  <si>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</si>
  <si>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</si>
  <si>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</si>
  <si>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</si>
  <si>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</si>
  <si>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</si>
  <si>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</si>
  <si>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</si>
  <si>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</si>
  <si>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</si>
  <si>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</si>
  <si>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</si>
  <si>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</si>
  <si>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</si>
  <si>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</si>
  <si>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</si>
  <si>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</si>
  <si>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</si>
  <si>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</si>
  <si>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</si>
  <si>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</si>
  <si>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</si>
  <si>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</si>
  <si>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</si>
  <si>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</si>
  <si>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</si>
  <si>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</si>
  <si>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</si>
  <si>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</si>
  <si>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</si>
  <si>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</si>
  <si>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</si>
  <si>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</si>
  <si>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</si>
  <si>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</si>
  <si>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</si>
  <si>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</si>
  <si>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</si>
  <si>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</si>
  <si>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</si>
  <si>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</si>
  <si>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</si>
  <si>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</si>
  <si>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</si>
  <si>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</si>
  <si>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</si>
  <si>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</si>
  <si>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</si>
  <si>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</si>
  <si>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</si>
  <si>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</si>
  <si>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</si>
  <si>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</si>
  <si>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</si>
  <si>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</si>
  <si>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</si>
  <si>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</si>
  <si>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</si>
  <si>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</si>
  <si>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</si>
  <si>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</si>
  <si>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</si>
  <si>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</si>
  <si>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</si>
  <si>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</si>
  <si>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</si>
  <si>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</si>
  <si>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</si>
  <si>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</si>
  <si>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</si>
  <si>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</si>
  <si>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</si>
  <si>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</si>
  <si>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</si>
  <si>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</si>
  <si>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</si>
  <si>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</si>
  <si>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</si>
  <si>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</si>
  <si>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</si>
  <si>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</si>
  <si>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</si>
  <si>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</si>
  <si>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</si>
  <si>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</si>
  <si>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</si>
  <si>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</si>
  <si>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</si>
  <si>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</si>
  <si>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</si>
  <si>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</si>
  <si>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</si>
  <si>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</si>
  <si>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</si>
  <si>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</si>
  <si>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</si>
  <si>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</si>
  <si>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</si>
  <si>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</si>
  <si>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</si>
  <si>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</si>
  <si>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</si>
  <si>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</si>
  <si>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</si>
  <si>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</si>
  <si>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</si>
  <si>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</si>
  <si>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</si>
  <si>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</si>
  <si>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</si>
  <si>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</si>
  <si>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</si>
  <si>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</si>
  <si>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</si>
  <si>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</si>
  <si>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</si>
  <si>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</si>
  <si>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</si>
  <si>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</si>
  <si>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</si>
  <si>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</si>
  <si>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</si>
  <si>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</si>
  <si>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</si>
  <si>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</si>
  <si>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</si>
  <si>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</si>
  <si>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</si>
  <si>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</si>
  <si>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</si>
  <si>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</si>
  <si>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</si>
  <si>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</si>
  <si>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</si>
  <si>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</si>
  <si>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</si>
  <si>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</si>
  <si>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</si>
  <si>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</si>
  <si>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</si>
  <si>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</si>
  <si>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</si>
  <si>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</si>
  <si>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</si>
  <si>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</si>
  <si>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</si>
  <si>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</si>
  <si>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</si>
  <si>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</si>
  <si>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</si>
  <si>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</si>
  <si>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</si>
  <si>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</si>
  <si>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</si>
  <si>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</si>
  <si>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</si>
  <si>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</si>
  <si>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</si>
  <si>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</si>
  <si>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</si>
  <si>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</si>
  <si>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</si>
  <si>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</si>
  <si>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</si>
  <si>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</si>
  <si>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</si>
  <si>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</si>
  <si>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</si>
  <si>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</si>
  <si>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</si>
  <si>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</si>
  <si>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</si>
  <si>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</si>
  <si>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</si>
  <si>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</si>
  <si>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</si>
  <si>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</si>
  <si>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</si>
  <si>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</si>
  <si>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</si>
  <si>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</si>
  <si>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</si>
  <si>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</si>
  <si>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</si>
  <si>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</si>
  <si>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</si>
  <si>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</si>
  <si>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</si>
  <si>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</si>
  <si>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</si>
  <si>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</si>
  <si>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</si>
  <si>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</si>
  <si>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</si>
  <si>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</si>
  <si>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</si>
  <si>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</si>
  <si>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</si>
  <si>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</si>
  <si>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</si>
  <si>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</si>
  <si>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</si>
  <si>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</si>
  <si>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</si>
  <si>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</si>
  <si>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</si>
  <si>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</si>
  <si>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</si>
  <si>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</si>
  <si>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</si>
  <si>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</si>
  <si>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</si>
  <si>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</si>
  <si>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</si>
  <si>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</si>
  <si>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</si>
  <si>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</si>
  <si>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</si>
  <si>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</si>
  <si>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</si>
  <si>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</si>
  <si>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</si>
  <si>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</si>
  <si>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</si>
  <si>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</si>
  <si>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</si>
  <si>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</si>
  <si>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</si>
  <si>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</si>
  <si>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</si>
  <si>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</si>
  <si>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</si>
  <si>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</si>
  <si>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</si>
  <si>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</si>
  <si>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</si>
  <si>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</si>
  <si>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</si>
  <si>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</si>
  <si>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</si>
  <si>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</si>
  <si>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</si>
  <si>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</si>
  <si>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</si>
  <si>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</si>
  <si>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</si>
  <si>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</si>
  <si>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</si>
  <si>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</si>
  <si>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</si>
  <si>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</si>
  <si>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</si>
  <si>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</si>
  <si>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</si>
  <si>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</si>
  <si>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</si>
  <si>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</si>
  <si>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</si>
  <si>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</si>
  <si>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</si>
  <si>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</si>
  <si>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</si>
  <si>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</si>
  <si>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</si>
  <si>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</si>
  <si>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</si>
  <si>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</si>
  <si>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</si>
  <si>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</si>
  <si>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</si>
  <si>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</si>
  <si>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</si>
  <si>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</si>
  <si>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</si>
  <si>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</si>
  <si>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</si>
  <si>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</si>
  <si>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</si>
  <si>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</si>
  <si>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</si>
  <si>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</si>
  <si>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</si>
  <si>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</si>
  <si>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</si>
  <si>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</si>
  <si>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</si>
  <si>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</si>
  <si>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</si>
  <si>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</si>
  <si>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</si>
  <si>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</si>
  <si>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</si>
  <si>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</si>
  <si>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</si>
  <si>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</si>
  <si>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</si>
  <si>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</si>
  <si>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</si>
  <si>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</si>
  <si>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</si>
  <si>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</si>
  <si>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</si>
  <si>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</si>
  <si>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</si>
  <si>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</si>
  <si>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</si>
  <si>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</si>
  <si>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</si>
  <si>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</si>
  <si>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</si>
  <si>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</si>
  <si>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</si>
  <si>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</si>
  <si>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</si>
  <si>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</si>
  <si>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</si>
  <si>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</si>
  <si>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</si>
  <si>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</si>
  <si>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</si>
  <si>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</si>
  <si>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</si>
  <si>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</si>
  <si>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</si>
  <si>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</si>
  <si>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</si>
  <si>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</si>
  <si>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</si>
  <si>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</si>
  <si>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</si>
  <si>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</si>
  <si>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</si>
  <si>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</si>
  <si>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</si>
  <si>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</si>
  <si>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</si>
  <si>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</si>
  <si>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</si>
  <si>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</si>
  <si>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</si>
  <si>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</si>
  <si>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</si>
  <si>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</si>
  <si>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</si>
  <si>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</si>
  <si>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</si>
  <si>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</si>
  <si>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</si>
  <si>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</si>
  <si>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</si>
  <si>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</si>
  <si>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</si>
  <si>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</si>
  <si>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</si>
  <si>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</si>
  <si>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</si>
  <si>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</si>
  <si>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</si>
  <si>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</si>
  <si>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</si>
  <si>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</si>
  <si>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</si>
  <si>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</si>
  <si>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</si>
  <si>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</si>
  <si>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</si>
  <si>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</si>
  <si>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</si>
  <si>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</si>
  <si>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</si>
  <si>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</si>
  <si>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</si>
  <si>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</si>
  <si>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</si>
  <si>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</si>
  <si>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</si>
  <si>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</si>
  <si>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</si>
  <si>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</si>
  <si>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</si>
  <si>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</si>
  <si>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</si>
  <si>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</si>
  <si>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</si>
  <si>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</si>
  <si>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</si>
  <si>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</si>
  <si>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</si>
  <si>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</si>
  <si>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</si>
  <si>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</si>
  <si>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</si>
  <si>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</si>
  <si>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</si>
  <si>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</si>
  <si>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</si>
  <si>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</si>
  <si>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</si>
  <si>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</si>
  <si>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</si>
  <si>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</si>
  <si>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</si>
  <si>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</si>
  <si>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</si>
  <si>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</si>
  <si>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</si>
  <si>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</si>
  <si>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</si>
  <si>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</si>
  <si>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</si>
  <si>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</si>
  <si>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</si>
  <si>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</si>
  <si>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</si>
  <si>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</si>
  <si>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</si>
  <si>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</si>
  <si>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</si>
  <si>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</si>
  <si>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</si>
  <si>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</si>
  <si>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</si>
  <si>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</si>
  <si>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</si>
  <si>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</si>
  <si>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</si>
  <si>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</si>
  <si>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</si>
  <si>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</si>
  <si>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</si>
  <si>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</si>
  <si>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</si>
  <si>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</si>
  <si>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</si>
  <si>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</si>
  <si>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</si>
  <si>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</si>
  <si>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</si>
  <si>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</si>
  <si>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</si>
  <si>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</si>
  <si>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</si>
  <si>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</si>
  <si>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</si>
  <si>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</si>
  <si>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</si>
  <si>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</si>
  <si>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</si>
  <si>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</si>
  <si>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</si>
  <si>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</si>
  <si>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</si>
  <si>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</si>
  <si>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</si>
  <si>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</si>
  <si>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</si>
  <si>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</si>
  <si>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</si>
  <si>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</si>
  <si>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</si>
  <si>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</si>
  <si>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</si>
  <si>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</si>
  <si>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</si>
  <si>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</si>
  <si>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</si>
  <si>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</si>
  <si>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</si>
  <si>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</si>
  <si>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</si>
  <si>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</si>
  <si>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</si>
  <si>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</si>
  <si>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</si>
  <si>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</si>
  <si>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</si>
  <si>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</si>
  <si>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</si>
  <si>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</si>
  <si>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</si>
  <si>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</si>
  <si>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</si>
  <si>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</si>
  <si>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</si>
  <si>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</si>
  <si>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</si>
  <si>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</si>
  <si>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</si>
  <si>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</si>
  <si>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</si>
  <si>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</si>
  <si>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</si>
  <si>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</si>
  <si>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</si>
  <si>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</si>
  <si>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</si>
  <si>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</si>
  <si>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</si>
  <si>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</si>
  <si>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</si>
  <si>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</si>
  <si>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</si>
  <si>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</si>
  <si>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</si>
  <si>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</si>
  <si>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</si>
  <si>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</si>
  <si>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</si>
  <si>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</si>
  <si>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</si>
  <si>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</si>
  <si>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</si>
  <si>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</si>
  <si>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</si>
  <si>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</si>
  <si>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</si>
  <si>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</si>
  <si>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</si>
  <si>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</si>
  <si>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</si>
  <si>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</si>
  <si>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</si>
  <si>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</si>
  <si>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</si>
  <si>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</si>
  <si>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</si>
  <si>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</si>
  <si>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</si>
  <si>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</si>
  <si>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</si>
  <si>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</si>
  <si>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</si>
  <si>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</si>
  <si>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</si>
  <si>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</si>
  <si>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</si>
  <si>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</si>
  <si>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</si>
  <si>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</si>
  <si>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</si>
  <si>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</si>
  <si>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</si>
  <si>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</si>
  <si>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</si>
  <si>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</si>
  <si>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</si>
  <si>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</si>
  <si>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</si>
  <si>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</si>
  <si>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</si>
  <si>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</si>
  <si>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</si>
  <si>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</si>
  <si>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</si>
  <si>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</si>
  <si>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</si>
  <si>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</si>
  <si>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</si>
  <si>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</si>
  <si>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</si>
  <si>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</si>
  <si>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</si>
  <si>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</si>
  <si>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</si>
  <si>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</si>
  <si>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</si>
  <si>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</si>
  <si>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</si>
  <si>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</si>
  <si>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</si>
  <si>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</si>
  <si>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</si>
  <si>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</si>
  <si>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</si>
  <si>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</si>
  <si>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</si>
  <si>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</si>
  <si>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</si>
  <si>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</si>
  <si>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</si>
  <si>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</si>
  <si>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</si>
  <si>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</si>
  <si>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</si>
  <si>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</si>
  <si>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</si>
  <si>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</si>
  <si>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</si>
  <si>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</si>
  <si>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</si>
  <si>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</si>
  <si>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</si>
  <si>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</si>
  <si>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</si>
  <si>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</si>
  <si>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</si>
  <si>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</si>
  <si>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</si>
  <si>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</si>
  <si>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</si>
  <si>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</si>
  <si>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</si>
  <si>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</si>
  <si>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</si>
  <si>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</si>
  <si>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</si>
  <si>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</si>
  <si>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</si>
  <si>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</si>
  <si>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</si>
  <si>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</si>
  <si>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</si>
  <si>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SERVICE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</si>
  <si>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</si>
  <si>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</si>
  <si>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</si>
  <si>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</si>
  <si>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</si>
  <si>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</si>
  <si>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PRODUCT</t>
    <phoneticPr fontId="19" type="noConversion"/>
  </si>
  <si>
    <t>product/product_calculate.html</t>
    <phoneticPr fontId="19" type="noConversion"/>
  </si>
  <si>
    <t>product/product_calculate.html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</si>
  <si>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</si>
  <si>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</si>
  <si>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</si>
  <si>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产品测算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</si>
  <si>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</si>
  <si>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</si>
  <si>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</si>
  <si>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 xml:space="preserve">PRO1090 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</si>
  <si>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</si>
  <si>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</si>
  <si>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</si>
  <si>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</si>
  <si>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</si>
  <si>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</si>
  <si>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</si>
  <si>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</si>
  <si>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</si>
  <si>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</si>
  <si>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</si>
  <si>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</si>
  <si>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</si>
  <si>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</si>
  <si>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</si>
  <si>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LOV_PRODUCT</t>
    <phoneticPr fontId="19" type="noConversion"/>
  </si>
  <si>
    <t>产品</t>
    <phoneticPr fontId="19" type="noConversion"/>
  </si>
  <si>
    <t>ProductMapper.select</t>
    <phoneticPr fontId="19" type="noConversion"/>
  </si>
  <si>
    <t>productCode</t>
    <phoneticPr fontId="19" type="noConversion"/>
  </si>
  <si>
    <t>productName</t>
    <phoneticPr fontId="19" type="noConversion"/>
  </si>
  <si>
    <t>itemmodel.select</t>
    <phoneticPr fontId="19" type="noConversion"/>
  </si>
  <si>
    <t>product.product</t>
    <phoneticPr fontId="19" type="noConversion"/>
  </si>
  <si>
    <t>产品</t>
    <phoneticPr fontId="19" type="noConversion"/>
  </si>
  <si>
    <t xml:space="preserve">Product </t>
    <phoneticPr fontId="19" type="noConversion"/>
  </si>
  <si>
    <t>product.product</t>
    <phoneticPr fontId="19" type="noConversion"/>
  </si>
  <si>
    <t>LOV_PRODUCT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</si>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</sst>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26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8" t="s">
        <v>0</v>
      </c>
      <c r="D1" s="58"/>
      <c r="E1" s="58"/>
      <c r="F1" s="18"/>
      <c r="G1" s="18"/>
      <c r="H1" s="18"/>
    </row>
    <row r="2" spans="1:8">
      <c r="E2" s="12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7" t="s">
        <v>40</v>
      </c>
      <c r="E25" s="57"/>
    </row>
    <row r="26" spans="3:5" ht="14.25" customHeight="1">
      <c r="C26" t="s">
        <v>41</v>
      </c>
      <c r="D26" s="57" t="s">
        <v>42</v>
      </c>
      <c r="E26" s="57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22" workbookViewId="0">
      <selection activeCell="H25" sqref="H25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19" zoomScale="80" zoomScaleNormal="80" workbookViewId="0">
      <selection activeCell="E36" sqref="E3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1251</v>
      </c>
      <c r="F22" s="13" t="s">
        <v>1251</v>
      </c>
      <c r="G22" s="8" t="s">
        <v>85</v>
      </c>
      <c r="H22" s="8" t="s">
        <v>86</v>
      </c>
      <c r="I22" s="8" t="s">
        <v>86</v>
      </c>
      <c r="J22" s="8" t="s">
        <v>1252</v>
      </c>
      <c r="K22" s="8" t="s">
        <v>1253</v>
      </c>
      <c r="L22" s="8" t="s">
        <v>1252</v>
      </c>
      <c r="M22" s="8" t="s">
        <v>1253</v>
      </c>
    </row>
    <row r="23" spans="5:13">
      <c r="E23" s="10" t="s">
        <v>1254</v>
      </c>
      <c r="F23" s="13" t="s">
        <v>1254</v>
      </c>
      <c r="G23" s="8" t="s">
        <v>92</v>
      </c>
      <c r="H23" s="8" t="s">
        <v>86</v>
      </c>
      <c r="I23" s="8" t="s">
        <v>86</v>
      </c>
      <c r="J23" s="8" t="s">
        <v>1255</v>
      </c>
      <c r="K23" s="8" t="s">
        <v>1256</v>
      </c>
      <c r="L23" s="8" t="s">
        <v>1255</v>
      </c>
      <c r="M23" s="8" t="s">
        <v>1256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  <row r="26" spans="5:13">
      <c r="E26" s="10" t="s">
        <v>1281</v>
      </c>
      <c r="F26" s="13" t="s">
        <v>1281</v>
      </c>
      <c r="G26" s="8" t="s">
        <v>1365</v>
      </c>
      <c r="H26" s="8" t="s">
        <v>86</v>
      </c>
      <c r="I26" s="8" t="s">
        <v>86</v>
      </c>
      <c r="J26" s="8" t="s">
        <v>1275</v>
      </c>
      <c r="K26" s="8" t="s">
        <v>1276</v>
      </c>
      <c r="L26" s="8" t="s">
        <v>1277</v>
      </c>
      <c r="M26" s="8" t="s">
        <v>1276</v>
      </c>
    </row>
    <row r="27" spans="5:13">
      <c r="E27" s="10" t="s">
        <v>1282</v>
      </c>
      <c r="F27" s="13" t="s">
        <v>1282</v>
      </c>
      <c r="G27" s="8" t="s">
        <v>1278</v>
      </c>
      <c r="H27" s="8" t="s">
        <v>86</v>
      </c>
      <c r="I27" s="8" t="s">
        <v>86</v>
      </c>
      <c r="J27" s="8" t="s">
        <v>1279</v>
      </c>
      <c r="K27" s="8" t="s">
        <v>1280</v>
      </c>
      <c r="L27" s="8" t="s">
        <v>1279</v>
      </c>
      <c r="M27" s="8" t="s">
        <v>1280</v>
      </c>
    </row>
    <row r="28" spans="5:13">
      <c r="E28" s="10" t="s">
        <v>1286</v>
      </c>
      <c r="F28" s="13" t="s">
        <v>1364</v>
      </c>
      <c r="G28" s="8" t="s">
        <v>1365</v>
      </c>
      <c r="H28" s="8" t="s">
        <v>86</v>
      </c>
      <c r="I28" s="8" t="s">
        <v>86</v>
      </c>
      <c r="J28" s="8" t="s">
        <v>1366</v>
      </c>
      <c r="K28" s="8" t="s">
        <v>1367</v>
      </c>
      <c r="L28" s="8" t="s">
        <v>1366</v>
      </c>
      <c r="M28" s="8" t="s">
        <v>1367</v>
      </c>
    </row>
    <row r="29" spans="5:13">
      <c r="E29" s="10" t="s">
        <v>1415</v>
      </c>
      <c r="F29" s="13" t="s">
        <v>1416</v>
      </c>
      <c r="G29" s="8" t="s">
        <v>1365</v>
      </c>
      <c r="H29" s="8" t="s">
        <v>86</v>
      </c>
      <c r="I29" s="8" t="s">
        <v>86</v>
      </c>
      <c r="J29" s="8" t="s">
        <v>1417</v>
      </c>
      <c r="K29" s="8" t="s">
        <v>1418</v>
      </c>
      <c r="L29" s="8" t="s">
        <v>1417</v>
      </c>
      <c r="M29" s="8" t="s">
        <v>1418</v>
      </c>
    </row>
    <row r="30" spans="5:13">
      <c r="E30" s="10" t="s">
        <v>1457</v>
      </c>
      <c r="F30" s="13" t="s">
        <v>1458</v>
      </c>
      <c r="G30" s="8" t="s">
        <v>1365</v>
      </c>
      <c r="H30" s="8" t="s">
        <v>86</v>
      </c>
      <c r="I30" s="8" t="s">
        <v>86</v>
      </c>
      <c r="J30" s="8" t="s">
        <v>1459</v>
      </c>
      <c r="K30" s="8" t="s">
        <v>1460</v>
      </c>
      <c r="L30" s="8" t="s">
        <v>1459</v>
      </c>
      <c r="M30" s="8" t="s">
        <v>1460</v>
      </c>
    </row>
    <row r="31" spans="5:13">
      <c r="E31" s="10" t="s">
        <v>1461</v>
      </c>
      <c r="F31" s="13" t="s">
        <v>1461</v>
      </c>
      <c r="G31" s="8" t="s">
        <v>1278</v>
      </c>
      <c r="H31" s="8" t="s">
        <v>86</v>
      </c>
      <c r="I31" s="8" t="s">
        <v>86</v>
      </c>
      <c r="J31" s="8" t="s">
        <v>1462</v>
      </c>
      <c r="K31" s="8" t="s">
        <v>1463</v>
      </c>
      <c r="L31" s="8" t="s">
        <v>1462</v>
      </c>
      <c r="M31" s="8" t="s">
        <v>1463</v>
      </c>
    </row>
    <row r="32" spans="5:13">
      <c r="E32" s="10" t="s">
        <v>1464</v>
      </c>
      <c r="F32" s="13" t="s">
        <v>1464</v>
      </c>
      <c r="G32" s="8" t="s">
        <v>1465</v>
      </c>
      <c r="H32" s="8" t="s">
        <v>86</v>
      </c>
      <c r="I32" s="8" t="s">
        <v>86</v>
      </c>
      <c r="J32" s="8" t="s">
        <v>1466</v>
      </c>
      <c r="K32" s="8" t="s">
        <v>1467</v>
      </c>
      <c r="L32" s="8" t="s">
        <v>1466</v>
      </c>
      <c r="M32" s="8" t="s">
        <v>1467</v>
      </c>
    </row>
    <row r="33" spans="5:13">
      <c r="E33" s="10" t="s">
        <v>1468</v>
      </c>
      <c r="F33" s="13" t="s">
        <v>1469</v>
      </c>
      <c r="G33" s="8" t="s">
        <v>1465</v>
      </c>
      <c r="H33" s="8" t="s">
        <v>86</v>
      </c>
      <c r="I33" s="8" t="s">
        <v>86</v>
      </c>
      <c r="J33" s="8" t="s">
        <v>1470</v>
      </c>
      <c r="K33" s="8" t="s">
        <v>1471</v>
      </c>
      <c r="L33" s="8" t="s">
        <v>1470</v>
      </c>
      <c r="M33" s="8" t="s">
        <v>1471</v>
      </c>
    </row>
    <row r="34" spans="5:13">
      <c r="E34" s="10" t="s">
        <v>1472</v>
      </c>
      <c r="F34" s="13" t="s">
        <v>1472</v>
      </c>
      <c r="G34" s="8" t="s">
        <v>1473</v>
      </c>
      <c r="H34" s="8" t="s">
        <v>86</v>
      </c>
      <c r="I34" s="8" t="s">
        <v>86</v>
      </c>
      <c r="J34" s="8" t="s">
        <v>1474</v>
      </c>
      <c r="K34" s="8" t="s">
        <v>1475</v>
      </c>
      <c r="L34" s="8" t="s">
        <v>1474</v>
      </c>
      <c r="M34" s="8" t="s">
        <v>1475</v>
      </c>
    </row>
    <row r="35" spans="5:13">
      <c r="E35" s="10" t="s">
        <v>1482</v>
      </c>
      <c r="F35" s="13" t="s">
        <v>1481</v>
      </c>
      <c r="G35" s="8" t="s">
        <v>1465</v>
      </c>
      <c r="H35" s="8" t="s">
        <v>1476</v>
      </c>
      <c r="I35" s="8" t="s">
        <v>1477</v>
      </c>
      <c r="J35" s="8" t="s">
        <v>1478</v>
      </c>
      <c r="K35" s="8" t="s">
        <v>1492</v>
      </c>
      <c r="L35" s="8" t="s">
        <v>1479</v>
      </c>
      <c r="M35" s="8" t="s">
        <v>1485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3"/>
  <sheetViews>
    <sheetView topLeftCell="A13" zoomScale="77" zoomScaleNormal="77" workbookViewId="0">
      <selection activeCell="E48" sqref="E48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E19" s="8" t="s">
        <v>1491</v>
      </c>
      <c r="F19" s="8" t="s">
        <v>1027</v>
      </c>
      <c r="G19" s="8" t="s">
        <v>1489</v>
      </c>
      <c r="H19" s="8" t="s">
        <v>1419</v>
      </c>
      <c r="I19" s="40" t="str">
        <f>RESOURCE!E29</f>
        <v>product/good.html</v>
      </c>
      <c r="J19" s="8" t="s">
        <v>1029</v>
      </c>
      <c r="K19" s="8" t="str">
        <f>E11</f>
        <v>PRODUCT</v>
      </c>
      <c r="L19" s="8">
        <v>80</v>
      </c>
      <c r="M19" s="8" t="s">
        <v>86</v>
      </c>
      <c r="N19" s="8" t="s">
        <v>1417</v>
      </c>
      <c r="O19" s="8" t="s">
        <v>1420</v>
      </c>
      <c r="P19" s="8" t="s">
        <v>1417</v>
      </c>
      <c r="Q19" s="8" t="s">
        <v>1420</v>
      </c>
    </row>
    <row r="20" spans="1:17">
      <c r="E20" s="8" t="s">
        <v>1490</v>
      </c>
      <c r="F20" s="8" t="s">
        <v>1027</v>
      </c>
      <c r="G20" s="8" t="s">
        <v>1488</v>
      </c>
      <c r="H20" s="8" t="s">
        <v>1483</v>
      </c>
      <c r="I20" s="51" t="str">
        <f>RESOURCE!E35</f>
        <v>product/product_calculate.html</v>
      </c>
      <c r="J20" s="8" t="s">
        <v>1029</v>
      </c>
      <c r="K20" s="8" t="s">
        <v>1480</v>
      </c>
      <c r="L20" s="8">
        <v>90</v>
      </c>
      <c r="M20" s="8" t="s">
        <v>1484</v>
      </c>
      <c r="N20" s="8" t="s">
        <v>1486</v>
      </c>
      <c r="O20" s="8" t="s">
        <v>1487</v>
      </c>
      <c r="P20" s="8" t="s">
        <v>1486</v>
      </c>
      <c r="Q20" s="8" t="s">
        <v>1485</v>
      </c>
    </row>
    <row r="21" spans="1:17">
      <c r="C21" s="37" t="s">
        <v>1130</v>
      </c>
      <c r="E21" s="8" t="s">
        <v>1131</v>
      </c>
      <c r="F21" s="8" t="s">
        <v>1131</v>
      </c>
      <c r="G21" s="8" t="s">
        <v>1131</v>
      </c>
      <c r="H21" s="8" t="s">
        <v>1133</v>
      </c>
      <c r="I21" s="40"/>
      <c r="J21" s="8" t="s">
        <v>1029</v>
      </c>
      <c r="K21" s="8"/>
      <c r="L21" s="8">
        <v>10</v>
      </c>
      <c r="M21" s="8" t="s">
        <v>1118</v>
      </c>
      <c r="N21" s="8" t="s">
        <v>1130</v>
      </c>
      <c r="O21" s="8" t="s">
        <v>1134</v>
      </c>
      <c r="P21" s="8" t="s">
        <v>1130</v>
      </c>
      <c r="Q21" s="8" t="s">
        <v>1134</v>
      </c>
    </row>
    <row r="22" spans="1:17">
      <c r="C22" s="37"/>
      <c r="E22" s="8" t="s">
        <v>1135</v>
      </c>
      <c r="F22" s="8" t="s">
        <v>1131</v>
      </c>
      <c r="G22" s="8" t="s">
        <v>1135</v>
      </c>
      <c r="H22" s="8" t="s">
        <v>1136</v>
      </c>
      <c r="I22" s="40" t="str">
        <f>RESOURCE!E25</f>
        <v>finance/bank.html</v>
      </c>
      <c r="J22" s="8" t="s">
        <v>1029</v>
      </c>
      <c r="K22" s="8" t="str">
        <f>E21</f>
        <v>FINANCE</v>
      </c>
      <c r="L22" s="8">
        <v>10</v>
      </c>
      <c r="M22" s="8" t="s">
        <v>1118</v>
      </c>
      <c r="N22" s="8" t="s">
        <v>1138</v>
      </c>
      <c r="O22" s="8" t="s">
        <v>1139</v>
      </c>
      <c r="P22" s="8" t="s">
        <v>1138</v>
      </c>
      <c r="Q22" s="8" t="s">
        <v>1139</v>
      </c>
    </row>
    <row r="23" spans="1:17">
      <c r="C23" s="37" t="s">
        <v>1283</v>
      </c>
      <c r="E23" s="56" t="s">
        <v>1284</v>
      </c>
      <c r="F23" s="8" t="s">
        <v>1284</v>
      </c>
      <c r="G23" s="8" t="s">
        <v>1284</v>
      </c>
      <c r="H23" s="8" t="s">
        <v>1132</v>
      </c>
      <c r="J23" s="8" t="s">
        <v>1370</v>
      </c>
      <c r="K23" s="8"/>
      <c r="L23" s="8">
        <v>25</v>
      </c>
      <c r="M23" s="8" t="s">
        <v>86</v>
      </c>
      <c r="N23" s="8" t="s">
        <v>1374</v>
      </c>
      <c r="O23" s="8" t="s">
        <v>1375</v>
      </c>
      <c r="P23" s="8" t="s">
        <v>1374</v>
      </c>
      <c r="Q23" s="8" t="s">
        <v>1375</v>
      </c>
    </row>
    <row r="24" spans="1:17">
      <c r="A24" s="39"/>
      <c r="B24" s="37"/>
      <c r="E24" s="56" t="s">
        <v>1369</v>
      </c>
      <c r="F24" s="8" t="s">
        <v>1284</v>
      </c>
      <c r="G24" s="8" t="s">
        <v>1369</v>
      </c>
      <c r="H24" s="8" t="s">
        <v>1285</v>
      </c>
      <c r="I24" s="51" t="str">
        <f>RESOURCE!E28</f>
        <v>item/item.html</v>
      </c>
      <c r="J24" s="8" t="s">
        <v>1370</v>
      </c>
      <c r="K24" s="8" t="str">
        <f>E23</f>
        <v>ITEM</v>
      </c>
      <c r="L24" s="8">
        <v>10</v>
      </c>
      <c r="M24" s="8" t="s">
        <v>1371</v>
      </c>
      <c r="N24" s="8" t="s">
        <v>1372</v>
      </c>
      <c r="O24" s="8" t="s">
        <v>1373</v>
      </c>
      <c r="P24" s="8" t="s">
        <v>1372</v>
      </c>
      <c r="Q24" s="8" t="s">
        <v>1373</v>
      </c>
    </row>
    <row r="25" spans="1:17">
      <c r="D25" s="6" t="s">
        <v>72</v>
      </c>
      <c r="E25" s="6" t="s">
        <v>73</v>
      </c>
      <c r="F25" s="7" t="s">
        <v>74</v>
      </c>
      <c r="G25" s="7" t="s">
        <v>75</v>
      </c>
    </row>
    <row r="26" spans="1:17">
      <c r="A26" s="9">
        <v>43187</v>
      </c>
      <c r="B26" s="8" t="s">
        <v>83</v>
      </c>
      <c r="C26" s="37" t="s">
        <v>104</v>
      </c>
      <c r="E26" s="10" t="s">
        <v>108</v>
      </c>
      <c r="F26" s="40" t="str">
        <f>$E$9</f>
        <v>CUS1010</v>
      </c>
      <c r="G26" s="40" t="str">
        <f>RESOURCE!E8</f>
        <v>customer/customer.html</v>
      </c>
    </row>
    <row r="27" spans="1:17">
      <c r="E27" s="10" t="s">
        <v>108</v>
      </c>
      <c r="F27" s="40" t="str">
        <f>$E$9</f>
        <v>CUS1010</v>
      </c>
      <c r="G27" s="40" t="str">
        <f>RESOURCE!E9</f>
        <v>afd/customer/query</v>
      </c>
    </row>
    <row r="28" spans="1:17">
      <c r="E28" s="10" t="s">
        <v>108</v>
      </c>
      <c r="F28" s="40" t="str">
        <f t="shared" ref="F28" si="0">$E$9</f>
        <v>CUS1010</v>
      </c>
      <c r="G28" s="40" t="str">
        <f>RESOURCE!E10</f>
        <v>afd/customer/remove</v>
      </c>
    </row>
    <row r="29" spans="1:17">
      <c r="E29" s="10" t="s">
        <v>108</v>
      </c>
      <c r="F29" s="40" t="str">
        <f>$E$9</f>
        <v>CUS1010</v>
      </c>
      <c r="G29" s="40" t="str">
        <f>RESOURCE!E11</f>
        <v>afd/customer/submit</v>
      </c>
    </row>
    <row r="30" spans="1:17">
      <c r="E30" s="10" t="s">
        <v>108</v>
      </c>
      <c r="F30" s="40" t="str">
        <f>$E$9</f>
        <v>CUS1010</v>
      </c>
      <c r="G30" s="40" t="str">
        <f>RESOURCE!E12</f>
        <v>common/childCode</v>
      </c>
    </row>
    <row r="31" spans="1:17">
      <c r="E31" s="10" t="s">
        <v>108</v>
      </c>
      <c r="F31" s="40" t="str">
        <f>$E$9</f>
        <v>CUS1010</v>
      </c>
      <c r="G31" s="40" t="str">
        <f>RESOURCE!E13</f>
        <v>sys/attachment/category/queryTree</v>
      </c>
    </row>
    <row r="32" spans="1:17">
      <c r="E32" s="10" t="s">
        <v>108</v>
      </c>
      <c r="F32" s="51" t="str">
        <f>E10</f>
        <v>CUS1020</v>
      </c>
      <c r="G32" s="40" t="str">
        <f>RESOURCE!E24</f>
        <v>customer/account.html</v>
      </c>
    </row>
    <row r="33" spans="5:7">
      <c r="E33" s="10" t="s">
        <v>108</v>
      </c>
      <c r="F33" s="51" t="str">
        <f>E12</f>
        <v>PRO1010</v>
      </c>
      <c r="G33" s="40" t="str">
        <f>RESOURCE!E14</f>
        <v>product/business_type.html</v>
      </c>
    </row>
    <row r="34" spans="5:7">
      <c r="E34" s="10" t="s">
        <v>108</v>
      </c>
      <c r="F34" s="51" t="str">
        <f>E13</f>
        <v>PRO1020</v>
      </c>
      <c r="G34" s="40" t="str">
        <f>RESOURCE!E15</f>
        <v>product/cashflow_type.html</v>
      </c>
    </row>
    <row r="35" spans="5:7">
      <c r="E35" s="10" t="s">
        <v>108</v>
      </c>
      <c r="F35" s="51" t="str">
        <f>E14</f>
        <v>PRO1030</v>
      </c>
      <c r="G35" s="40" t="str">
        <f>RESOURCE!E16</f>
        <v>product/document_category.html</v>
      </c>
    </row>
    <row r="36" spans="5:7">
      <c r="E36" s="10" t="s">
        <v>108</v>
      </c>
      <c r="F36" s="51" t="str">
        <f t="shared" ref="F36:F38" si="1">E15</f>
        <v>PRO1040</v>
      </c>
      <c r="G36" s="40" t="str">
        <f>RESOURCE!E17</f>
        <v>product/document_type.html</v>
      </c>
    </row>
    <row r="37" spans="5:7">
      <c r="E37" s="10" t="s">
        <v>108</v>
      </c>
      <c r="F37" s="51" t="str">
        <f t="shared" si="1"/>
        <v>PRO1050</v>
      </c>
      <c r="G37" s="40" t="str">
        <f>RESOURCE!E19</f>
        <v>product/product_line.html</v>
      </c>
    </row>
    <row r="38" spans="5:7">
      <c r="E38" s="10" t="s">
        <v>108</v>
      </c>
      <c r="F38" s="51" t="str">
        <f t="shared" si="1"/>
        <v>PRO1060</v>
      </c>
      <c r="G38" s="40" t="str">
        <f>RESOURCE!E18</f>
        <v>product/item_model.html</v>
      </c>
    </row>
    <row r="39" spans="5:7">
      <c r="E39" s="10" t="s">
        <v>108</v>
      </c>
      <c r="F39" s="51" t="str">
        <f>$E$18</f>
        <v>PRO1070</v>
      </c>
      <c r="G39" s="40" t="str">
        <f>RESOURCE!E20</f>
        <v>product/product.html</v>
      </c>
    </row>
    <row r="40" spans="5:7">
      <c r="E40" s="10" t="s">
        <v>108</v>
      </c>
      <c r="F40" s="51" t="str">
        <f t="shared" ref="F40:F46" si="2">$E$18</f>
        <v>PRO1070</v>
      </c>
      <c r="G40" s="40" t="str">
        <f>RESOURCE!E21</f>
        <v>product/product_config.html</v>
      </c>
    </row>
    <row r="41" spans="5:7">
      <c r="E41" s="10" t="s">
        <v>108</v>
      </c>
      <c r="F41" s="51" t="str">
        <f t="shared" si="2"/>
        <v>PRO1070</v>
      </c>
      <c r="G41" s="40" t="str">
        <f>RESOURCE!E22</f>
        <v>product/product_formula.html</v>
      </c>
    </row>
    <row r="42" spans="5:7">
      <c r="E42" s="10" t="s">
        <v>108</v>
      </c>
      <c r="F42" s="51" t="str">
        <f t="shared" si="2"/>
        <v>PRO1070</v>
      </c>
      <c r="G42" s="40" t="str">
        <f>RESOURCE!E23</f>
        <v>pro/product/getColumns</v>
      </c>
    </row>
    <row r="43" spans="5:7">
      <c r="E43" s="10" t="s">
        <v>108</v>
      </c>
      <c r="F43" s="51" t="str">
        <f t="shared" si="2"/>
        <v>PRO1070</v>
      </c>
      <c r="G43" s="40" t="str">
        <f>RESOURCE!E30</f>
        <v>product/unit_assign.html</v>
      </c>
    </row>
    <row r="44" spans="5:7">
      <c r="E44" s="10" t="s">
        <v>108</v>
      </c>
      <c r="F44" s="51" t="str">
        <f t="shared" si="2"/>
        <v>PRO1070</v>
      </c>
      <c r="G44" s="40" t="str">
        <f>RESOURCE!E31</f>
        <v>pro/unit/assign/selectByproductCode/{productCode}</v>
      </c>
    </row>
    <row r="45" spans="5:7">
      <c r="E45" s="10" t="s">
        <v>108</v>
      </c>
      <c r="F45" s="51" t="str">
        <f>$E$18</f>
        <v>PRO1070</v>
      </c>
      <c r="G45" s="40" t="str">
        <f>RESOURCE!E33</f>
        <v>product/assign_unit.html</v>
      </c>
    </row>
    <row r="46" spans="5:7">
      <c r="E46" s="10" t="s">
        <v>108</v>
      </c>
      <c r="F46" s="51" t="str">
        <f t="shared" si="2"/>
        <v>PRO1070</v>
      </c>
      <c r="G46" s="40" t="str">
        <f>RESOURCE!E34</f>
        <v>pro/unit/assign/batchassign</v>
      </c>
    </row>
    <row r="47" spans="5:7">
      <c r="E47" s="10" t="s">
        <v>108</v>
      </c>
      <c r="F47" s="51" t="str">
        <f>$E$19</f>
        <v>PRO1080</v>
      </c>
      <c r="G47" s="40" t="str">
        <f>RESOURCE!E29</f>
        <v>product/good.html</v>
      </c>
    </row>
    <row r="48" spans="5:7">
      <c r="E48" s="10" t="s">
        <v>108</v>
      </c>
      <c r="F48" s="51" t="str">
        <f>$E$20</f>
        <v xml:space="preserve">PRO1090 </v>
      </c>
      <c r="G48" s="51" t="str">
        <f>RESOURCE!E35</f>
        <v>product/product_calculate.html</v>
      </c>
    </row>
    <row r="49" spans="1:10">
      <c r="E49" s="10" t="s">
        <v>108</v>
      </c>
      <c r="F49" s="51" t="str">
        <f>E22</f>
        <v>FIN1010</v>
      </c>
      <c r="G49" s="40" t="str">
        <f>RESOURCE!E25</f>
        <v>finance/bank.html</v>
      </c>
    </row>
    <row r="50" spans="1:10">
      <c r="D50" s="6"/>
      <c r="E50" s="10" t="s">
        <v>108</v>
      </c>
      <c r="F50" s="51" t="str">
        <f>E24</f>
        <v>ITM1010</v>
      </c>
      <c r="G50" s="40" t="str">
        <f>RESOURCE!E28</f>
        <v>item/item.html</v>
      </c>
      <c r="H50" s="6"/>
      <c r="I50" s="6"/>
    </row>
    <row r="51" spans="1:10">
      <c r="A51" s="39"/>
      <c r="B51" s="37"/>
      <c r="C51" s="37"/>
      <c r="E51" s="10" t="s">
        <v>108</v>
      </c>
      <c r="F51" s="51" t="str">
        <f>E24</f>
        <v>ITM1010</v>
      </c>
      <c r="G51" s="40" t="str">
        <f>RESOURCE!E27</f>
        <v>afd/item/evaluate/selectByItemId/{itemId}</v>
      </c>
      <c r="H51" s="37"/>
    </row>
    <row r="52" spans="1:10">
      <c r="E52" s="10" t="s">
        <v>108</v>
      </c>
      <c r="F52" s="51" t="str">
        <f>E24</f>
        <v>ITM1010</v>
      </c>
      <c r="G52" s="40" t="str">
        <f>RESOURCE!E26</f>
        <v>item/item_evaluate.html</v>
      </c>
      <c r="H52" s="37"/>
      <c r="I52" s="37"/>
      <c r="J52" s="37"/>
    </row>
    <row r="53" spans="1:10">
      <c r="E53" s="10" t="s">
        <v>108</v>
      </c>
      <c r="F53" s="51" t="str">
        <f>E24</f>
        <v>ITM1010</v>
      </c>
      <c r="G53" s="40" t="str">
        <f>RESOURCE!E32</f>
        <v>item/item_edit.html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topLeftCell="A13" workbookViewId="0">
      <selection activeCell="H28" sqref="H28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3"/>
  <sheetViews>
    <sheetView tabSelected="1" topLeftCell="D357" zoomScale="90" zoomScaleNormal="90" workbookViewId="0">
      <selection activeCell="F374" sqref="F374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1210</v>
      </c>
      <c r="G192" s="8" t="s">
        <v>109</v>
      </c>
      <c r="H192" s="8" t="s">
        <v>1211</v>
      </c>
    </row>
    <row r="193" spans="5:8">
      <c r="E193" s="10" t="s">
        <v>107</v>
      </c>
      <c r="F193" s="8" t="s">
        <v>1210</v>
      </c>
      <c r="G193" s="8" t="s">
        <v>110</v>
      </c>
      <c r="H193" s="8" t="s">
        <v>1212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1213</v>
      </c>
      <c r="G198" s="8" t="s">
        <v>109</v>
      </c>
      <c r="H198" s="8" t="s">
        <v>1214</v>
      </c>
    </row>
    <row r="199" spans="5:8">
      <c r="E199" s="10" t="s">
        <v>107</v>
      </c>
      <c r="F199" s="8" t="s">
        <v>1213</v>
      </c>
      <c r="G199" s="8" t="s">
        <v>110</v>
      </c>
      <c r="H199" s="8" t="s">
        <v>1215</v>
      </c>
    </row>
    <row r="200" spans="5:8">
      <c r="E200" s="10" t="s">
        <v>107</v>
      </c>
      <c r="F200" s="8" t="s">
        <v>1257</v>
      </c>
      <c r="G200" s="8" t="s">
        <v>109</v>
      </c>
      <c r="H200" s="8" t="s">
        <v>1258</v>
      </c>
    </row>
    <row r="201" spans="5:8">
      <c r="E201" s="10" t="s">
        <v>107</v>
      </c>
      <c r="F201" s="8" t="s">
        <v>1257</v>
      </c>
      <c r="G201" s="8" t="s">
        <v>110</v>
      </c>
      <c r="H201" s="8" t="s">
        <v>1259</v>
      </c>
    </row>
    <row r="202" spans="5:8">
      <c r="E202" s="10" t="s">
        <v>107</v>
      </c>
      <c r="F202" s="8" t="s">
        <v>1216</v>
      </c>
      <c r="G202" s="8" t="s">
        <v>109</v>
      </c>
      <c r="H202" s="8" t="s">
        <v>1228</v>
      </c>
    </row>
    <row r="203" spans="5:8">
      <c r="E203" s="10" t="s">
        <v>107</v>
      </c>
      <c r="F203" s="8" t="s">
        <v>1216</v>
      </c>
      <c r="G203" s="8" t="s">
        <v>110</v>
      </c>
      <c r="H203" s="8" t="s">
        <v>1229</v>
      </c>
    </row>
    <row r="204" spans="5:8">
      <c r="E204" s="10" t="s">
        <v>107</v>
      </c>
      <c r="F204" s="8" t="s">
        <v>1217</v>
      </c>
      <c r="G204" s="8" t="s">
        <v>109</v>
      </c>
      <c r="H204" s="8" t="s">
        <v>1230</v>
      </c>
    </row>
    <row r="205" spans="5:8">
      <c r="E205" s="10" t="s">
        <v>107</v>
      </c>
      <c r="F205" s="8" t="s">
        <v>1217</v>
      </c>
      <c r="G205" s="8" t="s">
        <v>110</v>
      </c>
      <c r="H205" s="8" t="s">
        <v>1231</v>
      </c>
    </row>
    <row r="206" spans="5:8">
      <c r="E206" s="10" t="s">
        <v>107</v>
      </c>
      <c r="F206" s="8" t="s">
        <v>1218</v>
      </c>
      <c r="G206" s="8" t="s">
        <v>109</v>
      </c>
      <c r="H206" s="8" t="s">
        <v>1232</v>
      </c>
    </row>
    <row r="207" spans="5:8">
      <c r="E207" s="10" t="s">
        <v>107</v>
      </c>
      <c r="F207" s="8" t="s">
        <v>1218</v>
      </c>
      <c r="G207" s="8" t="s">
        <v>110</v>
      </c>
      <c r="H207" s="8" t="s">
        <v>1233</v>
      </c>
    </row>
    <row r="208" spans="5:8">
      <c r="E208" s="10" t="s">
        <v>107</v>
      </c>
      <c r="F208" s="8" t="s">
        <v>1219</v>
      </c>
      <c r="G208" s="8" t="s">
        <v>109</v>
      </c>
      <c r="H208" s="8" t="s">
        <v>1234</v>
      </c>
    </row>
    <row r="209" spans="5:8">
      <c r="E209" s="10" t="s">
        <v>107</v>
      </c>
      <c r="F209" s="8" t="s">
        <v>1219</v>
      </c>
      <c r="G209" s="8" t="s">
        <v>110</v>
      </c>
      <c r="H209" s="8" t="s">
        <v>1235</v>
      </c>
    </row>
    <row r="210" spans="5:8">
      <c r="E210" s="10" t="s">
        <v>107</v>
      </c>
      <c r="F210" s="8" t="s">
        <v>1220</v>
      </c>
      <c r="G210" s="8" t="s">
        <v>109</v>
      </c>
      <c r="H210" s="8" t="s">
        <v>1236</v>
      </c>
    </row>
    <row r="211" spans="5:8">
      <c r="E211" s="10" t="s">
        <v>107</v>
      </c>
      <c r="F211" s="8" t="s">
        <v>1220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1221</v>
      </c>
      <c r="G212" s="8" t="s">
        <v>109</v>
      </c>
      <c r="H212" s="8" t="s">
        <v>1237</v>
      </c>
    </row>
    <row r="213" spans="5:8">
      <c r="E213" s="10" t="s">
        <v>107</v>
      </c>
      <c r="F213" s="8" t="s">
        <v>1221</v>
      </c>
      <c r="G213" s="8" t="s">
        <v>110</v>
      </c>
      <c r="H213" s="8" t="s">
        <v>1238</v>
      </c>
    </row>
    <row r="214" spans="5:8">
      <c r="E214" s="10" t="s">
        <v>107</v>
      </c>
      <c r="F214" s="8" t="s">
        <v>1222</v>
      </c>
      <c r="G214" s="8" t="s">
        <v>109</v>
      </c>
      <c r="H214" s="8" t="s">
        <v>1239</v>
      </c>
    </row>
    <row r="215" spans="5:8">
      <c r="E215" s="10" t="s">
        <v>107</v>
      </c>
      <c r="F215" s="8" t="s">
        <v>1222</v>
      </c>
      <c r="G215" s="8" t="s">
        <v>110</v>
      </c>
      <c r="H215" s="8" t="s">
        <v>1240</v>
      </c>
    </row>
    <row r="216" spans="5:8">
      <c r="E216" s="10" t="s">
        <v>107</v>
      </c>
      <c r="F216" s="8" t="s">
        <v>1223</v>
      </c>
      <c r="G216" s="8" t="s">
        <v>109</v>
      </c>
      <c r="H216" s="8" t="s">
        <v>1241</v>
      </c>
    </row>
    <row r="217" spans="5:8">
      <c r="E217" s="10" t="s">
        <v>107</v>
      </c>
      <c r="F217" s="8" t="s">
        <v>1223</v>
      </c>
      <c r="G217" s="8" t="s">
        <v>110</v>
      </c>
      <c r="H217" s="8" t="s">
        <v>1242</v>
      </c>
    </row>
    <row r="218" spans="5:8">
      <c r="E218" s="10" t="s">
        <v>107</v>
      </c>
      <c r="F218" s="8" t="s">
        <v>1224</v>
      </c>
      <c r="G218" s="8" t="s">
        <v>109</v>
      </c>
      <c r="H218" s="8" t="s">
        <v>1243</v>
      </c>
    </row>
    <row r="219" spans="5:8">
      <c r="E219" s="10" t="s">
        <v>107</v>
      </c>
      <c r="F219" s="8" t="s">
        <v>1224</v>
      </c>
      <c r="G219" s="8" t="s">
        <v>110</v>
      </c>
      <c r="H219" s="8" t="s">
        <v>1244</v>
      </c>
    </row>
    <row r="220" spans="5:8">
      <c r="E220" s="10" t="s">
        <v>107</v>
      </c>
      <c r="F220" s="8" t="s">
        <v>1225</v>
      </c>
      <c r="G220" s="8" t="s">
        <v>109</v>
      </c>
      <c r="H220" s="8" t="s">
        <v>1245</v>
      </c>
    </row>
    <row r="221" spans="5:8">
      <c r="E221" s="10" t="s">
        <v>107</v>
      </c>
      <c r="F221" s="8" t="s">
        <v>1225</v>
      </c>
      <c r="G221" s="8" t="s">
        <v>110</v>
      </c>
      <c r="H221" s="8" t="s">
        <v>1246</v>
      </c>
    </row>
    <row r="222" spans="5:8">
      <c r="E222" s="10" t="s">
        <v>107</v>
      </c>
      <c r="F222" s="8" t="s">
        <v>1226</v>
      </c>
      <c r="G222" s="8" t="s">
        <v>109</v>
      </c>
      <c r="H222" s="8" t="s">
        <v>1247</v>
      </c>
    </row>
    <row r="223" spans="5:8">
      <c r="E223" s="10" t="s">
        <v>107</v>
      </c>
      <c r="F223" s="8" t="s">
        <v>1226</v>
      </c>
      <c r="G223" s="8" t="s">
        <v>110</v>
      </c>
      <c r="H223" s="8" t="s">
        <v>1248</v>
      </c>
    </row>
    <row r="224" spans="5:8">
      <c r="E224" s="10" t="s">
        <v>107</v>
      </c>
      <c r="F224" s="8" t="s">
        <v>1227</v>
      </c>
      <c r="G224" s="8" t="s">
        <v>109</v>
      </c>
      <c r="H224" s="8" t="s">
        <v>1249</v>
      </c>
    </row>
    <row r="225" spans="5:8">
      <c r="E225" s="10" t="s">
        <v>107</v>
      </c>
      <c r="F225" s="8" t="s">
        <v>1227</v>
      </c>
      <c r="G225" s="8" t="s">
        <v>110</v>
      </c>
      <c r="H225" s="8" t="s">
        <v>1250</v>
      </c>
    </row>
    <row r="226" spans="5:8">
      <c r="E226" s="10" t="s">
        <v>107</v>
      </c>
      <c r="F226" s="8" t="s">
        <v>1260</v>
      </c>
      <c r="G226" s="8" t="s">
        <v>109</v>
      </c>
      <c r="H226" s="8" t="s">
        <v>1271</v>
      </c>
    </row>
    <row r="227" spans="5:8">
      <c r="E227" s="10" t="s">
        <v>107</v>
      </c>
      <c r="F227" s="8" t="s">
        <v>1260</v>
      </c>
      <c r="G227" s="8" t="s">
        <v>110</v>
      </c>
      <c r="H227" s="8" t="s">
        <v>1265</v>
      </c>
    </row>
    <row r="228" spans="5:8">
      <c r="E228" s="10" t="s">
        <v>107</v>
      </c>
      <c r="F228" s="8" t="s">
        <v>1261</v>
      </c>
      <c r="G228" s="8" t="s">
        <v>109</v>
      </c>
      <c r="H228" s="8" t="s">
        <v>1270</v>
      </c>
    </row>
    <row r="229" spans="5:8">
      <c r="E229" s="10" t="s">
        <v>107</v>
      </c>
      <c r="F229" s="8" t="s">
        <v>1261</v>
      </c>
      <c r="G229" s="8" t="s">
        <v>110</v>
      </c>
      <c r="H229" s="8" t="s">
        <v>1266</v>
      </c>
    </row>
    <row r="230" spans="5:8">
      <c r="E230" s="10" t="s">
        <v>107</v>
      </c>
      <c r="F230" s="8" t="s">
        <v>1262</v>
      </c>
      <c r="G230" s="8" t="s">
        <v>109</v>
      </c>
      <c r="H230" s="8" t="s">
        <v>1272</v>
      </c>
    </row>
    <row r="231" spans="5:8">
      <c r="E231" s="10" t="s">
        <v>107</v>
      </c>
      <c r="F231" s="8" t="s">
        <v>1262</v>
      </c>
      <c r="G231" s="8" t="s">
        <v>110</v>
      </c>
      <c r="H231" s="8" t="s">
        <v>1267</v>
      </c>
    </row>
    <row r="232" spans="5:8">
      <c r="E232" s="10" t="s">
        <v>107</v>
      </c>
      <c r="F232" s="8" t="s">
        <v>1263</v>
      </c>
      <c r="G232" s="8" t="s">
        <v>109</v>
      </c>
      <c r="H232" s="8" t="s">
        <v>1273</v>
      </c>
    </row>
    <row r="233" spans="5:8">
      <c r="E233" s="10" t="s">
        <v>107</v>
      </c>
      <c r="F233" s="8" t="s">
        <v>1263</v>
      </c>
      <c r="G233" s="8" t="s">
        <v>110</v>
      </c>
      <c r="H233" s="8" t="s">
        <v>1268</v>
      </c>
    </row>
    <row r="234" spans="5:8">
      <c r="E234" s="10" t="s">
        <v>107</v>
      </c>
      <c r="F234" s="8" t="s">
        <v>1264</v>
      </c>
      <c r="G234" s="8" t="s">
        <v>109</v>
      </c>
      <c r="H234" s="8" t="s">
        <v>1274</v>
      </c>
    </row>
    <row r="235" spans="5:8">
      <c r="E235" s="10" t="s">
        <v>107</v>
      </c>
      <c r="F235" s="8" t="s">
        <v>1264</v>
      </c>
      <c r="G235" s="8" t="s">
        <v>110</v>
      </c>
      <c r="H235" s="8" t="s">
        <v>1269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  <row r="264" spans="5:8">
      <c r="E264" s="10" t="s">
        <v>107</v>
      </c>
      <c r="F264" s="8" t="s">
        <v>1287</v>
      </c>
      <c r="G264" s="8" t="s">
        <v>1289</v>
      </c>
      <c r="H264" s="8" t="s">
        <v>1352</v>
      </c>
    </row>
    <row r="265" spans="5:8">
      <c r="E265" s="10" t="s">
        <v>107</v>
      </c>
      <c r="F265" s="8" t="s">
        <v>1288</v>
      </c>
      <c r="G265" s="8" t="s">
        <v>1290</v>
      </c>
      <c r="H265" s="8" t="s">
        <v>1291</v>
      </c>
    </row>
    <row r="266" spans="5:8">
      <c r="E266" s="10" t="s">
        <v>107</v>
      </c>
      <c r="F266" s="8" t="s">
        <v>1353</v>
      </c>
      <c r="G266" s="8" t="s">
        <v>1289</v>
      </c>
      <c r="H266" s="8" t="s">
        <v>579</v>
      </c>
    </row>
    <row r="267" spans="5:8">
      <c r="E267" s="10" t="s">
        <v>107</v>
      </c>
      <c r="F267" s="8" t="s">
        <v>1292</v>
      </c>
      <c r="G267" s="8" t="s">
        <v>1296</v>
      </c>
      <c r="H267" s="8" t="s">
        <v>580</v>
      </c>
    </row>
    <row r="268" spans="5:8">
      <c r="E268" s="10" t="s">
        <v>107</v>
      </c>
      <c r="F268" s="8" t="s">
        <v>1295</v>
      </c>
      <c r="G268" s="8" t="s">
        <v>1293</v>
      </c>
      <c r="H268" s="8" t="s">
        <v>1354</v>
      </c>
    </row>
    <row r="269" spans="5:8">
      <c r="E269" s="10" t="s">
        <v>107</v>
      </c>
      <c r="F269" s="8" t="s">
        <v>1294</v>
      </c>
      <c r="G269" s="8" t="s">
        <v>1290</v>
      </c>
      <c r="H269" s="8" t="s">
        <v>1297</v>
      </c>
    </row>
    <row r="270" spans="5:8">
      <c r="E270" s="10" t="s">
        <v>107</v>
      </c>
      <c r="F270" s="8" t="s">
        <v>1355</v>
      </c>
      <c r="G270" s="8" t="s">
        <v>1293</v>
      </c>
      <c r="H270" s="8" t="s">
        <v>1298</v>
      </c>
    </row>
    <row r="271" spans="5:8">
      <c r="E271" s="10" t="s">
        <v>107</v>
      </c>
      <c r="F271" s="8" t="s">
        <v>1355</v>
      </c>
      <c r="G271" s="8" t="s">
        <v>1296</v>
      </c>
      <c r="H271" s="8" t="s">
        <v>1299</v>
      </c>
    </row>
    <row r="272" spans="5:8">
      <c r="E272" s="10" t="s">
        <v>107</v>
      </c>
      <c r="F272" s="8" t="s">
        <v>1300</v>
      </c>
      <c r="G272" s="8" t="s">
        <v>1293</v>
      </c>
      <c r="H272" s="8" t="s">
        <v>1302</v>
      </c>
    </row>
    <row r="273" spans="5:8">
      <c r="E273" s="10" t="s">
        <v>107</v>
      </c>
      <c r="F273" s="8" t="s">
        <v>1301</v>
      </c>
      <c r="G273" s="8" t="s">
        <v>1290</v>
      </c>
      <c r="H273" s="8" t="s">
        <v>1303</v>
      </c>
    </row>
    <row r="274" spans="5:8">
      <c r="E274" s="10" t="s">
        <v>107</v>
      </c>
      <c r="F274" s="8" t="s">
        <v>1376</v>
      </c>
      <c r="G274" s="8" t="s">
        <v>1293</v>
      </c>
      <c r="H274" s="8" t="s">
        <v>1356</v>
      </c>
    </row>
    <row r="275" spans="5:8">
      <c r="E275" s="10" t="s">
        <v>107</v>
      </c>
      <c r="F275" s="8" t="s">
        <v>1376</v>
      </c>
      <c r="G275" s="8" t="s">
        <v>1296</v>
      </c>
      <c r="H275" s="8" t="s">
        <v>1304</v>
      </c>
    </row>
    <row r="276" spans="5:8">
      <c r="E276" s="10" t="s">
        <v>107</v>
      </c>
      <c r="F276" s="8" t="s">
        <v>1377</v>
      </c>
      <c r="G276" s="8" t="s">
        <v>1289</v>
      </c>
      <c r="H276" s="8" t="s">
        <v>1305</v>
      </c>
    </row>
    <row r="277" spans="5:8">
      <c r="E277" s="10" t="s">
        <v>107</v>
      </c>
      <c r="F277" s="8" t="s">
        <v>1377</v>
      </c>
      <c r="G277" s="8" t="s">
        <v>1296</v>
      </c>
      <c r="H277" s="8" t="s">
        <v>1357</v>
      </c>
    </row>
    <row r="278" spans="5:8">
      <c r="E278" s="10" t="s">
        <v>107</v>
      </c>
      <c r="F278" s="8" t="s">
        <v>1378</v>
      </c>
      <c r="G278" s="8" t="s">
        <v>1289</v>
      </c>
      <c r="H278" s="8" t="s">
        <v>1358</v>
      </c>
    </row>
    <row r="279" spans="5:8">
      <c r="E279" s="10" t="s">
        <v>107</v>
      </c>
      <c r="F279" s="8" t="s">
        <v>1378</v>
      </c>
      <c r="G279" s="8" t="s">
        <v>1296</v>
      </c>
      <c r="H279" s="8" t="s">
        <v>1306</v>
      </c>
    </row>
    <row r="280" spans="5:8">
      <c r="E280" s="10" t="s">
        <v>107</v>
      </c>
      <c r="F280" s="8" t="s">
        <v>1379</v>
      </c>
      <c r="G280" s="8" t="s">
        <v>1289</v>
      </c>
      <c r="H280" s="8" t="s">
        <v>1307</v>
      </c>
    </row>
    <row r="281" spans="5:8">
      <c r="E281" s="10" t="s">
        <v>107</v>
      </c>
      <c r="F281" s="8" t="s">
        <v>1379</v>
      </c>
      <c r="G281" s="8" t="s">
        <v>1296</v>
      </c>
      <c r="H281" s="8" t="s">
        <v>1308</v>
      </c>
    </row>
    <row r="282" spans="5:8">
      <c r="E282" s="10" t="s">
        <v>107</v>
      </c>
      <c r="F282" s="8" t="s">
        <v>1380</v>
      </c>
      <c r="G282" s="8" t="s">
        <v>1289</v>
      </c>
      <c r="H282" s="8" t="s">
        <v>1309</v>
      </c>
    </row>
    <row r="283" spans="5:8">
      <c r="E283" s="10" t="s">
        <v>107</v>
      </c>
      <c r="F283" s="8" t="s">
        <v>1380</v>
      </c>
      <c r="G283" s="8" t="s">
        <v>1290</v>
      </c>
      <c r="H283" s="8" t="s">
        <v>1310</v>
      </c>
    </row>
    <row r="284" spans="5:8">
      <c r="E284" s="10" t="s">
        <v>107</v>
      </c>
      <c r="F284" s="8" t="s">
        <v>1381</v>
      </c>
      <c r="G284" s="8" t="s">
        <v>1289</v>
      </c>
      <c r="H284" s="8" t="s">
        <v>1359</v>
      </c>
    </row>
    <row r="285" spans="5:8">
      <c r="E285" s="10" t="s">
        <v>107</v>
      </c>
      <c r="F285" s="8" t="s">
        <v>1381</v>
      </c>
      <c r="G285" s="8" t="s">
        <v>1296</v>
      </c>
      <c r="H285" s="8" t="s">
        <v>1311</v>
      </c>
    </row>
    <row r="286" spans="5:8">
      <c r="E286" s="10" t="s">
        <v>107</v>
      </c>
      <c r="F286" s="8" t="s">
        <v>1382</v>
      </c>
      <c r="G286" s="8" t="s">
        <v>1289</v>
      </c>
      <c r="H286" s="8" t="s">
        <v>1014</v>
      </c>
    </row>
    <row r="287" spans="5:8">
      <c r="E287" s="10" t="s">
        <v>107</v>
      </c>
      <c r="F287" s="8" t="s">
        <v>1382</v>
      </c>
      <c r="G287" s="8" t="s">
        <v>1296</v>
      </c>
      <c r="H287" s="8" t="s">
        <v>1312</v>
      </c>
    </row>
    <row r="288" spans="5:8">
      <c r="E288" s="10" t="s">
        <v>107</v>
      </c>
      <c r="F288" s="8" t="s">
        <v>1383</v>
      </c>
      <c r="G288" s="8" t="s">
        <v>1289</v>
      </c>
      <c r="H288" s="8" t="s">
        <v>1313</v>
      </c>
    </row>
    <row r="289" spans="5:8">
      <c r="E289" s="10" t="s">
        <v>107</v>
      </c>
      <c r="F289" s="8" t="s">
        <v>1383</v>
      </c>
      <c r="G289" s="8" t="s">
        <v>1290</v>
      </c>
      <c r="H289" s="8" t="s">
        <v>1314</v>
      </c>
    </row>
    <row r="290" spans="5:8">
      <c r="E290" s="10" t="s">
        <v>107</v>
      </c>
      <c r="F290" s="8" t="s">
        <v>1384</v>
      </c>
      <c r="G290" s="8" t="s">
        <v>1293</v>
      </c>
      <c r="H290" s="8" t="s">
        <v>1315</v>
      </c>
    </row>
    <row r="291" spans="5:8">
      <c r="E291" s="10" t="s">
        <v>107</v>
      </c>
      <c r="F291" s="8" t="s">
        <v>1384</v>
      </c>
      <c r="G291" s="8" t="s">
        <v>1360</v>
      </c>
      <c r="H291" s="8" t="s">
        <v>1316</v>
      </c>
    </row>
    <row r="292" spans="5:8">
      <c r="E292" s="10" t="s">
        <v>107</v>
      </c>
      <c r="F292" s="8" t="s">
        <v>1385</v>
      </c>
      <c r="G292" s="8" t="s">
        <v>1289</v>
      </c>
      <c r="H292" s="8" t="s">
        <v>1317</v>
      </c>
    </row>
    <row r="293" spans="5:8">
      <c r="E293" s="10" t="s">
        <v>107</v>
      </c>
      <c r="F293" s="8" t="s">
        <v>1385</v>
      </c>
      <c r="G293" s="8" t="s">
        <v>1296</v>
      </c>
      <c r="H293" s="8" t="s">
        <v>1318</v>
      </c>
    </row>
    <row r="294" spans="5:8">
      <c r="E294" s="10" t="s">
        <v>107</v>
      </c>
      <c r="F294" s="8" t="s">
        <v>1386</v>
      </c>
      <c r="G294" s="8" t="s">
        <v>1289</v>
      </c>
      <c r="H294" s="8" t="s">
        <v>1063</v>
      </c>
    </row>
    <row r="295" spans="5:8">
      <c r="E295" s="10" t="s">
        <v>107</v>
      </c>
      <c r="F295" s="8" t="s">
        <v>1386</v>
      </c>
      <c r="G295" s="8" t="s">
        <v>1290</v>
      </c>
      <c r="H295" s="8" t="s">
        <v>1319</v>
      </c>
    </row>
    <row r="296" spans="5:8">
      <c r="E296" s="10" t="s">
        <v>107</v>
      </c>
      <c r="F296" s="8" t="s">
        <v>1387</v>
      </c>
      <c r="G296" s="8" t="s">
        <v>1289</v>
      </c>
      <c r="H296" s="8" t="s">
        <v>1361</v>
      </c>
    </row>
    <row r="297" spans="5:8">
      <c r="E297" s="10" t="s">
        <v>107</v>
      </c>
      <c r="F297" s="8" t="s">
        <v>1387</v>
      </c>
      <c r="G297" s="8" t="s">
        <v>1290</v>
      </c>
      <c r="H297" s="8" t="s">
        <v>1320</v>
      </c>
    </row>
    <row r="298" spans="5:8">
      <c r="E298" s="10" t="s">
        <v>107</v>
      </c>
      <c r="F298" s="8" t="s">
        <v>1388</v>
      </c>
      <c r="G298" s="8" t="s">
        <v>1289</v>
      </c>
      <c r="H298" s="8" t="s">
        <v>1321</v>
      </c>
    </row>
    <row r="299" spans="5:8">
      <c r="E299" s="10" t="s">
        <v>107</v>
      </c>
      <c r="F299" s="8" t="s">
        <v>1388</v>
      </c>
      <c r="G299" s="8" t="s">
        <v>1290</v>
      </c>
      <c r="H299" s="8" t="s">
        <v>1400</v>
      </c>
    </row>
    <row r="300" spans="5:8">
      <c r="E300" s="10" t="s">
        <v>107</v>
      </c>
      <c r="F300" s="8" t="s">
        <v>1389</v>
      </c>
      <c r="G300" s="8" t="s">
        <v>109</v>
      </c>
      <c r="H300" s="8" t="s">
        <v>1322</v>
      </c>
    </row>
    <row r="301" spans="5:8">
      <c r="E301" s="10" t="s">
        <v>107</v>
      </c>
      <c r="F301" s="8" t="s">
        <v>1389</v>
      </c>
      <c r="G301" s="8" t="s">
        <v>110</v>
      </c>
      <c r="H301" s="8" t="s">
        <v>1323</v>
      </c>
    </row>
    <row r="302" spans="5:8">
      <c r="E302" s="10" t="s">
        <v>107</v>
      </c>
      <c r="F302" s="8" t="s">
        <v>1390</v>
      </c>
      <c r="G302" s="8" t="s">
        <v>109</v>
      </c>
      <c r="H302" s="8" t="s">
        <v>1324</v>
      </c>
    </row>
    <row r="303" spans="5:8">
      <c r="E303" s="10" t="s">
        <v>107</v>
      </c>
      <c r="F303" s="8" t="s">
        <v>1390</v>
      </c>
      <c r="G303" s="8" t="s">
        <v>110</v>
      </c>
      <c r="H303" s="8" t="s">
        <v>1325</v>
      </c>
    </row>
    <row r="304" spans="5:8">
      <c r="E304" s="10" t="s">
        <v>107</v>
      </c>
      <c r="F304" s="8" t="s">
        <v>1327</v>
      </c>
      <c r="G304" s="8" t="s">
        <v>109</v>
      </c>
      <c r="H304" s="8" t="s">
        <v>1326</v>
      </c>
    </row>
    <row r="305" spans="5:8">
      <c r="E305" s="10" t="s">
        <v>107</v>
      </c>
      <c r="F305" s="8" t="s">
        <v>1327</v>
      </c>
      <c r="G305" s="8" t="s">
        <v>110</v>
      </c>
      <c r="H305" s="8" t="s">
        <v>1328</v>
      </c>
    </row>
    <row r="306" spans="5:8">
      <c r="E306" s="10" t="s">
        <v>107</v>
      </c>
      <c r="F306" s="8" t="s">
        <v>1329</v>
      </c>
      <c r="G306" s="8" t="s">
        <v>109</v>
      </c>
      <c r="H306" s="8" t="s">
        <v>1330</v>
      </c>
    </row>
    <row r="307" spans="5:8">
      <c r="E307" s="10" t="s">
        <v>107</v>
      </c>
      <c r="F307" s="8" t="s">
        <v>1329</v>
      </c>
      <c r="G307" s="8" t="s">
        <v>110</v>
      </c>
      <c r="H307" s="8" t="s">
        <v>1331</v>
      </c>
    </row>
    <row r="308" spans="5:8">
      <c r="E308" s="10" t="s">
        <v>107</v>
      </c>
      <c r="F308" s="8" t="s">
        <v>1391</v>
      </c>
      <c r="G308" s="8" t="s">
        <v>109</v>
      </c>
      <c r="H308" s="8" t="s">
        <v>1298</v>
      </c>
    </row>
    <row r="309" spans="5:8">
      <c r="E309" s="10" t="s">
        <v>107</v>
      </c>
      <c r="F309" s="8" t="s">
        <v>1391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1333</v>
      </c>
      <c r="G310" s="8" t="s">
        <v>109</v>
      </c>
      <c r="H310" s="8" t="s">
        <v>1332</v>
      </c>
    </row>
    <row r="311" spans="5:8">
      <c r="E311" s="10" t="s">
        <v>107</v>
      </c>
      <c r="F311" s="8" t="s">
        <v>1333</v>
      </c>
      <c r="G311" s="8" t="s">
        <v>110</v>
      </c>
      <c r="H311" s="8" t="s">
        <v>1334</v>
      </c>
    </row>
    <row r="312" spans="5:8">
      <c r="E312" s="10" t="s">
        <v>107</v>
      </c>
      <c r="F312" s="8" t="s">
        <v>1392</v>
      </c>
      <c r="G312" s="8" t="s">
        <v>109</v>
      </c>
      <c r="H312" s="8" t="s">
        <v>1335</v>
      </c>
    </row>
    <row r="313" spans="5:8">
      <c r="E313" s="10" t="s">
        <v>107</v>
      </c>
      <c r="F313" s="8" t="s">
        <v>1392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1393</v>
      </c>
      <c r="G314" s="8" t="s">
        <v>109</v>
      </c>
      <c r="H314" s="8" t="s">
        <v>1336</v>
      </c>
    </row>
    <row r="315" spans="5:8">
      <c r="E315" s="10" t="s">
        <v>107</v>
      </c>
      <c r="F315" s="8" t="s">
        <v>1393</v>
      </c>
      <c r="G315" s="8" t="s">
        <v>110</v>
      </c>
      <c r="H315" s="8" t="s">
        <v>1337</v>
      </c>
    </row>
    <row r="316" spans="5:8">
      <c r="E316" s="10" t="s">
        <v>107</v>
      </c>
      <c r="F316" s="8" t="s">
        <v>1394</v>
      </c>
      <c r="G316" s="8" t="s">
        <v>109</v>
      </c>
      <c r="H316" s="8" t="s">
        <v>1338</v>
      </c>
    </row>
    <row r="317" spans="5:8">
      <c r="E317" s="10" t="s">
        <v>107</v>
      </c>
      <c r="F317" s="8" t="s">
        <v>1394</v>
      </c>
      <c r="G317" s="8" t="s">
        <v>110</v>
      </c>
      <c r="H317" s="8" t="s">
        <v>1339</v>
      </c>
    </row>
    <row r="318" spans="5:8">
      <c r="E318" s="10" t="s">
        <v>107</v>
      </c>
      <c r="F318" s="8" t="s">
        <v>1395</v>
      </c>
      <c r="G318" s="8" t="s">
        <v>109</v>
      </c>
      <c r="H318" s="8" t="s">
        <v>1340</v>
      </c>
    </row>
    <row r="319" spans="5:8">
      <c r="E319" s="10" t="s">
        <v>107</v>
      </c>
      <c r="F319" s="8" t="s">
        <v>1395</v>
      </c>
      <c r="G319" s="8" t="s">
        <v>110</v>
      </c>
      <c r="H319" s="8" t="s">
        <v>1341</v>
      </c>
    </row>
    <row r="320" spans="5:8">
      <c r="E320" s="10" t="s">
        <v>107</v>
      </c>
      <c r="F320" s="8" t="s">
        <v>1396</v>
      </c>
      <c r="G320" s="8" t="s">
        <v>109</v>
      </c>
      <c r="H320" s="8" t="s">
        <v>1342</v>
      </c>
    </row>
    <row r="321" spans="5:8">
      <c r="E321" s="10" t="s">
        <v>107</v>
      </c>
      <c r="F321" s="8" t="s">
        <v>1396</v>
      </c>
      <c r="G321" s="8" t="s">
        <v>110</v>
      </c>
      <c r="H321" s="8" t="s">
        <v>1343</v>
      </c>
    </row>
    <row r="322" spans="5:8">
      <c r="E322" s="10" t="s">
        <v>107</v>
      </c>
      <c r="F322" s="8" t="s">
        <v>1397</v>
      </c>
      <c r="G322" s="8" t="s">
        <v>109</v>
      </c>
      <c r="H322" s="8" t="s">
        <v>1322</v>
      </c>
    </row>
    <row r="323" spans="5:8">
      <c r="E323" s="10" t="s">
        <v>107</v>
      </c>
      <c r="F323" s="8" t="s">
        <v>1397</v>
      </c>
      <c r="G323" s="8" t="s">
        <v>110</v>
      </c>
      <c r="H323" s="8" t="s">
        <v>1344</v>
      </c>
    </row>
    <row r="324" spans="5:8">
      <c r="E324" s="10" t="s">
        <v>107</v>
      </c>
      <c r="F324" s="8" t="s">
        <v>1398</v>
      </c>
      <c r="G324" s="8" t="s">
        <v>109</v>
      </c>
      <c r="H324" s="8" t="s">
        <v>1345</v>
      </c>
    </row>
    <row r="325" spans="5:8">
      <c r="E325" s="10" t="s">
        <v>107</v>
      </c>
      <c r="F325" s="8" t="s">
        <v>1398</v>
      </c>
      <c r="G325" s="8" t="s">
        <v>110</v>
      </c>
      <c r="H325" s="8" t="s">
        <v>1346</v>
      </c>
    </row>
    <row r="326" spans="5:8">
      <c r="E326" s="10" t="s">
        <v>107</v>
      </c>
      <c r="F326" s="8" t="s">
        <v>1399</v>
      </c>
      <c r="G326" s="8" t="s">
        <v>1289</v>
      </c>
      <c r="H326" s="8" t="s">
        <v>1362</v>
      </c>
    </row>
    <row r="327" spans="5:8">
      <c r="E327" s="10" t="s">
        <v>107</v>
      </c>
      <c r="F327" s="8" t="s">
        <v>1399</v>
      </c>
      <c r="G327" s="8" t="s">
        <v>1296</v>
      </c>
      <c r="H327" s="8" t="s">
        <v>1347</v>
      </c>
    </row>
    <row r="328" spans="5:8">
      <c r="E328" s="10" t="s">
        <v>107</v>
      </c>
      <c r="F328" s="8" t="s">
        <v>1368</v>
      </c>
      <c r="G328" s="8" t="s">
        <v>1289</v>
      </c>
      <c r="H328" s="8" t="s">
        <v>1348</v>
      </c>
    </row>
    <row r="329" spans="5:8">
      <c r="E329" s="10" t="s">
        <v>107</v>
      </c>
      <c r="F329" s="8" t="s">
        <v>1368</v>
      </c>
      <c r="G329" s="8" t="s">
        <v>1296</v>
      </c>
      <c r="H329" s="8" t="s">
        <v>1349</v>
      </c>
    </row>
    <row r="330" spans="5:8">
      <c r="E330" s="10" t="s">
        <v>107</v>
      </c>
      <c r="F330" s="8" t="s">
        <v>1350</v>
      </c>
      <c r="G330" s="8" t="s">
        <v>1289</v>
      </c>
      <c r="H330" s="8" t="s">
        <v>1363</v>
      </c>
    </row>
    <row r="331" spans="5:8">
      <c r="E331" s="10" t="s">
        <v>107</v>
      </c>
      <c r="F331" s="8" t="s">
        <v>1350</v>
      </c>
      <c r="G331" s="8" t="s">
        <v>1290</v>
      </c>
      <c r="H331" s="8" t="s">
        <v>1351</v>
      </c>
    </row>
    <row r="332" spans="5:8">
      <c r="E332" s="10" t="s">
        <v>107</v>
      </c>
      <c r="F332" s="8" t="s">
        <v>1403</v>
      </c>
      <c r="G332" s="8" t="s">
        <v>1401</v>
      </c>
      <c r="H332" s="8" t="s">
        <v>1404</v>
      </c>
    </row>
    <row r="333" spans="5:8">
      <c r="E333" s="10" t="s">
        <v>107</v>
      </c>
      <c r="F333" s="8" t="s">
        <v>1403</v>
      </c>
      <c r="G333" s="8" t="s">
        <v>1402</v>
      </c>
      <c r="H333" s="8" t="s">
        <v>1405</v>
      </c>
    </row>
    <row r="334" spans="5:8">
      <c r="E334" s="10" t="s">
        <v>107</v>
      </c>
      <c r="F334" s="8" t="s">
        <v>1406</v>
      </c>
      <c r="G334" s="8" t="s">
        <v>1401</v>
      </c>
      <c r="H334" s="8" t="s">
        <v>1407</v>
      </c>
    </row>
    <row r="335" spans="5:8">
      <c r="E335" s="10" t="s">
        <v>107</v>
      </c>
      <c r="F335" s="8" t="s">
        <v>1406</v>
      </c>
      <c r="G335" s="8" t="s">
        <v>1402</v>
      </c>
      <c r="H335" s="8" t="s">
        <v>1408</v>
      </c>
    </row>
    <row r="336" spans="5:8">
      <c r="E336" s="10" t="s">
        <v>107</v>
      </c>
      <c r="F336" s="8" t="s">
        <v>1409</v>
      </c>
      <c r="G336" s="8" t="s">
        <v>1401</v>
      </c>
      <c r="H336" s="8" t="s">
        <v>1410</v>
      </c>
    </row>
    <row r="337" spans="5:8">
      <c r="E337" s="10" t="s">
        <v>107</v>
      </c>
      <c r="F337" s="8" t="s">
        <v>1409</v>
      </c>
      <c r="G337" s="8" t="s">
        <v>1402</v>
      </c>
      <c r="H337" s="8" t="s">
        <v>1411</v>
      </c>
    </row>
    <row r="338" spans="5:8">
      <c r="E338" s="10" t="s">
        <v>107</v>
      </c>
      <c r="F338" s="8" t="s">
        <v>1412</v>
      </c>
      <c r="G338" s="8" t="s">
        <v>1289</v>
      </c>
      <c r="H338" s="8" t="s">
        <v>1413</v>
      </c>
    </row>
    <row r="339" spans="5:8">
      <c r="E339" s="10" t="s">
        <v>107</v>
      </c>
      <c r="F339" s="8" t="s">
        <v>1412</v>
      </c>
      <c r="G339" s="8" t="s">
        <v>1290</v>
      </c>
      <c r="H339" s="8" t="s">
        <v>1414</v>
      </c>
    </row>
    <row r="340" spans="5:8">
      <c r="E340" s="10" t="s">
        <v>107</v>
      </c>
      <c r="F340" s="8" t="s">
        <v>1423</v>
      </c>
      <c r="G340" s="8" t="s">
        <v>1421</v>
      </c>
      <c r="H340" s="8" t="s">
        <v>1424</v>
      </c>
    </row>
    <row r="341" spans="5:8">
      <c r="E341" s="10" t="s">
        <v>107</v>
      </c>
      <c r="F341" s="8" t="s">
        <v>1423</v>
      </c>
      <c r="G341" s="8" t="s">
        <v>1422</v>
      </c>
      <c r="H341" s="8" t="s">
        <v>1425</v>
      </c>
    </row>
    <row r="342" spans="5:8">
      <c r="E342" s="10" t="s">
        <v>107</v>
      </c>
      <c r="F342" s="8" t="s">
        <v>1426</v>
      </c>
      <c r="G342" s="8" t="s">
        <v>1421</v>
      </c>
      <c r="H342" s="8" t="s">
        <v>1427</v>
      </c>
    </row>
    <row r="343" spans="5:8">
      <c r="E343" s="10" t="s">
        <v>107</v>
      </c>
      <c r="F343" s="8" t="s">
        <v>1426</v>
      </c>
      <c r="G343" s="8" t="s">
        <v>1422</v>
      </c>
      <c r="H343" s="8" t="s">
        <v>180</v>
      </c>
    </row>
    <row r="344" spans="5:8">
      <c r="E344" s="10" t="s">
        <v>107</v>
      </c>
      <c r="F344" s="8" t="s">
        <v>1428</v>
      </c>
      <c r="G344" s="8" t="s">
        <v>1421</v>
      </c>
      <c r="H344" s="8" t="s">
        <v>1429</v>
      </c>
    </row>
    <row r="345" spans="5:8">
      <c r="E345" s="10" t="s">
        <v>107</v>
      </c>
      <c r="F345" s="8" t="s">
        <v>1428</v>
      </c>
      <c r="G345" s="8" t="s">
        <v>1422</v>
      </c>
      <c r="H345" s="8" t="s">
        <v>1046</v>
      </c>
    </row>
    <row r="346" spans="5:8">
      <c r="E346" s="10" t="s">
        <v>107</v>
      </c>
      <c r="F346" s="8" t="s">
        <v>1430</v>
      </c>
      <c r="G346" s="8" t="s">
        <v>1421</v>
      </c>
      <c r="H346" s="8" t="s">
        <v>1431</v>
      </c>
    </row>
    <row r="347" spans="5:8">
      <c r="E347" s="10" t="s">
        <v>107</v>
      </c>
      <c r="F347" s="8" t="s">
        <v>1430</v>
      </c>
      <c r="G347" s="8" t="s">
        <v>1422</v>
      </c>
      <c r="H347" s="8" t="s">
        <v>1432</v>
      </c>
    </row>
    <row r="348" spans="5:8">
      <c r="E348" s="10" t="s">
        <v>107</v>
      </c>
      <c r="F348" s="8" t="s">
        <v>1433</v>
      </c>
      <c r="G348" s="8" t="s">
        <v>1421</v>
      </c>
      <c r="H348" s="8" t="s">
        <v>1434</v>
      </c>
    </row>
    <row r="349" spans="5:8">
      <c r="E349" s="10" t="s">
        <v>107</v>
      </c>
      <c r="F349" s="8" t="s">
        <v>1433</v>
      </c>
      <c r="G349" s="8" t="s">
        <v>1422</v>
      </c>
      <c r="H349" s="8" t="s">
        <v>1435</v>
      </c>
    </row>
    <row r="350" spans="5:8">
      <c r="E350" s="10" t="s">
        <v>107</v>
      </c>
      <c r="F350" s="8" t="s">
        <v>1436</v>
      </c>
      <c r="G350" s="8" t="s">
        <v>1421</v>
      </c>
      <c r="H350" s="8" t="s">
        <v>1437</v>
      </c>
    </row>
    <row r="351" spans="5:8">
      <c r="E351" s="10" t="s">
        <v>107</v>
      </c>
      <c r="F351" s="8" t="s">
        <v>1436</v>
      </c>
      <c r="G351" s="8" t="s">
        <v>1422</v>
      </c>
      <c r="H351" s="8" t="s">
        <v>1438</v>
      </c>
    </row>
    <row r="352" spans="5:8">
      <c r="E352" s="10" t="s">
        <v>107</v>
      </c>
      <c r="F352" s="8" t="s">
        <v>1439</v>
      </c>
      <c r="G352" s="8" t="s">
        <v>1421</v>
      </c>
      <c r="H352" s="8" t="s">
        <v>1440</v>
      </c>
    </row>
    <row r="353" spans="5:8">
      <c r="E353" s="10" t="s">
        <v>107</v>
      </c>
      <c r="F353" s="8" t="s">
        <v>1439</v>
      </c>
      <c r="G353" s="8" t="s">
        <v>1422</v>
      </c>
      <c r="H353" s="8" t="s">
        <v>1441</v>
      </c>
    </row>
    <row r="354" spans="5:8">
      <c r="E354" s="10" t="s">
        <v>107</v>
      </c>
      <c r="F354" s="8" t="s">
        <v>1442</v>
      </c>
      <c r="G354" s="8" t="s">
        <v>1421</v>
      </c>
      <c r="H354" s="8" t="s">
        <v>1443</v>
      </c>
    </row>
    <row r="355" spans="5:8">
      <c r="E355" s="10" t="s">
        <v>107</v>
      </c>
      <c r="F355" s="8" t="s">
        <v>1442</v>
      </c>
      <c r="G355" s="8" t="s">
        <v>1422</v>
      </c>
      <c r="H355" s="8" t="s">
        <v>1444</v>
      </c>
    </row>
    <row r="356" spans="5:8">
      <c r="E356" s="10" t="s">
        <v>107</v>
      </c>
      <c r="F356" s="8" t="s">
        <v>1445</v>
      </c>
      <c r="G356" s="8" t="s">
        <v>1421</v>
      </c>
      <c r="H356" s="8" t="s">
        <v>1446</v>
      </c>
    </row>
    <row r="357" spans="5:8">
      <c r="E357" s="10" t="s">
        <v>107</v>
      </c>
      <c r="F357" s="8" t="s">
        <v>1445</v>
      </c>
      <c r="G357" s="8" t="s">
        <v>1422</v>
      </c>
      <c r="H357" s="8" t="s">
        <v>1447</v>
      </c>
    </row>
    <row r="358" spans="5:8">
      <c r="E358" s="10" t="s">
        <v>107</v>
      </c>
      <c r="F358" s="8" t="s">
        <v>1448</v>
      </c>
      <c r="G358" s="8" t="s">
        <v>1421</v>
      </c>
      <c r="H358" s="8" t="s">
        <v>1449</v>
      </c>
    </row>
    <row r="359" spans="5:8">
      <c r="E359" s="10" t="s">
        <v>107</v>
      </c>
      <c r="F359" s="8" t="s">
        <v>1448</v>
      </c>
      <c r="G359" s="8" t="s">
        <v>1422</v>
      </c>
      <c r="H359" s="8" t="s">
        <v>1450</v>
      </c>
    </row>
    <row r="360" spans="5:8">
      <c r="E360" s="10" t="s">
        <v>107</v>
      </c>
      <c r="F360" s="8" t="s">
        <v>1451</v>
      </c>
      <c r="G360" s="8" t="s">
        <v>1421</v>
      </c>
      <c r="H360" s="8" t="s">
        <v>1454</v>
      </c>
    </row>
    <row r="361" spans="5:8">
      <c r="E361" s="10" t="s">
        <v>107</v>
      </c>
      <c r="F361" s="8" t="s">
        <v>1451</v>
      </c>
      <c r="G361" s="8" t="s">
        <v>1422</v>
      </c>
      <c r="H361" s="8" t="s">
        <v>1299</v>
      </c>
    </row>
    <row r="362" spans="5:8">
      <c r="E362" s="10" t="s">
        <v>107</v>
      </c>
      <c r="F362" s="8" t="s">
        <v>1452</v>
      </c>
      <c r="G362" s="8" t="s">
        <v>1421</v>
      </c>
      <c r="H362" s="8" t="s">
        <v>1455</v>
      </c>
    </row>
    <row r="363" spans="5:8">
      <c r="E363" s="10" t="s">
        <v>107</v>
      </c>
      <c r="F363" s="8" t="s">
        <v>1452</v>
      </c>
      <c r="G363" s="8" t="s">
        <v>1422</v>
      </c>
      <c r="H363" s="8" t="s">
        <v>1088</v>
      </c>
    </row>
    <row r="364" spans="5:8">
      <c r="E364" s="10" t="s">
        <v>107</v>
      </c>
      <c r="F364" s="8" t="s">
        <v>1453</v>
      </c>
      <c r="G364" s="8" t="s">
        <v>1421</v>
      </c>
      <c r="H364" s="8" t="s">
        <v>1456</v>
      </c>
    </row>
    <row r="365" spans="5:8">
      <c r="E365" s="10" t="s">
        <v>107</v>
      </c>
      <c r="F365" s="8" t="s">
        <v>1453</v>
      </c>
      <c r="G365" s="8" t="s">
        <v>1422</v>
      </c>
      <c r="H365" s="8" t="s">
        <v>1091</v>
      </c>
    </row>
    <row r="366" spans="5:8">
      <c r="E366" s="10" t="s">
        <v>107</v>
      </c>
      <c r="F366" s="8" t="s">
        <v>1501</v>
      </c>
      <c r="G366" s="8" t="s">
        <v>1289</v>
      </c>
      <c r="H366" s="8" t="s">
        <v>1500</v>
      </c>
    </row>
    <row r="367" spans="5:8">
      <c r="E367" s="10" t="s">
        <v>107</v>
      </c>
      <c r="F367" s="8" t="s">
        <v>1501</v>
      </c>
      <c r="G367" s="8" t="s">
        <v>1290</v>
      </c>
      <c r="H367" s="8" t="s">
        <v>1502</v>
      </c>
    </row>
    <row r="368" spans="5:8">
      <c r="E368" s="10" t="s">
        <v>107</v>
      </c>
      <c r="F368" s="8" t="s">
        <v>1495</v>
      </c>
      <c r="G368" s="8" t="s">
        <v>1289</v>
      </c>
      <c r="H368" s="8" t="s">
        <v>1503</v>
      </c>
    </row>
    <row r="369" spans="5:8">
      <c r="E369" s="10" t="s">
        <v>107</v>
      </c>
      <c r="F369" s="8" t="s">
        <v>1495</v>
      </c>
      <c r="G369" s="8" t="s">
        <v>1290</v>
      </c>
      <c r="H369" s="8" t="s">
        <v>1504</v>
      </c>
    </row>
    <row r="370" spans="5:8">
      <c r="E370" s="10" t="s">
        <v>107</v>
      </c>
      <c r="F370" s="8" t="s">
        <v>1512</v>
      </c>
      <c r="G370" s="8" t="s">
        <v>1289</v>
      </c>
      <c r="H370" s="8" t="s">
        <v>1513</v>
      </c>
    </row>
    <row r="371" spans="5:8">
      <c r="E371" s="10" t="s">
        <v>107</v>
      </c>
      <c r="F371" s="8" t="s">
        <v>1512</v>
      </c>
      <c r="G371" s="8" t="s">
        <v>1290</v>
      </c>
      <c r="H371" s="8" t="s">
        <v>1514</v>
      </c>
    </row>
    <row r="372" spans="5:8">
      <c r="E372" s="10" t="s">
        <v>107</v>
      </c>
      <c r="F372" s="8" t="s">
        <v>1517</v>
      </c>
      <c r="G372" s="8" t="s">
        <v>1518</v>
      </c>
      <c r="H372" s="8" t="s">
        <v>1519</v>
      </c>
    </row>
    <row r="373" spans="5:8">
      <c r="E373" s="10" t="s">
        <v>107</v>
      </c>
      <c r="F373" s="8" t="s">
        <v>1517</v>
      </c>
      <c r="G373" s="8" t="s">
        <v>1520</v>
      </c>
      <c r="H373" s="8" t="s">
        <v>1521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0"/>
  <sheetViews>
    <sheetView topLeftCell="B119" workbookViewId="0">
      <selection activeCell="E22" sqref="E2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"/>
  <sheetViews>
    <sheetView topLeftCell="A16" workbookViewId="0">
      <selection activeCell="F26" sqref="F26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1172</v>
      </c>
      <c r="F8" s="8" t="s">
        <v>1172</v>
      </c>
      <c r="G8" s="37" t="s">
        <v>1173</v>
      </c>
      <c r="H8" s="8" t="s">
        <v>1175</v>
      </c>
      <c r="I8" s="8" t="s">
        <v>1174</v>
      </c>
      <c r="J8" s="8" t="s">
        <v>1177</v>
      </c>
      <c r="K8" s="8" t="s">
        <v>1178</v>
      </c>
      <c r="L8">
        <v>600</v>
      </c>
      <c r="M8">
        <v>300</v>
      </c>
      <c r="O8" s="8" t="s">
        <v>1179</v>
      </c>
      <c r="P8" s="8" t="s">
        <v>1179</v>
      </c>
      <c r="Q8" s="8" t="s">
        <v>1179</v>
      </c>
      <c r="R8" s="8" t="s">
        <v>1164</v>
      </c>
    </row>
    <row r="9" spans="1:26" ht="19.5" customHeight="1">
      <c r="A9" s="9"/>
      <c r="B9" s="8"/>
      <c r="D9" s="47"/>
      <c r="E9" s="47" t="s">
        <v>1188</v>
      </c>
      <c r="F9" s="8" t="s">
        <v>1188</v>
      </c>
      <c r="G9" t="s">
        <v>1189</v>
      </c>
      <c r="H9" s="8" t="s">
        <v>1196</v>
      </c>
      <c r="I9" s="8" t="s">
        <v>1190</v>
      </c>
      <c r="J9" s="8" t="s">
        <v>1191</v>
      </c>
      <c r="K9" s="8" t="s">
        <v>1193</v>
      </c>
      <c r="L9">
        <v>600</v>
      </c>
      <c r="M9">
        <v>300</v>
      </c>
      <c r="O9" s="8" t="s">
        <v>1179</v>
      </c>
      <c r="P9" s="8" t="s">
        <v>1179</v>
      </c>
      <c r="Q9" s="8" t="s">
        <v>1179</v>
      </c>
      <c r="R9" s="8" t="s">
        <v>1164</v>
      </c>
    </row>
    <row r="10" spans="1:26" ht="19.5" customHeight="1">
      <c r="A10" s="9"/>
      <c r="B10" s="8"/>
      <c r="D10" s="47"/>
      <c r="E10" s="47" t="s">
        <v>1194</v>
      </c>
      <c r="F10" s="8" t="s">
        <v>1194</v>
      </c>
      <c r="G10" s="37" t="s">
        <v>1195</v>
      </c>
      <c r="H10" s="8" t="s">
        <v>1197</v>
      </c>
      <c r="I10" s="8" t="s">
        <v>1198</v>
      </c>
      <c r="J10" s="8" t="s">
        <v>1199</v>
      </c>
      <c r="K10" s="8" t="s">
        <v>1511</v>
      </c>
      <c r="L10">
        <v>800</v>
      </c>
      <c r="M10">
        <v>300</v>
      </c>
      <c r="O10" s="8" t="s">
        <v>1179</v>
      </c>
      <c r="P10" s="8" t="s">
        <v>1179</v>
      </c>
      <c r="Q10" s="8" t="s">
        <v>1179</v>
      </c>
      <c r="R10" s="8" t="s">
        <v>1164</v>
      </c>
    </row>
    <row r="11" spans="1:26" ht="19.5" customHeight="1">
      <c r="A11" s="9"/>
      <c r="B11" s="8"/>
      <c r="D11" s="47"/>
      <c r="E11" s="10" t="s">
        <v>1516</v>
      </c>
      <c r="F11" s="8" t="s">
        <v>1506</v>
      </c>
      <c r="G11" s="37" t="s">
        <v>1507</v>
      </c>
      <c r="H11" s="8" t="s">
        <v>1508</v>
      </c>
      <c r="I11" s="8" t="s">
        <v>1509</v>
      </c>
      <c r="J11" s="8" t="s">
        <v>1510</v>
      </c>
      <c r="K11" s="8" t="s">
        <v>1515</v>
      </c>
      <c r="L11">
        <v>600</v>
      </c>
      <c r="M11">
        <v>300</v>
      </c>
      <c r="O11" s="8" t="s">
        <v>749</v>
      </c>
      <c r="P11" s="8" t="s">
        <v>749</v>
      </c>
      <c r="Q11" s="8" t="s">
        <v>749</v>
      </c>
      <c r="R11" s="8" t="s">
        <v>86</v>
      </c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10" t="s">
        <v>108</v>
      </c>
      <c r="F13" s="51" t="str">
        <f>$E$8</f>
        <v>LOV_BANK</v>
      </c>
      <c r="G13" s="37" t="s">
        <v>1181</v>
      </c>
      <c r="H13" s="37" t="s">
        <v>1164</v>
      </c>
      <c r="I13" s="37" t="s">
        <v>1182</v>
      </c>
      <c r="J13">
        <v>4</v>
      </c>
      <c r="K13">
        <v>80</v>
      </c>
      <c r="L13" s="37" t="s">
        <v>1183</v>
      </c>
      <c r="M13" s="37" t="s">
        <v>1179</v>
      </c>
      <c r="Q13" s="37" t="s">
        <v>1179</v>
      </c>
      <c r="Y13" s="37" t="s">
        <v>1179</v>
      </c>
      <c r="Z13" s="37" t="s">
        <v>1164</v>
      </c>
    </row>
    <row r="14" spans="1:26">
      <c r="E14" s="47" t="s">
        <v>1180</v>
      </c>
      <c r="F14" s="51" t="str">
        <f t="shared" ref="F14:F16" si="0">$E$8</f>
        <v>LOV_BANK</v>
      </c>
      <c r="G14" s="37" t="s">
        <v>1184</v>
      </c>
      <c r="H14" s="37" t="s">
        <v>1164</v>
      </c>
      <c r="I14" s="37" t="s">
        <v>1186</v>
      </c>
      <c r="J14">
        <v>3</v>
      </c>
      <c r="K14">
        <v>80</v>
      </c>
      <c r="L14" s="37" t="s">
        <v>1183</v>
      </c>
      <c r="M14" s="37" t="s">
        <v>1179</v>
      </c>
      <c r="Q14" s="37" t="s">
        <v>1179</v>
      </c>
      <c r="Y14" s="37" t="s">
        <v>1179</v>
      </c>
      <c r="Z14" s="37" t="s">
        <v>1164</v>
      </c>
    </row>
    <row r="15" spans="1:26">
      <c r="E15" s="47" t="s">
        <v>1180</v>
      </c>
      <c r="F15" s="51" t="str">
        <f t="shared" si="0"/>
        <v>LOV_BANK</v>
      </c>
      <c r="G15" s="37" t="s">
        <v>1185</v>
      </c>
      <c r="H15" s="37" t="s">
        <v>1164</v>
      </c>
      <c r="I15" s="37" t="s">
        <v>1187</v>
      </c>
      <c r="J15">
        <v>2</v>
      </c>
      <c r="K15">
        <v>100</v>
      </c>
      <c r="L15" s="37" t="s">
        <v>1183</v>
      </c>
      <c r="M15" s="37" t="s">
        <v>1164</v>
      </c>
      <c r="Q15" s="37" t="s">
        <v>1179</v>
      </c>
      <c r="T15">
        <v>1</v>
      </c>
      <c r="Y15" s="37" t="s">
        <v>1179</v>
      </c>
      <c r="Z15" s="37" t="s">
        <v>1164</v>
      </c>
    </row>
    <row r="16" spans="1:26">
      <c r="E16" s="47" t="s">
        <v>1180</v>
      </c>
      <c r="F16" s="51" t="str">
        <f t="shared" si="0"/>
        <v>LOV_BANK</v>
      </c>
      <c r="G16" s="37" t="s">
        <v>1178</v>
      </c>
      <c r="H16" s="37" t="s">
        <v>1164</v>
      </c>
      <c r="I16" t="s">
        <v>1176</v>
      </c>
      <c r="J16">
        <v>1</v>
      </c>
      <c r="K16">
        <v>200</v>
      </c>
      <c r="L16" s="37" t="s">
        <v>1183</v>
      </c>
      <c r="M16" s="37" t="s">
        <v>1164</v>
      </c>
      <c r="Q16" s="37" t="s">
        <v>1179</v>
      </c>
      <c r="T16">
        <v>2</v>
      </c>
      <c r="Y16" s="37" t="s">
        <v>1179</v>
      </c>
      <c r="Z16" s="37" t="s">
        <v>1164</v>
      </c>
    </row>
    <row r="17" spans="5:26">
      <c r="E17" s="47" t="s">
        <v>1180</v>
      </c>
      <c r="F17" s="51" t="str">
        <f>$E$9</f>
        <v>LOV_CUSTOMER</v>
      </c>
      <c r="G17" s="37" t="s">
        <v>1206</v>
      </c>
      <c r="H17" s="37" t="s">
        <v>1164</v>
      </c>
      <c r="I17" s="37" t="s">
        <v>1208</v>
      </c>
      <c r="J17">
        <v>3</v>
      </c>
      <c r="K17">
        <v>100</v>
      </c>
      <c r="L17" s="37" t="s">
        <v>1183</v>
      </c>
      <c r="M17" s="37" t="s">
        <v>1179</v>
      </c>
      <c r="Q17" s="37" t="s">
        <v>1179</v>
      </c>
      <c r="Y17" s="37" t="s">
        <v>1179</v>
      </c>
      <c r="Z17" s="37" t="s">
        <v>1164</v>
      </c>
    </row>
    <row r="18" spans="5:26">
      <c r="E18" s="47" t="s">
        <v>1180</v>
      </c>
      <c r="F18" s="51" t="str">
        <f t="shared" ref="F18:F19" si="1">$E$9</f>
        <v>LOV_CUSTOMER</v>
      </c>
      <c r="G18" t="s">
        <v>1207</v>
      </c>
      <c r="H18" s="37" t="s">
        <v>1164</v>
      </c>
      <c r="I18" t="s">
        <v>1209</v>
      </c>
      <c r="J18">
        <v>2</v>
      </c>
      <c r="K18">
        <v>120</v>
      </c>
      <c r="L18" s="37" t="s">
        <v>1183</v>
      </c>
      <c r="M18" s="37" t="s">
        <v>1164</v>
      </c>
      <c r="Q18" s="37" t="s">
        <v>1179</v>
      </c>
      <c r="T18">
        <v>2</v>
      </c>
      <c r="Y18" s="37" t="s">
        <v>1179</v>
      </c>
      <c r="Z18" s="37" t="s">
        <v>1164</v>
      </c>
    </row>
    <row r="19" spans="5:26">
      <c r="E19" s="47" t="s">
        <v>1180</v>
      </c>
      <c r="F19" s="51" t="str">
        <f t="shared" si="1"/>
        <v>LOV_CUSTOMER</v>
      </c>
      <c r="G19" t="s">
        <v>1192</v>
      </c>
      <c r="H19" s="37" t="s">
        <v>1164</v>
      </c>
      <c r="I19" s="37" t="s">
        <v>1191</v>
      </c>
      <c r="J19">
        <v>1</v>
      </c>
      <c r="K19">
        <v>80</v>
      </c>
      <c r="L19" s="37" t="s">
        <v>1183</v>
      </c>
      <c r="M19" s="37" t="s">
        <v>1164</v>
      </c>
      <c r="Q19" s="37" t="s">
        <v>1179</v>
      </c>
      <c r="T19">
        <v>1</v>
      </c>
      <c r="Y19" s="37" t="s">
        <v>1179</v>
      </c>
      <c r="Z19" s="37" t="s">
        <v>1164</v>
      </c>
    </row>
    <row r="20" spans="5:26">
      <c r="E20" s="47" t="s">
        <v>1180</v>
      </c>
      <c r="F20" s="51" t="str">
        <f>$E$10</f>
        <v>LOV_ITEM_MODEL</v>
      </c>
      <c r="G20" t="s">
        <v>1200</v>
      </c>
      <c r="H20" s="37" t="s">
        <v>1164</v>
      </c>
      <c r="I20" t="s">
        <v>1203</v>
      </c>
      <c r="J20">
        <v>4</v>
      </c>
      <c r="K20">
        <v>100</v>
      </c>
      <c r="L20" s="37" t="s">
        <v>1183</v>
      </c>
      <c r="M20" s="37" t="s">
        <v>1179</v>
      </c>
      <c r="Q20" s="37" t="s">
        <v>1179</v>
      </c>
      <c r="Y20" s="37" t="s">
        <v>1179</v>
      </c>
      <c r="Z20" s="37" t="s">
        <v>1164</v>
      </c>
    </row>
    <row r="21" spans="5:26">
      <c r="E21" s="47" t="s">
        <v>1180</v>
      </c>
      <c r="F21" s="51" t="str">
        <f t="shared" ref="F21:F22" si="2">$E$10</f>
        <v>LOV_ITEM_MODEL</v>
      </c>
      <c r="G21" t="s">
        <v>1201</v>
      </c>
      <c r="H21" s="37" t="s">
        <v>1164</v>
      </c>
      <c r="I21" t="s">
        <v>1199</v>
      </c>
      <c r="J21">
        <v>3</v>
      </c>
      <c r="K21">
        <v>200</v>
      </c>
      <c r="L21" s="37" t="s">
        <v>1183</v>
      </c>
      <c r="M21" s="37" t="s">
        <v>1164</v>
      </c>
      <c r="Q21" s="37" t="s">
        <v>1179</v>
      </c>
      <c r="T21">
        <v>3</v>
      </c>
      <c r="Y21" s="37" t="s">
        <v>1179</v>
      </c>
      <c r="Z21" s="37" t="s">
        <v>1164</v>
      </c>
    </row>
    <row r="22" spans="5:26">
      <c r="E22" s="10" t="s">
        <v>1505</v>
      </c>
      <c r="F22" s="51" t="str">
        <f t="shared" si="2"/>
        <v>LOV_ITEM_MODEL</v>
      </c>
      <c r="G22" t="s">
        <v>1202</v>
      </c>
      <c r="H22" s="37" t="s">
        <v>1164</v>
      </c>
      <c r="I22" t="s">
        <v>1204</v>
      </c>
      <c r="J22">
        <v>2</v>
      </c>
      <c r="K22">
        <v>150</v>
      </c>
      <c r="L22" s="37" t="s">
        <v>1183</v>
      </c>
      <c r="M22" s="37" t="s">
        <v>1164</v>
      </c>
      <c r="Q22" s="37" t="s">
        <v>1179</v>
      </c>
      <c r="T22">
        <v>2</v>
      </c>
      <c r="Y22" s="37" t="s">
        <v>1179</v>
      </c>
      <c r="Z22" s="37" t="s">
        <v>1164</v>
      </c>
    </row>
    <row r="23" spans="5:26">
      <c r="E23" s="47" t="s">
        <v>1180</v>
      </c>
      <c r="F23" s="51" t="str">
        <f>$E$10</f>
        <v>LOV_ITEM_MODEL</v>
      </c>
      <c r="G23" s="37" t="s">
        <v>1498</v>
      </c>
      <c r="H23" s="37" t="s">
        <v>1164</v>
      </c>
      <c r="I23" t="s">
        <v>1205</v>
      </c>
      <c r="J23">
        <v>1</v>
      </c>
      <c r="K23">
        <v>120</v>
      </c>
      <c r="L23" s="37" t="s">
        <v>1183</v>
      </c>
      <c r="M23" s="37" t="s">
        <v>1164</v>
      </c>
      <c r="Q23" s="37" t="s">
        <v>1179</v>
      </c>
      <c r="T23">
        <v>1</v>
      </c>
      <c r="Y23" s="37" t="s">
        <v>1179</v>
      </c>
      <c r="Z23" s="37" t="s">
        <v>1164</v>
      </c>
    </row>
    <row r="24" spans="5:26">
      <c r="E24" s="47" t="s">
        <v>108</v>
      </c>
      <c r="F24" s="51" t="str">
        <f>$E$11</f>
        <v>LOV_PRODUCT</v>
      </c>
      <c r="G24" s="37" t="s">
        <v>1499</v>
      </c>
      <c r="H24" s="37" t="s">
        <v>1493</v>
      </c>
      <c r="I24" s="37" t="s">
        <v>1496</v>
      </c>
      <c r="J24">
        <v>2</v>
      </c>
      <c r="K24">
        <v>120</v>
      </c>
      <c r="L24" s="37" t="s">
        <v>1183</v>
      </c>
      <c r="M24" s="37" t="s">
        <v>86</v>
      </c>
      <c r="Q24" s="37" t="s">
        <v>749</v>
      </c>
      <c r="T24">
        <v>2</v>
      </c>
      <c r="Y24" s="37" t="s">
        <v>749</v>
      </c>
      <c r="Z24" s="37" t="s">
        <v>86</v>
      </c>
    </row>
    <row r="25" spans="5:26">
      <c r="E25" s="47" t="s">
        <v>108</v>
      </c>
      <c r="F25" s="51" t="str">
        <f>$E$11</f>
        <v>LOV_PRODUCT</v>
      </c>
      <c r="G25" s="37" t="s">
        <v>1495</v>
      </c>
      <c r="H25" s="37" t="s">
        <v>1494</v>
      </c>
      <c r="I25" s="37" t="s">
        <v>1497</v>
      </c>
      <c r="J25">
        <v>1</v>
      </c>
      <c r="K25">
        <v>120</v>
      </c>
      <c r="L25" s="37" t="s">
        <v>1183</v>
      </c>
      <c r="M25" s="37" t="s">
        <v>86</v>
      </c>
      <c r="Q25" s="37" t="s">
        <v>749</v>
      </c>
      <c r="T25">
        <v>1</v>
      </c>
      <c r="Y25" s="37" t="s">
        <v>749</v>
      </c>
      <c r="Z25" s="37" t="s">
        <v>86</v>
      </c>
    </row>
    <row r="26" spans="5:26">
      <c r="E26" s="4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opLeftCell="J34" workbookViewId="0">
      <selection activeCell="N25" sqref="N25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  <c r="K25">
        <v>4</v>
      </c>
      <c r="L25">
        <v>1</v>
      </c>
      <c r="M25">
        <v>1</v>
      </c>
      <c r="N25" s="37" t="s">
        <v>1170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2019-04-17T03:14:16Z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