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226"/>
  <workbookPr/>
  <mc:AlternateContent xmlns:mc="http://schemas.openxmlformats.org/markup-compatibility/2006">
    <mc:Choice Requires="x15">
      <x15ac:absPath xmlns:x15ac="http://schemas.microsoft.com/office/spreadsheetml/2010/11/ac" url="D:\hap\MyProject\hap_parent\jrap-interface-db\src\main\java\com\jingrui\jrap\db\data\"/>
    </mc:Choice>
  </mc:AlternateContent>
  <xr:revisionPtr revIDLastSave="0" documentId="13_ncr:1_{74F9C2A7-CC13-423B-AFC2-70FEA380B709}" xr6:coauthVersionLast="32" xr6:coauthVersionMax="32" xr10:uidLastSave="{00000000-0000-0000-0000-000000000000}"/>
  <bookViews>
    <workbookView xWindow="0" yWindow="0" windowWidth="23950" windowHeight="10980" tabRatio="572" activeTab="1" xr2:uid="{00000000-000D-0000-FFFF-FFFF00000000}"/>
  </bookViews>
  <sheets>
    <sheet name="Sheet1" sheetId="1" r:id="rId1"/>
    <sheet name="ACCOUNT" sheetId="2" r:id="rId2"/>
    <sheet name="RESOURCE" sheetId="3" r:id="rId3"/>
    <sheet name="FUNCTION" sheetId="4" r:id="rId4"/>
    <sheet name="ROLE_FUNC" sheetId="5" r:id="rId5"/>
  </sheets>
  <definedNames>
    <definedName name="_xlnm._FilterDatabase" localSheetId="2" hidden="1">RESOURCE!$A$7:$M$36</definedName>
    <definedName name="_xlnm._FilterDatabase" localSheetId="0">Sheet1!$D$1:$D$4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79017" concurrentCalc="0"/>
</workbook>
</file>

<file path=xl/calcChain.xml><?xml version="1.0" encoding="utf-8"?>
<calcChain xmlns="http://schemas.openxmlformats.org/spreadsheetml/2006/main">
  <c r="G9" i="5" l="1"/>
  <c r="F9" i="5"/>
  <c r="G8" i="5"/>
  <c r="F8" i="5"/>
  <c r="G39" i="4"/>
  <c r="F39" i="4"/>
  <c r="G38" i="4"/>
  <c r="F38" i="4"/>
  <c r="G37" i="4"/>
  <c r="F37" i="4"/>
  <c r="G36" i="4"/>
  <c r="F36" i="4"/>
  <c r="G35" i="4"/>
  <c r="F35" i="4"/>
  <c r="G34" i="4"/>
  <c r="F34" i="4"/>
  <c r="G33" i="4"/>
  <c r="F33" i="4"/>
  <c r="G32" i="4"/>
  <c r="F32" i="4"/>
  <c r="G31" i="4"/>
  <c r="F31" i="4"/>
  <c r="G30" i="4"/>
  <c r="F30" i="4"/>
  <c r="G29" i="4"/>
  <c r="F29" i="4"/>
  <c r="G28" i="4"/>
  <c r="F28" i="4"/>
  <c r="G27" i="4"/>
  <c r="F27" i="4"/>
  <c r="G26" i="4"/>
  <c r="F26" i="4"/>
  <c r="G25" i="4"/>
  <c r="F25" i="4"/>
  <c r="G24" i="4"/>
  <c r="F24" i="4"/>
  <c r="G23" i="4"/>
  <c r="F23" i="4"/>
  <c r="G22" i="4"/>
  <c r="F22" i="4"/>
  <c r="G21" i="4"/>
  <c r="F21" i="4"/>
  <c r="G20" i="4"/>
  <c r="F20" i="4"/>
  <c r="G19" i="4"/>
  <c r="F19" i="4"/>
  <c r="G18" i="4"/>
  <c r="F18" i="4"/>
  <c r="G17" i="4"/>
  <c r="F17" i="4"/>
  <c r="G16" i="4"/>
  <c r="F16" i="4"/>
  <c r="G15" i="4"/>
  <c r="F15" i="4"/>
  <c r="G14" i="4"/>
  <c r="F14" i="4"/>
  <c r="G13" i="4"/>
  <c r="F13" i="4"/>
  <c r="G12" i="4"/>
  <c r="F12" i="4"/>
  <c r="K9" i="4"/>
  <c r="I9" i="4"/>
  <c r="G34" i="2"/>
  <c r="F34" i="2"/>
  <c r="G33" i="2"/>
  <c r="F33" i="2"/>
  <c r="G32" i="2"/>
  <c r="F32" i="2"/>
  <c r="G31" i="2"/>
  <c r="F31" i="2"/>
  <c r="G30" i="2"/>
  <c r="F30" i="2"/>
  <c r="G29" i="2"/>
  <c r="F29" i="2"/>
  <c r="G28" i="2"/>
  <c r="F28" i="2"/>
</calcChain>
</file>

<file path=xl/sharedStrings.xml><?xml version="1.0" encoding="utf-8"?>
<sst xmlns="http://schemas.openxmlformats.org/spreadsheetml/2006/main" count="529" uniqueCount="205">
  <si>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</si>
  <si>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</si>
  <si>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</si>
  <si>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</si>
  <si>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</si>
  <si>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</si>
  <si>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</si>
  <si>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</si>
  <si>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</si>
  <si>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</si>
  <si>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</si>
  <si>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</si>
  <si>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</si>
  <si>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</si>
  <si>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</si>
  <si>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</si>
  <si>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</si>
  <si>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</si>
  <si>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</si>
  <si>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</si>
  <si>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</si>
  <si>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</si>
  <si>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</si>
  <si>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</si>
  <si>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</si>
  <si>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</si>
  <si>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</si>
  <si>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</si>
  <si>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</si>
  <si>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</si>
  <si>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</si>
  <si>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</si>
  <si>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</si>
  <si>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</si>
  <si>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</si>
  <si>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</si>
  <si>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</si>
  <si>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</si>
  <si>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</si>
  <si>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</si>
  <si>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</si>
  <si>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</si>
  <si>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</si>
  <si>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</si>
  <si>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</si>
  <si>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</si>
  <si>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</si>
  <si>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r>
      <rPr>
        <sz val="12"/>
        <color rgb="FF000000"/>
        <rFont val="微软雅黑"/>
        <family val="2"/>
        <charset val="134"/>
      </rPr>
      <t>用户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角色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分配</t>
    </r>
  </si>
  <si>
    <t>jessen</t>
  </si>
  <si>
    <t>SYS_ROLE_B</t>
  </si>
  <si>
    <t>*ROLE_ID</t>
  </si>
  <si>
    <t>#ROLE_CODE</t>
  </si>
  <si>
    <t>ROLE_NAME:en_GB</t>
  </si>
  <si>
    <t>ROLE_DESCRIPTION:zh_CN</t>
  </si>
  <si>
    <t>ROLE_DESCRIPTION:en_GB</t>
  </si>
  <si>
    <t>START_ACTIVE_DATE</t>
  </si>
  <si>
    <t>END_ACTIVE_DATE</t>
  </si>
  <si>
    <t>ENABLE_FLAG</t>
  </si>
  <si>
    <t>ADMIN</t>
  </si>
  <si>
    <t>管理员</t>
  </si>
  <si>
    <t>系统管理员</t>
  </si>
  <si>
    <t>Administrator</t>
  </si>
  <si>
    <t>2016-06-15</t>
  </si>
  <si>
    <t>Y</t>
  </si>
  <si>
    <t>EMPLOYEE</t>
  </si>
  <si>
    <t>员工</t>
  </si>
  <si>
    <t>Employee</t>
  </si>
  <si>
    <t>2020-12-31 23:59:59</t>
  </si>
  <si>
    <t>SYS_USER</t>
  </si>
  <si>
    <t>PASSWORD_ENCRYPTED</t>
  </si>
  <si>
    <t>EMAIL</t>
  </si>
  <si>
    <t>PHONE</t>
  </si>
  <si>
    <t>STATUS</t>
  </si>
  <si>
    <t>admin</t>
  </si>
  <si>
    <t>59baed859597b69548f28654af4125736915ea870252f8db664e3187dcfc298ead2b761e2acb576a</t>
  </si>
  <si>
    <t>2016-01-01 00:00:00</t>
  </si>
  <si>
    <t>ACTV</t>
  </si>
  <si>
    <t>JESSEN</t>
  </si>
  <si>
    <t>6c3f2b4ef2a4ef2783bfc3a9cd5436c34ac9984fb00ba0586faf962908c272f641d2f2d4e5bb63e2</t>
  </si>
  <si>
    <t>HAILEN</t>
  </si>
  <si>
    <t>hailen</t>
  </si>
  <si>
    <t>ERIC</t>
  </si>
  <si>
    <t>eric</t>
  </si>
  <si>
    <t>TONY</t>
  </si>
  <si>
    <t>tony</t>
  </si>
  <si>
    <t>RODGERS</t>
  </si>
  <si>
    <t>rodgers</t>
  </si>
  <si>
    <t>SYS_USER_ROLE</t>
  </si>
  <si>
    <t>*SUR_ID</t>
  </si>
  <si>
    <t>#USER_ID</t>
  </si>
  <si>
    <t>#ROLE_ID</t>
  </si>
  <si>
    <t>*</t>
  </si>
  <si>
    <r>
      <rPr>
        <sz val="12"/>
        <color rgb="FF000000"/>
        <rFont val="DengXian"/>
        <charset val="134"/>
      </rPr>
      <t xml:space="preserve">url </t>
    </r>
    <r>
      <rPr>
        <sz val="12"/>
        <color rgb="FF000000"/>
        <rFont val="微软雅黑"/>
        <family val="2"/>
        <charset val="134"/>
      </rPr>
      <t>资源注册</t>
    </r>
  </si>
  <si>
    <t>SYS_RESOURCE_B</t>
  </si>
  <si>
    <t>*RESOURCE_ID</t>
  </si>
  <si>
    <t>#URL</t>
  </si>
  <si>
    <t>TYPE</t>
  </si>
  <si>
    <t>LOGIN_REQUIRE</t>
  </si>
  <si>
    <t>ACCESS_CHECK</t>
  </si>
  <si>
    <t>NAME:zh_CN</t>
  </si>
  <si>
    <t>NAME:en_GB</t>
  </si>
  <si>
    <t>DESCRIPTION:zh_CN</t>
  </si>
  <si>
    <t>DESCRIPTION:en_GB</t>
  </si>
  <si>
    <t>qixiangyu</t>
  </si>
  <si>
    <t>INTERFACE</t>
  </si>
  <si>
    <t>sys/interface/queryAllHeader</t>
  </si>
  <si>
    <t>SERVICE</t>
  </si>
  <si>
    <t>查询系统定义</t>
  </si>
  <si>
    <t>Query All Domain</t>
  </si>
  <si>
    <t>sys/interface/addHeader</t>
  </si>
  <si>
    <t>添加系统信息</t>
  </si>
  <si>
    <t>Add Domain</t>
  </si>
  <si>
    <t>sys/interface/updateHeader</t>
  </si>
  <si>
    <t>更新系统信息</t>
  </si>
  <si>
    <t>Update Domain</t>
  </si>
  <si>
    <t>sys/interface/deleteHeader</t>
  </si>
  <si>
    <t>删除接口定义</t>
  </si>
  <si>
    <t>Delete Domain</t>
  </si>
  <si>
    <t>sys/interface/getHeaderAndLine</t>
  </si>
  <si>
    <t>查询接口定义</t>
  </si>
  <si>
    <t>Query Domain And Interface</t>
  </si>
  <si>
    <t>sys/interface/getHeaderByHeaderId</t>
  </si>
  <si>
    <t>根据系统查询</t>
  </si>
  <si>
    <t>Query Domain By ID</t>
  </si>
  <si>
    <t>sys/interface/getHeaderAndLineByLineId</t>
  </si>
  <si>
    <t>根据接口查询</t>
  </si>
  <si>
    <t>Query Interface By ID</t>
  </si>
  <si>
    <t>sys/interface/getAllHeaderAndLine</t>
  </si>
  <si>
    <t>获取完整接口信息</t>
  </si>
  <si>
    <t>Query All Domain Interface</t>
  </si>
  <si>
    <t>sys/interface/queryLine</t>
  </si>
  <si>
    <t>查询接口信息</t>
  </si>
  <si>
    <t xml:space="preserve">Query All Interface </t>
  </si>
  <si>
    <t>sys/interface/insertLine</t>
  </si>
  <si>
    <t>新增接口</t>
  </si>
  <si>
    <t>Add Interface</t>
  </si>
  <si>
    <t>sys/interface/updateLine</t>
  </si>
  <si>
    <t>更新接口</t>
  </si>
  <si>
    <t>Update Interface</t>
  </si>
  <si>
    <t>sys/interface/deleteLine</t>
  </si>
  <si>
    <t>删除接口</t>
  </si>
  <si>
    <t>Delete Interface</t>
  </si>
  <si>
    <t>sys/interface/getLinesByHeaderId</t>
  </si>
  <si>
    <t>根据系统查询接口信息</t>
  </si>
  <si>
    <t>Query Interfaces By ID</t>
  </si>
  <si>
    <t>IF_CONFIG</t>
  </si>
  <si>
    <t>api/sys/interface/queryAllHeader</t>
  </si>
  <si>
    <t>api/sys/interface/addHeader</t>
  </si>
  <si>
    <t>api/sys/interface/updateHeader</t>
  </si>
  <si>
    <t>api/sys/interface/deleteHeader</t>
  </si>
  <si>
    <t>api/sys/interface/getHeaderAndLine</t>
  </si>
  <si>
    <t>api/sys/interface/getHeaderByHeaderId</t>
  </si>
  <si>
    <t>api/sys/interface/getHeaderAndLineByLineId</t>
  </si>
  <si>
    <t>api/sys/interface/getAllHeaderAndLine</t>
  </si>
  <si>
    <t>api/sys/interface/queryLine</t>
  </si>
  <si>
    <t>api/sys/interface/insertLine</t>
  </si>
  <si>
    <t>api/sys/interface/updateLine</t>
  </si>
  <si>
    <t>api/sys/interface/deleteLine</t>
  </si>
  <si>
    <t>api/sys/interface/getLinesByHeaderId</t>
  </si>
  <si>
    <t>intergration/sys_interface_header.html</t>
  </si>
  <si>
    <t>HTML</t>
  </si>
  <si>
    <t>接口定义界面</t>
  </si>
  <si>
    <t>The interface definition interface</t>
  </si>
  <si>
    <t>intergration/sys_interface_header_edit.html</t>
  </si>
  <si>
    <t>接口系统信息</t>
  </si>
  <si>
    <t>Interface system information</t>
  </si>
  <si>
    <t>intergration/sys_interface_line_edit.html</t>
  </si>
  <si>
    <t>接口修改页面</t>
  </si>
  <si>
    <t>Interface to modify the page</t>
  </si>
  <si>
    <r>
      <rPr>
        <sz val="12"/>
        <color rgb="FF000000"/>
        <rFont val="微软雅黑"/>
        <family val="2"/>
        <charset val="134"/>
      </rPr>
      <t>功能定义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功能资源分配</t>
    </r>
  </si>
  <si>
    <t>SYS_FUNCTION_B</t>
  </si>
  <si>
    <t>*FUNCTION_ID</t>
  </si>
  <si>
    <t>MODULE_CODE</t>
  </si>
  <si>
    <t>#FUNCTION_CODE</t>
  </si>
  <si>
    <t>FUNCTION_ICON</t>
  </si>
  <si>
    <t>RESOURCE_ID</t>
  </si>
  <si>
    <t>PARENT_FUNCTION_ID</t>
  </si>
  <si>
    <t>FUNCTION_SEQUENCE</t>
  </si>
  <si>
    <t>ENABLED_FLAG</t>
  </si>
  <si>
    <t>FUNCTION_NAME:zh_CN</t>
  </si>
  <si>
    <t>FUNCTION_NAME:en_GB</t>
  </si>
  <si>
    <t>FUNCTION_DESCRIPTION:zh_CN</t>
  </si>
  <si>
    <t>FUNCTION_DESCRIPTION:en_GB</t>
  </si>
  <si>
    <t>IF</t>
  </si>
  <si>
    <t>fa fa-plug</t>
  </si>
  <si>
    <t>PAGE</t>
  </si>
  <si>
    <t>接口管理</t>
  </si>
  <si>
    <t>Interface Management</t>
  </si>
  <si>
    <t>fa fa-share-alt-square</t>
  </si>
  <si>
    <t>接口定义</t>
  </si>
  <si>
    <t>Interface Definition</t>
  </si>
  <si>
    <t>SYS_FUNCTION_RESOURCE</t>
  </si>
  <si>
    <t>*FUNC_SRC_ID</t>
  </si>
  <si>
    <t>#FUNCTION_ID</t>
  </si>
  <si>
    <t>#RESOURCE_ID</t>
  </si>
  <si>
    <t>功能分配</t>
  </si>
  <si>
    <t>SYS_ROLE_FUNCTION</t>
  </si>
  <si>
    <t>*SRF_ID</t>
  </si>
  <si>
    <t>1526280154@qq.com</t>
    <phoneticPr fontId="22" type="noConversion"/>
  </si>
  <si>
    <t>1526280155@qq.com</t>
  </si>
  <si>
    <t>1526280156@qq.com</t>
  </si>
  <si>
    <t>1526280157@qq.com</t>
  </si>
  <si>
    <t>1526280158@qq.com</t>
  </si>
  <si>
    <t>1526280159@qq.com</t>
  </si>
  <si>
    <t>13417443212</t>
    <phoneticPr fontId="2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</si>
</sst>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yyyy\-m\-d"/>
  </numFmts>
  <fonts count="23">
    <font>
      <sz val="12"/>
      <color rgb="FF000000"/>
      <name val="微软雅黑"/>
      <charset val="134"/>
    </font>
    <font>
      <b/>
      <sz val="12"/>
      <color rgb="FF000000"/>
      <name val="微软雅黑"/>
      <charset val="134"/>
    </font>
    <font>
      <b/>
      <sz val="12"/>
      <color rgb="FF000000"/>
      <name val="DengXian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b/>
      <sz val="12"/>
      <color rgb="FF2E75B6"/>
      <name val="DengXian"/>
      <charset val="134"/>
    </font>
    <font>
      <sz val="12"/>
      <color rgb="FF000000"/>
      <name val="DengXian"/>
      <charset val="134"/>
    </font>
    <font>
      <b/>
      <sz val="12"/>
      <name val="DengXian"/>
      <charset val="134"/>
    </font>
    <font>
      <sz val="12"/>
      <color rgb="FF000000"/>
      <name val="等线"/>
      <charset val="134"/>
    </font>
    <font>
      <sz val="12"/>
      <color rgb="FF548235"/>
      <name val="DengXian"/>
      <charset val="134"/>
    </font>
    <font>
      <sz val="12"/>
      <color rgb="FFFF0000"/>
      <name val="微软雅黑"/>
      <charset val="134"/>
    </font>
    <font>
      <u/>
      <sz val="11"/>
      <color rgb="FF0000FF"/>
      <name val="等线"/>
      <charset val="134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sz val="12"/>
      <color rgb="FFFF0000"/>
      <name val="微软雅黑"/>
      <family val="2"/>
      <charset val="134"/>
    </font>
    <font>
      <sz val="12"/>
      <color rgb="FF00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微软雅黑"/>
      <family val="2"/>
      <charset val="134"/>
    </font>
    <font>
      <sz val="9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2" fillId="0" borderId="0" applyNumberFormat="0" applyFill="0" applyBorder="0" applyAlignment="0" applyProtection="0">
      <alignment vertical="center"/>
    </xf>
  </cellStyleXfs>
  <cellXfs count="52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Border="1" applyAlignment="1">
      <alignment wrapText="1"/>
    </xf>
    <xf numFmtId="0" fontId="4" fillId="0" borderId="0" xfId="0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6" fillId="0" borderId="0" xfId="0" applyFont="1"/>
    <xf numFmtId="0" fontId="3" fillId="0" borderId="0" xfId="0" applyFont="1"/>
    <xf numFmtId="0" fontId="5" fillId="0" borderId="0" xfId="0" applyFont="1"/>
    <xf numFmtId="178" fontId="7" fillId="0" borderId="0" xfId="0" applyNumberFormat="1" applyFont="1"/>
    <xf numFmtId="0" fontId="7" fillId="0" borderId="0" xfId="0" applyFont="1"/>
    <xf numFmtId="0" fontId="3" fillId="0" borderId="0" xfId="0" applyFont="1" applyAlignment="1"/>
    <xf numFmtId="0" fontId="8" fillId="0" borderId="0" xfId="0" applyFont="1" applyBorder="1" applyAlignment="1">
      <alignment wrapText="1"/>
    </xf>
    <xf numFmtId="0" fontId="9" fillId="0" borderId="0" xfId="0" applyFont="1"/>
    <xf numFmtId="49" fontId="1" fillId="0" borderId="0" xfId="0" applyNumberFormat="1" applyFont="1" applyAlignment="1">
      <alignment horizontal="center"/>
    </xf>
    <xf numFmtId="0" fontId="2" fillId="0" borderId="0" xfId="0" applyFont="1" applyBorder="1"/>
    <xf numFmtId="0" fontId="1" fillId="0" borderId="0" xfId="0" applyFont="1"/>
    <xf numFmtId="0" fontId="6" fillId="0" borderId="0" xfId="0" applyFont="1" applyBorder="1"/>
    <xf numFmtId="0" fontId="3" fillId="0" borderId="0" xfId="0" applyFont="1" applyBorder="1"/>
    <xf numFmtId="0" fontId="7" fillId="0" borderId="0" xfId="0" applyFont="1" applyBorder="1"/>
    <xf numFmtId="0" fontId="0" fillId="0" borderId="0" xfId="0" applyFont="1" applyBorder="1"/>
    <xf numFmtId="0" fontId="10" fillId="0" borderId="0" xfId="0" applyFont="1"/>
    <xf numFmtId="49" fontId="7" fillId="0" borderId="0" xfId="0" applyNumberFormat="1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1" fillId="2" borderId="1" xfId="0" applyFont="1" applyFill="1" applyBorder="1"/>
    <xf numFmtId="0" fontId="1" fillId="2" borderId="2" xfId="0" applyFont="1" applyFill="1" applyBorder="1"/>
    <xf numFmtId="0" fontId="7" fillId="0" borderId="3" xfId="0" applyFont="1" applyBorder="1"/>
    <xf numFmtId="0" fontId="7" fillId="3" borderId="3" xfId="0" applyFont="1" applyFill="1" applyBorder="1"/>
    <xf numFmtId="0" fontId="7" fillId="0" borderId="0" xfId="0" applyFont="1" applyBorder="1" applyAlignment="1">
      <alignment wrapText="1"/>
    </xf>
    <xf numFmtId="0" fontId="7" fillId="4" borderId="3" xfId="0" applyFont="1" applyFill="1" applyBorder="1"/>
    <xf numFmtId="0" fontId="0" fillId="5" borderId="4" xfId="0" applyFont="1" applyFill="1" applyBorder="1"/>
    <xf numFmtId="0" fontId="0" fillId="0" borderId="5" xfId="0" applyFont="1" applyBorder="1" applyAlignment="1">
      <alignment wrapText="1"/>
    </xf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11" fillId="0" borderId="0" xfId="0" applyFont="1" applyBorder="1" applyAlignment="1"/>
    <xf numFmtId="0" fontId="3" fillId="0" borderId="4" xfId="0" applyFont="1" applyBorder="1" applyAlignment="1">
      <alignment wrapText="1"/>
    </xf>
    <xf numFmtId="0" fontId="4" fillId="0" borderId="5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1" fillId="2" borderId="8" xfId="0" applyFont="1" applyFill="1" applyBorder="1"/>
    <xf numFmtId="0" fontId="0" fillId="0" borderId="9" xfId="0" applyBorder="1"/>
    <xf numFmtId="0" fontId="0" fillId="0" borderId="9" xfId="0" applyFont="1" applyBorder="1" applyAlignment="1">
      <alignment wrapText="1"/>
    </xf>
    <xf numFmtId="0" fontId="7" fillId="0" borderId="9" xfId="0" applyFont="1" applyBorder="1" applyAlignment="1">
      <alignment wrapText="1"/>
    </xf>
    <xf numFmtId="0" fontId="0" fillId="0" borderId="7" xfId="0" applyFont="1" applyBorder="1" applyAlignment="1">
      <alignment wrapText="1"/>
    </xf>
    <xf numFmtId="0" fontId="11" fillId="0" borderId="0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left" vertical="top" wrapText="1"/>
    </xf>
    <xf numFmtId="0" fontId="0" fillId="0" borderId="6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12" fillId="0" borderId="0" xfId="1" applyAlignment="1"/>
  </cellXfs>
  <cellStyles count="2">
    <cellStyle name="常规" xfId="0" builtinId="0"/>
    <cellStyle name="超链接" xfId="1" builtinId="8"/>
  </cellStyles>
  <dxfs count="0"/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1526280154@qq.com" TargetMode="External"/><Relationship Id="rId1" Type="http://schemas.openxmlformats.org/officeDocument/2006/relationships/hyperlink" Target="mailto:1526280154@qq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topLeftCell="A21" workbookViewId="0">
      <selection activeCell="C3" sqref="C3:D3"/>
    </sheetView>
  </sheetViews>
  <sheetFormatPr defaultColWidth="9" defaultRowHeight="16.5"/>
  <cols>
    <col min="1" max="1" width="15.5703125" style="23" customWidth="1"/>
    <col min="2" max="2" width="10.28515625" style="24" customWidth="1"/>
    <col min="3" max="3" width="28.140625" customWidth="1"/>
    <col min="4" max="4" width="35.28515625" style="25" customWidth="1"/>
    <col min="5" max="5" width="38.5703125" customWidth="1"/>
    <col min="6" max="6" width="23.42578125" customWidth="1"/>
    <col min="7" max="7" width="21.5703125" customWidth="1"/>
    <col min="8" max="8" width="22" customWidth="1"/>
    <col min="9" max="9" width="24.5703125" customWidth="1"/>
    <col min="10" max="10" width="27" customWidth="1"/>
    <col min="11" max="11" width="19.140625" customWidth="1"/>
    <col min="12" max="12" width="18.5703125" customWidth="1"/>
    <col min="13" max="13" width="13.140625" customWidth="1"/>
    <col min="14" max="1025" width="10.28515625" customWidth="1"/>
  </cols>
  <sheetData>
    <row r="1" spans="1:8" ht="64.5" customHeight="1">
      <c r="A1" s="26"/>
      <c r="C1" s="46" t="s">
        <v>0</v>
      </c>
      <c r="D1" s="46"/>
      <c r="E1" s="46"/>
      <c r="F1" s="37"/>
      <c r="G1" s="37"/>
      <c r="H1" s="37"/>
    </row>
    <row r="2" spans="1:8">
      <c r="E2" s="16"/>
    </row>
    <row r="3" spans="1:8" ht="49.5" customHeight="1">
      <c r="C3" s="47" t="s">
        <v>1</v>
      </c>
      <c r="D3" s="47"/>
      <c r="E3" s="48" t="s">
        <v>2</v>
      </c>
      <c r="F3" s="48"/>
      <c r="G3" s="48"/>
    </row>
    <row r="4" spans="1:8">
      <c r="C4" s="49" t="s">
        <v>3</v>
      </c>
      <c r="D4" s="49"/>
      <c r="E4" s="38" t="s">
        <v>4</v>
      </c>
      <c r="F4" s="39" t="s">
        <v>5</v>
      </c>
      <c r="G4" s="40" t="s">
        <v>6</v>
      </c>
    </row>
    <row r="5" spans="1:8">
      <c r="A5" s="26"/>
      <c r="C5" t="s">
        <v>7</v>
      </c>
    </row>
    <row r="7" spans="1:8">
      <c r="C7" s="27" t="s">
        <v>8</v>
      </c>
      <c r="D7" s="28" t="s">
        <v>9</v>
      </c>
      <c r="E7" s="41" t="s">
        <v>10</v>
      </c>
    </row>
    <row r="8" spans="1:8">
      <c r="C8" s="29" t="s">
        <v>11</v>
      </c>
      <c r="D8" s="20" t="s">
        <v>12</v>
      </c>
      <c r="E8" s="42"/>
    </row>
    <row r="9" spans="1:8" ht="49.5">
      <c r="C9" s="30" t="s">
        <v>13</v>
      </c>
      <c r="D9" s="31" t="s">
        <v>14</v>
      </c>
      <c r="E9" s="43" t="s">
        <v>15</v>
      </c>
      <c r="F9" t="s">
        <v>16</v>
      </c>
    </row>
    <row r="10" spans="1:8" ht="49.5">
      <c r="C10" s="32" t="s">
        <v>17</v>
      </c>
      <c r="D10" s="31" t="s">
        <v>18</v>
      </c>
      <c r="E10" s="43" t="s">
        <v>19</v>
      </c>
    </row>
    <row r="11" spans="1:8" ht="66">
      <c r="C11" s="29" t="s">
        <v>20</v>
      </c>
      <c r="D11" s="31" t="s">
        <v>21</v>
      </c>
      <c r="E11" s="43" t="s">
        <v>22</v>
      </c>
    </row>
    <row r="12" spans="1:8">
      <c r="C12" s="29" t="s">
        <v>23</v>
      </c>
      <c r="D12" s="31" t="s">
        <v>24</v>
      </c>
      <c r="E12" s="44" t="s">
        <v>25</v>
      </c>
    </row>
    <row r="13" spans="1:8">
      <c r="C13" s="29"/>
      <c r="D13" s="20"/>
      <c r="E13" s="42"/>
    </row>
    <row r="14" spans="1:8">
      <c r="C14" s="29"/>
      <c r="D14" s="20"/>
      <c r="E14" s="42"/>
    </row>
    <row r="15" spans="1:8" ht="33">
      <c r="C15" s="33" t="s">
        <v>26</v>
      </c>
      <c r="D15" s="34" t="s">
        <v>27</v>
      </c>
      <c r="E15" s="45" t="s">
        <v>28</v>
      </c>
    </row>
    <row r="18" spans="3:5">
      <c r="C18" t="s">
        <v>29</v>
      </c>
    </row>
    <row r="19" spans="3:5">
      <c r="C19" s="50" t="s">
        <v>30</v>
      </c>
      <c r="D19" s="50"/>
      <c r="E19" s="50"/>
    </row>
    <row r="20" spans="3:5">
      <c r="C20" s="19" t="s">
        <v>31</v>
      </c>
      <c r="D20" s="16" t="s">
        <v>32</v>
      </c>
    </row>
    <row r="21" spans="3:5">
      <c r="C21" s="19" t="s">
        <v>33</v>
      </c>
      <c r="D21" s="16" t="s">
        <v>34</v>
      </c>
    </row>
    <row r="22" spans="3:5">
      <c r="C22" s="19" t="s">
        <v>35</v>
      </c>
      <c r="D22" s="25" t="s">
        <v>36</v>
      </c>
    </row>
    <row r="23" spans="3:5">
      <c r="C23" s="19" t="s">
        <v>37</v>
      </c>
      <c r="D23" s="25" t="s">
        <v>38</v>
      </c>
    </row>
    <row r="25" spans="3:5" ht="69" customHeight="1">
      <c r="C25" s="35" t="s">
        <v>39</v>
      </c>
      <c r="D25" s="47" t="s">
        <v>40</v>
      </c>
      <c r="E25" s="47"/>
    </row>
    <row r="26" spans="3:5" ht="14.25" customHeight="1">
      <c r="C26" s="20" t="s">
        <v>41</v>
      </c>
      <c r="D26" s="47" t="s">
        <v>42</v>
      </c>
      <c r="E26" s="47"/>
    </row>
    <row r="27" spans="3:5" ht="49.5">
      <c r="C27" s="36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22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4"/>
  <sheetViews>
    <sheetView tabSelected="1" topLeftCell="B1" workbookViewId="0">
      <selection activeCell="I17" sqref="I17:I22"/>
    </sheetView>
  </sheetViews>
  <sheetFormatPr defaultColWidth="9" defaultRowHeight="16.5"/>
  <cols>
    <col min="1" max="1" width="8.42578125" customWidth="1"/>
    <col min="2" max="3" width="10.42578125" customWidth="1"/>
    <col min="4" max="4" width="15.140625" customWidth="1"/>
    <col min="5" max="5" width="10.42578125" customWidth="1"/>
    <col min="6" max="6" width="13.140625" customWidth="1"/>
    <col min="7" max="7" width="24.5703125" customWidth="1"/>
    <col min="8" max="8" width="18" customWidth="1"/>
    <col min="9" max="10" width="24.140625" customWidth="1"/>
    <col min="11" max="11" width="19.140625" customWidth="1"/>
    <col min="12" max="12" width="18.5703125" customWidth="1"/>
    <col min="13" max="13" width="13.140625" customWidth="1"/>
    <col min="14" max="1025" width="10.42578125" customWidth="1"/>
  </cols>
  <sheetData>
    <row r="1" spans="1:13">
      <c r="A1" s="14" t="s">
        <v>44</v>
      </c>
      <c r="B1" s="1" t="s">
        <v>45</v>
      </c>
      <c r="C1" s="1" t="s">
        <v>9</v>
      </c>
      <c r="D1" s="1" t="s">
        <v>46</v>
      </c>
      <c r="E1" s="1"/>
    </row>
    <row r="3" spans="1:13">
      <c r="F3" s="3" t="s">
        <v>4</v>
      </c>
      <c r="G3" s="4" t="s">
        <v>5</v>
      </c>
      <c r="H3" s="5" t="s">
        <v>6</v>
      </c>
    </row>
    <row r="5" spans="1:13">
      <c r="D5" t="s">
        <v>47</v>
      </c>
    </row>
    <row r="7" spans="1:13">
      <c r="A7" s="9">
        <v>42636</v>
      </c>
      <c r="B7" s="10" t="s">
        <v>48</v>
      </c>
      <c r="D7" s="15" t="s">
        <v>49</v>
      </c>
      <c r="E7" s="15" t="s">
        <v>50</v>
      </c>
      <c r="F7" s="17" t="s">
        <v>51</v>
      </c>
      <c r="G7" s="2" t="s">
        <v>23</v>
      </c>
      <c r="H7" s="2" t="s">
        <v>52</v>
      </c>
      <c r="I7" s="2" t="s">
        <v>53</v>
      </c>
      <c r="J7" s="2" t="s">
        <v>54</v>
      </c>
      <c r="K7" s="15" t="s">
        <v>55</v>
      </c>
      <c r="L7" s="15" t="s">
        <v>56</v>
      </c>
      <c r="M7" s="15" t="s">
        <v>57</v>
      </c>
    </row>
    <row r="8" spans="1:13">
      <c r="A8" s="9">
        <v>42636</v>
      </c>
      <c r="B8" s="10" t="s">
        <v>48</v>
      </c>
      <c r="D8" s="15"/>
      <c r="E8" s="18" t="s">
        <v>58</v>
      </c>
      <c r="F8" s="19" t="s">
        <v>58</v>
      </c>
      <c r="G8" s="20" t="s">
        <v>59</v>
      </c>
      <c r="H8" s="19" t="s">
        <v>58</v>
      </c>
      <c r="I8" s="20" t="s">
        <v>60</v>
      </c>
      <c r="J8" s="19" t="s">
        <v>61</v>
      </c>
      <c r="K8" s="19" t="s">
        <v>62</v>
      </c>
      <c r="L8" s="19"/>
      <c r="M8" s="19" t="s">
        <v>63</v>
      </c>
    </row>
    <row r="9" spans="1:13">
      <c r="A9" s="9">
        <v>42636</v>
      </c>
      <c r="B9" s="10" t="s">
        <v>48</v>
      </c>
      <c r="D9" s="15"/>
      <c r="E9" s="18" t="s">
        <v>64</v>
      </c>
      <c r="F9" s="19" t="s">
        <v>64</v>
      </c>
      <c r="G9" s="20" t="s">
        <v>65</v>
      </c>
      <c r="H9" s="19" t="s">
        <v>66</v>
      </c>
      <c r="I9" s="20" t="s">
        <v>65</v>
      </c>
      <c r="J9" s="19" t="s">
        <v>66</v>
      </c>
      <c r="K9" s="19"/>
      <c r="L9" s="19" t="s">
        <v>67</v>
      </c>
      <c r="M9" s="19" t="s">
        <v>63</v>
      </c>
    </row>
    <row r="10" spans="1:13">
      <c r="A10" s="9">
        <v>42636</v>
      </c>
      <c r="B10" s="10" t="s">
        <v>48</v>
      </c>
    </row>
    <row r="11" spans="1:13">
      <c r="A11" s="9">
        <v>42636</v>
      </c>
      <c r="B11" s="10" t="s">
        <v>48</v>
      </c>
      <c r="D11" s="16"/>
    </row>
    <row r="12" spans="1:13">
      <c r="A12" s="9">
        <v>42636</v>
      </c>
      <c r="B12" s="10" t="s">
        <v>48</v>
      </c>
      <c r="D12" s="15"/>
      <c r="E12" s="19"/>
      <c r="F12" s="19"/>
      <c r="G12" s="19"/>
      <c r="H12" s="19"/>
    </row>
    <row r="13" spans="1:13">
      <c r="A13" s="9">
        <v>42636</v>
      </c>
      <c r="B13" s="10" t="s">
        <v>48</v>
      </c>
      <c r="D13" s="16"/>
    </row>
    <row r="14" spans="1:13">
      <c r="A14" s="9">
        <v>42636</v>
      </c>
      <c r="B14" s="10" t="s">
        <v>48</v>
      </c>
      <c r="D14" s="16"/>
    </row>
    <row r="15" spans="1:13">
      <c r="A15" s="9">
        <v>42636</v>
      </c>
      <c r="B15" s="10" t="s">
        <v>48</v>
      </c>
      <c r="D15" s="16"/>
    </row>
    <row r="16" spans="1:13">
      <c r="A16" s="9">
        <v>42636</v>
      </c>
      <c r="B16" s="10" t="s">
        <v>48</v>
      </c>
      <c r="D16" s="2" t="s">
        <v>68</v>
      </c>
      <c r="E16" s="2" t="s">
        <v>13</v>
      </c>
      <c r="F16" s="6" t="s">
        <v>17</v>
      </c>
      <c r="G16" s="2" t="s">
        <v>69</v>
      </c>
      <c r="H16" s="2" t="s">
        <v>70</v>
      </c>
      <c r="I16" s="2" t="s">
        <v>71</v>
      </c>
      <c r="J16" s="2" t="s">
        <v>55</v>
      </c>
      <c r="K16" s="2" t="s">
        <v>56</v>
      </c>
      <c r="L16" s="2" t="s">
        <v>72</v>
      </c>
    </row>
    <row r="17" spans="1:12">
      <c r="A17" s="9">
        <v>42636</v>
      </c>
      <c r="B17" s="10" t="s">
        <v>48</v>
      </c>
      <c r="D17" s="16"/>
      <c r="E17" s="7" t="s">
        <v>58</v>
      </c>
      <c r="F17" s="10" t="s">
        <v>73</v>
      </c>
      <c r="G17" s="10" t="s">
        <v>74</v>
      </c>
      <c r="H17" s="51" t="s">
        <v>198</v>
      </c>
      <c r="I17" s="22" t="s">
        <v>204</v>
      </c>
      <c r="J17" s="22" t="s">
        <v>75</v>
      </c>
      <c r="K17" s="22"/>
      <c r="L17" s="10" t="s">
        <v>76</v>
      </c>
    </row>
    <row r="18" spans="1:12">
      <c r="A18" s="9">
        <v>42636</v>
      </c>
      <c r="B18" s="10" t="s">
        <v>48</v>
      </c>
      <c r="D18" s="16"/>
      <c r="E18" s="7" t="s">
        <v>77</v>
      </c>
      <c r="F18" s="10" t="s">
        <v>48</v>
      </c>
      <c r="G18" s="10" t="s">
        <v>78</v>
      </c>
      <c r="H18" s="51" t="s">
        <v>199</v>
      </c>
      <c r="I18" s="22" t="s">
        <v>204</v>
      </c>
      <c r="J18" s="22"/>
      <c r="K18" s="22"/>
      <c r="L18" s="10" t="s">
        <v>76</v>
      </c>
    </row>
    <row r="19" spans="1:12">
      <c r="A19" s="9">
        <v>42636</v>
      </c>
      <c r="B19" s="10" t="s">
        <v>48</v>
      </c>
      <c r="D19" s="16"/>
      <c r="E19" s="7" t="s">
        <v>79</v>
      </c>
      <c r="F19" s="10" t="s">
        <v>80</v>
      </c>
      <c r="G19" s="10" t="s">
        <v>78</v>
      </c>
      <c r="H19" s="51" t="s">
        <v>200</v>
      </c>
      <c r="I19" s="22" t="s">
        <v>204</v>
      </c>
      <c r="J19" s="22"/>
      <c r="K19" s="22"/>
      <c r="L19" s="10" t="s">
        <v>76</v>
      </c>
    </row>
    <row r="20" spans="1:12">
      <c r="A20" s="9">
        <v>42636</v>
      </c>
      <c r="B20" s="10" t="s">
        <v>48</v>
      </c>
      <c r="D20" s="16"/>
      <c r="E20" s="7" t="s">
        <v>81</v>
      </c>
      <c r="F20" s="10" t="s">
        <v>82</v>
      </c>
      <c r="G20" s="10" t="s">
        <v>78</v>
      </c>
      <c r="H20" s="51" t="s">
        <v>201</v>
      </c>
      <c r="I20" s="22" t="s">
        <v>204</v>
      </c>
      <c r="J20" s="22"/>
      <c r="K20" s="22"/>
      <c r="L20" s="10" t="s">
        <v>76</v>
      </c>
    </row>
    <row r="21" spans="1:12">
      <c r="A21" s="9">
        <v>42636</v>
      </c>
      <c r="B21" s="10" t="s">
        <v>48</v>
      </c>
      <c r="D21" s="16"/>
      <c r="E21" s="7" t="s">
        <v>83</v>
      </c>
      <c r="F21" s="10" t="s">
        <v>84</v>
      </c>
      <c r="G21" s="10" t="s">
        <v>78</v>
      </c>
      <c r="H21" s="51" t="s">
        <v>202</v>
      </c>
      <c r="I21" s="22" t="s">
        <v>204</v>
      </c>
      <c r="J21" s="22"/>
      <c r="K21" s="22"/>
      <c r="L21" s="10" t="s">
        <v>76</v>
      </c>
    </row>
    <row r="22" spans="1:12">
      <c r="A22" s="9">
        <v>42636</v>
      </c>
      <c r="B22" s="10" t="s">
        <v>48</v>
      </c>
      <c r="D22" s="16"/>
      <c r="E22" s="7" t="s">
        <v>85</v>
      </c>
      <c r="F22" s="10" t="s">
        <v>86</v>
      </c>
      <c r="G22" s="10" t="s">
        <v>78</v>
      </c>
      <c r="H22" s="51" t="s">
        <v>203</v>
      </c>
      <c r="I22" s="22" t="s">
        <v>204</v>
      </c>
      <c r="J22" s="22"/>
      <c r="K22" s="22"/>
      <c r="L22" s="10" t="s">
        <v>76</v>
      </c>
    </row>
    <row r="27" spans="1:12">
      <c r="A27" s="9">
        <v>42636</v>
      </c>
      <c r="B27" s="10" t="s">
        <v>48</v>
      </c>
      <c r="D27" s="2" t="s">
        <v>87</v>
      </c>
      <c r="E27" s="2" t="s">
        <v>88</v>
      </c>
      <c r="F27" s="6" t="s">
        <v>89</v>
      </c>
      <c r="G27" s="6" t="s">
        <v>90</v>
      </c>
    </row>
    <row r="28" spans="1:12">
      <c r="A28" s="9">
        <v>42636</v>
      </c>
      <c r="B28" s="10" t="s">
        <v>48</v>
      </c>
      <c r="D28" s="16"/>
      <c r="E28" s="7" t="s">
        <v>91</v>
      </c>
      <c r="F28" s="21" t="str">
        <f>$E$17</f>
        <v>ADMIN</v>
      </c>
      <c r="G28" s="21" t="str">
        <f>$E$8</f>
        <v>ADMIN</v>
      </c>
    </row>
    <row r="29" spans="1:12">
      <c r="A29" s="9">
        <v>42636</v>
      </c>
      <c r="B29" s="10" t="s">
        <v>48</v>
      </c>
      <c r="D29" s="16"/>
      <c r="E29" s="7" t="s">
        <v>91</v>
      </c>
      <c r="F29" s="21" t="str">
        <f>$E$17</f>
        <v>ADMIN</v>
      </c>
      <c r="G29" s="21" t="str">
        <f t="shared" ref="G29:G34" si="0">$E$9</f>
        <v>EMPLOYEE</v>
      </c>
    </row>
    <row r="30" spans="1:12">
      <c r="A30" s="9">
        <v>42636</v>
      </c>
      <c r="B30" s="10" t="s">
        <v>48</v>
      </c>
      <c r="D30" s="16"/>
      <c r="E30" s="7" t="s">
        <v>91</v>
      </c>
      <c r="F30" s="21" t="str">
        <f>$E$18</f>
        <v>JESSEN</v>
      </c>
      <c r="G30" s="21" t="str">
        <f t="shared" si="0"/>
        <v>EMPLOYEE</v>
      </c>
    </row>
    <row r="31" spans="1:12">
      <c r="A31" s="9">
        <v>42636</v>
      </c>
      <c r="B31" s="10" t="s">
        <v>48</v>
      </c>
      <c r="D31" s="16"/>
      <c r="E31" s="7" t="s">
        <v>91</v>
      </c>
      <c r="F31" s="21" t="str">
        <f>$E$19</f>
        <v>HAILEN</v>
      </c>
      <c r="G31" s="21" t="str">
        <f t="shared" si="0"/>
        <v>EMPLOYEE</v>
      </c>
    </row>
    <row r="32" spans="1:12">
      <c r="A32" s="9">
        <v>42636</v>
      </c>
      <c r="B32" s="10" t="s">
        <v>48</v>
      </c>
      <c r="D32" s="16"/>
      <c r="E32" s="7" t="s">
        <v>91</v>
      </c>
      <c r="F32" s="21" t="str">
        <f>$E$20</f>
        <v>ERIC</v>
      </c>
      <c r="G32" s="21" t="str">
        <f t="shared" si="0"/>
        <v>EMPLOYEE</v>
      </c>
    </row>
    <row r="33" spans="5:7">
      <c r="E33" s="7" t="s">
        <v>91</v>
      </c>
      <c r="F33" s="21" t="str">
        <f>$E$21</f>
        <v>TONY</v>
      </c>
      <c r="G33" s="21" t="str">
        <f t="shared" si="0"/>
        <v>EMPLOYEE</v>
      </c>
    </row>
    <row r="34" spans="5:7">
      <c r="E34" s="7" t="s">
        <v>91</v>
      </c>
      <c r="F34" s="21" t="str">
        <f>$E$22</f>
        <v>RODGERS</v>
      </c>
      <c r="G34" s="21" t="str">
        <f t="shared" si="0"/>
        <v>EMPLOYEE</v>
      </c>
    </row>
  </sheetData>
  <phoneticPr fontId="22" type="noConversion"/>
  <hyperlinks>
    <hyperlink ref="H17" r:id="rId1" xr:uid="{E5F1DDAE-B91B-4FAF-B95E-A7BF4AD96712}"/>
    <hyperlink ref="H18:H22" r:id="rId2" display="1526280154@qq.com" xr:uid="{02133ED8-72CA-4ED2-AD86-AF712B827881}"/>
  </hyperlinks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6"/>
  <sheetViews>
    <sheetView topLeftCell="A5" workbookViewId="0">
      <selection activeCell="E36" sqref="E36"/>
    </sheetView>
  </sheetViews>
  <sheetFormatPr defaultColWidth="9" defaultRowHeight="16.5"/>
  <cols>
    <col min="1" max="1" width="14.5703125" customWidth="1"/>
    <col min="2" max="2" width="10.42578125" customWidth="1"/>
    <col min="3" max="3" width="32.140625" customWidth="1"/>
    <col min="4" max="4" width="15.5703125" customWidth="1"/>
    <col min="5" max="5" width="64" customWidth="1"/>
    <col min="6" max="6" width="34.5703125" customWidth="1"/>
    <col min="7" max="7" width="11.5703125" customWidth="1"/>
    <col min="8" max="8" width="14.5703125" customWidth="1"/>
    <col min="9" max="9" width="16.140625" customWidth="1"/>
    <col min="10" max="10" width="29.5703125" customWidth="1"/>
    <col min="11" max="11" width="19.5703125" customWidth="1"/>
    <col min="12" max="12" width="29.5703125" customWidth="1"/>
    <col min="13" max="13" width="26" customWidth="1"/>
    <col min="14" max="1025" width="10.42578125" customWidth="1"/>
  </cols>
  <sheetData>
    <row r="1" spans="1:13">
      <c r="A1" s="1" t="s">
        <v>44</v>
      </c>
      <c r="B1" s="1" t="s">
        <v>45</v>
      </c>
      <c r="C1" s="1" t="s">
        <v>9</v>
      </c>
      <c r="D1" s="1" t="s">
        <v>46</v>
      </c>
    </row>
    <row r="4" spans="1:13">
      <c r="F4" s="3" t="s">
        <v>4</v>
      </c>
      <c r="G4" s="4" t="s">
        <v>5</v>
      </c>
      <c r="H4" s="5" t="s">
        <v>6</v>
      </c>
    </row>
    <row r="5" spans="1:13">
      <c r="D5" s="10" t="s">
        <v>92</v>
      </c>
    </row>
    <row r="7" spans="1:13">
      <c r="A7" s="9">
        <v>42640</v>
      </c>
      <c r="B7" s="10" t="s">
        <v>48</v>
      </c>
      <c r="C7" s="10"/>
      <c r="D7" s="2" t="s">
        <v>93</v>
      </c>
      <c r="E7" s="2" t="s">
        <v>94</v>
      </c>
      <c r="F7" s="6" t="s">
        <v>95</v>
      </c>
      <c r="G7" s="12" t="s">
        <v>96</v>
      </c>
      <c r="H7" s="2" t="s">
        <v>97</v>
      </c>
      <c r="I7" s="2" t="s">
        <v>98</v>
      </c>
      <c r="J7" s="2" t="s">
        <v>99</v>
      </c>
      <c r="K7" s="2" t="s">
        <v>100</v>
      </c>
      <c r="L7" s="2" t="s">
        <v>101</v>
      </c>
      <c r="M7" s="2" t="s">
        <v>102</v>
      </c>
    </row>
    <row r="8" spans="1:13">
      <c r="A8" s="9">
        <v>42921</v>
      </c>
      <c r="B8" s="10" t="s">
        <v>103</v>
      </c>
      <c r="C8" s="10" t="s">
        <v>104</v>
      </c>
      <c r="E8" s="7" t="s">
        <v>105</v>
      </c>
      <c r="F8" s="10" t="s">
        <v>105</v>
      </c>
      <c r="G8" s="10" t="s">
        <v>106</v>
      </c>
      <c r="H8" s="10" t="s">
        <v>63</v>
      </c>
      <c r="I8" s="10" t="s">
        <v>63</v>
      </c>
      <c r="J8" t="s">
        <v>107</v>
      </c>
      <c r="K8" s="10" t="s">
        <v>108</v>
      </c>
      <c r="L8" t="s">
        <v>107</v>
      </c>
      <c r="M8" s="10" t="s">
        <v>108</v>
      </c>
    </row>
    <row r="9" spans="1:13">
      <c r="E9" s="7" t="s">
        <v>109</v>
      </c>
      <c r="F9" s="10" t="s">
        <v>109</v>
      </c>
      <c r="G9" s="10" t="s">
        <v>106</v>
      </c>
      <c r="H9" s="10" t="s">
        <v>63</v>
      </c>
      <c r="I9" s="10" t="s">
        <v>63</v>
      </c>
      <c r="J9" t="s">
        <v>110</v>
      </c>
      <c r="K9" s="10" t="s">
        <v>111</v>
      </c>
      <c r="L9" t="s">
        <v>110</v>
      </c>
      <c r="M9" s="10" t="s">
        <v>111</v>
      </c>
    </row>
    <row r="10" spans="1:13">
      <c r="E10" s="7" t="s">
        <v>112</v>
      </c>
      <c r="F10" s="10" t="s">
        <v>112</v>
      </c>
      <c r="G10" s="10" t="s">
        <v>106</v>
      </c>
      <c r="H10" s="10" t="s">
        <v>63</v>
      </c>
      <c r="I10" s="10" t="s">
        <v>63</v>
      </c>
      <c r="J10" t="s">
        <v>113</v>
      </c>
      <c r="K10" s="10" t="s">
        <v>114</v>
      </c>
      <c r="L10" t="s">
        <v>113</v>
      </c>
      <c r="M10" s="10" t="s">
        <v>114</v>
      </c>
    </row>
    <row r="11" spans="1:13">
      <c r="E11" s="7" t="s">
        <v>115</v>
      </c>
      <c r="F11" s="10" t="s">
        <v>115</v>
      </c>
      <c r="G11" s="10" t="s">
        <v>106</v>
      </c>
      <c r="H11" s="10" t="s">
        <v>63</v>
      </c>
      <c r="I11" s="10" t="s">
        <v>63</v>
      </c>
      <c r="J11" t="s">
        <v>116</v>
      </c>
      <c r="K11" s="10" t="s">
        <v>117</v>
      </c>
      <c r="L11" t="s">
        <v>116</v>
      </c>
      <c r="M11" s="10" t="s">
        <v>117</v>
      </c>
    </row>
    <row r="12" spans="1:13">
      <c r="E12" s="7" t="s">
        <v>118</v>
      </c>
      <c r="F12" s="10" t="s">
        <v>118</v>
      </c>
      <c r="G12" s="10" t="s">
        <v>106</v>
      </c>
      <c r="H12" s="10" t="s">
        <v>63</v>
      </c>
      <c r="I12" s="10" t="s">
        <v>63</v>
      </c>
      <c r="J12" t="s">
        <v>119</v>
      </c>
      <c r="K12" s="10" t="s">
        <v>120</v>
      </c>
      <c r="L12" t="s">
        <v>119</v>
      </c>
      <c r="M12" s="10" t="s">
        <v>120</v>
      </c>
    </row>
    <row r="13" spans="1:13">
      <c r="E13" s="7" t="s">
        <v>121</v>
      </c>
      <c r="F13" s="10" t="s">
        <v>121</v>
      </c>
      <c r="G13" s="10" t="s">
        <v>106</v>
      </c>
      <c r="H13" s="10" t="s">
        <v>63</v>
      </c>
      <c r="I13" s="10" t="s">
        <v>63</v>
      </c>
      <c r="J13" t="s">
        <v>122</v>
      </c>
      <c r="K13" s="10" t="s">
        <v>123</v>
      </c>
      <c r="L13" t="s">
        <v>122</v>
      </c>
      <c r="M13" s="10" t="s">
        <v>123</v>
      </c>
    </row>
    <row r="14" spans="1:13">
      <c r="E14" s="7" t="s">
        <v>124</v>
      </c>
      <c r="F14" s="10" t="s">
        <v>124</v>
      </c>
      <c r="G14" s="10" t="s">
        <v>106</v>
      </c>
      <c r="H14" s="10" t="s">
        <v>63</v>
      </c>
      <c r="I14" s="10" t="s">
        <v>63</v>
      </c>
      <c r="J14" t="s">
        <v>125</v>
      </c>
      <c r="K14" s="10" t="s">
        <v>126</v>
      </c>
      <c r="L14" t="s">
        <v>125</v>
      </c>
      <c r="M14" s="10" t="s">
        <v>126</v>
      </c>
    </row>
    <row r="15" spans="1:13">
      <c r="E15" s="7" t="s">
        <v>127</v>
      </c>
      <c r="F15" s="10" t="s">
        <v>127</v>
      </c>
      <c r="G15" s="10" t="s">
        <v>106</v>
      </c>
      <c r="H15" s="10" t="s">
        <v>63</v>
      </c>
      <c r="I15" s="10" t="s">
        <v>63</v>
      </c>
      <c r="J15" t="s">
        <v>128</v>
      </c>
      <c r="K15" s="10" t="s">
        <v>129</v>
      </c>
      <c r="L15" t="s">
        <v>128</v>
      </c>
      <c r="M15" s="10" t="s">
        <v>129</v>
      </c>
    </row>
    <row r="16" spans="1:13">
      <c r="E16" s="7" t="s">
        <v>130</v>
      </c>
      <c r="F16" s="10" t="s">
        <v>130</v>
      </c>
      <c r="G16" s="10" t="s">
        <v>106</v>
      </c>
      <c r="H16" s="10" t="s">
        <v>63</v>
      </c>
      <c r="I16" s="10" t="s">
        <v>63</v>
      </c>
      <c r="J16" t="s">
        <v>131</v>
      </c>
      <c r="K16" s="10" t="s">
        <v>132</v>
      </c>
      <c r="L16" t="s">
        <v>131</v>
      </c>
      <c r="M16" s="10" t="s">
        <v>132</v>
      </c>
    </row>
    <row r="17" spans="2:13">
      <c r="E17" s="7" t="s">
        <v>133</v>
      </c>
      <c r="F17" s="10" t="s">
        <v>133</v>
      </c>
      <c r="G17" s="10" t="s">
        <v>106</v>
      </c>
      <c r="H17" s="10" t="s">
        <v>63</v>
      </c>
      <c r="I17" s="10" t="s">
        <v>63</v>
      </c>
      <c r="J17" t="s">
        <v>134</v>
      </c>
      <c r="K17" s="10" t="s">
        <v>135</v>
      </c>
      <c r="L17" t="s">
        <v>134</v>
      </c>
      <c r="M17" s="10" t="s">
        <v>135</v>
      </c>
    </row>
    <row r="18" spans="2:13">
      <c r="E18" s="7" t="s">
        <v>136</v>
      </c>
      <c r="F18" s="10" t="s">
        <v>136</v>
      </c>
      <c r="G18" s="10" t="s">
        <v>106</v>
      </c>
      <c r="H18" s="10" t="s">
        <v>63</v>
      </c>
      <c r="I18" s="10" t="s">
        <v>63</v>
      </c>
      <c r="J18" t="s">
        <v>137</v>
      </c>
      <c r="K18" s="10" t="s">
        <v>138</v>
      </c>
      <c r="L18" t="s">
        <v>137</v>
      </c>
      <c r="M18" s="10" t="s">
        <v>138</v>
      </c>
    </row>
    <row r="19" spans="2:13">
      <c r="E19" s="7" t="s">
        <v>139</v>
      </c>
      <c r="F19" s="10" t="s">
        <v>139</v>
      </c>
      <c r="G19" s="10" t="s">
        <v>106</v>
      </c>
      <c r="H19" s="10" t="s">
        <v>63</v>
      </c>
      <c r="I19" s="10" t="s">
        <v>63</v>
      </c>
      <c r="J19" t="s">
        <v>140</v>
      </c>
      <c r="K19" s="10" t="s">
        <v>141</v>
      </c>
      <c r="L19" t="s">
        <v>140</v>
      </c>
      <c r="M19" s="10" t="s">
        <v>141</v>
      </c>
    </row>
    <row r="20" spans="2:13">
      <c r="E20" s="7" t="s">
        <v>142</v>
      </c>
      <c r="F20" s="10" t="s">
        <v>142</v>
      </c>
      <c r="G20" s="10" t="s">
        <v>106</v>
      </c>
      <c r="H20" s="10" t="s">
        <v>63</v>
      </c>
      <c r="I20" s="10" t="s">
        <v>63</v>
      </c>
      <c r="J20" t="s">
        <v>143</v>
      </c>
      <c r="K20" s="10" t="s">
        <v>144</v>
      </c>
      <c r="L20" t="s">
        <v>143</v>
      </c>
      <c r="M20" s="10" t="s">
        <v>144</v>
      </c>
    </row>
    <row r="21" spans="2:13">
      <c r="B21" s="10"/>
      <c r="C21" s="10" t="s">
        <v>145</v>
      </c>
      <c r="E21" s="7" t="s">
        <v>146</v>
      </c>
      <c r="F21" s="13" t="s">
        <v>146</v>
      </c>
      <c r="G21" s="13" t="s">
        <v>106</v>
      </c>
      <c r="H21" s="10" t="s">
        <v>63</v>
      </c>
      <c r="I21" s="10" t="s">
        <v>63</v>
      </c>
      <c r="J21" s="10" t="s">
        <v>107</v>
      </c>
      <c r="K21" s="10" t="s">
        <v>108</v>
      </c>
      <c r="L21" s="10" t="s">
        <v>107</v>
      </c>
      <c r="M21" s="10" t="s">
        <v>108</v>
      </c>
    </row>
    <row r="22" spans="2:13">
      <c r="B22" s="10"/>
      <c r="C22" s="10"/>
      <c r="E22" s="7" t="s">
        <v>147</v>
      </c>
      <c r="F22" s="13" t="s">
        <v>147</v>
      </c>
      <c r="G22" s="13" t="s">
        <v>106</v>
      </c>
      <c r="H22" s="10" t="s">
        <v>63</v>
      </c>
      <c r="I22" s="10" t="s">
        <v>63</v>
      </c>
      <c r="J22" s="10" t="s">
        <v>110</v>
      </c>
      <c r="K22" s="10" t="s">
        <v>111</v>
      </c>
      <c r="L22" s="10" t="s">
        <v>110</v>
      </c>
      <c r="M22" s="10" t="s">
        <v>111</v>
      </c>
    </row>
    <row r="23" spans="2:13">
      <c r="B23" s="10"/>
      <c r="C23" s="10"/>
      <c r="E23" s="7" t="s">
        <v>148</v>
      </c>
      <c r="F23" s="13" t="s">
        <v>148</v>
      </c>
      <c r="G23" s="13" t="s">
        <v>106</v>
      </c>
      <c r="H23" s="10" t="s">
        <v>63</v>
      </c>
      <c r="I23" s="10" t="s">
        <v>63</v>
      </c>
      <c r="J23" s="10" t="s">
        <v>113</v>
      </c>
      <c r="K23" s="10" t="s">
        <v>114</v>
      </c>
      <c r="L23" s="10" t="s">
        <v>113</v>
      </c>
      <c r="M23" s="10" t="s">
        <v>114</v>
      </c>
    </row>
    <row r="24" spans="2:13">
      <c r="B24" s="10"/>
      <c r="C24" s="10"/>
      <c r="E24" s="7" t="s">
        <v>149</v>
      </c>
      <c r="F24" s="13" t="s">
        <v>149</v>
      </c>
      <c r="G24" s="13" t="s">
        <v>106</v>
      </c>
      <c r="H24" s="10" t="s">
        <v>63</v>
      </c>
      <c r="I24" s="10" t="s">
        <v>63</v>
      </c>
      <c r="J24" s="10" t="s">
        <v>116</v>
      </c>
      <c r="K24" s="10" t="s">
        <v>117</v>
      </c>
      <c r="L24" s="10" t="s">
        <v>116</v>
      </c>
      <c r="M24" s="10" t="s">
        <v>117</v>
      </c>
    </row>
    <row r="25" spans="2:13">
      <c r="B25" s="10"/>
      <c r="C25" s="10"/>
      <c r="E25" s="7" t="s">
        <v>150</v>
      </c>
      <c r="F25" s="13" t="s">
        <v>150</v>
      </c>
      <c r="G25" s="13" t="s">
        <v>106</v>
      </c>
      <c r="H25" s="10" t="s">
        <v>63</v>
      </c>
      <c r="I25" s="10" t="s">
        <v>63</v>
      </c>
      <c r="J25" s="10" t="s">
        <v>119</v>
      </c>
      <c r="K25" s="10" t="s">
        <v>120</v>
      </c>
      <c r="L25" s="10" t="s">
        <v>119</v>
      </c>
      <c r="M25" s="10" t="s">
        <v>120</v>
      </c>
    </row>
    <row r="26" spans="2:13">
      <c r="B26" s="10"/>
      <c r="C26" s="10"/>
      <c r="E26" s="7" t="s">
        <v>151</v>
      </c>
      <c r="F26" s="13" t="s">
        <v>151</v>
      </c>
      <c r="G26" s="13" t="s">
        <v>106</v>
      </c>
      <c r="H26" s="10" t="s">
        <v>63</v>
      </c>
      <c r="I26" s="10" t="s">
        <v>63</v>
      </c>
      <c r="J26" s="10" t="s">
        <v>122</v>
      </c>
      <c r="K26" s="10" t="s">
        <v>123</v>
      </c>
      <c r="L26" s="10" t="s">
        <v>122</v>
      </c>
      <c r="M26" s="10" t="s">
        <v>123</v>
      </c>
    </row>
    <row r="27" spans="2:13">
      <c r="B27" s="10"/>
      <c r="C27" s="10"/>
      <c r="E27" s="7" t="s">
        <v>152</v>
      </c>
      <c r="F27" s="13" t="s">
        <v>152</v>
      </c>
      <c r="G27" s="13" t="s">
        <v>106</v>
      </c>
      <c r="H27" s="10" t="s">
        <v>63</v>
      </c>
      <c r="I27" s="10" t="s">
        <v>63</v>
      </c>
      <c r="J27" s="10" t="s">
        <v>125</v>
      </c>
      <c r="K27" s="10" t="s">
        <v>126</v>
      </c>
      <c r="L27" s="10" t="s">
        <v>125</v>
      </c>
      <c r="M27" s="10" t="s">
        <v>126</v>
      </c>
    </row>
    <row r="28" spans="2:13">
      <c r="B28" s="10"/>
      <c r="C28" s="10"/>
      <c r="E28" s="7" t="s">
        <v>153</v>
      </c>
      <c r="F28" s="13" t="s">
        <v>153</v>
      </c>
      <c r="G28" s="13" t="s">
        <v>106</v>
      </c>
      <c r="H28" s="10" t="s">
        <v>63</v>
      </c>
      <c r="I28" s="10" t="s">
        <v>63</v>
      </c>
      <c r="J28" s="10" t="s">
        <v>128</v>
      </c>
      <c r="K28" s="10" t="s">
        <v>129</v>
      </c>
      <c r="L28" s="10" t="s">
        <v>128</v>
      </c>
      <c r="M28" s="10" t="s">
        <v>129</v>
      </c>
    </row>
    <row r="29" spans="2:13">
      <c r="B29" s="10"/>
      <c r="C29" s="10"/>
      <c r="E29" s="7" t="s">
        <v>154</v>
      </c>
      <c r="F29" s="13" t="s">
        <v>154</v>
      </c>
      <c r="G29" s="13" t="s">
        <v>106</v>
      </c>
      <c r="H29" s="10" t="s">
        <v>63</v>
      </c>
      <c r="I29" s="10" t="s">
        <v>63</v>
      </c>
      <c r="J29" s="10" t="s">
        <v>131</v>
      </c>
      <c r="K29" s="10" t="s">
        <v>132</v>
      </c>
      <c r="L29" s="10" t="s">
        <v>131</v>
      </c>
      <c r="M29" s="10" t="s">
        <v>132</v>
      </c>
    </row>
    <row r="30" spans="2:13">
      <c r="B30" s="10"/>
      <c r="C30" s="10"/>
      <c r="E30" s="7" t="s">
        <v>155</v>
      </c>
      <c r="F30" s="13" t="s">
        <v>155</v>
      </c>
      <c r="G30" s="13" t="s">
        <v>106</v>
      </c>
      <c r="H30" s="10" t="s">
        <v>63</v>
      </c>
      <c r="I30" s="10" t="s">
        <v>63</v>
      </c>
      <c r="J30" s="10" t="s">
        <v>134</v>
      </c>
      <c r="K30" s="10" t="s">
        <v>135</v>
      </c>
      <c r="L30" s="10" t="s">
        <v>134</v>
      </c>
      <c r="M30" s="10" t="s">
        <v>135</v>
      </c>
    </row>
    <row r="31" spans="2:13">
      <c r="B31" s="10"/>
      <c r="C31" s="10"/>
      <c r="E31" s="7" t="s">
        <v>156</v>
      </c>
      <c r="F31" s="13" t="s">
        <v>156</v>
      </c>
      <c r="G31" s="13" t="s">
        <v>106</v>
      </c>
      <c r="H31" s="10" t="s">
        <v>63</v>
      </c>
      <c r="I31" s="10" t="s">
        <v>63</v>
      </c>
      <c r="J31" s="10" t="s">
        <v>137</v>
      </c>
      <c r="K31" s="10" t="s">
        <v>138</v>
      </c>
      <c r="L31" s="10" t="s">
        <v>137</v>
      </c>
      <c r="M31" s="10" t="s">
        <v>138</v>
      </c>
    </row>
    <row r="32" spans="2:13">
      <c r="B32" s="10"/>
      <c r="C32" s="10"/>
      <c r="E32" s="7" t="s">
        <v>157</v>
      </c>
      <c r="F32" s="13" t="s">
        <v>157</v>
      </c>
      <c r="G32" s="13" t="s">
        <v>106</v>
      </c>
      <c r="H32" s="10" t="s">
        <v>63</v>
      </c>
      <c r="I32" s="10" t="s">
        <v>63</v>
      </c>
      <c r="J32" s="10" t="s">
        <v>140</v>
      </c>
      <c r="K32" s="10" t="s">
        <v>141</v>
      </c>
      <c r="L32" s="10" t="s">
        <v>140</v>
      </c>
      <c r="M32" s="10" t="s">
        <v>141</v>
      </c>
    </row>
    <row r="33" spans="2:13">
      <c r="B33" s="10"/>
      <c r="C33" s="10"/>
      <c r="E33" s="7" t="s">
        <v>158</v>
      </c>
      <c r="F33" s="13" t="s">
        <v>158</v>
      </c>
      <c r="G33" s="13" t="s">
        <v>106</v>
      </c>
      <c r="H33" s="10" t="s">
        <v>63</v>
      </c>
      <c r="I33" s="10" t="s">
        <v>63</v>
      </c>
      <c r="J33" s="10" t="s">
        <v>143</v>
      </c>
      <c r="K33" s="10" t="s">
        <v>144</v>
      </c>
      <c r="L33" s="10" t="s">
        <v>143</v>
      </c>
      <c r="M33" s="10" t="s">
        <v>144</v>
      </c>
    </row>
    <row r="34" spans="2:13">
      <c r="E34" s="7" t="s">
        <v>159</v>
      </c>
      <c r="F34" s="10" t="s">
        <v>159</v>
      </c>
      <c r="G34" s="10" t="s">
        <v>160</v>
      </c>
      <c r="H34" s="10" t="s">
        <v>63</v>
      </c>
      <c r="I34" s="10" t="s">
        <v>63</v>
      </c>
      <c r="J34" t="s">
        <v>161</v>
      </c>
      <c r="K34" s="10" t="s">
        <v>162</v>
      </c>
      <c r="L34" t="s">
        <v>161</v>
      </c>
      <c r="M34" s="10" t="s">
        <v>162</v>
      </c>
    </row>
    <row r="35" spans="2:13">
      <c r="E35" s="7" t="s">
        <v>163</v>
      </c>
      <c r="F35" s="10" t="s">
        <v>163</v>
      </c>
      <c r="G35" s="10" t="s">
        <v>160</v>
      </c>
      <c r="H35" s="10" t="s">
        <v>63</v>
      </c>
      <c r="I35" s="10" t="s">
        <v>63</v>
      </c>
      <c r="J35" t="s">
        <v>164</v>
      </c>
      <c r="K35" s="10" t="s">
        <v>165</v>
      </c>
      <c r="L35" t="s">
        <v>164</v>
      </c>
      <c r="M35" s="10" t="s">
        <v>165</v>
      </c>
    </row>
    <row r="36" spans="2:13">
      <c r="E36" s="7" t="s">
        <v>166</v>
      </c>
      <c r="F36" s="10" t="s">
        <v>166</v>
      </c>
      <c r="G36" s="10" t="s">
        <v>160</v>
      </c>
      <c r="H36" s="10" t="s">
        <v>63</v>
      </c>
      <c r="I36" s="10" t="s">
        <v>63</v>
      </c>
      <c r="J36" t="s">
        <v>167</v>
      </c>
      <c r="K36" s="10" t="s">
        <v>168</v>
      </c>
      <c r="L36" t="s">
        <v>167</v>
      </c>
      <c r="M36" s="10" t="s">
        <v>168</v>
      </c>
    </row>
  </sheetData>
  <autoFilter ref="A7:M36" xr:uid="{00000000-0009-0000-0000-000002000000}"/>
  <phoneticPr fontId="22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39"/>
  <sheetViews>
    <sheetView topLeftCell="D7" workbookViewId="0">
      <selection activeCell="G38" sqref="G38"/>
    </sheetView>
  </sheetViews>
  <sheetFormatPr defaultColWidth="9" defaultRowHeight="16.5"/>
  <cols>
    <col min="1" max="1" width="15.28515625" customWidth="1"/>
    <col min="2" max="3" width="10.42578125" customWidth="1"/>
    <col min="4" max="4" width="25.5703125" customWidth="1"/>
    <col min="5" max="5" width="21.5703125" customWidth="1"/>
    <col min="6" max="6" width="29.140625" customWidth="1"/>
    <col min="7" max="7" width="48.35546875" customWidth="1"/>
    <col min="8" max="8" width="25.5" customWidth="1"/>
    <col min="9" max="9" width="41.78515625" customWidth="1"/>
    <col min="10" max="10" width="10.42578125" customWidth="1"/>
    <col min="11" max="11" width="20.28515625" customWidth="1"/>
    <col min="12" max="12" width="10.42578125" customWidth="1"/>
    <col min="13" max="13" width="14.140625" customWidth="1"/>
    <col min="14" max="14" width="21.5703125" customWidth="1"/>
    <col min="15" max="15" width="16.5703125" customWidth="1"/>
    <col min="16" max="17" width="28" customWidth="1"/>
    <col min="18" max="1025" width="10.42578125" customWidth="1"/>
  </cols>
  <sheetData>
    <row r="1" spans="1:17">
      <c r="A1" s="1" t="s">
        <v>44</v>
      </c>
      <c r="B1" s="1" t="s">
        <v>45</v>
      </c>
      <c r="C1" s="1" t="s">
        <v>9</v>
      </c>
      <c r="D1" s="1" t="s">
        <v>46</v>
      </c>
    </row>
    <row r="4" spans="1:17">
      <c r="F4" s="3" t="s">
        <v>4</v>
      </c>
      <c r="G4" s="4" t="s">
        <v>5</v>
      </c>
      <c r="H4" s="5" t="s">
        <v>6</v>
      </c>
    </row>
    <row r="5" spans="1:17">
      <c r="D5" t="s">
        <v>169</v>
      </c>
    </row>
    <row r="7" spans="1:17">
      <c r="A7" s="9">
        <v>42643</v>
      </c>
      <c r="B7" s="10" t="s">
        <v>48</v>
      </c>
      <c r="D7" s="2" t="s">
        <v>170</v>
      </c>
      <c r="E7" s="2" t="s">
        <v>171</v>
      </c>
      <c r="F7" s="2" t="s">
        <v>172</v>
      </c>
      <c r="G7" s="6" t="s">
        <v>173</v>
      </c>
      <c r="H7" s="2" t="s">
        <v>174</v>
      </c>
      <c r="I7" s="2" t="s">
        <v>175</v>
      </c>
      <c r="J7" s="2" t="s">
        <v>96</v>
      </c>
      <c r="K7" s="2" t="s">
        <v>176</v>
      </c>
      <c r="L7" s="2" t="s">
        <v>177</v>
      </c>
      <c r="M7" s="2" t="s">
        <v>178</v>
      </c>
      <c r="N7" s="2" t="s">
        <v>179</v>
      </c>
      <c r="O7" s="2" t="s">
        <v>180</v>
      </c>
      <c r="P7" s="2" t="s">
        <v>181</v>
      </c>
      <c r="Q7" s="2" t="s">
        <v>182</v>
      </c>
    </row>
    <row r="8" spans="1:17">
      <c r="E8" s="7" t="s">
        <v>183</v>
      </c>
      <c r="F8" s="10" t="s">
        <v>183</v>
      </c>
      <c r="G8" s="10" t="s">
        <v>183</v>
      </c>
      <c r="H8" s="10" t="s">
        <v>184</v>
      </c>
      <c r="I8" s="8"/>
      <c r="J8" s="10" t="s">
        <v>185</v>
      </c>
      <c r="K8" s="8"/>
      <c r="L8">
        <v>80</v>
      </c>
      <c r="M8" s="10" t="s">
        <v>63</v>
      </c>
      <c r="N8" t="s">
        <v>186</v>
      </c>
      <c r="O8" s="10" t="s">
        <v>187</v>
      </c>
      <c r="P8" t="s">
        <v>186</v>
      </c>
      <c r="Q8" s="10" t="s">
        <v>187</v>
      </c>
    </row>
    <row r="9" spans="1:17">
      <c r="E9" s="7" t="s">
        <v>145</v>
      </c>
      <c r="F9" s="10" t="s">
        <v>183</v>
      </c>
      <c r="G9" s="10" t="s">
        <v>145</v>
      </c>
      <c r="H9" s="10" t="s">
        <v>188</v>
      </c>
      <c r="I9" s="8" t="str">
        <f>RESOURCE!E34</f>
        <v>intergration/sys_interface_header.html</v>
      </c>
      <c r="J9" s="10" t="s">
        <v>185</v>
      </c>
      <c r="K9" s="8" t="str">
        <f>$E$8</f>
        <v>IF</v>
      </c>
      <c r="L9">
        <v>10</v>
      </c>
      <c r="M9" s="10" t="s">
        <v>63</v>
      </c>
      <c r="N9" t="s">
        <v>189</v>
      </c>
      <c r="O9" s="10" t="s">
        <v>190</v>
      </c>
      <c r="P9" t="s">
        <v>189</v>
      </c>
      <c r="Q9" s="10" t="s">
        <v>190</v>
      </c>
    </row>
    <row r="11" spans="1:17">
      <c r="D11" s="2" t="s">
        <v>191</v>
      </c>
      <c r="E11" s="2" t="s">
        <v>192</v>
      </c>
      <c r="F11" s="6" t="s">
        <v>193</v>
      </c>
      <c r="G11" s="6" t="s">
        <v>194</v>
      </c>
    </row>
    <row r="12" spans="1:17">
      <c r="E12" s="11" t="s">
        <v>91</v>
      </c>
      <c r="F12" s="8" t="str">
        <f t="shared" ref="F12:F25" si="0">$E$9</f>
        <v>IF_CONFIG</v>
      </c>
      <c r="G12" s="8" t="str">
        <f>RESOURCE!E8</f>
        <v>sys/interface/queryAllHeader</v>
      </c>
    </row>
    <row r="13" spans="1:17">
      <c r="E13" s="11" t="s">
        <v>91</v>
      </c>
      <c r="F13" s="8" t="str">
        <f t="shared" si="0"/>
        <v>IF_CONFIG</v>
      </c>
      <c r="G13" s="8" t="str">
        <f>RESOURCE!E9</f>
        <v>sys/interface/addHeader</v>
      </c>
    </row>
    <row r="14" spans="1:17">
      <c r="E14" s="11" t="s">
        <v>91</v>
      </c>
      <c r="F14" s="8" t="str">
        <f t="shared" si="0"/>
        <v>IF_CONFIG</v>
      </c>
      <c r="G14" s="8" t="str">
        <f>RESOURCE!E10</f>
        <v>sys/interface/updateHeader</v>
      </c>
    </row>
    <row r="15" spans="1:17">
      <c r="E15" s="11" t="s">
        <v>91</v>
      </c>
      <c r="F15" s="8" t="str">
        <f t="shared" si="0"/>
        <v>IF_CONFIG</v>
      </c>
      <c r="G15" s="8" t="str">
        <f>RESOURCE!E11</f>
        <v>sys/interface/deleteHeader</v>
      </c>
    </row>
    <row r="16" spans="1:17">
      <c r="E16" s="11" t="s">
        <v>91</v>
      </c>
      <c r="F16" s="8" t="str">
        <f t="shared" si="0"/>
        <v>IF_CONFIG</v>
      </c>
      <c r="G16" s="8" t="str">
        <f>RESOURCE!E12</f>
        <v>sys/interface/getHeaderAndLine</v>
      </c>
    </row>
    <row r="17" spans="5:7">
      <c r="E17" s="11" t="s">
        <v>91</v>
      </c>
      <c r="F17" s="8" t="str">
        <f t="shared" si="0"/>
        <v>IF_CONFIG</v>
      </c>
      <c r="G17" s="8" t="str">
        <f>RESOURCE!E13</f>
        <v>sys/interface/getHeaderByHeaderId</v>
      </c>
    </row>
    <row r="18" spans="5:7">
      <c r="E18" s="11" t="s">
        <v>91</v>
      </c>
      <c r="F18" s="8" t="str">
        <f t="shared" si="0"/>
        <v>IF_CONFIG</v>
      </c>
      <c r="G18" s="8" t="str">
        <f>RESOURCE!E14</f>
        <v>sys/interface/getHeaderAndLineByLineId</v>
      </c>
    </row>
    <row r="19" spans="5:7">
      <c r="E19" s="11" t="s">
        <v>91</v>
      </c>
      <c r="F19" s="8" t="str">
        <f t="shared" si="0"/>
        <v>IF_CONFIG</v>
      </c>
      <c r="G19" s="8" t="str">
        <f>RESOURCE!E15</f>
        <v>sys/interface/getAllHeaderAndLine</v>
      </c>
    </row>
    <row r="20" spans="5:7">
      <c r="E20" s="11" t="s">
        <v>91</v>
      </c>
      <c r="F20" s="8" t="str">
        <f t="shared" si="0"/>
        <v>IF_CONFIG</v>
      </c>
      <c r="G20" s="8" t="str">
        <f>RESOURCE!E16</f>
        <v>sys/interface/queryLine</v>
      </c>
    </row>
    <row r="21" spans="5:7">
      <c r="E21" s="11" t="s">
        <v>91</v>
      </c>
      <c r="F21" s="8" t="str">
        <f t="shared" si="0"/>
        <v>IF_CONFIG</v>
      </c>
      <c r="G21" s="8" t="str">
        <f>RESOURCE!E17</f>
        <v>sys/interface/insertLine</v>
      </c>
    </row>
    <row r="22" spans="5:7">
      <c r="E22" s="11" t="s">
        <v>91</v>
      </c>
      <c r="F22" s="8" t="str">
        <f t="shared" si="0"/>
        <v>IF_CONFIG</v>
      </c>
      <c r="G22" s="8" t="str">
        <f>RESOURCE!E18</f>
        <v>sys/interface/updateLine</v>
      </c>
    </row>
    <row r="23" spans="5:7">
      <c r="E23" s="11" t="s">
        <v>91</v>
      </c>
      <c r="F23" s="8" t="str">
        <f t="shared" si="0"/>
        <v>IF_CONFIG</v>
      </c>
      <c r="G23" s="8" t="str">
        <f>RESOURCE!E19</f>
        <v>sys/interface/deleteLine</v>
      </c>
    </row>
    <row r="24" spans="5:7">
      <c r="E24" s="11" t="s">
        <v>91</v>
      </c>
      <c r="F24" s="8" t="str">
        <f t="shared" si="0"/>
        <v>IF_CONFIG</v>
      </c>
      <c r="G24" s="8" t="str">
        <f>RESOURCE!E20</f>
        <v>sys/interface/getLinesByHeaderId</v>
      </c>
    </row>
    <row r="25" spans="5:7">
      <c r="E25" s="11" t="s">
        <v>91</v>
      </c>
      <c r="F25" s="8" t="str">
        <f t="shared" si="0"/>
        <v>IF_CONFIG</v>
      </c>
      <c r="G25" s="8" t="str">
        <f>RESOURCE!E21</f>
        <v>api/sys/interface/queryAllHeader</v>
      </c>
    </row>
    <row r="26" spans="5:7">
      <c r="E26" s="11" t="s">
        <v>91</v>
      </c>
      <c r="F26" s="8" t="str">
        <f t="shared" ref="F26:F37" si="1">$E$9</f>
        <v>IF_CONFIG</v>
      </c>
      <c r="G26" s="8" t="str">
        <f>RESOURCE!E22</f>
        <v>api/sys/interface/addHeader</v>
      </c>
    </row>
    <row r="27" spans="5:7">
      <c r="E27" s="11" t="s">
        <v>91</v>
      </c>
      <c r="F27" s="8" t="str">
        <f t="shared" si="1"/>
        <v>IF_CONFIG</v>
      </c>
      <c r="G27" s="8" t="str">
        <f>RESOURCE!E23</f>
        <v>api/sys/interface/updateHeader</v>
      </c>
    </row>
    <row r="28" spans="5:7">
      <c r="E28" s="11" t="s">
        <v>91</v>
      </c>
      <c r="F28" s="8" t="str">
        <f t="shared" si="1"/>
        <v>IF_CONFIG</v>
      </c>
      <c r="G28" s="8" t="str">
        <f>RESOURCE!E24</f>
        <v>api/sys/interface/deleteHeader</v>
      </c>
    </row>
    <row r="29" spans="5:7">
      <c r="E29" s="11" t="s">
        <v>91</v>
      </c>
      <c r="F29" s="8" t="str">
        <f t="shared" si="1"/>
        <v>IF_CONFIG</v>
      </c>
      <c r="G29" s="8" t="str">
        <f>RESOURCE!E25</f>
        <v>api/sys/interface/getHeaderAndLine</v>
      </c>
    </row>
    <row r="30" spans="5:7">
      <c r="E30" s="11" t="s">
        <v>91</v>
      </c>
      <c r="F30" s="8" t="str">
        <f t="shared" si="1"/>
        <v>IF_CONFIG</v>
      </c>
      <c r="G30" s="8" t="str">
        <f>RESOURCE!E26</f>
        <v>api/sys/interface/getHeaderByHeaderId</v>
      </c>
    </row>
    <row r="31" spans="5:7">
      <c r="E31" s="11" t="s">
        <v>91</v>
      </c>
      <c r="F31" s="8" t="str">
        <f t="shared" si="1"/>
        <v>IF_CONFIG</v>
      </c>
      <c r="G31" s="8" t="str">
        <f>RESOURCE!E27</f>
        <v>api/sys/interface/getHeaderAndLineByLineId</v>
      </c>
    </row>
    <row r="32" spans="5:7">
      <c r="E32" s="11" t="s">
        <v>91</v>
      </c>
      <c r="F32" s="8" t="str">
        <f t="shared" si="1"/>
        <v>IF_CONFIG</v>
      </c>
      <c r="G32" s="8" t="str">
        <f>RESOURCE!E28</f>
        <v>api/sys/interface/getAllHeaderAndLine</v>
      </c>
    </row>
    <row r="33" spans="5:7">
      <c r="E33" s="11" t="s">
        <v>91</v>
      </c>
      <c r="F33" s="8" t="str">
        <f t="shared" si="1"/>
        <v>IF_CONFIG</v>
      </c>
      <c r="G33" s="8" t="str">
        <f>RESOURCE!E29</f>
        <v>api/sys/interface/queryLine</v>
      </c>
    </row>
    <row r="34" spans="5:7">
      <c r="E34" s="11" t="s">
        <v>91</v>
      </c>
      <c r="F34" s="8" t="str">
        <f t="shared" si="1"/>
        <v>IF_CONFIG</v>
      </c>
      <c r="G34" s="8" t="str">
        <f>RESOURCE!E30</f>
        <v>api/sys/interface/insertLine</v>
      </c>
    </row>
    <row r="35" spans="5:7">
      <c r="E35" s="11" t="s">
        <v>91</v>
      </c>
      <c r="F35" s="8" t="str">
        <f t="shared" si="1"/>
        <v>IF_CONFIG</v>
      </c>
      <c r="G35" s="8" t="str">
        <f>RESOURCE!E31</f>
        <v>api/sys/interface/updateLine</v>
      </c>
    </row>
    <row r="36" spans="5:7">
      <c r="E36" s="11" t="s">
        <v>91</v>
      </c>
      <c r="F36" s="8" t="str">
        <f t="shared" si="1"/>
        <v>IF_CONFIG</v>
      </c>
      <c r="G36" s="8" t="str">
        <f>RESOURCE!E32</f>
        <v>api/sys/interface/deleteLine</v>
      </c>
    </row>
    <row r="37" spans="5:7">
      <c r="E37" s="11" t="s">
        <v>91</v>
      </c>
      <c r="F37" s="8" t="str">
        <f t="shared" si="1"/>
        <v>IF_CONFIG</v>
      </c>
      <c r="G37" s="8" t="str">
        <f>RESOURCE!E33</f>
        <v>api/sys/interface/getLinesByHeaderId</v>
      </c>
    </row>
    <row r="38" spans="5:7">
      <c r="E38" s="7" t="s">
        <v>91</v>
      </c>
      <c r="F38" s="8" t="str">
        <f>$E$9</f>
        <v>IF_CONFIG</v>
      </c>
      <c r="G38" s="8" t="str">
        <f>RESOURCE!E34</f>
        <v>intergration/sys_interface_header.html</v>
      </c>
    </row>
    <row r="39" spans="5:7">
      <c r="E39" s="7" t="s">
        <v>91</v>
      </c>
      <c r="F39" s="8" t="str">
        <f>$E$9</f>
        <v>IF_CONFIG</v>
      </c>
      <c r="G39" s="8" t="str">
        <f>RESOURCE!E35</f>
        <v>intergration/sys_interface_header_edit.html</v>
      </c>
    </row>
  </sheetData>
  <phoneticPr fontId="22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9"/>
  <sheetViews>
    <sheetView workbookViewId="0">
      <selection activeCell="G14" sqref="G14"/>
    </sheetView>
  </sheetViews>
  <sheetFormatPr defaultColWidth="9" defaultRowHeight="16.5"/>
  <cols>
    <col min="1" max="1" width="12.85546875" customWidth="1"/>
    <col min="2" max="3" width="10.42578125" customWidth="1"/>
    <col min="4" max="4" width="19.140625" customWidth="1"/>
    <col min="5" max="5" width="10.42578125" customWidth="1"/>
    <col min="6" max="6" width="14.5703125" customWidth="1"/>
    <col min="7" max="7" width="18.28515625" customWidth="1"/>
    <col min="8" max="8" width="14.5703125" customWidth="1"/>
    <col min="9" max="1025" width="10.42578125" customWidth="1"/>
  </cols>
  <sheetData>
    <row r="1" spans="1:8">
      <c r="A1" s="1" t="s">
        <v>44</v>
      </c>
      <c r="B1" s="1" t="s">
        <v>45</v>
      </c>
      <c r="C1" s="1" t="s">
        <v>9</v>
      </c>
      <c r="D1" s="1" t="s">
        <v>46</v>
      </c>
    </row>
    <row r="4" spans="1:8">
      <c r="F4" s="3" t="s">
        <v>4</v>
      </c>
      <c r="G4" s="4" t="s">
        <v>5</v>
      </c>
      <c r="H4" s="5" t="s">
        <v>6</v>
      </c>
    </row>
    <row r="5" spans="1:8">
      <c r="D5" t="s">
        <v>195</v>
      </c>
    </row>
    <row r="7" spans="1:8">
      <c r="D7" s="2" t="s">
        <v>196</v>
      </c>
      <c r="E7" s="2" t="s">
        <v>197</v>
      </c>
      <c r="F7" s="6" t="s">
        <v>90</v>
      </c>
      <c r="G7" s="6" t="s">
        <v>193</v>
      </c>
    </row>
    <row r="8" spans="1:8">
      <c r="E8" s="7" t="s">
        <v>91</v>
      </c>
      <c r="F8" s="8" t="str">
        <f>ACCOUNT!$E$8</f>
        <v>ADMIN</v>
      </c>
      <c r="G8" s="8" t="str">
        <f>FUNCTION!$E$8</f>
        <v>IF</v>
      </c>
    </row>
    <row r="9" spans="1:8">
      <c r="E9" s="7" t="s">
        <v>91</v>
      </c>
      <c r="F9" s="8" t="str">
        <f>ACCOUNT!$E$8</f>
        <v>ADMIN</v>
      </c>
      <c r="G9" s="8" t="str">
        <f>FUNCTION!$E$9</f>
        <v>IF_CONFIG</v>
      </c>
    </row>
  </sheetData>
  <phoneticPr fontId="22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1</vt:i4>
      </vt:variant>
    </vt:vector>
  </HeadingPairs>
  <TitlesOfParts>
    <vt:vector size="6" baseType="lpstr">
      <vt:lpstr>Sheet1</vt:lpstr>
      <vt:lpstr>ACCOUNT</vt:lpstr>
      <vt:lpstr>RESOURCE</vt:lpstr>
      <vt:lpstr>FUNCTION</vt:lpstr>
      <vt:lpstr>ROLE_FUNC</vt:lpstr>
      <vt:lpstr>Sheet1!_FilterDatabase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Ivan Stephen Yuan</cp:lastModifiedBy>
  <cp:revision>2</cp:revision>
  <dcterms:created xsi:type="dcterms:W3CDTF">2016-09-25T01:34:00Z</dcterms:created>
  <dcterms:modified xsi:type="dcterms:W3CDTF">2018-05-02T09:11:54Z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2052-10.1.0.5672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