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groza/Documents/Stoch_processes/Stoch Processes 628/"/>
    </mc:Choice>
  </mc:AlternateContent>
  <xr:revisionPtr revIDLastSave="0" documentId="13_ncr:1_{12780A6B-22D0-054D-B0D0-ED42C3210322}" xr6:coauthVersionLast="47" xr6:coauthVersionMax="47" xr10:uidLastSave="{00000000-0000-0000-0000-000000000000}"/>
  <bookViews>
    <workbookView xWindow="1880" yWindow="2580" windowWidth="24360" windowHeight="14580" activeTab="2" xr2:uid="{C17970C1-A273-204C-8AD2-E7C26605AB2F}"/>
  </bookViews>
  <sheets>
    <sheet name=" AD Hub future prices" sheetId="1" r:id="rId1"/>
    <sheet name="AD Hub implied vols" sheetId="2" r:id="rId2"/>
    <sheet name="AD hub  swaptions" sheetId="3"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2" i="1" l="1"/>
</calcChain>
</file>

<file path=xl/sharedStrings.xml><?xml version="1.0" encoding="utf-8"?>
<sst xmlns="http://schemas.openxmlformats.org/spreadsheetml/2006/main" count="193" uniqueCount="180">
  <si>
    <t>PJM</t>
  </si>
  <si>
    <t>On Peak</t>
  </si>
  <si>
    <t>Close of Business:</t>
  </si>
  <si>
    <t>Market</t>
  </si>
  <si>
    <t>Location/Zone:</t>
  </si>
  <si>
    <t>On Peak/Off Peak/RTC:</t>
  </si>
  <si>
    <t>Monthly Curves:</t>
  </si>
  <si>
    <t>Apr-2024</t>
  </si>
  <si>
    <t>May-2024</t>
  </si>
  <si>
    <t>Jun-2024</t>
  </si>
  <si>
    <t>Jul-2024</t>
  </si>
  <si>
    <t>Aug-2024</t>
  </si>
  <si>
    <t>Sep-2024</t>
  </si>
  <si>
    <t>Oct-2024</t>
  </si>
  <si>
    <t>Nov-2024</t>
  </si>
  <si>
    <t>Dec-2024</t>
  </si>
  <si>
    <t>Jan-2025</t>
  </si>
  <si>
    <t>Feb-2025</t>
  </si>
  <si>
    <t>Mar-2025</t>
  </si>
  <si>
    <t>Apr-2025</t>
  </si>
  <si>
    <t>May-2025</t>
  </si>
  <si>
    <t>Jun-2025</t>
  </si>
  <si>
    <t>Jul-2025</t>
  </si>
  <si>
    <t>Aug-2025</t>
  </si>
  <si>
    <t>Sep-2025</t>
  </si>
  <si>
    <t>Oct-2025</t>
  </si>
  <si>
    <t>Nov-2025</t>
  </si>
  <si>
    <t>Dec-2025</t>
  </si>
  <si>
    <t>Jan-2026</t>
  </si>
  <si>
    <t>Feb-2026</t>
  </si>
  <si>
    <t>Mar-2026</t>
  </si>
  <si>
    <t>Apr-2026</t>
  </si>
  <si>
    <t>May-2026</t>
  </si>
  <si>
    <t>Jun-2026</t>
  </si>
  <si>
    <t>Jul-2026</t>
  </si>
  <si>
    <t>Aug-2026</t>
  </si>
  <si>
    <t>Sep-2026</t>
  </si>
  <si>
    <t>Oct-2026</t>
  </si>
  <si>
    <t>Nov-2026</t>
  </si>
  <si>
    <t>Dec-2026</t>
  </si>
  <si>
    <t>Jan-2027</t>
  </si>
  <si>
    <t>Feb-2027</t>
  </si>
  <si>
    <t>Mar-2027</t>
  </si>
  <si>
    <t>Apr-2027</t>
  </si>
  <si>
    <t>May-2027</t>
  </si>
  <si>
    <t>Jun-2027</t>
  </si>
  <si>
    <t>Jul-2027</t>
  </si>
  <si>
    <t>Aug-2027</t>
  </si>
  <si>
    <t>Sep-2027</t>
  </si>
  <si>
    <t>Oct-2027</t>
  </si>
  <si>
    <t>Nov-2027</t>
  </si>
  <si>
    <t>Dec-2027</t>
  </si>
  <si>
    <t>Jan-2028</t>
  </si>
  <si>
    <t>Feb-2028</t>
  </si>
  <si>
    <t>Mar-2028</t>
  </si>
  <si>
    <t>Apr-2028</t>
  </si>
  <si>
    <t>May-2028</t>
  </si>
  <si>
    <t>Jun-2028</t>
  </si>
  <si>
    <t>Jul-2028</t>
  </si>
  <si>
    <t>Aug-2028</t>
  </si>
  <si>
    <t>Sep-2028</t>
  </si>
  <si>
    <t>Oct-2028</t>
  </si>
  <si>
    <t>Nov-2028</t>
  </si>
  <si>
    <t>Dec-2028</t>
  </si>
  <si>
    <t>Jan-2029</t>
  </si>
  <si>
    <t>Feb-2029</t>
  </si>
  <si>
    <t>Mar-2029</t>
  </si>
  <si>
    <t>Apr-2029</t>
  </si>
  <si>
    <t>May-2029</t>
  </si>
  <si>
    <t>Jun-2029</t>
  </si>
  <si>
    <t>Jul-2029</t>
  </si>
  <si>
    <t>Aug-2029</t>
  </si>
  <si>
    <t>Sep-2029</t>
  </si>
  <si>
    <t>Oct-2029</t>
  </si>
  <si>
    <t>Nov-2029</t>
  </si>
  <si>
    <t>Dec-2029</t>
  </si>
  <si>
    <t>Jan-2030</t>
  </si>
  <si>
    <t>Feb-2030</t>
  </si>
  <si>
    <t>Mar-2030</t>
  </si>
  <si>
    <t>Apr-2030</t>
  </si>
  <si>
    <t>May-2030</t>
  </si>
  <si>
    <t>Jun-2030</t>
  </si>
  <si>
    <t>Jul-2030</t>
  </si>
  <si>
    <t>Aug-2030</t>
  </si>
  <si>
    <t>Sep-2030</t>
  </si>
  <si>
    <t>Oct-2030</t>
  </si>
  <si>
    <t>Nov-2030</t>
  </si>
  <si>
    <t>Dec-2030</t>
  </si>
  <si>
    <t>Jan-2031</t>
  </si>
  <si>
    <t>Feb-2031</t>
  </si>
  <si>
    <t>Mar-2031</t>
  </si>
  <si>
    <t>Calendar Blocks:</t>
  </si>
  <si>
    <t>Bal Yr 2024</t>
  </si>
  <si>
    <t>Calendar 2025</t>
  </si>
  <si>
    <t>Calendar 2026</t>
  </si>
  <si>
    <t>Calendar 2027</t>
  </si>
  <si>
    <t>Calendar 2028</t>
  </si>
  <si>
    <t>Calendar 2029</t>
  </si>
  <si>
    <t>Calendar 2030</t>
  </si>
  <si>
    <t>Quarterly Blocks:</t>
  </si>
  <si>
    <t>Q2-24</t>
  </si>
  <si>
    <t>Q3-24</t>
  </si>
  <si>
    <t>Q4-24</t>
  </si>
  <si>
    <t>Q1-25</t>
  </si>
  <si>
    <t>Q2-25</t>
  </si>
  <si>
    <t>Q3-25</t>
  </si>
  <si>
    <t>Q4-25</t>
  </si>
  <si>
    <t>Q1-26</t>
  </si>
  <si>
    <t>Q2-26</t>
  </si>
  <si>
    <t>Q3-26</t>
  </si>
  <si>
    <t>Q4-26</t>
  </si>
  <si>
    <t>Q1-27</t>
  </si>
  <si>
    <t>Q2-27</t>
  </si>
  <si>
    <t>Q3-27</t>
  </si>
  <si>
    <t>Q4-27</t>
  </si>
  <si>
    <t>Q1-28</t>
  </si>
  <si>
    <t>Q2-28</t>
  </si>
  <si>
    <t>Q3-28</t>
  </si>
  <si>
    <t>Q4-28</t>
  </si>
  <si>
    <t>Q1-29</t>
  </si>
  <si>
    <t>Q2-29</t>
  </si>
  <si>
    <t>Q3-29</t>
  </si>
  <si>
    <t>Q4-29</t>
  </si>
  <si>
    <t>Q1-30</t>
  </si>
  <si>
    <t>Q2-30</t>
  </si>
  <si>
    <t>Q3-30</t>
  </si>
  <si>
    <t>Q4-30</t>
  </si>
  <si>
    <t>Q1-31</t>
  </si>
  <si>
    <t>Seasonal Blocks:</t>
  </si>
  <si>
    <t>Sum-24</t>
  </si>
  <si>
    <t>Win-25</t>
  </si>
  <si>
    <t>Spr-25</t>
  </si>
  <si>
    <t>Sum-25</t>
  </si>
  <si>
    <t>Win-26</t>
  </si>
  <si>
    <t>Spr-26</t>
  </si>
  <si>
    <t>Sum-26</t>
  </si>
  <si>
    <t>Win-27</t>
  </si>
  <si>
    <t>Spr-27</t>
  </si>
  <si>
    <t>Sum-27</t>
  </si>
  <si>
    <t>Win-28</t>
  </si>
  <si>
    <t>Spr-28</t>
  </si>
  <si>
    <t>Sum-28</t>
  </si>
  <si>
    <t>Win-29</t>
  </si>
  <si>
    <t>Spr-29</t>
  </si>
  <si>
    <t>Sum-29</t>
  </si>
  <si>
    <t>Win-30</t>
  </si>
  <si>
    <t>Spr-30</t>
  </si>
  <si>
    <t>Sum-30</t>
  </si>
  <si>
    <t>Win-31</t>
  </si>
  <si>
    <t xml:space="preserve">By opening this spreadsheet you agree that you will not copy or reproduce any part of its contents without the prior consent of Argus Media Inc. Contents of this spreadsheet are the copyrighted property of Argus Media Inc. and are not to be forwarded or redistributed. </t>
  </si>
  <si>
    <t>For more information, please contact Ganze Hayden, Manager, Risk Management Products, at 713-429-6341, or ganze.hayden@argusmedia.com; or Jay Pruett, Business Development, at 713-429-6351, or jay.pruett@argusmedia.com.</t>
  </si>
  <si>
    <t>ATM</t>
  </si>
  <si>
    <t>Month:</t>
  </si>
  <si>
    <t>Call SWAPTIONS (1x Exercise)</t>
  </si>
  <si>
    <t>Implied Volatilities</t>
  </si>
  <si>
    <t>Term:</t>
  </si>
  <si>
    <t>Cal-25</t>
  </si>
  <si>
    <t>Cal-26</t>
  </si>
  <si>
    <t>Cal-27</t>
  </si>
  <si>
    <t>Bid</t>
  </si>
  <si>
    <t>Offer</t>
  </si>
  <si>
    <t>Mid</t>
  </si>
  <si>
    <t>ATM Strike Price:</t>
  </si>
  <si>
    <t>Strike Price:</t>
  </si>
  <si>
    <t>ATM - $10.00</t>
  </si>
  <si>
    <t>ATM - $8.00</t>
  </si>
  <si>
    <t>ATM - $6.00</t>
  </si>
  <si>
    <t>ATM - $4.00</t>
  </si>
  <si>
    <t>ATM - $2.00</t>
  </si>
  <si>
    <t>ATM + $2.00</t>
  </si>
  <si>
    <t>ATM + $4.00</t>
  </si>
  <si>
    <t>ATM + $6.00</t>
  </si>
  <si>
    <t>ATM + $8.00</t>
  </si>
  <si>
    <t>ATM + $10.00</t>
  </si>
  <si>
    <t>ATM + $12.00</t>
  </si>
  <si>
    <t>ATM + $14.00</t>
  </si>
  <si>
    <t>ATM + $15.00</t>
  </si>
  <si>
    <t>AD HUB</t>
  </si>
  <si>
    <t>AD Hub Settlement Price:</t>
  </si>
  <si>
    <t>AD Hub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</si>
</sst>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7" formatCode="&quot;$&quot;#,##0.00_);\(&quot;$&quot;#,##0.00\)"/>
    <numFmt numFmtId="44" formatCode="_(&quot;$&quot;* #,##0.00_);_(&quot;$&quot;* \(#,##0.00\);_(&quot;$&quot;* &quot;-&quot;??_);_(@_)"/>
    <numFmt numFmtId="164" formatCode="[$-409]mmm\-yy;@"/>
    <numFmt numFmtId="166" formatCode="_(&quot;$&quot;* #,##0.000_);_(&quot;$&quot;* \(#,##0.000\);_(&quot;$&quot;* &quot;-&quot;??_);_(@_)"/>
    <numFmt numFmtId="167" formatCode="0.0%"/>
    <numFmt numFmtId="170" formatCode="0.00000"/>
  </numFmts>
  <fonts count="10" x14ac:knownFonts="1">
    <font>
      <sz val="12"/>
      <color theme="1"/>
      <name val="Calibri"/>
      <family val="2"/>
      <scheme val="minor"/>
    </font>
    <font>
      <sz val="12"/>
      <color theme="1"/>
      <name val="Calibri"/>
      <family val="2"/>
      <scheme val="minor"/>
    </font>
    <font>
      <sz val="11"/>
      <color theme="1"/>
      <name val="Times New Roman"/>
      <family val="1"/>
    </font>
    <font>
      <b/>
      <sz val="12"/>
      <color indexed="8"/>
      <name val="Times New Roman"/>
      <family val="1"/>
    </font>
    <font>
      <sz val="11"/>
      <color rgb="FF000000"/>
      <name val="Times New Roman"/>
      <family val="1"/>
    </font>
    <font>
      <b/>
      <u/>
      <sz val="11"/>
      <color theme="1"/>
      <name val="Times New Roman"/>
      <family val="1"/>
    </font>
    <font>
      <b/>
      <sz val="10"/>
      <name val="Arial"/>
      <family val="2"/>
    </font>
    <font>
      <sz val="10"/>
      <name val="Arial"/>
      <family val="2"/>
    </font>
    <font>
      <b/>
      <sz val="12"/>
      <name val="Arial"/>
      <family val="2"/>
    </font>
    <font>
      <b/>
      <sz val="10"/>
      <color rgb="FFFF0000"/>
      <name val="Arial"/>
      <family val="2"/>
    </font>
  </fonts>
  <fills count="4">
    <fill>
      <patternFill patternType="none"/>
    </fill>
    <fill>
      <patternFill patternType="gray125"/>
    </fill>
    <fill>
      <patternFill patternType="solid">
        <fgColor rgb="FFFFC000"/>
        <bgColor rgb="FF000000"/>
      </patternFill>
    </fill>
    <fill>
      <patternFill patternType="solid">
        <fgColor rgb="FFFFFF00"/>
        <bgColor rgb="FF000000"/>
      </patternFill>
    </fill>
  </fills>
  <borders count="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2">
    <xf numFmtId="0" fontId="0" fillId="0" borderId="0"/>
    <xf numFmtId="44" fontId="1" fillId="0" borderId="0" applyFont="0" applyFill="0" applyBorder="0" applyAlignment="0" applyProtection="0"/>
  </cellStyleXfs>
  <cellXfs count="31">
    <xf numFmtId="0" fontId="0" fillId="0" borderId="0" xfId="0"/>
    <xf numFmtId="0" fontId="2" fillId="0" borderId="0" xfId="0" applyFont="1"/>
    <xf numFmtId="2" fontId="2" fillId="0" borderId="1" xfId="0" applyNumberFormat="1" applyFont="1" applyBorder="1" applyAlignment="1">
      <alignment horizontal="center"/>
    </xf>
    <xf numFmtId="2" fontId="2" fillId="0" borderId="2" xfId="0" applyNumberFormat="1" applyFont="1" applyBorder="1" applyAlignment="1">
      <alignment horizontal="center"/>
    </xf>
    <xf numFmtId="2" fontId="2" fillId="0" borderId="3" xfId="0" applyNumberFormat="1" applyFont="1" applyBorder="1" applyAlignment="1">
      <alignment horizontal="center"/>
    </xf>
    <xf numFmtId="0" fontId="3" fillId="0" borderId="0" xfId="0" applyFont="1"/>
    <xf numFmtId="0" fontId="4" fillId="0" borderId="1" xfId="0" applyFont="1" applyBorder="1" applyAlignment="1">
      <alignment horizontal="left"/>
    </xf>
    <xf numFmtId="0" fontId="2" fillId="0" borderId="2" xfId="0" applyFont="1" applyBorder="1"/>
    <xf numFmtId="0" fontId="5" fillId="0" borderId="2" xfId="0" applyFont="1" applyBorder="1" applyAlignment="1">
      <alignment horizontal="left"/>
    </xf>
    <xf numFmtId="17" fontId="2" fillId="0" borderId="2" xfId="0" applyNumberFormat="1" applyFont="1" applyBorder="1" applyAlignment="1">
      <alignment horizontal="left"/>
    </xf>
    <xf numFmtId="0" fontId="2" fillId="0" borderId="2" xfId="0" applyFont="1" applyBorder="1" applyAlignment="1">
      <alignment horizontal="left"/>
    </xf>
    <xf numFmtId="0" fontId="2" fillId="0" borderId="3" xfId="0" applyFont="1" applyBorder="1" applyAlignment="1">
      <alignment horizontal="left"/>
    </xf>
    <xf numFmtId="0" fontId="2" fillId="0" borderId="0" xfId="0" applyFont="1" applyAlignment="1">
      <alignment horizontal="left"/>
    </xf>
    <xf numFmtId="0" fontId="6" fillId="0" borderId="0" xfId="0" applyFont="1"/>
    <xf numFmtId="164" fontId="6" fillId="0" borderId="0" xfId="0" applyNumberFormat="1" applyFont="1" applyAlignment="1">
      <alignment horizontal="center"/>
    </xf>
    <xf numFmtId="14" fontId="0" fillId="0" borderId="0" xfId="0" applyNumberFormat="1"/>
    <xf numFmtId="0" fontId="7" fillId="0" borderId="0" xfId="0" applyFont="1"/>
    <xf numFmtId="0" fontId="8" fillId="0" borderId="0" xfId="0" applyFont="1"/>
    <xf numFmtId="164" fontId="7" fillId="0" borderId="0" xfId="0" applyNumberFormat="1" applyFont="1"/>
    <xf numFmtId="0" fontId="7" fillId="2" borderId="0" xfId="0" applyFont="1" applyFill="1"/>
    <xf numFmtId="166" fontId="7" fillId="2" borderId="0" xfId="1" applyNumberFormat="1" applyFont="1" applyFill="1" applyBorder="1"/>
    <xf numFmtId="44" fontId="7" fillId="2" borderId="0" xfId="1" applyFont="1" applyFill="1" applyBorder="1"/>
    <xf numFmtId="0" fontId="6" fillId="3" borderId="0" xfId="0" applyFont="1" applyFill="1"/>
    <xf numFmtId="0" fontId="7" fillId="3" borderId="0" xfId="0" applyFont="1" applyFill="1"/>
    <xf numFmtId="44" fontId="7" fillId="3" borderId="0" xfId="1" applyFont="1" applyFill="1" applyBorder="1"/>
    <xf numFmtId="167" fontId="7" fillId="0" borderId="0" xfId="0" applyNumberFormat="1" applyFont="1"/>
    <xf numFmtId="0" fontId="9" fillId="3" borderId="4" xfId="0" applyFont="1" applyFill="1" applyBorder="1"/>
    <xf numFmtId="167" fontId="7" fillId="3" borderId="5" xfId="0" applyNumberFormat="1" applyFont="1" applyFill="1" applyBorder="1"/>
    <xf numFmtId="167" fontId="6" fillId="3" borderId="5" xfId="0" applyNumberFormat="1" applyFont="1" applyFill="1" applyBorder="1"/>
    <xf numFmtId="7" fontId="7" fillId="0" borderId="0" xfId="0" applyNumberFormat="1" applyFont="1" applyAlignment="1">
      <alignment horizontal="left"/>
    </xf>
    <xf numFmtId="170" fontId="0" fillId="0" borderId="0" xfId="0" applyNumberFormat="1"/>
  </cellXfs>
  <cellStyles count="2">
    <cellStyle name="Currency" xfId="1" builtinId="4"/>
    <cellStyle name="Normal" xfId="0" builtinId="0"/>
  </cellStyles>
  <dxfs count="3">
    <dxf>
      <fill>
        <patternFill patternType="solid">
          <fgColor rgb="FF99CCFF"/>
          <bgColor theme="8" tint="0.39994506668294322"/>
        </patternFill>
      </fill>
    </dxf>
    <dxf>
      <fill>
        <patternFill patternType="solid">
          <fgColor rgb="FF99CCFF"/>
          <bgColor theme="8" tint="0.39994506668294322"/>
        </patternFill>
      </fill>
    </dxf>
    <dxf>
      <fill>
        <patternFill patternType="solid">
          <fgColor rgb="FF99CCFF"/>
          <bgColor theme="8"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0</xdr:colOff>
      <xdr:row>1</xdr:row>
      <xdr:rowOff>0</xdr:rowOff>
    </xdr:from>
    <xdr:to>
      <xdr:col>2</xdr:col>
      <xdr:colOff>1384300</xdr:colOff>
      <xdr:row>3</xdr:row>
      <xdr:rowOff>127000</xdr:rowOff>
    </xdr:to>
    <xdr:pic>
      <xdr:nvPicPr>
        <xdr:cNvPr id="2" name="Picture 1">
          <a:extLst>
            <a:ext uri="{FF2B5EF4-FFF2-40B4-BE49-F238E27FC236}">
              <a16:creationId xmlns:a16="http://schemas.microsoft.com/office/drawing/2014/main" id="{CA4E8E97-52EA-E146-A8DE-124639730C6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0600" y="190500"/>
          <a:ext cx="1384300" cy="508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9C09F-8694-1043-A53D-A7F52C7B561D}">
  <dimension ref="C2:E163"/>
  <sheetViews>
    <sheetView workbookViewId="0">
      <selection activeCell="D1" sqref="D1:D1048576"/>
    </sheetView>
  </sheetViews>
  <sheetFormatPr baseColWidth="10" defaultRowHeight="16" x14ac:dyDescent="0.2"/>
  <cols>
    <col min="3" max="3" width="22.5" customWidth="1"/>
    <col min="4" max="4" width="18.5" customWidth="1"/>
  </cols>
  <sheetData>
    <row r="2" spans="3:5" x14ac:dyDescent="0.2">
      <c r="E2" s="15">
        <f>DATE(2024,3,5)</f>
        <v>45356</v>
      </c>
    </row>
    <row r="6" spans="3:5" x14ac:dyDescent="0.2">
      <c r="C6" s="5" t="s">
        <v>2</v>
      </c>
      <c r="D6" s="1"/>
    </row>
    <row r="7" spans="3:5" ht="17" thickBot="1" x14ac:dyDescent="0.25">
      <c r="C7" s="1"/>
      <c r="D7" s="1"/>
    </row>
    <row r="8" spans="3:5" x14ac:dyDescent="0.2">
      <c r="C8" s="6" t="s">
        <v>3</v>
      </c>
      <c r="D8" s="2" t="s">
        <v>0</v>
      </c>
    </row>
    <row r="9" spans="3:5" x14ac:dyDescent="0.2">
      <c r="C9" s="7" t="s">
        <v>4</v>
      </c>
      <c r="D9" s="3" t="s">
        <v>179</v>
      </c>
    </row>
    <row r="10" spans="3:5" x14ac:dyDescent="0.2">
      <c r="C10" s="7" t="s">
        <v>5</v>
      </c>
      <c r="D10" s="3" t="s">
        <v>1</v>
      </c>
    </row>
    <row r="11" spans="3:5" x14ac:dyDescent="0.2">
      <c r="C11" s="7"/>
      <c r="D11" s="3"/>
    </row>
    <row r="12" spans="3:5" x14ac:dyDescent="0.2">
      <c r="C12" s="7"/>
      <c r="D12" s="3"/>
    </row>
    <row r="13" spans="3:5" x14ac:dyDescent="0.2">
      <c r="C13" s="7"/>
      <c r="D13" s="3"/>
    </row>
    <row r="14" spans="3:5" x14ac:dyDescent="0.2">
      <c r="C14" s="8" t="s">
        <v>6</v>
      </c>
      <c r="D14" s="3"/>
    </row>
    <row r="15" spans="3:5" x14ac:dyDescent="0.2">
      <c r="C15" s="9" t="s">
        <v>7</v>
      </c>
      <c r="D15" s="3">
        <v>33.15</v>
      </c>
    </row>
    <row r="16" spans="3:5" x14ac:dyDescent="0.2">
      <c r="C16" s="9" t="s">
        <v>8</v>
      </c>
      <c r="D16" s="3">
        <v>36.1</v>
      </c>
    </row>
    <row r="17" spans="3:4" x14ac:dyDescent="0.2">
      <c r="C17" s="9" t="s">
        <v>9</v>
      </c>
      <c r="D17" s="3">
        <v>40.9</v>
      </c>
    </row>
    <row r="18" spans="3:4" x14ac:dyDescent="0.2">
      <c r="C18" s="9" t="s">
        <v>10</v>
      </c>
      <c r="D18" s="3">
        <v>61.1</v>
      </c>
    </row>
    <row r="19" spans="3:4" x14ac:dyDescent="0.2">
      <c r="C19" s="9" t="s">
        <v>11</v>
      </c>
      <c r="D19" s="3">
        <v>53.05</v>
      </c>
    </row>
    <row r="20" spans="3:4" x14ac:dyDescent="0.2">
      <c r="C20" s="9" t="s">
        <v>12</v>
      </c>
      <c r="D20" s="3">
        <v>43.75</v>
      </c>
    </row>
    <row r="21" spans="3:4" x14ac:dyDescent="0.2">
      <c r="C21" s="9" t="s">
        <v>13</v>
      </c>
      <c r="D21" s="3">
        <v>41.45</v>
      </c>
    </row>
    <row r="22" spans="3:4" x14ac:dyDescent="0.2">
      <c r="C22" s="9" t="s">
        <v>14</v>
      </c>
      <c r="D22" s="3">
        <v>41.4</v>
      </c>
    </row>
    <row r="23" spans="3:4" x14ac:dyDescent="0.2">
      <c r="C23" s="9" t="s">
        <v>15</v>
      </c>
      <c r="D23" s="3">
        <v>46.45</v>
      </c>
    </row>
    <row r="24" spans="3:4" x14ac:dyDescent="0.2">
      <c r="C24" s="9" t="s">
        <v>16</v>
      </c>
      <c r="D24" s="3">
        <v>57.65</v>
      </c>
    </row>
    <row r="25" spans="3:4" x14ac:dyDescent="0.2">
      <c r="C25" s="9" t="s">
        <v>17</v>
      </c>
      <c r="D25" s="3">
        <v>48.55</v>
      </c>
    </row>
    <row r="26" spans="3:4" x14ac:dyDescent="0.2">
      <c r="C26" s="9" t="s">
        <v>18</v>
      </c>
      <c r="D26" s="3">
        <v>42.55</v>
      </c>
    </row>
    <row r="27" spans="3:4" x14ac:dyDescent="0.2">
      <c r="C27" s="9" t="s">
        <v>19</v>
      </c>
      <c r="D27" s="3">
        <v>41.5</v>
      </c>
    </row>
    <row r="28" spans="3:4" x14ac:dyDescent="0.2">
      <c r="C28" s="9" t="s">
        <v>20</v>
      </c>
      <c r="D28" s="3">
        <v>43.95</v>
      </c>
    </row>
    <row r="29" spans="3:4" x14ac:dyDescent="0.2">
      <c r="C29" s="9" t="s">
        <v>21</v>
      </c>
      <c r="D29" s="3">
        <v>48.3</v>
      </c>
    </row>
    <row r="30" spans="3:4" x14ac:dyDescent="0.2">
      <c r="C30" s="9" t="s">
        <v>22</v>
      </c>
      <c r="D30" s="3">
        <v>64.900000000000006</v>
      </c>
    </row>
    <row r="31" spans="3:4" x14ac:dyDescent="0.2">
      <c r="C31" s="9" t="s">
        <v>23</v>
      </c>
      <c r="D31" s="3">
        <v>59.8</v>
      </c>
    </row>
    <row r="32" spans="3:4" x14ac:dyDescent="0.2">
      <c r="C32" s="9" t="s">
        <v>24</v>
      </c>
      <c r="D32" s="3">
        <v>49.55</v>
      </c>
    </row>
    <row r="33" spans="3:4" x14ac:dyDescent="0.2">
      <c r="C33" s="9" t="s">
        <v>25</v>
      </c>
      <c r="D33" s="3">
        <v>46.15</v>
      </c>
    </row>
    <row r="34" spans="3:4" x14ac:dyDescent="0.2">
      <c r="C34" s="9" t="s">
        <v>26</v>
      </c>
      <c r="D34" s="3">
        <v>47.25</v>
      </c>
    </row>
    <row r="35" spans="3:4" x14ac:dyDescent="0.2">
      <c r="C35" s="9" t="s">
        <v>27</v>
      </c>
      <c r="D35" s="3">
        <v>51.45</v>
      </c>
    </row>
    <row r="36" spans="3:4" x14ac:dyDescent="0.2">
      <c r="C36" s="9" t="s">
        <v>28</v>
      </c>
      <c r="D36" s="3">
        <v>63.6</v>
      </c>
    </row>
    <row r="37" spans="3:4" x14ac:dyDescent="0.2">
      <c r="C37" s="9" t="s">
        <v>29</v>
      </c>
      <c r="D37" s="3">
        <v>52.9</v>
      </c>
    </row>
    <row r="38" spans="3:4" x14ac:dyDescent="0.2">
      <c r="C38" s="9" t="s">
        <v>30</v>
      </c>
      <c r="D38" s="3">
        <v>45.6</v>
      </c>
    </row>
    <row r="39" spans="3:4" x14ac:dyDescent="0.2">
      <c r="C39" s="9" t="s">
        <v>31</v>
      </c>
      <c r="D39" s="3">
        <v>43.4</v>
      </c>
    </row>
    <row r="40" spans="3:4" x14ac:dyDescent="0.2">
      <c r="C40" s="9" t="s">
        <v>32</v>
      </c>
      <c r="D40" s="3">
        <v>45.05</v>
      </c>
    </row>
    <row r="41" spans="3:4" x14ac:dyDescent="0.2">
      <c r="C41" s="9" t="s">
        <v>33</v>
      </c>
      <c r="D41" s="3">
        <v>50.8</v>
      </c>
    </row>
    <row r="42" spans="3:4" x14ac:dyDescent="0.2">
      <c r="C42" s="9" t="s">
        <v>34</v>
      </c>
      <c r="D42" s="3">
        <v>70.349999999999994</v>
      </c>
    </row>
    <row r="43" spans="3:4" x14ac:dyDescent="0.2">
      <c r="C43" s="9" t="s">
        <v>35</v>
      </c>
      <c r="D43" s="3">
        <v>62.85</v>
      </c>
    </row>
    <row r="44" spans="3:4" x14ac:dyDescent="0.2">
      <c r="C44" s="9" t="s">
        <v>36</v>
      </c>
      <c r="D44" s="3">
        <v>52.3</v>
      </c>
    </row>
    <row r="45" spans="3:4" x14ac:dyDescent="0.2">
      <c r="C45" s="9" t="s">
        <v>37</v>
      </c>
      <c r="D45" s="3">
        <v>48.4</v>
      </c>
    </row>
    <row r="46" spans="3:4" x14ac:dyDescent="0.2">
      <c r="C46" s="9" t="s">
        <v>38</v>
      </c>
      <c r="D46" s="3">
        <v>48.8</v>
      </c>
    </row>
    <row r="47" spans="3:4" x14ac:dyDescent="0.2">
      <c r="C47" s="9" t="s">
        <v>39</v>
      </c>
      <c r="D47" s="3">
        <v>55.1</v>
      </c>
    </row>
    <row r="48" spans="3:4" x14ac:dyDescent="0.2">
      <c r="C48" s="9" t="s">
        <v>40</v>
      </c>
      <c r="D48" s="3">
        <v>61.75</v>
      </c>
    </row>
    <row r="49" spans="3:4" x14ac:dyDescent="0.2">
      <c r="C49" s="9" t="s">
        <v>41</v>
      </c>
      <c r="D49" s="3">
        <v>55.4</v>
      </c>
    </row>
    <row r="50" spans="3:4" x14ac:dyDescent="0.2">
      <c r="C50" s="9" t="s">
        <v>42</v>
      </c>
      <c r="D50" s="3">
        <v>48</v>
      </c>
    </row>
    <row r="51" spans="3:4" x14ac:dyDescent="0.2">
      <c r="C51" s="9" t="s">
        <v>43</v>
      </c>
      <c r="D51" s="3">
        <v>44.35</v>
      </c>
    </row>
    <row r="52" spans="3:4" x14ac:dyDescent="0.2">
      <c r="C52" s="9" t="s">
        <v>44</v>
      </c>
      <c r="D52" s="3">
        <v>46.1</v>
      </c>
    </row>
    <row r="53" spans="3:4" x14ac:dyDescent="0.2">
      <c r="C53" s="9" t="s">
        <v>45</v>
      </c>
      <c r="D53" s="3">
        <v>50.05</v>
      </c>
    </row>
    <row r="54" spans="3:4" x14ac:dyDescent="0.2">
      <c r="C54" s="9" t="s">
        <v>46</v>
      </c>
      <c r="D54" s="3">
        <v>71.05</v>
      </c>
    </row>
    <row r="55" spans="3:4" x14ac:dyDescent="0.2">
      <c r="C55" s="9" t="s">
        <v>47</v>
      </c>
      <c r="D55" s="3">
        <v>64.25</v>
      </c>
    </row>
    <row r="56" spans="3:4" x14ac:dyDescent="0.2">
      <c r="C56" s="9" t="s">
        <v>48</v>
      </c>
      <c r="D56" s="3">
        <v>49.75</v>
      </c>
    </row>
    <row r="57" spans="3:4" x14ac:dyDescent="0.2">
      <c r="C57" s="9" t="s">
        <v>49</v>
      </c>
      <c r="D57" s="3">
        <v>45.15</v>
      </c>
    </row>
    <row r="58" spans="3:4" x14ac:dyDescent="0.2">
      <c r="C58" s="9" t="s">
        <v>50</v>
      </c>
      <c r="D58" s="3">
        <v>47.6</v>
      </c>
    </row>
    <row r="59" spans="3:4" x14ac:dyDescent="0.2">
      <c r="C59" s="9" t="s">
        <v>51</v>
      </c>
      <c r="D59" s="3">
        <v>57.45</v>
      </c>
    </row>
    <row r="60" spans="3:4" x14ac:dyDescent="0.2">
      <c r="C60" s="9" t="s">
        <v>52</v>
      </c>
      <c r="D60" s="3">
        <v>68.25</v>
      </c>
    </row>
    <row r="61" spans="3:4" x14ac:dyDescent="0.2">
      <c r="C61" s="9" t="s">
        <v>53</v>
      </c>
      <c r="D61" s="3">
        <v>61.65</v>
      </c>
    </row>
    <row r="62" spans="3:4" x14ac:dyDescent="0.2">
      <c r="C62" s="9" t="s">
        <v>54</v>
      </c>
      <c r="D62" s="3">
        <v>49.65</v>
      </c>
    </row>
    <row r="63" spans="3:4" x14ac:dyDescent="0.2">
      <c r="C63" s="9" t="s">
        <v>55</v>
      </c>
      <c r="D63" s="3">
        <v>45.75</v>
      </c>
    </row>
    <row r="64" spans="3:4" x14ac:dyDescent="0.2">
      <c r="C64" s="9" t="s">
        <v>56</v>
      </c>
      <c r="D64" s="3">
        <v>47.55</v>
      </c>
    </row>
    <row r="65" spans="3:4" x14ac:dyDescent="0.2">
      <c r="C65" s="9" t="s">
        <v>57</v>
      </c>
      <c r="D65" s="3">
        <v>51.45</v>
      </c>
    </row>
    <row r="66" spans="3:4" x14ac:dyDescent="0.2">
      <c r="C66" s="9" t="s">
        <v>58</v>
      </c>
      <c r="D66" s="3">
        <v>68.75</v>
      </c>
    </row>
    <row r="67" spans="3:4" x14ac:dyDescent="0.2">
      <c r="C67" s="9" t="s">
        <v>59</v>
      </c>
      <c r="D67" s="3">
        <v>62.85</v>
      </c>
    </row>
    <row r="68" spans="3:4" x14ac:dyDescent="0.2">
      <c r="C68" s="9" t="s">
        <v>60</v>
      </c>
      <c r="D68" s="3">
        <v>50.9</v>
      </c>
    </row>
    <row r="69" spans="3:4" x14ac:dyDescent="0.2">
      <c r="C69" s="9" t="s">
        <v>61</v>
      </c>
      <c r="D69" s="3">
        <v>46.1</v>
      </c>
    </row>
    <row r="70" spans="3:4" x14ac:dyDescent="0.2">
      <c r="C70" s="9" t="s">
        <v>62</v>
      </c>
      <c r="D70" s="3">
        <v>49.05</v>
      </c>
    </row>
    <row r="71" spans="3:4" x14ac:dyDescent="0.2">
      <c r="C71" s="9" t="s">
        <v>63</v>
      </c>
      <c r="D71" s="3">
        <v>59.7</v>
      </c>
    </row>
    <row r="72" spans="3:4" x14ac:dyDescent="0.2">
      <c r="C72" s="9" t="s">
        <v>64</v>
      </c>
      <c r="D72" s="3">
        <v>67.95</v>
      </c>
    </row>
    <row r="73" spans="3:4" x14ac:dyDescent="0.2">
      <c r="C73" s="9" t="s">
        <v>65</v>
      </c>
      <c r="D73" s="3">
        <v>61.85</v>
      </c>
    </row>
    <row r="74" spans="3:4" x14ac:dyDescent="0.2">
      <c r="C74" s="9" t="s">
        <v>66</v>
      </c>
      <c r="D74" s="3">
        <v>49.8</v>
      </c>
    </row>
    <row r="75" spans="3:4" x14ac:dyDescent="0.2">
      <c r="C75" s="9" t="s">
        <v>67</v>
      </c>
      <c r="D75" s="3">
        <v>45.55</v>
      </c>
    </row>
    <row r="76" spans="3:4" x14ac:dyDescent="0.2">
      <c r="C76" s="9" t="s">
        <v>68</v>
      </c>
      <c r="D76" s="3">
        <v>47.8</v>
      </c>
    </row>
    <row r="77" spans="3:4" x14ac:dyDescent="0.2">
      <c r="C77" s="9" t="s">
        <v>69</v>
      </c>
      <c r="D77" s="3">
        <v>51.6</v>
      </c>
    </row>
    <row r="78" spans="3:4" x14ac:dyDescent="0.2">
      <c r="C78" s="9" t="s">
        <v>70</v>
      </c>
      <c r="D78" s="3">
        <v>69.2</v>
      </c>
    </row>
    <row r="79" spans="3:4" x14ac:dyDescent="0.2">
      <c r="C79" s="9" t="s">
        <v>71</v>
      </c>
      <c r="D79" s="3">
        <v>63.4</v>
      </c>
    </row>
    <row r="80" spans="3:4" x14ac:dyDescent="0.2">
      <c r="C80" s="9" t="s">
        <v>72</v>
      </c>
      <c r="D80" s="3">
        <v>50.9</v>
      </c>
    </row>
    <row r="81" spans="3:4" x14ac:dyDescent="0.2">
      <c r="C81" s="9" t="s">
        <v>73</v>
      </c>
      <c r="D81" s="3">
        <v>46</v>
      </c>
    </row>
    <row r="82" spans="3:4" x14ac:dyDescent="0.2">
      <c r="C82" s="9" t="s">
        <v>74</v>
      </c>
      <c r="D82" s="3">
        <v>49.35</v>
      </c>
    </row>
    <row r="83" spans="3:4" x14ac:dyDescent="0.2">
      <c r="C83" s="9" t="s">
        <v>75</v>
      </c>
      <c r="D83" s="3">
        <v>60.05</v>
      </c>
    </row>
    <row r="84" spans="3:4" x14ac:dyDescent="0.2">
      <c r="C84" s="9" t="s">
        <v>76</v>
      </c>
      <c r="D84" s="3">
        <v>68.400000000000006</v>
      </c>
    </row>
    <row r="85" spans="3:4" x14ac:dyDescent="0.2">
      <c r="C85" s="9" t="s">
        <v>77</v>
      </c>
      <c r="D85" s="3">
        <v>62.2</v>
      </c>
    </row>
    <row r="86" spans="3:4" x14ac:dyDescent="0.2">
      <c r="C86" s="9" t="s">
        <v>78</v>
      </c>
      <c r="D86" s="3">
        <v>49.95</v>
      </c>
    </row>
    <row r="87" spans="3:4" x14ac:dyDescent="0.2">
      <c r="C87" s="9" t="s">
        <v>79</v>
      </c>
      <c r="D87" s="3">
        <v>45.95</v>
      </c>
    </row>
    <row r="88" spans="3:4" x14ac:dyDescent="0.2">
      <c r="C88" s="9" t="s">
        <v>80</v>
      </c>
      <c r="D88" s="3">
        <v>47.95</v>
      </c>
    </row>
    <row r="89" spans="3:4" x14ac:dyDescent="0.2">
      <c r="C89" s="9" t="s">
        <v>81</v>
      </c>
      <c r="D89" s="3">
        <v>51.85</v>
      </c>
    </row>
    <row r="90" spans="3:4" x14ac:dyDescent="0.2">
      <c r="C90" s="9" t="s">
        <v>82</v>
      </c>
      <c r="D90" s="3">
        <v>69.55</v>
      </c>
    </row>
    <row r="91" spans="3:4" x14ac:dyDescent="0.2">
      <c r="C91" s="9" t="s">
        <v>83</v>
      </c>
      <c r="D91" s="3">
        <v>63.4</v>
      </c>
    </row>
    <row r="92" spans="3:4" x14ac:dyDescent="0.2">
      <c r="C92" s="9" t="s">
        <v>84</v>
      </c>
      <c r="D92" s="3">
        <v>51</v>
      </c>
    </row>
    <row r="93" spans="3:4" x14ac:dyDescent="0.2">
      <c r="C93" s="9" t="s">
        <v>85</v>
      </c>
      <c r="D93" s="3">
        <v>46.4</v>
      </c>
    </row>
    <row r="94" spans="3:4" x14ac:dyDescent="0.2">
      <c r="C94" s="9" t="s">
        <v>86</v>
      </c>
      <c r="D94" s="3">
        <v>49.4</v>
      </c>
    </row>
    <row r="95" spans="3:4" x14ac:dyDescent="0.2">
      <c r="C95" s="9" t="s">
        <v>87</v>
      </c>
      <c r="D95" s="3">
        <v>60.25</v>
      </c>
    </row>
    <row r="96" spans="3:4" x14ac:dyDescent="0.2">
      <c r="C96" s="9" t="s">
        <v>88</v>
      </c>
      <c r="D96" s="3">
        <v>71.25</v>
      </c>
    </row>
    <row r="97" spans="3:4" x14ac:dyDescent="0.2">
      <c r="C97" s="9" t="s">
        <v>89</v>
      </c>
      <c r="D97" s="3">
        <v>64.900000000000006</v>
      </c>
    </row>
    <row r="98" spans="3:4" x14ac:dyDescent="0.2">
      <c r="C98" s="9" t="s">
        <v>90</v>
      </c>
      <c r="D98" s="3">
        <v>52</v>
      </c>
    </row>
    <row r="99" spans="3:4" x14ac:dyDescent="0.2">
      <c r="C99" s="10"/>
      <c r="D99" s="3"/>
    </row>
    <row r="100" spans="3:4" x14ac:dyDescent="0.2">
      <c r="C100" s="8" t="s">
        <v>91</v>
      </c>
      <c r="D100" s="3"/>
    </row>
    <row r="101" spans="3:4" x14ac:dyDescent="0.2">
      <c r="C101" s="10" t="s">
        <v>92</v>
      </c>
      <c r="D101" s="3">
        <v>44.2</v>
      </c>
    </row>
    <row r="102" spans="3:4" x14ac:dyDescent="0.2">
      <c r="C102" s="10" t="s">
        <v>93</v>
      </c>
      <c r="D102" s="3">
        <v>50.2</v>
      </c>
    </row>
    <row r="103" spans="3:4" x14ac:dyDescent="0.2">
      <c r="C103" s="10" t="s">
        <v>94</v>
      </c>
      <c r="D103" s="3">
        <v>53.35</v>
      </c>
    </row>
    <row r="104" spans="3:4" x14ac:dyDescent="0.2">
      <c r="C104" s="10" t="s">
        <v>95</v>
      </c>
      <c r="D104" s="3">
        <v>53.4</v>
      </c>
    </row>
    <row r="105" spans="3:4" x14ac:dyDescent="0.2">
      <c r="C105" s="10" t="s">
        <v>96</v>
      </c>
      <c r="D105" s="3">
        <v>55.05</v>
      </c>
    </row>
    <row r="106" spans="3:4" x14ac:dyDescent="0.2">
      <c r="C106" s="10" t="s">
        <v>97</v>
      </c>
      <c r="D106" s="3">
        <v>55.25</v>
      </c>
    </row>
    <row r="107" spans="3:4" x14ac:dyDescent="0.2">
      <c r="C107" s="10" t="s">
        <v>98</v>
      </c>
      <c r="D107" s="3">
        <v>55.55</v>
      </c>
    </row>
    <row r="108" spans="3:4" x14ac:dyDescent="0.2">
      <c r="C108" s="10"/>
      <c r="D108" s="3"/>
    </row>
    <row r="109" spans="3:4" x14ac:dyDescent="0.2">
      <c r="C109" s="8" t="s">
        <v>99</v>
      </c>
      <c r="D109" s="3"/>
    </row>
    <row r="110" spans="3:4" x14ac:dyDescent="0.2">
      <c r="C110" s="10" t="s">
        <v>100</v>
      </c>
      <c r="D110" s="3">
        <v>36.6</v>
      </c>
    </row>
    <row r="111" spans="3:4" x14ac:dyDescent="0.2">
      <c r="C111" s="10" t="s">
        <v>101</v>
      </c>
      <c r="D111" s="3">
        <v>52.9</v>
      </c>
    </row>
    <row r="112" spans="3:4" x14ac:dyDescent="0.2">
      <c r="C112" s="10" t="s">
        <v>102</v>
      </c>
      <c r="D112" s="3">
        <v>43.1</v>
      </c>
    </row>
    <row r="113" spans="3:4" x14ac:dyDescent="0.2">
      <c r="C113" s="10" t="s">
        <v>103</v>
      </c>
      <c r="D113" s="3">
        <v>49.75</v>
      </c>
    </row>
    <row r="114" spans="3:4" x14ac:dyDescent="0.2">
      <c r="C114" s="10" t="s">
        <v>104</v>
      </c>
      <c r="D114" s="3">
        <v>44.55</v>
      </c>
    </row>
    <row r="115" spans="3:4" x14ac:dyDescent="0.2">
      <c r="C115" s="10" t="s">
        <v>105</v>
      </c>
      <c r="D115" s="3">
        <v>58.2</v>
      </c>
    </row>
    <row r="116" spans="3:4" x14ac:dyDescent="0.2">
      <c r="C116" s="10" t="s">
        <v>106</v>
      </c>
      <c r="D116" s="3">
        <v>48.3</v>
      </c>
    </row>
    <row r="117" spans="3:4" x14ac:dyDescent="0.2">
      <c r="C117" s="10" t="s">
        <v>107</v>
      </c>
      <c r="D117" s="3">
        <v>53.9</v>
      </c>
    </row>
    <row r="118" spans="3:4" x14ac:dyDescent="0.2">
      <c r="C118" s="10" t="s">
        <v>108</v>
      </c>
      <c r="D118" s="3">
        <v>46.45</v>
      </c>
    </row>
    <row r="119" spans="3:4" x14ac:dyDescent="0.2">
      <c r="C119" s="10" t="s">
        <v>109</v>
      </c>
      <c r="D119" s="3">
        <v>62.1</v>
      </c>
    </row>
    <row r="120" spans="3:4" x14ac:dyDescent="0.2">
      <c r="C120" s="10" t="s">
        <v>110</v>
      </c>
      <c r="D120" s="3">
        <v>50.85</v>
      </c>
    </row>
    <row r="121" spans="3:4" x14ac:dyDescent="0.2">
      <c r="C121" s="10" t="s">
        <v>111</v>
      </c>
      <c r="D121" s="3">
        <v>54.7</v>
      </c>
    </row>
    <row r="122" spans="3:4" x14ac:dyDescent="0.2">
      <c r="C122" s="10" t="s">
        <v>112</v>
      </c>
      <c r="D122" s="3">
        <v>46.85</v>
      </c>
    </row>
    <row r="123" spans="3:4" x14ac:dyDescent="0.2">
      <c r="C123" s="10" t="s">
        <v>113</v>
      </c>
      <c r="D123" s="3">
        <v>61.7</v>
      </c>
    </row>
    <row r="124" spans="3:4" x14ac:dyDescent="0.2">
      <c r="C124" s="10" t="s">
        <v>114</v>
      </c>
      <c r="D124" s="3">
        <v>50.3</v>
      </c>
    </row>
    <row r="125" spans="3:4" x14ac:dyDescent="0.2">
      <c r="C125" s="10" t="s">
        <v>115</v>
      </c>
      <c r="D125" s="3">
        <v>59.55</v>
      </c>
    </row>
    <row r="126" spans="3:4" x14ac:dyDescent="0.2">
      <c r="C126" s="10" t="s">
        <v>116</v>
      </c>
      <c r="D126" s="3">
        <v>48.35</v>
      </c>
    </row>
    <row r="127" spans="3:4" x14ac:dyDescent="0.2">
      <c r="C127" s="10" t="s">
        <v>117</v>
      </c>
      <c r="D127" s="3">
        <v>60.95</v>
      </c>
    </row>
    <row r="128" spans="3:4" x14ac:dyDescent="0.2">
      <c r="C128" s="10" t="s">
        <v>118</v>
      </c>
      <c r="D128" s="3">
        <v>51.4</v>
      </c>
    </row>
    <row r="129" spans="3:4" x14ac:dyDescent="0.2">
      <c r="C129" s="10" t="s">
        <v>119</v>
      </c>
      <c r="D129" s="3">
        <v>59.8</v>
      </c>
    </row>
    <row r="130" spans="3:4" x14ac:dyDescent="0.2">
      <c r="C130" s="10" t="s">
        <v>120</v>
      </c>
      <c r="D130" s="3">
        <v>48.3</v>
      </c>
    </row>
    <row r="131" spans="3:4" x14ac:dyDescent="0.2">
      <c r="C131" s="10" t="s">
        <v>121</v>
      </c>
      <c r="D131" s="3">
        <v>61.55</v>
      </c>
    </row>
    <row r="132" spans="3:4" x14ac:dyDescent="0.2">
      <c r="C132" s="10" t="s">
        <v>122</v>
      </c>
      <c r="D132" s="3">
        <v>51.5</v>
      </c>
    </row>
    <row r="133" spans="3:4" x14ac:dyDescent="0.2">
      <c r="C133" s="10" t="s">
        <v>123</v>
      </c>
      <c r="D133" s="3">
        <v>60.3</v>
      </c>
    </row>
    <row r="134" spans="3:4" x14ac:dyDescent="0.2">
      <c r="C134" s="10" t="s">
        <v>124</v>
      </c>
      <c r="D134" s="3">
        <v>48.5</v>
      </c>
    </row>
    <row r="135" spans="3:4" x14ac:dyDescent="0.2">
      <c r="C135" s="10" t="s">
        <v>125</v>
      </c>
      <c r="D135" s="3">
        <v>61.65</v>
      </c>
    </row>
    <row r="136" spans="3:4" x14ac:dyDescent="0.2">
      <c r="C136" s="10" t="s">
        <v>126</v>
      </c>
      <c r="D136" s="3">
        <v>51.9</v>
      </c>
    </row>
    <row r="137" spans="3:4" x14ac:dyDescent="0.2">
      <c r="C137" s="10" t="s">
        <v>127</v>
      </c>
      <c r="D137" s="3">
        <v>62.8</v>
      </c>
    </row>
    <row r="138" spans="3:4" x14ac:dyDescent="0.2">
      <c r="C138" s="10"/>
      <c r="D138" s="3"/>
    </row>
    <row r="139" spans="3:4" x14ac:dyDescent="0.2">
      <c r="C139" s="8" t="s">
        <v>128</v>
      </c>
      <c r="D139" s="3"/>
    </row>
    <row r="140" spans="3:4" x14ac:dyDescent="0.2">
      <c r="C140" s="10" t="s">
        <v>129</v>
      </c>
      <c r="D140" s="3">
        <v>57.1</v>
      </c>
    </row>
    <row r="141" spans="3:4" x14ac:dyDescent="0.2">
      <c r="C141" s="10" t="s">
        <v>130</v>
      </c>
      <c r="D141" s="3">
        <v>53.3</v>
      </c>
    </row>
    <row r="142" spans="3:4" x14ac:dyDescent="0.2">
      <c r="C142" s="10" t="s">
        <v>131</v>
      </c>
      <c r="D142" s="3">
        <v>42</v>
      </c>
    </row>
    <row r="143" spans="3:4" x14ac:dyDescent="0.2">
      <c r="C143" s="10" t="s">
        <v>132</v>
      </c>
      <c r="D143" s="3">
        <v>62.4</v>
      </c>
    </row>
    <row r="144" spans="3:4" x14ac:dyDescent="0.2">
      <c r="C144" s="10" t="s">
        <v>133</v>
      </c>
      <c r="D144" s="3">
        <v>58.4</v>
      </c>
    </row>
    <row r="145" spans="3:4" x14ac:dyDescent="0.2">
      <c r="C145" s="10" t="s">
        <v>134</v>
      </c>
      <c r="D145" s="3">
        <v>44.5</v>
      </c>
    </row>
    <row r="146" spans="3:4" x14ac:dyDescent="0.2">
      <c r="C146" s="10" t="s">
        <v>135</v>
      </c>
      <c r="D146" s="3">
        <v>66.75</v>
      </c>
    </row>
    <row r="147" spans="3:4" x14ac:dyDescent="0.2">
      <c r="C147" s="10" t="s">
        <v>136</v>
      </c>
      <c r="D147" s="3">
        <v>58.6</v>
      </c>
    </row>
    <row r="148" spans="3:4" x14ac:dyDescent="0.2">
      <c r="C148" s="10" t="s">
        <v>137</v>
      </c>
      <c r="D148" s="3">
        <v>46.2</v>
      </c>
    </row>
    <row r="149" spans="3:4" x14ac:dyDescent="0.2">
      <c r="C149" s="10" t="s">
        <v>138</v>
      </c>
      <c r="D149" s="3">
        <v>67.55</v>
      </c>
    </row>
    <row r="150" spans="3:4" x14ac:dyDescent="0.2">
      <c r="C150" s="10" t="s">
        <v>139</v>
      </c>
      <c r="D150" s="3">
        <v>64.95</v>
      </c>
    </row>
    <row r="151" spans="3:4" x14ac:dyDescent="0.2">
      <c r="C151" s="10" t="s">
        <v>140</v>
      </c>
      <c r="D151" s="3">
        <v>47.85</v>
      </c>
    </row>
    <row r="152" spans="3:4" x14ac:dyDescent="0.2">
      <c r="C152" s="10" t="s">
        <v>141</v>
      </c>
      <c r="D152" s="3">
        <v>65.599999999999994</v>
      </c>
    </row>
    <row r="153" spans="3:4" x14ac:dyDescent="0.2">
      <c r="C153" s="10" t="s">
        <v>142</v>
      </c>
      <c r="D153" s="3">
        <v>65.05</v>
      </c>
    </row>
    <row r="154" spans="3:4" x14ac:dyDescent="0.2">
      <c r="C154" s="10" t="s">
        <v>143</v>
      </c>
      <c r="D154" s="3">
        <v>47.7</v>
      </c>
    </row>
    <row r="155" spans="3:4" x14ac:dyDescent="0.2">
      <c r="C155" s="10" t="s">
        <v>144</v>
      </c>
      <c r="D155" s="3">
        <v>66.150000000000006</v>
      </c>
    </row>
    <row r="156" spans="3:4" x14ac:dyDescent="0.2">
      <c r="C156" s="10" t="s">
        <v>145</v>
      </c>
      <c r="D156" s="3">
        <v>65.45</v>
      </c>
    </row>
    <row r="157" spans="3:4" x14ac:dyDescent="0.2">
      <c r="C157" s="10" t="s">
        <v>146</v>
      </c>
      <c r="D157" s="3">
        <v>47.9</v>
      </c>
    </row>
    <row r="158" spans="3:4" x14ac:dyDescent="0.2">
      <c r="C158" s="10" t="s">
        <v>147</v>
      </c>
      <c r="D158" s="3">
        <v>66.5</v>
      </c>
    </row>
    <row r="159" spans="3:4" x14ac:dyDescent="0.2">
      <c r="C159" s="10" t="s">
        <v>148</v>
      </c>
      <c r="D159" s="3">
        <v>68.25</v>
      </c>
    </row>
    <row r="160" spans="3:4" ht="17" thickBot="1" x14ac:dyDescent="0.25">
      <c r="C160" s="11"/>
      <c r="D160" s="4"/>
    </row>
    <row r="161" spans="3:4" x14ac:dyDescent="0.2">
      <c r="C161" s="12"/>
      <c r="D161" s="1"/>
    </row>
    <row r="162" spans="3:4" x14ac:dyDescent="0.2">
      <c r="C162" s="12" t="s">
        <v>149</v>
      </c>
      <c r="D162" s="1"/>
    </row>
    <row r="163" spans="3:4" x14ac:dyDescent="0.2">
      <c r="C163" s="12" t="s">
        <v>150</v>
      </c>
      <c r="D163" s="1"/>
    </row>
  </sheetData>
  <conditionalFormatting sqref="C8:C160">
    <cfRule type="expression" dxfId="1" priority="2">
      <formula>$B8=1</formula>
    </cfRule>
  </conditionalFormatting>
  <conditionalFormatting sqref="D8:D160">
    <cfRule type="expression" dxfId="0" priority="1">
      <formula>$B8=1</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152E6-BFC1-984C-A572-E8E4E6BDD3E4}">
  <dimension ref="C2:F30"/>
  <sheetViews>
    <sheetView workbookViewId="0">
      <selection activeCell="F22" sqref="F22"/>
    </sheetView>
  </sheetViews>
  <sheetFormatPr baseColWidth="10" defaultRowHeight="16" x14ac:dyDescent="0.2"/>
  <cols>
    <col min="4" max="4" width="10.83203125" style="30"/>
  </cols>
  <sheetData>
    <row r="2" spans="3:6" x14ac:dyDescent="0.2">
      <c r="F2" s="15">
        <v>45356</v>
      </c>
    </row>
    <row r="3" spans="3:6" x14ac:dyDescent="0.2">
      <c r="C3" s="13" t="s">
        <v>152</v>
      </c>
      <c r="D3" s="30" t="s">
        <v>151</v>
      </c>
    </row>
    <row r="4" spans="3:6" x14ac:dyDescent="0.2">
      <c r="C4" s="14"/>
    </row>
    <row r="5" spans="3:6" x14ac:dyDescent="0.2">
      <c r="C5" s="14"/>
    </row>
    <row r="6" spans="3:6" x14ac:dyDescent="0.2">
      <c r="C6" s="14"/>
    </row>
    <row r="7" spans="3:6" x14ac:dyDescent="0.2">
      <c r="C7" s="14">
        <v>45383</v>
      </c>
      <c r="D7" s="30">
        <v>0.32894724501758493</v>
      </c>
    </row>
    <row r="8" spans="3:6" x14ac:dyDescent="0.2">
      <c r="C8" s="14">
        <v>45413</v>
      </c>
      <c r="D8" s="30">
        <v>0.30299999999999999</v>
      </c>
    </row>
    <row r="9" spans="3:6" x14ac:dyDescent="0.2">
      <c r="C9" s="14">
        <v>45444</v>
      </c>
      <c r="D9" s="30">
        <v>0.26900000000000002</v>
      </c>
    </row>
    <row r="10" spans="3:6" x14ac:dyDescent="0.2">
      <c r="C10" s="14">
        <v>45474</v>
      </c>
      <c r="D10" s="30">
        <v>0.312</v>
      </c>
    </row>
    <row r="11" spans="3:6" x14ac:dyDescent="0.2">
      <c r="C11" s="14">
        <v>45505</v>
      </c>
      <c r="D11" s="30">
        <v>0.32200000000000001</v>
      </c>
    </row>
    <row r="12" spans="3:6" x14ac:dyDescent="0.2">
      <c r="C12" s="14">
        <v>45536</v>
      </c>
      <c r="D12" s="30">
        <v>0.26</v>
      </c>
    </row>
    <row r="13" spans="3:6" x14ac:dyDescent="0.2">
      <c r="C13" s="14">
        <v>45566</v>
      </c>
      <c r="D13" s="30">
        <v>0.23599999999999999</v>
      </c>
    </row>
    <row r="14" spans="3:6" x14ac:dyDescent="0.2">
      <c r="C14" s="14">
        <v>45597</v>
      </c>
      <c r="D14" s="30">
        <v>0.23499999999999999</v>
      </c>
    </row>
    <row r="15" spans="3:6" x14ac:dyDescent="0.2">
      <c r="C15" s="14">
        <v>45627</v>
      </c>
      <c r="D15" s="30">
        <v>0.28299999999999997</v>
      </c>
    </row>
    <row r="16" spans="3:6" x14ac:dyDescent="0.2">
      <c r="C16" s="14">
        <v>45658</v>
      </c>
      <c r="D16" s="30">
        <v>0.39400000000000002</v>
      </c>
    </row>
    <row r="17" spans="3:4" x14ac:dyDescent="0.2">
      <c r="C17" s="14">
        <v>45689</v>
      </c>
      <c r="D17" s="30">
        <v>0.33300000000000002</v>
      </c>
    </row>
    <row r="18" spans="3:4" x14ac:dyDescent="0.2">
      <c r="C18" s="14">
        <v>45717</v>
      </c>
      <c r="D18" s="30">
        <v>0.219</v>
      </c>
    </row>
    <row r="19" spans="3:4" x14ac:dyDescent="0.2">
      <c r="C19" s="14">
        <v>45748</v>
      </c>
      <c r="D19" s="30">
        <v>0.21099999999999999</v>
      </c>
    </row>
    <row r="20" spans="3:4" x14ac:dyDescent="0.2">
      <c r="C20" s="14">
        <v>45778</v>
      </c>
      <c r="D20" s="30">
        <v>0.21099999999999999</v>
      </c>
    </row>
    <row r="21" spans="3:4" x14ac:dyDescent="0.2">
      <c r="C21" s="14">
        <v>45809</v>
      </c>
      <c r="D21" s="30">
        <v>0.221</v>
      </c>
    </row>
    <row r="22" spans="3:4" x14ac:dyDescent="0.2">
      <c r="C22" s="14">
        <v>45839</v>
      </c>
      <c r="D22" s="30">
        <v>0.253</v>
      </c>
    </row>
    <row r="23" spans="3:4" x14ac:dyDescent="0.2">
      <c r="C23" s="14">
        <v>45870</v>
      </c>
      <c r="D23" s="30">
        <v>0.22900000000000001</v>
      </c>
    </row>
    <row r="24" spans="3:4" x14ac:dyDescent="0.2">
      <c r="C24" s="14">
        <v>45901</v>
      </c>
      <c r="D24" s="30">
        <v>0.216</v>
      </c>
    </row>
    <row r="25" spans="3:4" x14ac:dyDescent="0.2">
      <c r="C25" s="14">
        <v>45931</v>
      </c>
      <c r="D25" s="30">
        <v>0.20599999999999999</v>
      </c>
    </row>
    <row r="26" spans="3:4" x14ac:dyDescent="0.2">
      <c r="C26" s="14">
        <v>45962</v>
      </c>
      <c r="D26" s="30">
        <v>0.21199999999999999</v>
      </c>
    </row>
    <row r="27" spans="3:4" x14ac:dyDescent="0.2">
      <c r="C27" s="14">
        <v>45992</v>
      </c>
      <c r="D27" s="30">
        <v>0.22500000000000001</v>
      </c>
    </row>
    <row r="28" spans="3:4" x14ac:dyDescent="0.2">
      <c r="C28" s="14">
        <v>46023</v>
      </c>
      <c r="D28" s="30">
        <v>0.313</v>
      </c>
    </row>
    <row r="29" spans="3:4" x14ac:dyDescent="0.2">
      <c r="C29" s="14">
        <v>46054</v>
      </c>
      <c r="D29" s="30">
        <v>0.26400000000000001</v>
      </c>
    </row>
    <row r="30" spans="3:4" x14ac:dyDescent="0.2">
      <c r="C30" s="14">
        <v>46082</v>
      </c>
      <c r="D30" s="30">
        <v>0.17399999999999999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328BA-A386-7E4C-8912-0A9D8C27F376}">
  <dimension ref="C4:R33"/>
  <sheetViews>
    <sheetView tabSelected="1" workbookViewId="0">
      <selection activeCell="C5" sqref="C5:R32"/>
    </sheetView>
  </sheetViews>
  <sheetFormatPr baseColWidth="10" defaultRowHeight="16" x14ac:dyDescent="0.2"/>
  <sheetData>
    <row r="4" spans="3:18" x14ac:dyDescent="0.2">
      <c r="C4" s="16"/>
      <c r="D4" s="16"/>
      <c r="E4" s="16"/>
      <c r="F4" s="16"/>
      <c r="G4" s="16"/>
      <c r="H4" s="16"/>
      <c r="I4" s="16"/>
      <c r="J4" s="16"/>
      <c r="K4" s="16"/>
      <c r="L4" s="16"/>
      <c r="M4" s="16"/>
      <c r="N4" s="16"/>
      <c r="O4" s="16"/>
      <c r="P4" s="16"/>
      <c r="Q4" s="16"/>
      <c r="R4" s="16"/>
    </row>
    <row r="5" spans="3:18" x14ac:dyDescent="0.2">
      <c r="C5" s="17" t="s">
        <v>177</v>
      </c>
      <c r="D5" s="16"/>
      <c r="E5" s="16"/>
      <c r="F5" s="16"/>
      <c r="G5" s="16"/>
      <c r="H5" s="16"/>
      <c r="I5" s="16"/>
      <c r="J5" s="16"/>
      <c r="K5" s="16"/>
      <c r="L5" s="16"/>
      <c r="M5" s="16"/>
      <c r="N5" s="16"/>
      <c r="O5" s="16"/>
      <c r="P5" s="16"/>
      <c r="Q5" s="16"/>
      <c r="R5" s="16"/>
    </row>
    <row r="6" spans="3:18" x14ac:dyDescent="0.2">
      <c r="C6" s="13" t="s">
        <v>153</v>
      </c>
      <c r="D6" s="16"/>
      <c r="E6" s="16"/>
      <c r="F6" s="16"/>
      <c r="G6" s="16"/>
      <c r="H6" s="16"/>
      <c r="I6" s="16"/>
      <c r="J6" s="16"/>
      <c r="K6" s="16"/>
      <c r="L6" s="16"/>
      <c r="M6" s="16"/>
      <c r="N6" s="16"/>
      <c r="O6" s="16"/>
      <c r="P6" s="16"/>
      <c r="Q6" s="16"/>
      <c r="R6" s="16"/>
    </row>
    <row r="7" spans="3:18" x14ac:dyDescent="0.2">
      <c r="C7" s="13" t="s">
        <v>154</v>
      </c>
      <c r="D7" s="16"/>
      <c r="E7" s="16"/>
      <c r="F7" s="16"/>
      <c r="G7" s="16"/>
      <c r="H7" s="16"/>
      <c r="I7" s="16"/>
      <c r="J7" s="16"/>
      <c r="K7" s="16"/>
      <c r="L7" s="16"/>
      <c r="M7" s="16"/>
      <c r="N7" s="16"/>
      <c r="O7" s="16"/>
      <c r="P7" s="16"/>
      <c r="Q7" s="16"/>
      <c r="R7" s="16"/>
    </row>
    <row r="8" spans="3:18" x14ac:dyDescent="0.2">
      <c r="C8" s="16"/>
      <c r="D8" s="16"/>
      <c r="E8" s="16"/>
      <c r="F8" s="16"/>
      <c r="G8" s="16"/>
      <c r="H8" s="16"/>
      <c r="I8" s="16"/>
      <c r="J8" s="16"/>
      <c r="K8" s="16"/>
      <c r="L8" s="16"/>
      <c r="M8" s="16"/>
      <c r="N8" s="16"/>
      <c r="O8" s="16"/>
      <c r="P8" s="16"/>
      <c r="Q8" s="16"/>
      <c r="R8" s="16"/>
    </row>
    <row r="9" spans="3:18" x14ac:dyDescent="0.2">
      <c r="C9" s="13" t="s">
        <v>155</v>
      </c>
      <c r="D9" s="14"/>
      <c r="E9" s="14"/>
      <c r="F9" s="14"/>
      <c r="G9" s="14"/>
      <c r="H9" s="14"/>
      <c r="I9" s="14"/>
      <c r="J9" s="14" t="s">
        <v>156</v>
      </c>
      <c r="K9" s="14" t="s">
        <v>156</v>
      </c>
      <c r="L9" s="14" t="s">
        <v>156</v>
      </c>
      <c r="M9" s="14" t="s">
        <v>157</v>
      </c>
      <c r="N9" s="14" t="s">
        <v>157</v>
      </c>
      <c r="O9" s="14" t="s">
        <v>157</v>
      </c>
      <c r="P9" s="14" t="s">
        <v>158</v>
      </c>
      <c r="Q9" s="14" t="s">
        <v>158</v>
      </c>
      <c r="R9" s="14" t="s">
        <v>158</v>
      </c>
    </row>
    <row r="10" spans="3:18" x14ac:dyDescent="0.2">
      <c r="C10" s="13"/>
      <c r="D10" s="14"/>
      <c r="E10" s="14"/>
      <c r="F10" s="14"/>
      <c r="G10" s="14"/>
      <c r="H10" s="14"/>
      <c r="I10" s="14"/>
      <c r="J10" s="14" t="s">
        <v>159</v>
      </c>
      <c r="K10" s="14" t="s">
        <v>160</v>
      </c>
      <c r="L10" s="14" t="s">
        <v>161</v>
      </c>
      <c r="M10" s="14" t="s">
        <v>159</v>
      </c>
      <c r="N10" s="14" t="s">
        <v>160</v>
      </c>
      <c r="O10" s="14" t="s">
        <v>161</v>
      </c>
      <c r="P10" s="14" t="s">
        <v>159</v>
      </c>
      <c r="Q10" s="14" t="s">
        <v>160</v>
      </c>
      <c r="R10" s="14" t="s">
        <v>161</v>
      </c>
    </row>
    <row r="11" spans="3:18" x14ac:dyDescent="0.2">
      <c r="C11" s="16"/>
      <c r="D11" s="18"/>
      <c r="E11" s="18"/>
      <c r="F11" s="18"/>
      <c r="G11" s="18"/>
      <c r="H11" s="18"/>
      <c r="I11" s="18"/>
      <c r="J11" s="18"/>
      <c r="K11" s="18"/>
      <c r="L11" s="18"/>
      <c r="M11" s="18"/>
      <c r="N11" s="18"/>
      <c r="O11" s="18"/>
      <c r="P11" s="18"/>
      <c r="Q11" s="18"/>
      <c r="R11" s="18"/>
    </row>
    <row r="12" spans="3:18" x14ac:dyDescent="0.2">
      <c r="C12" s="19" t="s">
        <v>178</v>
      </c>
      <c r="D12" s="20"/>
      <c r="E12" s="21"/>
      <c r="F12" s="21"/>
      <c r="G12" s="21"/>
      <c r="H12" s="21"/>
      <c r="I12" s="21"/>
      <c r="J12" s="21" t="e">
        <v>#N/A</v>
      </c>
      <c r="K12" s="21" t="e">
        <v>#N/A</v>
      </c>
      <c r="L12" s="21" t="e">
        <v>#N/A</v>
      </c>
      <c r="M12" s="21" t="e">
        <v>#N/A</v>
      </c>
      <c r="N12" s="21" t="e">
        <v>#N/A</v>
      </c>
      <c r="O12" s="21" t="e">
        <v>#N/A</v>
      </c>
      <c r="P12" s="21" t="e">
        <v>#N/A</v>
      </c>
      <c r="Q12" s="21" t="e">
        <v>#N/A</v>
      </c>
      <c r="R12" s="21" t="e">
        <v>#N/A</v>
      </c>
    </row>
    <row r="13" spans="3:18" x14ac:dyDescent="0.2">
      <c r="C13" s="16"/>
      <c r="D13" s="16"/>
      <c r="E13" s="16"/>
      <c r="F13" s="16"/>
      <c r="G13" s="16"/>
      <c r="H13" s="16"/>
      <c r="I13" s="16"/>
      <c r="J13" s="16"/>
      <c r="K13" s="16"/>
      <c r="L13" s="16"/>
      <c r="M13" s="16"/>
      <c r="N13" s="16"/>
      <c r="O13" s="16"/>
      <c r="P13" s="16"/>
      <c r="Q13" s="16"/>
      <c r="R13" s="16"/>
    </row>
    <row r="14" spans="3:18" x14ac:dyDescent="0.2">
      <c r="C14" s="22" t="s">
        <v>162</v>
      </c>
      <c r="D14" s="23"/>
      <c r="E14" s="23"/>
      <c r="F14" s="23"/>
      <c r="G14" s="24"/>
      <c r="H14" s="24"/>
      <c r="I14" s="24"/>
      <c r="J14" s="24" t="e">
        <v>#N/A</v>
      </c>
      <c r="K14" s="24" t="e">
        <v>#N/A</v>
      </c>
      <c r="L14" s="24" t="e">
        <v>#N/A</v>
      </c>
      <c r="M14" s="24" t="e">
        <v>#N/A</v>
      </c>
      <c r="N14" s="24" t="e">
        <v>#N/A</v>
      </c>
      <c r="O14" s="24" t="e">
        <v>#N/A</v>
      </c>
      <c r="P14" s="24" t="e">
        <v>#N/A</v>
      </c>
      <c r="Q14" s="24" t="e">
        <v>#N/A</v>
      </c>
      <c r="R14" s="24" t="e">
        <v>#N/A</v>
      </c>
    </row>
    <row r="15" spans="3:18" x14ac:dyDescent="0.2">
      <c r="C15" s="16"/>
      <c r="D15" s="16"/>
      <c r="E15" s="16"/>
      <c r="F15" s="16"/>
      <c r="G15" s="16"/>
      <c r="H15" s="16"/>
      <c r="I15" s="16"/>
      <c r="J15" s="16"/>
      <c r="K15" s="16"/>
      <c r="L15" s="16"/>
      <c r="M15" s="16"/>
      <c r="N15" s="16"/>
      <c r="O15" s="16"/>
      <c r="P15" s="16"/>
      <c r="Q15" s="16"/>
      <c r="R15" s="16"/>
    </row>
    <row r="16" spans="3:18" x14ac:dyDescent="0.2">
      <c r="C16" s="13" t="s">
        <v>163</v>
      </c>
      <c r="D16" s="16"/>
      <c r="E16" s="16"/>
      <c r="F16" s="16"/>
      <c r="G16" s="16"/>
      <c r="H16" s="16"/>
      <c r="I16" s="16"/>
      <c r="J16" s="16"/>
      <c r="K16" s="16"/>
      <c r="L16" s="16"/>
      <c r="M16" s="16"/>
      <c r="N16" s="16"/>
      <c r="O16" s="16"/>
      <c r="P16" s="16"/>
      <c r="Q16" s="16"/>
      <c r="R16" s="16"/>
    </row>
    <row r="17" spans="3:18" x14ac:dyDescent="0.2">
      <c r="C17" s="16"/>
      <c r="D17" s="25"/>
      <c r="E17" s="25"/>
      <c r="F17" s="25"/>
      <c r="G17" s="25"/>
      <c r="H17" s="25"/>
      <c r="I17" s="25"/>
      <c r="J17" s="25"/>
      <c r="K17" s="25"/>
      <c r="L17" s="25"/>
      <c r="M17" s="25"/>
      <c r="N17" s="25"/>
      <c r="O17" s="25"/>
      <c r="P17" s="25"/>
      <c r="Q17" s="25"/>
      <c r="R17" s="25"/>
    </row>
    <row r="18" spans="3:18" x14ac:dyDescent="0.2">
      <c r="C18" s="16" t="s">
        <v>164</v>
      </c>
      <c r="D18" s="25"/>
      <c r="E18" s="25"/>
      <c r="F18" s="25"/>
      <c r="G18" s="25"/>
      <c r="H18" s="25"/>
      <c r="I18" s="25"/>
      <c r="J18" s="25">
        <v>0.372</v>
      </c>
      <c r="K18" s="25">
        <v>0.40200000000000002</v>
      </c>
      <c r="L18" s="25">
        <v>0.38700000000000001</v>
      </c>
      <c r="M18" s="25">
        <v>0.35699999999999998</v>
      </c>
      <c r="N18" s="25">
        <v>0.38700000000000001</v>
      </c>
      <c r="O18" s="25">
        <v>0.372</v>
      </c>
      <c r="P18" s="25">
        <v>0.33799999999999997</v>
      </c>
      <c r="Q18" s="25">
        <v>0.378</v>
      </c>
      <c r="R18" s="25">
        <v>0.35799999999999998</v>
      </c>
    </row>
    <row r="19" spans="3:18" x14ac:dyDescent="0.2">
      <c r="C19" s="16" t="s">
        <v>165</v>
      </c>
      <c r="D19" s="25"/>
      <c r="E19" s="25"/>
      <c r="F19" s="25"/>
      <c r="G19" s="25"/>
      <c r="H19" s="25"/>
      <c r="I19" s="25"/>
      <c r="J19" s="25">
        <v>0.33799999999999997</v>
      </c>
      <c r="K19" s="25">
        <v>0.36799999999999999</v>
      </c>
      <c r="L19" s="25">
        <v>0.35299999999999998</v>
      </c>
      <c r="M19" s="25">
        <v>0.32400000000000001</v>
      </c>
      <c r="N19" s="25">
        <v>0.35400000000000004</v>
      </c>
      <c r="O19" s="25">
        <v>0.33900000000000002</v>
      </c>
      <c r="P19" s="25">
        <v>0.30599999999999999</v>
      </c>
      <c r="Q19" s="25">
        <v>0.34600000000000003</v>
      </c>
      <c r="R19" s="25">
        <v>0.32600000000000001</v>
      </c>
    </row>
    <row r="20" spans="3:18" x14ac:dyDescent="0.2">
      <c r="C20" s="16" t="s">
        <v>166</v>
      </c>
      <c r="D20" s="25"/>
      <c r="E20" s="25"/>
      <c r="F20" s="25"/>
      <c r="G20" s="25"/>
      <c r="H20" s="25"/>
      <c r="I20" s="25"/>
      <c r="J20" s="25">
        <v>0.31</v>
      </c>
      <c r="K20" s="25">
        <v>0.34</v>
      </c>
      <c r="L20" s="25">
        <v>0.32500000000000001</v>
      </c>
      <c r="M20" s="25">
        <v>0.29799999999999999</v>
      </c>
      <c r="N20" s="25">
        <v>0.32800000000000001</v>
      </c>
      <c r="O20" s="25">
        <v>0.313</v>
      </c>
      <c r="P20" s="25">
        <v>0.28099999999999997</v>
      </c>
      <c r="Q20" s="25">
        <v>0.32100000000000001</v>
      </c>
      <c r="R20" s="25">
        <v>0.30099999999999999</v>
      </c>
    </row>
    <row r="21" spans="3:18" x14ac:dyDescent="0.2">
      <c r="C21" s="16" t="s">
        <v>167</v>
      </c>
      <c r="D21" s="25"/>
      <c r="E21" s="25"/>
      <c r="F21" s="25"/>
      <c r="G21" s="25"/>
      <c r="H21" s="25"/>
      <c r="I21" s="25"/>
      <c r="J21" s="25">
        <v>0.28999999999999998</v>
      </c>
      <c r="K21" s="25">
        <v>0.32</v>
      </c>
      <c r="L21" s="25">
        <v>0.30499999999999999</v>
      </c>
      <c r="M21" s="25">
        <v>0.27899999999999997</v>
      </c>
      <c r="N21" s="25">
        <v>0.309</v>
      </c>
      <c r="O21" s="25">
        <v>0.29399999999999998</v>
      </c>
      <c r="P21" s="25">
        <v>0.26300000000000001</v>
      </c>
      <c r="Q21" s="25">
        <v>0.30300000000000005</v>
      </c>
      <c r="R21" s="25">
        <v>0.28300000000000003</v>
      </c>
    </row>
    <row r="22" spans="3:18" ht="17" thickBot="1" x14ac:dyDescent="0.25">
      <c r="C22" s="16" t="s">
        <v>168</v>
      </c>
      <c r="D22" s="25"/>
      <c r="E22" s="25"/>
      <c r="F22" s="25"/>
      <c r="G22" s="25"/>
      <c r="H22" s="25"/>
      <c r="I22" s="25"/>
      <c r="J22" s="25">
        <v>0.28199999999999997</v>
      </c>
      <c r="K22" s="25">
        <v>0.312</v>
      </c>
      <c r="L22" s="25">
        <v>0.29699999999999999</v>
      </c>
      <c r="M22" s="25">
        <v>0.27100000000000002</v>
      </c>
      <c r="N22" s="25">
        <v>0.30100000000000005</v>
      </c>
      <c r="O22" s="25">
        <v>0.28600000000000003</v>
      </c>
      <c r="P22" s="25">
        <v>0.255</v>
      </c>
      <c r="Q22" s="25">
        <v>0.29500000000000004</v>
      </c>
      <c r="R22" s="25">
        <v>0.27500000000000002</v>
      </c>
    </row>
    <row r="23" spans="3:18" ht="17" thickBot="1" x14ac:dyDescent="0.25">
      <c r="C23" s="26" t="s">
        <v>151</v>
      </c>
      <c r="D23" s="27"/>
      <c r="E23" s="28"/>
      <c r="F23" s="28"/>
      <c r="G23" s="28"/>
      <c r="H23" s="28"/>
      <c r="I23" s="28"/>
      <c r="J23" s="28">
        <v>0.27899999999999997</v>
      </c>
      <c r="K23" s="28">
        <v>0.309</v>
      </c>
      <c r="L23" s="28">
        <v>0.29399999999999998</v>
      </c>
      <c r="M23" s="28">
        <v>0.26800000000000002</v>
      </c>
      <c r="N23" s="28">
        <v>0.29800000000000004</v>
      </c>
      <c r="O23" s="28">
        <v>0.28300000000000003</v>
      </c>
      <c r="P23" s="28">
        <v>0.252</v>
      </c>
      <c r="Q23" s="28">
        <v>0.29200000000000004</v>
      </c>
      <c r="R23" s="28">
        <v>0.27200000000000002</v>
      </c>
    </row>
    <row r="24" spans="3:18" x14ac:dyDescent="0.2">
      <c r="C24" s="29" t="s">
        <v>169</v>
      </c>
      <c r="D24" s="25"/>
      <c r="E24" s="25"/>
      <c r="F24" s="25"/>
      <c r="G24" s="25"/>
      <c r="H24" s="25"/>
      <c r="I24" s="25"/>
      <c r="J24" s="25">
        <v>0.28099999999999997</v>
      </c>
      <c r="K24" s="25">
        <v>0.311</v>
      </c>
      <c r="L24" s="25">
        <v>0.29599999999999999</v>
      </c>
      <c r="M24" s="25">
        <v>0.27</v>
      </c>
      <c r="N24" s="25">
        <v>0.30000000000000004</v>
      </c>
      <c r="O24" s="25">
        <v>0.28500000000000003</v>
      </c>
      <c r="P24" s="25">
        <v>0.254</v>
      </c>
      <c r="Q24" s="25">
        <v>0.29400000000000004</v>
      </c>
      <c r="R24" s="25">
        <v>0.27400000000000002</v>
      </c>
    </row>
    <row r="25" spans="3:18" x14ac:dyDescent="0.2">
      <c r="C25" s="29" t="s">
        <v>170</v>
      </c>
      <c r="D25" s="25"/>
      <c r="E25" s="25"/>
      <c r="F25" s="25"/>
      <c r="G25" s="25"/>
      <c r="H25" s="25"/>
      <c r="I25" s="25"/>
      <c r="J25" s="25">
        <v>0.28199999999999997</v>
      </c>
      <c r="K25" s="25">
        <v>0.312</v>
      </c>
      <c r="L25" s="25">
        <v>0.29699999999999999</v>
      </c>
      <c r="M25" s="25">
        <v>0.27100000000000002</v>
      </c>
      <c r="N25" s="25">
        <v>0.30100000000000005</v>
      </c>
      <c r="O25" s="25">
        <v>0.28600000000000003</v>
      </c>
      <c r="P25" s="25">
        <v>0.255</v>
      </c>
      <c r="Q25" s="25">
        <v>0.29500000000000004</v>
      </c>
      <c r="R25" s="25">
        <v>0.27500000000000002</v>
      </c>
    </row>
    <row r="26" spans="3:18" x14ac:dyDescent="0.2">
      <c r="C26" s="29" t="s">
        <v>171</v>
      </c>
      <c r="D26" s="25"/>
      <c r="E26" s="25"/>
      <c r="F26" s="25"/>
      <c r="G26" s="25"/>
      <c r="H26" s="25"/>
      <c r="I26" s="25"/>
      <c r="J26" s="25">
        <v>0.28299999999999997</v>
      </c>
      <c r="K26" s="25">
        <v>0.313</v>
      </c>
      <c r="L26" s="25">
        <v>0.29799999999999999</v>
      </c>
      <c r="M26" s="25">
        <v>0.27200000000000002</v>
      </c>
      <c r="N26" s="25">
        <v>0.30200000000000005</v>
      </c>
      <c r="O26" s="25">
        <v>0.28700000000000003</v>
      </c>
      <c r="P26" s="25">
        <v>0.25600000000000001</v>
      </c>
      <c r="Q26" s="25">
        <v>0.29600000000000004</v>
      </c>
      <c r="R26" s="25">
        <v>0.27600000000000002</v>
      </c>
    </row>
    <row r="27" spans="3:18" x14ac:dyDescent="0.2">
      <c r="C27" s="29" t="s">
        <v>172</v>
      </c>
      <c r="D27" s="25"/>
      <c r="E27" s="25"/>
      <c r="F27" s="25"/>
      <c r="G27" s="25"/>
      <c r="H27" s="25"/>
      <c r="I27" s="25"/>
      <c r="J27" s="25">
        <v>0.28299999999999997</v>
      </c>
      <c r="K27" s="25">
        <v>0.313</v>
      </c>
      <c r="L27" s="25">
        <v>0.29799999999999999</v>
      </c>
      <c r="M27" s="25">
        <v>0.27200000000000002</v>
      </c>
      <c r="N27" s="25">
        <v>0.30200000000000005</v>
      </c>
      <c r="O27" s="25">
        <v>0.28700000000000003</v>
      </c>
      <c r="P27" s="25">
        <v>0.25600000000000001</v>
      </c>
      <c r="Q27" s="25">
        <v>0.29600000000000004</v>
      </c>
      <c r="R27" s="25">
        <v>0.27600000000000002</v>
      </c>
    </row>
    <row r="28" spans="3:18" x14ac:dyDescent="0.2">
      <c r="C28" s="29" t="s">
        <v>173</v>
      </c>
      <c r="D28" s="25"/>
      <c r="E28" s="25"/>
      <c r="F28" s="25"/>
      <c r="G28" s="25"/>
      <c r="H28" s="25"/>
      <c r="I28" s="25"/>
      <c r="J28" s="25">
        <v>0.28299999999999997</v>
      </c>
      <c r="K28" s="25">
        <v>0.313</v>
      </c>
      <c r="L28" s="25">
        <v>0.29799999999999999</v>
      </c>
      <c r="M28" s="25">
        <v>0.27200000000000002</v>
      </c>
      <c r="N28" s="25">
        <v>0.30200000000000005</v>
      </c>
      <c r="O28" s="25">
        <v>0.28700000000000003</v>
      </c>
      <c r="P28" s="25">
        <v>0.25600000000000001</v>
      </c>
      <c r="Q28" s="25">
        <v>0.29600000000000004</v>
      </c>
      <c r="R28" s="25">
        <v>0.27600000000000002</v>
      </c>
    </row>
    <row r="29" spans="3:18" x14ac:dyDescent="0.2">
      <c r="C29" s="29" t="s">
        <v>174</v>
      </c>
      <c r="D29" s="25"/>
      <c r="E29" s="25"/>
      <c r="F29" s="25"/>
      <c r="G29" s="25"/>
      <c r="H29" s="25"/>
      <c r="I29" s="25"/>
      <c r="J29" s="25">
        <v>0.28399999999999997</v>
      </c>
      <c r="K29" s="25">
        <v>0.314</v>
      </c>
      <c r="L29" s="25">
        <v>0.29899999999999999</v>
      </c>
      <c r="M29" s="25">
        <v>0.27200000000000002</v>
      </c>
      <c r="N29" s="25">
        <v>0.30200000000000005</v>
      </c>
      <c r="O29" s="25">
        <v>0.28700000000000003</v>
      </c>
      <c r="P29" s="25">
        <v>0.25600000000000001</v>
      </c>
      <c r="Q29" s="25">
        <v>0.29600000000000004</v>
      </c>
      <c r="R29" s="25">
        <v>0.27600000000000002</v>
      </c>
    </row>
    <row r="30" spans="3:18" x14ac:dyDescent="0.2">
      <c r="C30" s="29" t="s">
        <v>175</v>
      </c>
      <c r="D30" s="25"/>
      <c r="E30" s="25"/>
      <c r="F30" s="25"/>
      <c r="G30" s="25"/>
      <c r="H30" s="25"/>
      <c r="I30" s="25"/>
      <c r="J30" s="25">
        <v>0.28399999999999997</v>
      </c>
      <c r="K30" s="25">
        <v>0.314</v>
      </c>
      <c r="L30" s="25">
        <v>0.29899999999999999</v>
      </c>
      <c r="M30" s="25">
        <v>0.27200000000000002</v>
      </c>
      <c r="N30" s="25">
        <v>0.30200000000000005</v>
      </c>
      <c r="O30" s="25">
        <v>0.28700000000000003</v>
      </c>
      <c r="P30" s="25">
        <v>0.25600000000000001</v>
      </c>
      <c r="Q30" s="25">
        <v>0.29600000000000004</v>
      </c>
      <c r="R30" s="25">
        <v>0.27600000000000002</v>
      </c>
    </row>
    <row r="31" spans="3:18" x14ac:dyDescent="0.2">
      <c r="C31" s="29" t="s">
        <v>176</v>
      </c>
      <c r="D31" s="25"/>
      <c r="E31" s="25"/>
      <c r="F31" s="25"/>
      <c r="G31" s="25"/>
      <c r="H31" s="25"/>
      <c r="I31" s="25"/>
      <c r="J31" s="25">
        <v>0.28399999999999997</v>
      </c>
      <c r="K31" s="25">
        <v>0.314</v>
      </c>
      <c r="L31" s="25">
        <v>0.29899999999999999</v>
      </c>
      <c r="M31" s="25">
        <v>0.27300000000000002</v>
      </c>
      <c r="N31" s="25">
        <v>0.30300000000000005</v>
      </c>
      <c r="O31" s="25">
        <v>0.28800000000000003</v>
      </c>
      <c r="P31" s="25">
        <v>0.25700000000000001</v>
      </c>
      <c r="Q31" s="25">
        <v>0.29700000000000004</v>
      </c>
      <c r="R31" s="25">
        <v>0.27700000000000002</v>
      </c>
    </row>
    <row r="32" spans="3:18" x14ac:dyDescent="0.2">
      <c r="C32" s="16"/>
      <c r="D32" s="16"/>
      <c r="E32" s="16"/>
      <c r="F32" s="16"/>
      <c r="G32" s="16"/>
      <c r="H32" s="16"/>
      <c r="I32" s="16"/>
      <c r="J32" s="16"/>
      <c r="K32" s="16"/>
      <c r="L32" s="16"/>
      <c r="M32" s="16"/>
      <c r="N32" s="16"/>
      <c r="O32" s="16"/>
      <c r="P32" s="16"/>
      <c r="Q32" s="16"/>
      <c r="R32" s="16"/>
    </row>
    <row r="33" spans="3:18" x14ac:dyDescent="0.2">
      <c r="C33" s="16"/>
      <c r="D33" s="16"/>
      <c r="E33" s="16"/>
      <c r="F33" s="16"/>
      <c r="G33" s="16"/>
      <c r="H33" s="16"/>
      <c r="I33" s="16"/>
      <c r="J33" s="16"/>
      <c r="K33" s="16"/>
      <c r="L33" s="16"/>
      <c r="M33" s="16"/>
      <c r="N33" s="16"/>
      <c r="O33" s="16"/>
      <c r="P33" s="16"/>
      <c r="Q33" s="16"/>
      <c r="R33" s="1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 AD Hub future prices</vt:lpstr>
      <vt:lpstr>AD Hub implied vols</vt:lpstr>
      <vt:lpstr>AD hub  swaptions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Roza Galeeva </dc:creator>
  <cp:lastModifiedBy>Roza Galeeva </cp:lastModifiedBy>
  <dcterms:created xsi:type="dcterms:W3CDTF">2024-04-16T23:10:32Z</dcterms:created>
  <dcterms:modified xsi:type="dcterms:W3CDTF">2024-04-17T02:11:24Z</dcterms:modified>
</cp:coreProperties>
</file>