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Documents\projects\WPG\nl protocol\NL protocol Python Geerator\excel\"/>
    </mc:Choice>
  </mc:AlternateContent>
  <bookViews>
    <workbookView xWindow="240" yWindow="15" windowWidth="16095" windowHeight="9660"/>
  </bookViews>
  <sheets>
    <sheet name="Sheet1" sheetId="1" r:id="rId1"/>
    <sheet name="ebase Struct" sheetId="2" r:id="rId2"/>
  </sheets>
  <calcPr calcId="162913"/>
</workbook>
</file>

<file path=xl/calcChain.xml><?xml version="1.0" encoding="utf-8"?>
<calcChain xmlns="http://schemas.openxmlformats.org/spreadsheetml/2006/main">
  <c r="G57" i="1" l="1"/>
  <c r="H11" i="1" l="1"/>
  <c r="H10" i="1"/>
  <c r="H9" i="1"/>
  <c r="H8" i="1"/>
  <c r="H60" i="1" s="1"/>
  <c r="H7" i="1"/>
  <c r="H6" i="1"/>
  <c r="H4" i="1"/>
  <c r="H3" i="1"/>
  <c r="H50" i="1"/>
  <c r="H48" i="1"/>
  <c r="H47" i="1"/>
  <c r="H46" i="1"/>
  <c r="H45" i="1"/>
  <c r="H44" i="1"/>
  <c r="H43" i="1"/>
  <c r="H41" i="1"/>
  <c r="H40" i="1"/>
  <c r="H39" i="1"/>
  <c r="H38" i="1"/>
  <c r="H62" i="1" s="1"/>
  <c r="H37" i="1"/>
  <c r="H61" i="1" s="1"/>
  <c r="H36" i="1"/>
  <c r="H35" i="1"/>
  <c r="H34" i="1"/>
  <c r="H33" i="1"/>
  <c r="H32" i="1"/>
  <c r="H31" i="1"/>
  <c r="H64" i="1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63" i="1" s="1"/>
  <c r="H13" i="1"/>
  <c r="H12" i="1"/>
  <c r="H65" i="1"/>
  <c r="G65" i="1"/>
  <c r="G64" i="1"/>
  <c r="G63" i="1"/>
  <c r="G60" i="1"/>
  <c r="H69" i="1" l="1"/>
  <c r="H68" i="1"/>
  <c r="G61" i="1"/>
  <c r="G62" i="1"/>
</calcChain>
</file>

<file path=xl/sharedStrings.xml><?xml version="1.0" encoding="utf-8"?>
<sst xmlns="http://schemas.openxmlformats.org/spreadsheetml/2006/main" count="228" uniqueCount="172">
  <si>
    <t>L1</t>
  </si>
  <si>
    <t>L2</t>
  </si>
  <si>
    <t>L3</t>
  </si>
  <si>
    <t>L4</t>
  </si>
  <si>
    <t>L5</t>
  </si>
  <si>
    <t>Default Values</t>
  </si>
  <si>
    <t>ContentHash</t>
  </si>
  <si>
    <t>ConversationID</t>
  </si>
  <si>
    <t>CorrelationID</t>
  </si>
  <si>
    <t>CreationTimestamp</t>
  </si>
  <si>
    <t>DocumentID</t>
  </si>
  <si>
    <t>ExpiresAt</t>
  </si>
  <si>
    <t>MessageID</t>
  </si>
  <si>
    <t>ProcessTypeID</t>
  </si>
  <si>
    <t>RepeatedRequest</t>
  </si>
  <si>
    <t>TestRequest</t>
  </si>
  <si>
    <t>Manifest</t>
  </si>
  <si>
    <t>mRID</t>
  </si>
  <si>
    <t>product</t>
  </si>
  <si>
    <t>referenceRevisionRequest_mRID</t>
  </si>
  <si>
    <t>Service</t>
  </si>
  <si>
    <t>NumberofItems</t>
  </si>
  <si>
    <t>ManifestItem</t>
  </si>
  <si>
    <t>Authority</t>
  </si>
  <si>
    <t>ContactTypeIdentifier</t>
  </si>
  <si>
    <t>SenderID</t>
  </si>
  <si>
    <t>sourceDomain</t>
  </si>
  <si>
    <t>sinkDomain</t>
  </si>
  <si>
    <t>startDateTime</t>
  </si>
  <si>
    <t>endDateTime</t>
  </si>
  <si>
    <t>resolution</t>
  </si>
  <si>
    <t>Product</t>
  </si>
  <si>
    <t>FlowDirection</t>
  </si>
  <si>
    <t>quantity</t>
  </si>
  <si>
    <t>ReceiverID</t>
  </si>
  <si>
    <t>ServiceMethod</t>
  </si>
  <si>
    <t>ServiceName</t>
  </si>
  <si>
    <t>Description</t>
  </si>
  <si>
    <t>LanguageCode</t>
  </si>
  <si>
    <t>MimeTypeQualifierCode</t>
  </si>
  <si>
    <t>UniformResourceIdentifier</t>
  </si>
  <si>
    <t>type</t>
  </si>
  <si>
    <t>identification</t>
  </si>
  <si>
    <t>measureUnit</t>
  </si>
  <si>
    <t>direction</t>
  </si>
  <si>
    <t>position</t>
  </si>
  <si>
    <t>origin</t>
  </si>
  <si>
    <t>validationStatus</t>
  </si>
  <si>
    <t>repairMethod</t>
  </si>
  <si>
    <t>MeasurementSeriesNotification/EDSNBusinessDocumentHeader/ContentHash</t>
  </si>
  <si>
    <t>MeasurementSeriesNotification/EDSNBusinessDocumentHeader/ConversationID</t>
  </si>
  <si>
    <t>MeasurementSeriesNotification/EDSNBusinessDocumentHeader/CorrelationID</t>
  </si>
  <si>
    <t>MeasurementSeriesNotification/EDSNBusinessDocumentHeader/CreationTimestamp</t>
  </si>
  <si>
    <t>MeasurementSeriesNotification/EDSNBusinessDocumentHeader/DocumentID</t>
  </si>
  <si>
    <t>MeasurementSeriesNotification/EDSNBusinessDocumentHeader/ExpiresAt</t>
  </si>
  <si>
    <t>MeasurementSeriesNotification/EDSNBusinessDocumentHeader/MessageID</t>
  </si>
  <si>
    <t>MeasurementSeriesNotification/EDSNBusinessDocumentHeader/ProcessTypeID</t>
  </si>
  <si>
    <t>MeasurementSeriesNotification/EDSNBusinessDocumentHeader/RepeatedRequest</t>
  </si>
  <si>
    <t>MeasurementSeriesNotification/EDSNBusinessDocumentHeader/TestRequest</t>
  </si>
  <si>
    <t>MeasurementSeriesNotification/EDSNBusinessDocumentHeader/Destination/Receiver/Authority</t>
  </si>
  <si>
    <t>MeasurementSeriesNotification/EDSNBusinessDocumentHeader/Destination/Receiver/ContactTypeIdentifier</t>
  </si>
  <si>
    <t>MeasurementSeriesNotification/EDSNBusinessDocumentHeader/Destination/Receiver/ReceiverID</t>
  </si>
  <si>
    <t>MeasurementSeriesNotification/EDSNBusinessDocumentHeader/Destination/Service</t>
  </si>
  <si>
    <t>MeasurementSeriesNotification/EDSNBusinessDocumentHeader/Destination/Service/ServiceMethod</t>
  </si>
  <si>
    <t>MeasurementSeriesNotification/EDSNBusinessDocumentHeader/Destination/Service/ServiceName</t>
  </si>
  <si>
    <t>MeasurementSeriesNotification/EDSNBusinessDocumentHeader/Manifest</t>
  </si>
  <si>
    <t>MeasurementSeriesNotification/EDSNBusinessDocumentHeader/Manifest/NumberofItems</t>
  </si>
  <si>
    <t>MeasurementSeriesNotification/EDSNBusinessDocumentHeader/Manifest/ManifestItem</t>
  </si>
  <si>
    <t>MeasurementSeriesNotification/EDSNBusinessDocumentHeader/Manifest/ManifestItem/Description</t>
  </si>
  <si>
    <t>MeasurementSeriesNotification/EDSNBusinessDocumentHeader/Manifest/ManifestItem/LanguageCode</t>
  </si>
  <si>
    <t>MeasurementSeriesNotification/EDSNBusinessDocumentHeader/Manifest/ManifestItem/MimeTypeQualifierCode</t>
  </si>
  <si>
    <t>MeasurementSeriesNotification/EDSNBusinessDocumentHeader/Manifest/ManifestItem/UniformResourceIdentifier</t>
  </si>
  <si>
    <t>MeasurementSeriesNotification/EDSNBusinessDocumentHeader/Source/Authority</t>
  </si>
  <si>
    <t>MeasurementSeriesNotification/EDSNBusinessDocumentHeader/Source/ContactTypeIdentifier</t>
  </si>
  <si>
    <t>MeasurementSeriesNotification/EDSNBusinessDocumentHeader/Source/SenderID</t>
  </si>
  <si>
    <t>MeasurementSeriesNotification/Measurement_Series/mRID</t>
  </si>
  <si>
    <t>MeasurementSeriesNotification/Measurement_Series/product</t>
  </si>
  <si>
    <t>MeasurementSeriesNotification/Measurement_Series/referenceRevisionRequest_mRID</t>
  </si>
  <si>
    <t>MeasurementSeriesNotification/Measurement_Series/MarketEvaluationPoint/mRID</t>
  </si>
  <si>
    <t>MeasurementSeriesNotification/Measurement_Series/MarketParticipant/mRID</t>
  </si>
  <si>
    <t>MeasurementSeriesNotification/Measurement_Series/MarketParticipant/MarketRole/type</t>
  </si>
  <si>
    <t>MeasurementSeriesNotification/Measurement_Series/Domain/mRID</t>
  </si>
  <si>
    <t>MeasurementSeriesNotification/Measurement_Series/Domain/sourceDomain</t>
  </si>
  <si>
    <t>MeasurementSeriesNotification/Measurement_Series/Domain/sinkDomain</t>
  </si>
  <si>
    <t>MeasurementSeriesNotification/Measurement_Series/DateAndOrTime/startDateTime</t>
  </si>
  <si>
    <t>MeasurementSeriesNotification/Measurement_Series/DateAndOrTime/endDateTime</t>
  </si>
  <si>
    <t>MeasurementSeriesNotification/Measurement_Series/Detail_Series/resolution</t>
  </si>
  <si>
    <t>MeasurementSeriesNotification/Measurement_Series/Detail_Series/Product/identification</t>
  </si>
  <si>
    <t>MeasurementSeriesNotification/Measurement_Series/Detail_Series/Product/measureUnit</t>
  </si>
  <si>
    <t>MeasurementSeriesNotification/Measurement_Series/Detail_Series/FlowDirection/direction</t>
  </si>
  <si>
    <t>MeasurementSeriesNotification/Measurement_Series/Detail_Series/Point/position</t>
  </si>
  <si>
    <t>MeasurementSeriesNotification/Measurement_Series/Detail_Series/Point/quantity</t>
  </si>
  <si>
    <t>MeasurementSeriesNotification/Measurement_Series/Detail_Series/Point/origin</t>
  </si>
  <si>
    <t>MeasurementSeriesNotification/Measurement_Series/Detail_Series/Point/validationStatus</t>
  </si>
  <si>
    <t>MeasurementSeriesNotification/Measurement_Series/Detail_Series/Point/repairMethod</t>
  </si>
  <si>
    <t>MeasurementSeriesNotification/Measurement_Series/RestVolume_Quantity/quantity</t>
  </si>
  <si>
    <t>MeasurementSeriesNotification/Measurement_Series/RestVolume_Quantity/Product</t>
  </si>
  <si>
    <t>MeasurementSeriesNotification/Measurement_Series/RestVolume_Quantity/FlowDirection</t>
  </si>
  <si>
    <t>not_mapped</t>
  </si>
  <si>
    <t>N10</t>
  </si>
  <si>
    <t>DDK</t>
  </si>
  <si>
    <t>MDR</t>
  </si>
  <si>
    <t>8716948001017</t>
  </si>
  <si>
    <t>023</t>
  </si>
  <si>
    <t>9d45a26ffb6</t>
  </si>
  <si>
    <t>871687120000020002</t>
  </si>
  <si>
    <t>871692100000010083</t>
  </si>
  <si>
    <t>2021-03-01T22:00:00Z</t>
  </si>
  <si>
    <t>2021-03-02T22:00:00Z</t>
  </si>
  <si>
    <t>PT15M</t>
  </si>
  <si>
    <t>8716867000030</t>
  </si>
  <si>
    <t>KWH</t>
  </si>
  <si>
    <t>E17</t>
  </si>
  <si>
    <t>message path</t>
  </si>
  <si>
    <t>message name</t>
  </si>
  <si>
    <t>values file (ds long normal short etc)</t>
  </si>
  <si>
    <t>error code</t>
  </si>
  <si>
    <t>Message ID</t>
  </si>
  <si>
    <t>message_1</t>
  </si>
  <si>
    <t>direcion de la carpeta</t>
  </si>
  <si>
    <t>nombre del archivo</t>
  </si>
  <si>
    <t>de donde saca los valores de time series</t>
  </si>
  <si>
    <t>info para json</t>
  </si>
  <si>
    <t>startDate</t>
  </si>
  <si>
    <t>endDate</t>
  </si>
  <si>
    <t>reciver</t>
  </si>
  <si>
    <t>gridpoint</t>
  </si>
  <si>
    <t>timeSeries</t>
  </si>
  <si>
    <t>marketparies</t>
  </si>
  <si>
    <t>marketparties</t>
  </si>
  <si>
    <t>name</t>
  </si>
  <si>
    <t>eancode</t>
  </si>
  <si>
    <t>marketparty</t>
  </si>
  <si>
    <t>balance supplier electricity</t>
  </si>
  <si>
    <t>sender</t>
  </si>
  <si>
    <t>balance responsible party</t>
  </si>
  <si>
    <t>metered data responsible party</t>
  </si>
  <si>
    <t>regional grid operator</t>
  </si>
  <si>
    <t>supplier</t>
  </si>
  <si>
    <t>operator</t>
  </si>
  <si>
    <t>supplier E</t>
  </si>
  <si>
    <t>operator_notRGO</t>
  </si>
  <si>
    <t>Netareas</t>
  </si>
  <si>
    <t>net_area_Code</t>
  </si>
  <si>
    <t>marketparty_operator_code</t>
  </si>
  <si>
    <t>top_net_area_EAN</t>
  </si>
  <si>
    <t>IP_TEST_NET_AREA</t>
  </si>
  <si>
    <t>electricity</t>
  </si>
  <si>
    <t>none</t>
  </si>
  <si>
    <t>correct net area</t>
  </si>
  <si>
    <t>net areas</t>
  </si>
  <si>
    <t>correct net area2</t>
  </si>
  <si>
    <t>cod2</t>
  </si>
  <si>
    <t>water</t>
  </si>
  <si>
    <t>2021-03-03T22:00:00Z</t>
  </si>
  <si>
    <t>NLPROTOC-OLER-ROR0-0000-000000000000</t>
  </si>
  <si>
    <t>8716948001000</t>
  </si>
  <si>
    <t>undefined</t>
  </si>
  <si>
    <t>cargado cuando se elija el value file</t>
  </si>
  <si>
    <t>gridpoints</t>
  </si>
  <si>
    <t>supplyContracts</t>
  </si>
  <si>
    <t>connections</t>
  </si>
  <si>
    <t>E18</t>
  </si>
  <si>
    <t>de donde saca los valores de time series (extrahourDLS_day,lesshourDLS_day,normal_day,etc)</t>
  </si>
  <si>
    <t>struct</t>
  </si>
  <si>
    <t>2021-03-04T22:00:00Z</t>
  </si>
  <si>
    <t>cod3</t>
  </si>
  <si>
    <t>sender belen</t>
  </si>
  <si>
    <t>belen sender</t>
  </si>
  <si>
    <t>supplier, reciver, sender, operator, sender belen</t>
  </si>
  <si>
    <t>XML ELEMENT PATH</t>
  </si>
  <si>
    <t>[1,2]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</si>
</sst>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2" xfId="0" applyFont="1" applyBorder="1" applyAlignment="1">
      <alignment horizontal="center" vertical="top"/>
    </xf>
    <xf numFmtId="49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topLeftCell="G1" zoomScale="115" zoomScaleNormal="115" workbookViewId="0">
      <selection activeCell="H3" sqref="H3"/>
    </sheetView>
  </sheetViews>
  <sheetFormatPr baseColWidth="10" defaultColWidth="107" defaultRowHeight="15" x14ac:dyDescent="0.25"/>
  <cols>
    <col min="1" max="2" width="3.140625" hidden="1" customWidth="1"/>
    <col min="3" max="3" width="30.7109375" hidden="1" customWidth="1"/>
    <col min="4" max="4" width="20.5703125" hidden="1" customWidth="1"/>
    <col min="5" max="5" width="25.140625" hidden="1" customWidth="1"/>
    <col min="6" max="6" width="83.85546875" customWidth="1"/>
    <col min="7" max="7" width="85.7109375" customWidth="1"/>
    <col min="8" max="8" width="40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170</v>
      </c>
      <c r="G1" s="1" t="s">
        <v>5</v>
      </c>
      <c r="H1" s="1" t="s">
        <v>118</v>
      </c>
    </row>
    <row r="2" spans="1:8" x14ac:dyDescent="0.25">
      <c r="C2" t="s">
        <v>6</v>
      </c>
      <c r="F2" s="2" t="s">
        <v>49</v>
      </c>
      <c r="G2" s="2" t="s">
        <v>98</v>
      </c>
      <c r="H2" s="2" t="s">
        <v>171</v>
      </c>
    </row>
    <row r="3" spans="1:8" x14ac:dyDescent="0.25">
      <c r="C3" t="s">
        <v>7</v>
      </c>
      <c r="F3" s="2" t="s">
        <v>50</v>
      </c>
      <c r="G3" s="2" t="s">
        <v>98</v>
      </c>
      <c r="H3" s="2" t="str">
        <f t="shared" ref="H2:H11" si="0">G3</f>
        <v>not_mapped</v>
      </c>
    </row>
    <row r="4" spans="1:8" x14ac:dyDescent="0.25">
      <c r="C4" t="s">
        <v>8</v>
      </c>
      <c r="F4" s="2" t="s">
        <v>51</v>
      </c>
      <c r="G4" s="2" t="s">
        <v>98</v>
      </c>
      <c r="H4" s="2" t="str">
        <f t="shared" si="0"/>
        <v>not_mapped</v>
      </c>
    </row>
    <row r="5" spans="1:8" x14ac:dyDescent="0.25">
      <c r="C5" t="s">
        <v>9</v>
      </c>
      <c r="F5" s="2" t="s">
        <v>52</v>
      </c>
      <c r="G5" s="2" t="s">
        <v>154</v>
      </c>
      <c r="H5" s="2" t="s">
        <v>165</v>
      </c>
    </row>
    <row r="6" spans="1:8" x14ac:dyDescent="0.25">
      <c r="C6" t="s">
        <v>10</v>
      </c>
      <c r="F6" s="2" t="s">
        <v>53</v>
      </c>
      <c r="G6" s="2" t="s">
        <v>98</v>
      </c>
      <c r="H6" s="2" t="str">
        <f t="shared" si="0"/>
        <v>not_mapped</v>
      </c>
    </row>
    <row r="7" spans="1:8" x14ac:dyDescent="0.25">
      <c r="C7" t="s">
        <v>11</v>
      </c>
      <c r="F7" s="2" t="s">
        <v>54</v>
      </c>
      <c r="G7" s="2" t="s">
        <v>98</v>
      </c>
      <c r="H7" s="2" t="str">
        <f t="shared" si="0"/>
        <v>not_mapped</v>
      </c>
    </row>
    <row r="8" spans="1:8" s="8" customFormat="1" x14ac:dyDescent="0.25">
      <c r="C8" s="8" t="s">
        <v>12</v>
      </c>
      <c r="F8" s="9" t="s">
        <v>55</v>
      </c>
      <c r="G8" s="9" t="s">
        <v>155</v>
      </c>
      <c r="H8" s="9" t="str">
        <f t="shared" si="0"/>
        <v>NLPROTOC-OLER-ROR0-0000-000000000000</v>
      </c>
    </row>
    <row r="9" spans="1:8" x14ac:dyDescent="0.25">
      <c r="C9" t="s">
        <v>13</v>
      </c>
      <c r="F9" s="2" t="s">
        <v>56</v>
      </c>
      <c r="G9" s="2" t="s">
        <v>99</v>
      </c>
      <c r="H9" s="2" t="str">
        <f t="shared" si="0"/>
        <v>N10</v>
      </c>
    </row>
    <row r="10" spans="1:8" x14ac:dyDescent="0.25">
      <c r="C10" t="s">
        <v>14</v>
      </c>
      <c r="F10" s="2" t="s">
        <v>57</v>
      </c>
      <c r="G10" s="2" t="s">
        <v>98</v>
      </c>
      <c r="H10" s="2" t="str">
        <f t="shared" si="0"/>
        <v>not_mapped</v>
      </c>
    </row>
    <row r="11" spans="1:8" x14ac:dyDescent="0.25">
      <c r="C11" t="s">
        <v>15</v>
      </c>
      <c r="F11" s="2" t="s">
        <v>58</v>
      </c>
      <c r="G11" s="2" t="s">
        <v>98</v>
      </c>
      <c r="H11" s="2" t="str">
        <f t="shared" si="0"/>
        <v>not_mapped</v>
      </c>
    </row>
    <row r="12" spans="1:8" x14ac:dyDescent="0.25">
      <c r="E12" t="s">
        <v>23</v>
      </c>
      <c r="F12" s="2" t="s">
        <v>59</v>
      </c>
      <c r="G12" s="2" t="s">
        <v>98</v>
      </c>
      <c r="H12" s="2" t="str">
        <f t="shared" ref="H12:H50" si="1">G12</f>
        <v>not_mapped</v>
      </c>
    </row>
    <row r="13" spans="1:8" x14ac:dyDescent="0.25">
      <c r="E13" t="s">
        <v>24</v>
      </c>
      <c r="F13" s="2" t="s">
        <v>60</v>
      </c>
      <c r="G13" s="2" t="s">
        <v>100</v>
      </c>
      <c r="H13" s="2" t="str">
        <f t="shared" si="1"/>
        <v>DDK</v>
      </c>
    </row>
    <row r="14" spans="1:8" x14ac:dyDescent="0.25">
      <c r="E14" t="s">
        <v>34</v>
      </c>
      <c r="F14" s="2" t="s">
        <v>61</v>
      </c>
      <c r="G14" s="6" t="s">
        <v>156</v>
      </c>
      <c r="H14" s="2" t="str">
        <f t="shared" si="1"/>
        <v>8716948001000</v>
      </c>
    </row>
    <row r="15" spans="1:8" x14ac:dyDescent="0.25">
      <c r="D15" t="s">
        <v>20</v>
      </c>
      <c r="F15" s="2" t="s">
        <v>62</v>
      </c>
      <c r="G15" s="2" t="s">
        <v>98</v>
      </c>
      <c r="H15" s="2" t="str">
        <f t="shared" si="1"/>
        <v>not_mapped</v>
      </c>
    </row>
    <row r="16" spans="1:8" x14ac:dyDescent="0.25">
      <c r="E16" t="s">
        <v>35</v>
      </c>
      <c r="F16" s="2" t="s">
        <v>63</v>
      </c>
      <c r="G16" s="2" t="s">
        <v>98</v>
      </c>
      <c r="H16" s="2" t="str">
        <f t="shared" si="1"/>
        <v>not_mapped</v>
      </c>
    </row>
    <row r="17" spans="3:8" x14ac:dyDescent="0.25">
      <c r="E17" t="s">
        <v>36</v>
      </c>
      <c r="F17" s="2" t="s">
        <v>64</v>
      </c>
      <c r="G17" s="2" t="s">
        <v>98</v>
      </c>
      <c r="H17" s="2" t="str">
        <f t="shared" si="1"/>
        <v>not_mapped</v>
      </c>
    </row>
    <row r="18" spans="3:8" x14ac:dyDescent="0.25">
      <c r="C18" t="s">
        <v>16</v>
      </c>
      <c r="F18" s="2" t="s">
        <v>65</v>
      </c>
      <c r="G18" s="2" t="s">
        <v>98</v>
      </c>
      <c r="H18" s="2" t="str">
        <f t="shared" si="1"/>
        <v>not_mapped</v>
      </c>
    </row>
    <row r="19" spans="3:8" x14ac:dyDescent="0.25">
      <c r="D19" t="s">
        <v>21</v>
      </c>
      <c r="F19" s="2" t="s">
        <v>66</v>
      </c>
      <c r="G19" s="2" t="s">
        <v>98</v>
      </c>
      <c r="H19" s="2" t="str">
        <f t="shared" si="1"/>
        <v>not_mapped</v>
      </c>
    </row>
    <row r="20" spans="3:8" x14ac:dyDescent="0.25">
      <c r="D20" t="s">
        <v>22</v>
      </c>
      <c r="F20" s="2" t="s">
        <v>67</v>
      </c>
      <c r="G20" s="2" t="s">
        <v>98</v>
      </c>
      <c r="H20" s="2" t="str">
        <f t="shared" si="1"/>
        <v>not_mapped</v>
      </c>
    </row>
    <row r="21" spans="3:8" x14ac:dyDescent="0.25">
      <c r="E21" t="s">
        <v>37</v>
      </c>
      <c r="F21" s="2" t="s">
        <v>68</v>
      </c>
      <c r="G21" s="2" t="s">
        <v>98</v>
      </c>
      <c r="H21" s="2" t="str">
        <f t="shared" si="1"/>
        <v>not_mapped</v>
      </c>
    </row>
    <row r="22" spans="3:8" x14ac:dyDescent="0.25">
      <c r="E22" t="s">
        <v>38</v>
      </c>
      <c r="F22" s="2" t="s">
        <v>69</v>
      </c>
      <c r="G22" s="2" t="s">
        <v>98</v>
      </c>
      <c r="H22" s="2" t="str">
        <f t="shared" si="1"/>
        <v>not_mapped</v>
      </c>
    </row>
    <row r="23" spans="3:8" x14ac:dyDescent="0.25">
      <c r="E23" t="s">
        <v>39</v>
      </c>
      <c r="F23" s="2" t="s">
        <v>70</v>
      </c>
      <c r="G23" s="2" t="s">
        <v>98</v>
      </c>
      <c r="H23" s="2" t="str">
        <f t="shared" si="1"/>
        <v>not_mapped</v>
      </c>
    </row>
    <row r="24" spans="3:8" x14ac:dyDescent="0.25">
      <c r="E24" t="s">
        <v>40</v>
      </c>
      <c r="F24" s="2" t="s">
        <v>71</v>
      </c>
      <c r="G24" s="2" t="s">
        <v>98</v>
      </c>
      <c r="H24" s="2" t="str">
        <f t="shared" si="1"/>
        <v>not_mapped</v>
      </c>
    </row>
    <row r="25" spans="3:8" x14ac:dyDescent="0.25">
      <c r="D25" t="s">
        <v>23</v>
      </c>
      <c r="F25" s="2" t="s">
        <v>72</v>
      </c>
      <c r="G25" s="2" t="s">
        <v>98</v>
      </c>
      <c r="H25" s="2" t="str">
        <f t="shared" si="1"/>
        <v>not_mapped</v>
      </c>
    </row>
    <row r="26" spans="3:8" x14ac:dyDescent="0.25">
      <c r="D26" t="s">
        <v>24</v>
      </c>
      <c r="F26" s="2" t="s">
        <v>73</v>
      </c>
      <c r="G26" s="2" t="s">
        <v>101</v>
      </c>
      <c r="H26" s="2" t="str">
        <f t="shared" si="1"/>
        <v>MDR</v>
      </c>
    </row>
    <row r="27" spans="3:8" x14ac:dyDescent="0.25">
      <c r="D27" t="s">
        <v>25</v>
      </c>
      <c r="F27" s="2" t="s">
        <v>74</v>
      </c>
      <c r="G27" s="2" t="s">
        <v>102</v>
      </c>
      <c r="H27" s="2" t="str">
        <f t="shared" si="1"/>
        <v>8716948001017</v>
      </c>
    </row>
    <row r="28" spans="3:8" s="8" customFormat="1" ht="15.75" customHeight="1" x14ac:dyDescent="0.25">
      <c r="C28" s="8" t="s">
        <v>17</v>
      </c>
      <c r="F28" s="9" t="s">
        <v>75</v>
      </c>
      <c r="G28" s="9" t="s">
        <v>155</v>
      </c>
      <c r="H28" s="9" t="str">
        <f t="shared" si="1"/>
        <v>NLPROTOC-OLER-ROR0-0000-000000000000</v>
      </c>
    </row>
    <row r="29" spans="3:8" x14ac:dyDescent="0.25">
      <c r="C29" t="s">
        <v>18</v>
      </c>
      <c r="F29" s="2" t="s">
        <v>76</v>
      </c>
      <c r="G29" s="2" t="s">
        <v>103</v>
      </c>
      <c r="H29" s="2" t="str">
        <f t="shared" si="1"/>
        <v>023</v>
      </c>
    </row>
    <row r="30" spans="3:8" x14ac:dyDescent="0.25">
      <c r="C30" t="s">
        <v>19</v>
      </c>
      <c r="F30" s="2" t="s">
        <v>77</v>
      </c>
      <c r="G30" s="2" t="s">
        <v>104</v>
      </c>
      <c r="H30" s="2" t="str">
        <f t="shared" si="1"/>
        <v>9d45a26ffb6</v>
      </c>
    </row>
    <row r="31" spans="3:8" x14ac:dyDescent="0.25">
      <c r="D31" t="s">
        <v>17</v>
      </c>
      <c r="F31" s="2" t="s">
        <v>78</v>
      </c>
      <c r="G31" s="2" t="s">
        <v>105</v>
      </c>
      <c r="H31" s="2" t="str">
        <f t="shared" si="1"/>
        <v>871687120000020002</v>
      </c>
    </row>
    <row r="32" spans="3:8" x14ac:dyDescent="0.25">
      <c r="D32" t="s">
        <v>17</v>
      </c>
      <c r="F32" s="2" t="s">
        <v>79</v>
      </c>
      <c r="G32" s="2" t="s">
        <v>102</v>
      </c>
      <c r="H32" s="2" t="str">
        <f t="shared" si="1"/>
        <v>8716948001017</v>
      </c>
    </row>
    <row r="33" spans="4:8" x14ac:dyDescent="0.25">
      <c r="E33" t="s">
        <v>41</v>
      </c>
      <c r="F33" s="2" t="s">
        <v>80</v>
      </c>
      <c r="G33" s="2" t="s">
        <v>101</v>
      </c>
      <c r="H33" s="2" t="str">
        <f t="shared" si="1"/>
        <v>MDR</v>
      </c>
    </row>
    <row r="34" spans="4:8" x14ac:dyDescent="0.25">
      <c r="D34" t="s">
        <v>17</v>
      </c>
      <c r="F34" s="2" t="s">
        <v>81</v>
      </c>
      <c r="G34" s="2" t="s">
        <v>106</v>
      </c>
      <c r="H34" s="2" t="str">
        <f t="shared" si="1"/>
        <v>871692100000010083</v>
      </c>
    </row>
    <row r="35" spans="4:8" x14ac:dyDescent="0.25">
      <c r="D35" t="s">
        <v>26</v>
      </c>
      <c r="F35" s="2" t="s">
        <v>82</v>
      </c>
      <c r="G35" s="2" t="s">
        <v>98</v>
      </c>
      <c r="H35" s="2" t="str">
        <f t="shared" si="1"/>
        <v>not_mapped</v>
      </c>
    </row>
    <row r="36" spans="4:8" x14ac:dyDescent="0.25">
      <c r="D36" t="s">
        <v>27</v>
      </c>
      <c r="F36" s="2" t="s">
        <v>83</v>
      </c>
      <c r="G36" s="2" t="s">
        <v>98</v>
      </c>
      <c r="H36" s="2" t="str">
        <f t="shared" si="1"/>
        <v>not_mapped</v>
      </c>
    </row>
    <row r="37" spans="4:8" x14ac:dyDescent="0.25">
      <c r="D37" t="s">
        <v>28</v>
      </c>
      <c r="F37" s="2" t="s">
        <v>84</v>
      </c>
      <c r="G37" s="2" t="s">
        <v>107</v>
      </c>
      <c r="H37" s="2" t="str">
        <f t="shared" si="1"/>
        <v>2021-03-01T22:00:00Z</v>
      </c>
    </row>
    <row r="38" spans="4:8" x14ac:dyDescent="0.25">
      <c r="D38" t="s">
        <v>29</v>
      </c>
      <c r="F38" s="2" t="s">
        <v>85</v>
      </c>
      <c r="G38" s="2" t="s">
        <v>108</v>
      </c>
      <c r="H38" s="2" t="str">
        <f t="shared" si="1"/>
        <v>2021-03-02T22:00:00Z</v>
      </c>
    </row>
    <row r="39" spans="4:8" x14ac:dyDescent="0.25">
      <c r="D39" t="s">
        <v>30</v>
      </c>
      <c r="F39" s="2" t="s">
        <v>86</v>
      </c>
      <c r="G39" s="2" t="s">
        <v>109</v>
      </c>
      <c r="H39" s="2" t="str">
        <f t="shared" si="1"/>
        <v>PT15M</v>
      </c>
    </row>
    <row r="40" spans="4:8" x14ac:dyDescent="0.25">
      <c r="E40" t="s">
        <v>42</v>
      </c>
      <c r="F40" s="2" t="s">
        <v>87</v>
      </c>
      <c r="G40" s="2" t="s">
        <v>110</v>
      </c>
      <c r="H40" s="2" t="str">
        <f t="shared" si="1"/>
        <v>8716867000030</v>
      </c>
    </row>
    <row r="41" spans="4:8" x14ac:dyDescent="0.25">
      <c r="E41" t="s">
        <v>43</v>
      </c>
      <c r="F41" s="2" t="s">
        <v>88</v>
      </c>
      <c r="G41" s="2" t="s">
        <v>111</v>
      </c>
      <c r="H41" s="2" t="str">
        <f t="shared" si="1"/>
        <v>KWH</v>
      </c>
    </row>
    <row r="42" spans="4:8" ht="14.25" customHeight="1" x14ac:dyDescent="0.25">
      <c r="E42" t="s">
        <v>44</v>
      </c>
      <c r="F42" s="2" t="s">
        <v>89</v>
      </c>
      <c r="G42" s="2" t="s">
        <v>112</v>
      </c>
      <c r="H42" s="2" t="s">
        <v>162</v>
      </c>
    </row>
    <row r="43" spans="4:8" x14ac:dyDescent="0.25">
      <c r="E43" t="s">
        <v>45</v>
      </c>
      <c r="F43" s="2" t="s">
        <v>90</v>
      </c>
      <c r="G43" s="2" t="s">
        <v>98</v>
      </c>
      <c r="H43" s="2" t="str">
        <f t="shared" si="1"/>
        <v>not_mapped</v>
      </c>
    </row>
    <row r="44" spans="4:8" x14ac:dyDescent="0.25">
      <c r="E44" t="s">
        <v>33</v>
      </c>
      <c r="F44" s="2" t="s">
        <v>91</v>
      </c>
      <c r="G44" s="2" t="s">
        <v>98</v>
      </c>
      <c r="H44" s="2" t="str">
        <f t="shared" si="1"/>
        <v>not_mapped</v>
      </c>
    </row>
    <row r="45" spans="4:8" x14ac:dyDescent="0.25">
      <c r="E45" t="s">
        <v>46</v>
      </c>
      <c r="F45" s="2" t="s">
        <v>92</v>
      </c>
      <c r="G45" s="2" t="s">
        <v>98</v>
      </c>
      <c r="H45" s="2" t="str">
        <f t="shared" si="1"/>
        <v>not_mapped</v>
      </c>
    </row>
    <row r="46" spans="4:8" x14ac:dyDescent="0.25">
      <c r="E46" t="s">
        <v>47</v>
      </c>
      <c r="F46" s="2" t="s">
        <v>93</v>
      </c>
      <c r="G46" s="2" t="s">
        <v>98</v>
      </c>
      <c r="H46" s="2" t="str">
        <f t="shared" si="1"/>
        <v>not_mapped</v>
      </c>
    </row>
    <row r="47" spans="4:8" x14ac:dyDescent="0.25">
      <c r="E47" t="s">
        <v>48</v>
      </c>
      <c r="F47" s="2" t="s">
        <v>94</v>
      </c>
      <c r="G47" s="2" t="s">
        <v>98</v>
      </c>
      <c r="H47" s="2" t="str">
        <f t="shared" si="1"/>
        <v>not_mapped</v>
      </c>
    </row>
    <row r="48" spans="4:8" x14ac:dyDescent="0.25">
      <c r="D48" t="s">
        <v>33</v>
      </c>
      <c r="F48" s="2" t="s">
        <v>95</v>
      </c>
      <c r="G48" s="2" t="s">
        <v>98</v>
      </c>
      <c r="H48" s="2" t="str">
        <f t="shared" si="1"/>
        <v>not_mapped</v>
      </c>
    </row>
    <row r="49" spans="4:8" x14ac:dyDescent="0.25">
      <c r="D49" t="s">
        <v>31</v>
      </c>
      <c r="F49" s="2" t="s">
        <v>96</v>
      </c>
      <c r="G49" s="2"/>
      <c r="H49" s="2"/>
    </row>
    <row r="50" spans="4:8" x14ac:dyDescent="0.25">
      <c r="D50" t="s">
        <v>32</v>
      </c>
      <c r="F50" s="2" t="s">
        <v>97</v>
      </c>
      <c r="G50" s="2" t="s">
        <v>98</v>
      </c>
      <c r="H50" s="2" t="str">
        <f t="shared" si="1"/>
        <v>not_mapped</v>
      </c>
    </row>
    <row r="51" spans="4:8" x14ac:dyDescent="0.25">
      <c r="F51" s="2"/>
      <c r="G51" s="2"/>
      <c r="H51" s="2"/>
    </row>
    <row r="52" spans="4:8" x14ac:dyDescent="0.25">
      <c r="F52" s="2"/>
      <c r="G52" s="2"/>
      <c r="H52" s="2"/>
    </row>
    <row r="53" spans="4:8" x14ac:dyDescent="0.25">
      <c r="F53" s="2"/>
      <c r="G53" s="2"/>
      <c r="H53" s="2"/>
    </row>
    <row r="54" spans="4:8" x14ac:dyDescent="0.25">
      <c r="F54" s="2"/>
      <c r="G54" s="2"/>
      <c r="H54" s="2"/>
    </row>
    <row r="55" spans="4:8" x14ac:dyDescent="0.25">
      <c r="F55" s="7" t="s">
        <v>122</v>
      </c>
      <c r="G55" s="2"/>
      <c r="H55" s="2"/>
    </row>
    <row r="56" spans="4:8" x14ac:dyDescent="0.25">
      <c r="F56" s="2" t="s">
        <v>113</v>
      </c>
      <c r="G56" s="2" t="s">
        <v>119</v>
      </c>
      <c r="H56" s="2" t="s">
        <v>119</v>
      </c>
    </row>
    <row r="57" spans="4:8" x14ac:dyDescent="0.25">
      <c r="F57" s="2" t="s">
        <v>114</v>
      </c>
      <c r="G57" s="2" t="str">
        <f>CONCATENATE("MeasurementSeriesNotification_ErrorCode_",G59,"_col_nombredecol")</f>
        <v>MeasurementSeriesNotification_ErrorCode_0_col_nombredecol</v>
      </c>
      <c r="H57" s="2" t="s">
        <v>120</v>
      </c>
    </row>
    <row r="58" spans="4:8" x14ac:dyDescent="0.25">
      <c r="F58" s="2" t="s">
        <v>115</v>
      </c>
      <c r="G58" s="2" t="s">
        <v>163</v>
      </c>
      <c r="H58" s="2" t="s">
        <v>121</v>
      </c>
    </row>
    <row r="59" spans="4:8" x14ac:dyDescent="0.25">
      <c r="F59" s="2" t="s">
        <v>116</v>
      </c>
      <c r="G59" s="2">
        <v>0</v>
      </c>
      <c r="H59" s="2" t="s">
        <v>157</v>
      </c>
    </row>
    <row r="60" spans="4:8" x14ac:dyDescent="0.25">
      <c r="F60" s="2" t="s">
        <v>117</v>
      </c>
      <c r="G60" s="2" t="str">
        <f>G$8</f>
        <v>NLPROTOC-OLER-ROR0-0000-000000000000</v>
      </c>
      <c r="H60" s="2" t="str">
        <f>H$8</f>
        <v>NLPROTOC-OLER-ROR0-0000-000000000000</v>
      </c>
    </row>
    <row r="61" spans="4:8" x14ac:dyDescent="0.25">
      <c r="F61" s="2" t="s">
        <v>123</v>
      </c>
      <c r="G61" s="2" t="str">
        <f>G$37</f>
        <v>2021-03-01T22:00:00Z</v>
      </c>
      <c r="H61" s="2" t="str">
        <f>H$37</f>
        <v>2021-03-01T22:00:00Z</v>
      </c>
    </row>
    <row r="62" spans="4:8" x14ac:dyDescent="0.25">
      <c r="F62" s="2" t="s">
        <v>124</v>
      </c>
      <c r="G62" s="2" t="str">
        <f>G$38</f>
        <v>2021-03-02T22:00:00Z</v>
      </c>
      <c r="H62" s="2" t="str">
        <f>H$38</f>
        <v>2021-03-02T22:00:00Z</v>
      </c>
    </row>
    <row r="63" spans="4:8" x14ac:dyDescent="0.25">
      <c r="F63" s="2" t="s">
        <v>125</v>
      </c>
      <c r="G63" s="6" t="str">
        <f>G14</f>
        <v>8716948001000</v>
      </c>
      <c r="H63" s="6" t="str">
        <f>H14</f>
        <v>8716948001000</v>
      </c>
    </row>
    <row r="64" spans="4:8" x14ac:dyDescent="0.25">
      <c r="F64" s="2" t="s">
        <v>126</v>
      </c>
      <c r="G64" s="2" t="str">
        <f>G31</f>
        <v>871687120000020002</v>
      </c>
      <c r="H64" s="2" t="str">
        <f>H31</f>
        <v>871687120000020002</v>
      </c>
    </row>
    <row r="65" spans="6:8" x14ac:dyDescent="0.25">
      <c r="F65" s="2" t="s">
        <v>44</v>
      </c>
      <c r="G65" s="2" t="str">
        <f>G42</f>
        <v>E17</v>
      </c>
      <c r="H65" s="2" t="str">
        <f>H42</f>
        <v>E18</v>
      </c>
    </row>
    <row r="66" spans="6:8" x14ac:dyDescent="0.25">
      <c r="F66" s="2" t="s">
        <v>127</v>
      </c>
      <c r="G66" s="2" t="s">
        <v>158</v>
      </c>
      <c r="H66" s="2" t="s">
        <v>158</v>
      </c>
    </row>
    <row r="67" spans="6:8" x14ac:dyDescent="0.25">
      <c r="F67" s="2" t="s">
        <v>164</v>
      </c>
      <c r="G67" s="2"/>
      <c r="H67" s="2"/>
    </row>
    <row r="68" spans="6:8" x14ac:dyDescent="0.25">
      <c r="F68" s="2" t="s">
        <v>128</v>
      </c>
      <c r="G68" s="2" t="s">
        <v>169</v>
      </c>
      <c r="H68" s="2" t="str">
        <f>G68</f>
        <v>supplier, reciver, sender, operator, sender belen</v>
      </c>
    </row>
    <row r="69" spans="6:8" x14ac:dyDescent="0.25">
      <c r="F69" s="2" t="s">
        <v>150</v>
      </c>
      <c r="G69" s="2" t="s">
        <v>166</v>
      </c>
      <c r="H69" s="2" t="str">
        <f>G69</f>
        <v>cod3</v>
      </c>
    </row>
    <row r="70" spans="6:8" x14ac:dyDescent="0.25">
      <c r="F70" s="2" t="s">
        <v>159</v>
      </c>
      <c r="G70" s="2"/>
      <c r="H70" s="2"/>
    </row>
    <row r="71" spans="6:8" x14ac:dyDescent="0.25">
      <c r="F71" s="2" t="s">
        <v>160</v>
      </c>
      <c r="G71" s="2"/>
      <c r="H71" s="2"/>
    </row>
    <row r="72" spans="6:8" x14ac:dyDescent="0.25">
      <c r="F72" s="2" t="s">
        <v>161</v>
      </c>
      <c r="G72" s="2"/>
      <c r="H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90" zoomScaleNormal="190" workbookViewId="0">
      <selection activeCell="F13" sqref="F13"/>
    </sheetView>
  </sheetViews>
  <sheetFormatPr baseColWidth="10" defaultRowHeight="15" x14ac:dyDescent="0.25"/>
  <cols>
    <col min="1" max="1" width="13.42578125" style="4" bestFit="1" customWidth="1"/>
    <col min="2" max="2" width="25.5703125" style="4" bestFit="1" customWidth="1"/>
    <col min="3" max="3" width="24.85546875" style="4" bestFit="1" customWidth="1"/>
    <col min="4" max="4" width="29.7109375" style="4" bestFit="1" customWidth="1"/>
    <col min="5" max="5" width="20.85546875" style="4" bestFit="1" customWidth="1"/>
    <col min="6" max="6" width="19.7109375" style="4" bestFit="1" customWidth="1"/>
    <col min="7" max="11" width="26.7109375" style="4" customWidth="1"/>
    <col min="12" max="16384" width="11.42578125" style="4"/>
  </cols>
  <sheetData>
    <row r="1" spans="1:7" x14ac:dyDescent="0.25">
      <c r="A1" s="3" t="s">
        <v>129</v>
      </c>
      <c r="B1" s="3" t="s">
        <v>138</v>
      </c>
      <c r="C1" s="3" t="s">
        <v>125</v>
      </c>
      <c r="D1" s="3" t="s">
        <v>134</v>
      </c>
      <c r="E1" s="3" t="s">
        <v>139</v>
      </c>
      <c r="F1" s="3" t="s">
        <v>141</v>
      </c>
      <c r="G1" s="4" t="s">
        <v>167</v>
      </c>
    </row>
    <row r="2" spans="1:7" x14ac:dyDescent="0.25">
      <c r="A2" s="3" t="s">
        <v>130</v>
      </c>
      <c r="B2" s="3" t="s">
        <v>140</v>
      </c>
      <c r="C2" s="3" t="s">
        <v>125</v>
      </c>
      <c r="D2" s="3" t="s">
        <v>134</v>
      </c>
      <c r="E2" s="3" t="s">
        <v>139</v>
      </c>
      <c r="F2" s="3" t="s">
        <v>141</v>
      </c>
      <c r="G2" s="4" t="s">
        <v>168</v>
      </c>
    </row>
    <row r="3" spans="1:7" x14ac:dyDescent="0.25">
      <c r="A3" s="3" t="s">
        <v>131</v>
      </c>
      <c r="B3" s="3">
        <v>8716948001031</v>
      </c>
      <c r="C3" s="3">
        <v>8716948001000</v>
      </c>
      <c r="D3" s="3">
        <v>8716948001017</v>
      </c>
      <c r="E3" s="3">
        <v>8716948001024</v>
      </c>
      <c r="F3" s="3">
        <v>8716948001024</v>
      </c>
      <c r="G3" s="4">
        <v>123123132</v>
      </c>
    </row>
    <row r="4" spans="1:7" x14ac:dyDescent="0.25">
      <c r="A4" s="3" t="s">
        <v>132</v>
      </c>
      <c r="B4" s="3" t="s">
        <v>133</v>
      </c>
      <c r="C4" s="3" t="s">
        <v>135</v>
      </c>
      <c r="D4" s="3" t="s">
        <v>136</v>
      </c>
      <c r="E4" s="3" t="s">
        <v>137</v>
      </c>
      <c r="F4" s="3"/>
      <c r="G4" s="3" t="s">
        <v>136</v>
      </c>
    </row>
    <row r="6" spans="1:7" x14ac:dyDescent="0.25">
      <c r="A6" s="3" t="s">
        <v>142</v>
      </c>
      <c r="B6" s="3" t="s">
        <v>149</v>
      </c>
      <c r="C6" s="3" t="s">
        <v>151</v>
      </c>
      <c r="D6" s="3" t="s">
        <v>152</v>
      </c>
      <c r="E6" s="3" t="s">
        <v>166</v>
      </c>
    </row>
    <row r="7" spans="1:7" x14ac:dyDescent="0.25">
      <c r="A7" s="3" t="s">
        <v>130</v>
      </c>
      <c r="B7" s="3" t="s">
        <v>146</v>
      </c>
      <c r="C7" s="3" t="s">
        <v>146</v>
      </c>
      <c r="D7" s="3" t="s">
        <v>146</v>
      </c>
      <c r="E7" s="3" t="s">
        <v>146</v>
      </c>
    </row>
    <row r="8" spans="1:7" x14ac:dyDescent="0.25">
      <c r="A8" s="3" t="s">
        <v>143</v>
      </c>
      <c r="B8" s="3">
        <v>8.7169210000000998E+17</v>
      </c>
      <c r="C8" s="3">
        <v>8.7169210000000998E+17</v>
      </c>
      <c r="D8" s="3">
        <v>8.7169210000000998E+17</v>
      </c>
      <c r="E8" s="3">
        <v>8.7169210000000998E+17</v>
      </c>
    </row>
    <row r="9" spans="1:7" x14ac:dyDescent="0.25">
      <c r="A9" s="3" t="s">
        <v>18</v>
      </c>
      <c r="B9" s="3" t="s">
        <v>147</v>
      </c>
      <c r="C9" s="3" t="s">
        <v>147</v>
      </c>
      <c r="D9" s="3" t="s">
        <v>153</v>
      </c>
      <c r="E9" s="3" t="s">
        <v>153</v>
      </c>
    </row>
    <row r="10" spans="1:7" x14ac:dyDescent="0.25">
      <c r="A10" s="3" t="s">
        <v>144</v>
      </c>
      <c r="B10" s="3">
        <v>8716948001024</v>
      </c>
      <c r="C10" s="3">
        <v>8716948001024</v>
      </c>
      <c r="D10" s="3">
        <v>8716948001024</v>
      </c>
      <c r="E10" s="3"/>
    </row>
    <row r="11" spans="1:7" x14ac:dyDescent="0.25">
      <c r="A11" s="3" t="s">
        <v>145</v>
      </c>
      <c r="B11" s="3" t="s">
        <v>148</v>
      </c>
      <c r="C11" s="3" t="s">
        <v>148</v>
      </c>
      <c r="D11" s="3" t="s">
        <v>148</v>
      </c>
      <c r="E11" s="3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ebase Struct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2022-05-23T20:15:49Z</dcterms:created>
  <dcterms:modified xsi:type="dcterms:W3CDTF">2022-06-08T18:34:52Z</dcterms:modified>
</cp:coreProperties>
</file>