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bookViews>
    <workbookView xWindow="120" yWindow="75" windowWidth="12300" windowHeight="10365" tabRatio="859" activeTab="4"/>
  </bookViews>
  <sheets>
    <sheet name="TC_1" sheetId="1" r:id="rId1"/>
    <sheet name="TC_2" sheetId="5" r:id="rId2"/>
    <sheet name="TC_3" sheetId="2" r:id="rId3"/>
    <sheet name="TC_4" sheetId="3" r:id="rId4"/>
    <sheet name="TC_5" sheetId="7" r:id="rId5"/>
  </sheets>
  <calcPr calcId="152511"/>
</workbook>
</file>

<file path=xl/calcChain.xml><?xml version="1.0" encoding="utf-8"?>
<calcChain xmlns="http://schemas.openxmlformats.org/spreadsheetml/2006/main">
  <c r="A15" i="7" l="1"/>
  <c r="A16" i="7" s="1"/>
  <c r="F12" i="7"/>
  <c r="E12" i="7"/>
  <c r="D12" i="7"/>
  <c r="A15" i="5"/>
  <c r="A16" i="5" s="1"/>
  <c r="F12" i="5"/>
  <c r="E12" i="5"/>
  <c r="D12" i="5"/>
  <c r="A15" i="3"/>
  <c r="A16" i="3" s="1"/>
  <c r="F12" i="3"/>
  <c r="E12" i="3"/>
  <c r="D12" i="3"/>
  <c r="A16" i="2"/>
  <c r="A12" i="2" s="1"/>
  <c r="A15" i="2"/>
  <c r="F12" i="2"/>
  <c r="E12" i="2"/>
  <c r="D12" i="2"/>
  <c r="H12" i="2" s="1"/>
  <c r="D12" i="1"/>
  <c r="E12" i="1"/>
  <c r="F12" i="1"/>
  <c r="A15" i="1"/>
  <c r="A16" i="1" s="1"/>
  <c r="G2" i="7" l="1"/>
  <c r="G2" i="2"/>
  <c r="A12" i="3"/>
  <c r="H12" i="3" s="1"/>
  <c r="G2" i="3"/>
  <c r="G2" i="5"/>
  <c r="A12" i="5"/>
  <c r="H12" i="5" s="1"/>
  <c r="A12" i="7"/>
  <c r="H12" i="7" s="1"/>
  <c r="G2" i="1"/>
  <c r="A12" i="1"/>
  <c r="H12" i="1" s="1"/>
</calcChain>
</file>

<file path=xl/sharedStrings.xml><?xml version="1.0" encoding="utf-8"?>
<sst xmlns="http://schemas.openxmlformats.org/spreadsheetml/2006/main" count="210" uniqueCount="51">
  <si>
    <t>Step</t>
  </si>
  <si>
    <t>Action</t>
  </si>
  <si>
    <t>Expected Result</t>
  </si>
  <si>
    <t>Pass</t>
  </si>
  <si>
    <t>Fail</t>
  </si>
  <si>
    <t>N/A</t>
  </si>
  <si>
    <t>CR#</t>
  </si>
  <si>
    <t>Test Information</t>
  </si>
  <si>
    <t>Name of Tester:</t>
  </si>
  <si>
    <t>O/S:</t>
  </si>
  <si>
    <t>Description:</t>
  </si>
  <si>
    <t>Start Conditions:</t>
  </si>
  <si>
    <t>Overall Pass Criteria:</t>
  </si>
  <si>
    <t>Test Data Used (acct, ssn):</t>
  </si>
  <si>
    <t>Comments</t>
  </si>
  <si>
    <t>Browser:</t>
  </si>
  <si>
    <t>Date:</t>
  </si>
  <si>
    <t>Time:</t>
  </si>
  <si>
    <t>Test Case Name:</t>
  </si>
  <si>
    <t>T/C #:</t>
  </si>
  <si>
    <t>Status:</t>
  </si>
  <si>
    <t>CR#(s):</t>
  </si>
  <si>
    <t>Number of steps complete by status:</t>
  </si>
  <si>
    <t>% Complete:</t>
  </si>
  <si>
    <t>steps</t>
  </si>
  <si>
    <t>Build Number:</t>
  </si>
  <si>
    <t>End of Test Case</t>
  </si>
  <si>
    <t>Данные успешно введены</t>
  </si>
  <si>
    <t>Пользователя перенаправило на "Главную страницу". На "Главной странице" появилась надпись "Привет iivanov"</t>
  </si>
  <si>
    <t>Name of Creator:</t>
  </si>
  <si>
    <t>Ivan Yakimchyk</t>
  </si>
  <si>
    <t>Positive login to the system</t>
  </si>
  <si>
    <t>Windows 8</t>
  </si>
  <si>
    <t>Mozilla Firefox ver.52.02</t>
  </si>
  <si>
    <t>Actual Result</t>
  </si>
  <si>
    <t>Open the website www.</t>
  </si>
  <si>
    <t>Enter the Username and Password fields (Username-iivanov, Password - 12345678)</t>
  </si>
  <si>
    <t>Press the button "Login"</t>
  </si>
  <si>
    <t>Enter the Username and Password fields (Username-iivanov, Password - 1234567)</t>
  </si>
  <si>
    <t>The site is open and available</t>
  </si>
  <si>
    <t>Data successfully entered</t>
  </si>
  <si>
    <t>The user displayed the message "Invalid Login and / or Password"</t>
  </si>
  <si>
    <t>Negative login to the system with wrong password</t>
  </si>
  <si>
    <t>Negative login to the system with wrong username</t>
  </si>
  <si>
    <t>Enter the Username and Password fields (Username-petrov, Password - 1234567)</t>
  </si>
  <si>
    <t>Negative login to the system with leave both fields blank.</t>
  </si>
  <si>
    <t>Both fields blank.</t>
  </si>
  <si>
    <t>Leave both fields(Username, Password ) blank.</t>
  </si>
  <si>
    <t>Leave  field  Username blank and field. Password - 12345678</t>
  </si>
  <si>
    <t>The field Username is blank</t>
  </si>
  <si>
    <t>Negative login to the system with blank username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</si>
</sst>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2" fillId="2" borderId="9" xfId="0" applyFont="1" applyFill="1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textRotation="180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0" xfId="0" applyFont="1" applyFill="1" applyBorder="1"/>
    <xf numFmtId="0" fontId="2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textRotation="180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0" xfId="0" applyFont="1" applyAlignment="1">
      <alignment horizontal="left"/>
    </xf>
    <xf numFmtId="9" fontId="2" fillId="2" borderId="9" xfId="0" applyNumberFormat="1" applyFont="1" applyFill="1" applyBorder="1"/>
    <xf numFmtId="0" fontId="1" fillId="0" borderId="19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2" fillId="2" borderId="13" xfId="0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18" fontId="1" fillId="0" borderId="13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2" borderId="28" xfId="0" applyFont="1" applyFill="1" applyBorder="1" applyAlignment="1">
      <alignment horizontal="center"/>
    </xf>
    <xf numFmtId="0" fontId="2" fillId="2" borderId="12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32" xfId="0" applyFont="1" applyFill="1" applyBorder="1" applyAlignment="1">
      <alignment wrapText="1"/>
    </xf>
    <xf numFmtId="0" fontId="2" fillId="2" borderId="33" xfId="0" applyFont="1" applyFill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164" fontId="1" fillId="0" borderId="29" xfId="0" applyNumberFormat="1" applyFont="1" applyBorder="1" applyAlignment="1">
      <alignment horizontal="center" wrapText="1"/>
    </xf>
    <xf numFmtId="0" fontId="2" fillId="2" borderId="34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0" fillId="0" borderId="16" xfId="0" applyBorder="1" applyAlignment="1"/>
    <xf numFmtId="0" fontId="0" fillId="0" borderId="1" xfId="0" applyBorder="1" applyAlignment="1"/>
    <xf numFmtId="0" fontId="2" fillId="2" borderId="13" xfId="0" applyFont="1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7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zoomScaleSheetLayoutView="100" workbookViewId="0">
      <selection activeCell="C1" sqref="C1"/>
    </sheetView>
  </sheetViews>
  <sheetFormatPr defaultRowHeight="12.75" x14ac:dyDescent="0.2"/>
  <cols>
    <col min="1" max="1" width="2.7109375" style="25" customWidth="1"/>
    <col min="2" max="3" width="32.7109375" style="1" customWidth="1"/>
    <col min="4" max="6" width="2.7109375" style="27" customWidth="1"/>
    <col min="7" max="7" width="17.42578125" style="1" customWidth="1"/>
    <col min="8" max="8" width="9.140625" style="1"/>
    <col min="9" max="9" width="31.42578125" style="1" customWidth="1"/>
    <col min="10" max="16384" width="9.140625" style="1"/>
  </cols>
  <sheetData>
    <row r="1" spans="1:9" x14ac:dyDescent="0.2">
      <c r="A1" s="34"/>
      <c r="B1" s="2" t="s">
        <v>18</v>
      </c>
      <c r="C1" s="11" t="s">
        <v>31</v>
      </c>
      <c r="D1" s="19"/>
      <c r="E1" s="20"/>
      <c r="F1" s="2" t="s">
        <v>19</v>
      </c>
      <c r="G1" s="50">
        <v>1</v>
      </c>
      <c r="H1" s="5"/>
    </row>
    <row r="2" spans="1:9" x14ac:dyDescent="0.2">
      <c r="A2" s="35"/>
      <c r="B2" s="3" t="s">
        <v>10</v>
      </c>
      <c r="C2" s="12"/>
      <c r="D2" s="21"/>
      <c r="E2" s="22"/>
      <c r="F2" s="3" t="s">
        <v>20</v>
      </c>
      <c r="G2" s="49" t="str">
        <f>IF(D12+E12+F12=0,"Not Started",IF(A12=D12+F12,"Passed",IF(A12&lt;&gt;D12+E12+F12,"Not Complete",IF(E12&gt;0,"Failed"))))</f>
        <v>Not Started</v>
      </c>
      <c r="H2" s="6"/>
    </row>
    <row r="3" spans="1:9" x14ac:dyDescent="0.2">
      <c r="A3" s="35"/>
      <c r="B3" s="3" t="s">
        <v>11</v>
      </c>
      <c r="C3" s="12"/>
      <c r="D3" s="21"/>
      <c r="E3" s="22"/>
      <c r="F3" s="3" t="s">
        <v>21</v>
      </c>
      <c r="G3" s="15"/>
      <c r="H3" s="6"/>
    </row>
    <row r="4" spans="1:9" ht="13.5" thickBot="1" x14ac:dyDescent="0.25">
      <c r="A4" s="36"/>
      <c r="B4" s="4" t="s">
        <v>12</v>
      </c>
      <c r="C4" s="13"/>
      <c r="D4" s="23"/>
      <c r="E4" s="24"/>
      <c r="F4" s="4"/>
      <c r="G4" s="16"/>
      <c r="H4" s="7"/>
    </row>
    <row r="5" spans="1:9" ht="13.5" thickBot="1" x14ac:dyDescent="0.25">
      <c r="A5" s="43" t="s">
        <v>7</v>
      </c>
      <c r="C5" s="14"/>
      <c r="F5" s="28"/>
      <c r="G5" s="14"/>
    </row>
    <row r="6" spans="1:9" x14ac:dyDescent="0.2">
      <c r="A6" s="37"/>
      <c r="B6" s="66" t="s">
        <v>29</v>
      </c>
      <c r="C6" s="55" t="s">
        <v>30</v>
      </c>
      <c r="D6" s="67" t="s">
        <v>16</v>
      </c>
      <c r="E6" s="68"/>
      <c r="F6" s="69"/>
      <c r="G6" s="51">
        <v>42836</v>
      </c>
      <c r="H6" s="5"/>
    </row>
    <row r="7" spans="1:9" x14ac:dyDescent="0.2">
      <c r="A7" s="63"/>
      <c r="B7" s="3" t="s">
        <v>8</v>
      </c>
      <c r="C7" s="64"/>
      <c r="D7" s="70" t="s">
        <v>16</v>
      </c>
      <c r="E7" s="71"/>
      <c r="F7" s="72"/>
      <c r="G7" s="65"/>
      <c r="H7" s="6"/>
    </row>
    <row r="8" spans="1:9" x14ac:dyDescent="0.2">
      <c r="A8" s="38"/>
      <c r="B8" s="3" t="s">
        <v>25</v>
      </c>
      <c r="C8" s="56"/>
      <c r="D8" s="21"/>
      <c r="E8" s="22"/>
      <c r="F8" s="3" t="s">
        <v>17</v>
      </c>
      <c r="G8" s="54"/>
      <c r="H8" s="6"/>
    </row>
    <row r="9" spans="1:9" x14ac:dyDescent="0.2">
      <c r="A9" s="38"/>
      <c r="B9" s="3" t="s">
        <v>13</v>
      </c>
      <c r="C9" s="12"/>
      <c r="D9" s="21"/>
      <c r="E9" s="22"/>
      <c r="F9" s="3" t="s">
        <v>9</v>
      </c>
      <c r="G9" s="52" t="s">
        <v>32</v>
      </c>
      <c r="H9" s="6"/>
    </row>
    <row r="10" spans="1:9" ht="26.25" thickBot="1" x14ac:dyDescent="0.25">
      <c r="A10" s="39"/>
      <c r="B10" s="4" t="s">
        <v>14</v>
      </c>
      <c r="C10" s="13"/>
      <c r="D10" s="23"/>
      <c r="E10" s="24"/>
      <c r="F10" s="4" t="s">
        <v>15</v>
      </c>
      <c r="G10" s="53" t="s">
        <v>33</v>
      </c>
      <c r="H10" s="7"/>
    </row>
    <row r="11" spans="1:9" ht="13.5" thickBot="1" x14ac:dyDescent="0.25"/>
    <row r="12" spans="1:9" ht="13.5" thickBot="1" x14ac:dyDescent="0.25">
      <c r="A12" s="33">
        <f>COUNTA(A14:A17)</f>
        <v>3</v>
      </c>
      <c r="B12" s="32" t="s">
        <v>24</v>
      </c>
      <c r="C12" s="17" t="s">
        <v>22</v>
      </c>
      <c r="D12" s="31">
        <f>COUNTIF(D14:D17,"x")</f>
        <v>0</v>
      </c>
      <c r="E12" s="31">
        <f>COUNTIF(E14:E17,"x")</f>
        <v>0</v>
      </c>
      <c r="F12" s="31">
        <f>COUNTIF(F14:F17,"x")</f>
        <v>0</v>
      </c>
      <c r="G12" s="18" t="s">
        <v>23</v>
      </c>
      <c r="H12" s="44">
        <f>(D12+E12+F12)/A12</f>
        <v>0</v>
      </c>
      <c r="I12" s="17" t="s">
        <v>22</v>
      </c>
    </row>
    <row r="13" spans="1:9" ht="25.5" thickBot="1" x14ac:dyDescent="0.25">
      <c r="A13" s="40" t="s">
        <v>0</v>
      </c>
      <c r="B13" s="8" t="s">
        <v>1</v>
      </c>
      <c r="C13" s="8" t="s">
        <v>2</v>
      </c>
      <c r="D13" s="26" t="s">
        <v>3</v>
      </c>
      <c r="E13" s="26" t="s">
        <v>4</v>
      </c>
      <c r="F13" s="26" t="s">
        <v>5</v>
      </c>
      <c r="G13" s="9" t="s">
        <v>14</v>
      </c>
      <c r="H13" s="10" t="s">
        <v>6</v>
      </c>
      <c r="I13" s="8" t="s">
        <v>34</v>
      </c>
    </row>
    <row r="14" spans="1:9" x14ac:dyDescent="0.2">
      <c r="A14" s="41">
        <v>1</v>
      </c>
      <c r="B14" s="45" t="s">
        <v>35</v>
      </c>
      <c r="C14" s="45" t="s">
        <v>39</v>
      </c>
      <c r="D14" s="29"/>
      <c r="E14" s="29"/>
      <c r="F14" s="29"/>
      <c r="G14" s="46"/>
      <c r="H14" s="47"/>
      <c r="I14" s="45"/>
    </row>
    <row r="15" spans="1:9" ht="38.25" x14ac:dyDescent="0.2">
      <c r="A15" s="42">
        <f xml:space="preserve"> A14 + 1</f>
        <v>2</v>
      </c>
      <c r="B15" s="12" t="s">
        <v>36</v>
      </c>
      <c r="C15" s="12" t="s">
        <v>27</v>
      </c>
      <c r="D15" s="29"/>
      <c r="E15" s="30"/>
      <c r="F15" s="30"/>
      <c r="G15" s="15"/>
      <c r="H15" s="48"/>
      <c r="I15" s="12"/>
    </row>
    <row r="16" spans="1:9" ht="51" x14ac:dyDescent="0.2">
      <c r="A16" s="42">
        <f t="shared" ref="A16" si="0" xml:space="preserve"> A15 + 1</f>
        <v>3</v>
      </c>
      <c r="B16" s="12" t="s">
        <v>37</v>
      </c>
      <c r="C16" s="12" t="s">
        <v>28</v>
      </c>
      <c r="D16" s="29"/>
      <c r="E16" s="30"/>
      <c r="F16" s="30"/>
      <c r="G16" s="15"/>
      <c r="H16" s="48"/>
      <c r="I16" s="12"/>
    </row>
    <row r="17" spans="1:9" ht="13.5" thickBot="1" x14ac:dyDescent="0.25">
      <c r="A17" s="57"/>
      <c r="B17" s="58" t="s">
        <v>26</v>
      </c>
      <c r="C17" s="59"/>
      <c r="D17" s="60"/>
      <c r="E17" s="60"/>
      <c r="F17" s="60"/>
      <c r="G17" s="61"/>
      <c r="H17" s="61"/>
      <c r="I17" s="61"/>
    </row>
  </sheetData>
  <mergeCells count="2">
    <mergeCell ref="D6:F6"/>
    <mergeCell ref="D7:F7"/>
  </mergeCells>
  <phoneticPr fontId="0" type="noConversion"/>
  <printOptions horizontalCentered="1"/>
  <pageMargins left="0.25" right="0.25" top="0.75" bottom="0.5" header="0.5" footer="0.2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6" sqref="C16"/>
    </sheetView>
  </sheetViews>
  <sheetFormatPr defaultRowHeight="12.75" x14ac:dyDescent="0.2"/>
  <cols>
    <col min="1" max="1" width="2.7109375" style="25" customWidth="1"/>
    <col min="2" max="3" width="32.7109375" style="1" customWidth="1"/>
    <col min="4" max="6" width="2.7109375" style="27" customWidth="1"/>
    <col min="7" max="7" width="17.42578125" style="1" customWidth="1"/>
    <col min="8" max="8" width="9.140625" style="1"/>
    <col min="9" max="9" width="34" style="1" customWidth="1"/>
    <col min="10" max="16384" width="9.140625" style="1"/>
  </cols>
  <sheetData>
    <row r="1" spans="1:9" ht="25.5" x14ac:dyDescent="0.2">
      <c r="A1" s="34"/>
      <c r="B1" s="2" t="s">
        <v>18</v>
      </c>
      <c r="C1" s="11" t="s">
        <v>45</v>
      </c>
      <c r="D1" s="19"/>
      <c r="E1" s="20"/>
      <c r="F1" s="2" t="s">
        <v>19</v>
      </c>
      <c r="G1" s="50">
        <v>5</v>
      </c>
      <c r="H1" s="5"/>
    </row>
    <row r="2" spans="1:9" x14ac:dyDescent="0.2">
      <c r="A2" s="35"/>
      <c r="B2" s="3" t="s">
        <v>10</v>
      </c>
      <c r="C2" s="12"/>
      <c r="D2" s="21"/>
      <c r="E2" s="22"/>
      <c r="F2" s="3" t="s">
        <v>20</v>
      </c>
      <c r="G2" s="49" t="str">
        <f>IF(D12+E12+F12=0,"Not Started",IF(A12=D12+F12,"Passed",IF(A12&lt;&gt;D12+E12+F12,"Not Complete",IF(E12&gt;0,"Failed"))))</f>
        <v>Not Started</v>
      </c>
      <c r="H2" s="6"/>
    </row>
    <row r="3" spans="1:9" x14ac:dyDescent="0.2">
      <c r="A3" s="35"/>
      <c r="B3" s="3" t="s">
        <v>11</v>
      </c>
      <c r="C3" s="12"/>
      <c r="D3" s="21"/>
      <c r="E3" s="22"/>
      <c r="F3" s="3" t="s">
        <v>21</v>
      </c>
      <c r="G3" s="15"/>
      <c r="H3" s="6"/>
    </row>
    <row r="4" spans="1:9" ht="13.5" thickBot="1" x14ac:dyDescent="0.25">
      <c r="A4" s="36"/>
      <c r="B4" s="4" t="s">
        <v>12</v>
      </c>
      <c r="C4" s="13"/>
      <c r="D4" s="23"/>
      <c r="E4" s="24"/>
      <c r="F4" s="4"/>
      <c r="G4" s="16"/>
      <c r="H4" s="7"/>
    </row>
    <row r="5" spans="1:9" ht="13.5" thickBot="1" x14ac:dyDescent="0.25">
      <c r="A5" s="43" t="s">
        <v>7</v>
      </c>
      <c r="C5" s="14"/>
      <c r="F5" s="28"/>
      <c r="G5" s="14"/>
    </row>
    <row r="6" spans="1:9" x14ac:dyDescent="0.2">
      <c r="A6" s="37"/>
      <c r="B6" s="66" t="s">
        <v>29</v>
      </c>
      <c r="C6" s="55" t="s">
        <v>30</v>
      </c>
      <c r="D6" s="67" t="s">
        <v>16</v>
      </c>
      <c r="E6" s="68"/>
      <c r="F6" s="69"/>
      <c r="G6" s="51">
        <v>42836</v>
      </c>
      <c r="H6" s="5"/>
    </row>
    <row r="7" spans="1:9" x14ac:dyDescent="0.2">
      <c r="A7" s="63"/>
      <c r="B7" s="3" t="s">
        <v>8</v>
      </c>
      <c r="C7" s="64"/>
      <c r="D7" s="70" t="s">
        <v>16</v>
      </c>
      <c r="E7" s="71"/>
      <c r="F7" s="72"/>
      <c r="G7" s="65"/>
      <c r="H7" s="6"/>
    </row>
    <row r="8" spans="1:9" x14ac:dyDescent="0.2">
      <c r="A8" s="38"/>
      <c r="B8" s="3" t="s">
        <v>25</v>
      </c>
      <c r="C8" s="56"/>
      <c r="D8" s="21"/>
      <c r="E8" s="22"/>
      <c r="F8" s="3" t="s">
        <v>17</v>
      </c>
      <c r="G8" s="54"/>
      <c r="H8" s="6"/>
    </row>
    <row r="9" spans="1:9" x14ac:dyDescent="0.2">
      <c r="A9" s="38"/>
      <c r="B9" s="3" t="s">
        <v>13</v>
      </c>
      <c r="C9" s="12"/>
      <c r="D9" s="21"/>
      <c r="E9" s="22"/>
      <c r="F9" s="3" t="s">
        <v>9</v>
      </c>
      <c r="G9" s="52" t="s">
        <v>32</v>
      </c>
      <c r="H9" s="6"/>
    </row>
    <row r="10" spans="1:9" ht="26.25" thickBot="1" x14ac:dyDescent="0.25">
      <c r="A10" s="39"/>
      <c r="B10" s="4" t="s">
        <v>14</v>
      </c>
      <c r="C10" s="13"/>
      <c r="D10" s="23"/>
      <c r="E10" s="24"/>
      <c r="F10" s="4" t="s">
        <v>15</v>
      </c>
      <c r="G10" s="53" t="s">
        <v>33</v>
      </c>
      <c r="H10" s="7"/>
    </row>
    <row r="11" spans="1:9" ht="13.5" thickBot="1" x14ac:dyDescent="0.25"/>
    <row r="12" spans="1:9" ht="13.5" thickBot="1" x14ac:dyDescent="0.25">
      <c r="A12" s="33">
        <f>COUNTA(A14:A18)</f>
        <v>3</v>
      </c>
      <c r="B12" s="32" t="s">
        <v>24</v>
      </c>
      <c r="C12" s="17" t="s">
        <v>22</v>
      </c>
      <c r="D12" s="31">
        <f>COUNTIF(D14:D18,"x")</f>
        <v>0</v>
      </c>
      <c r="E12" s="31">
        <f>COUNTIF(E14:E18,"x")</f>
        <v>0</v>
      </c>
      <c r="F12" s="31">
        <f>COUNTIF(F14:F18,"x")</f>
        <v>0</v>
      </c>
      <c r="G12" s="18" t="s">
        <v>23</v>
      </c>
      <c r="H12" s="44">
        <f>(D12+E12+F12)/A12</f>
        <v>0</v>
      </c>
      <c r="I12" s="17" t="s">
        <v>22</v>
      </c>
    </row>
    <row r="13" spans="1:9" ht="25.5" thickBot="1" x14ac:dyDescent="0.25">
      <c r="A13" s="40" t="s">
        <v>0</v>
      </c>
      <c r="B13" s="8" t="s">
        <v>1</v>
      </c>
      <c r="C13" s="8" t="s">
        <v>2</v>
      </c>
      <c r="D13" s="26" t="s">
        <v>3</v>
      </c>
      <c r="E13" s="26" t="s">
        <v>4</v>
      </c>
      <c r="F13" s="26" t="s">
        <v>5</v>
      </c>
      <c r="G13" s="9" t="s">
        <v>14</v>
      </c>
      <c r="H13" s="10" t="s">
        <v>6</v>
      </c>
      <c r="I13" s="8" t="s">
        <v>34</v>
      </c>
    </row>
    <row r="14" spans="1:9" x14ac:dyDescent="0.2">
      <c r="A14" s="41">
        <v>1</v>
      </c>
      <c r="B14" s="45" t="s">
        <v>35</v>
      </c>
      <c r="C14" s="45" t="s">
        <v>39</v>
      </c>
      <c r="D14" s="29"/>
      <c r="E14" s="29"/>
      <c r="F14" s="29"/>
      <c r="G14" s="46"/>
      <c r="H14" s="47"/>
      <c r="I14" s="45"/>
    </row>
    <row r="15" spans="1:9" ht="25.5" x14ac:dyDescent="0.2">
      <c r="A15" s="42">
        <f xml:space="preserve"> A14 + 1</f>
        <v>2</v>
      </c>
      <c r="B15" s="12" t="s">
        <v>47</v>
      </c>
      <c r="C15" s="12" t="s">
        <v>46</v>
      </c>
      <c r="D15" s="29"/>
      <c r="E15" s="30"/>
      <c r="F15" s="30"/>
      <c r="G15" s="15"/>
      <c r="H15" s="48"/>
      <c r="I15" s="12"/>
    </row>
    <row r="16" spans="1:9" ht="25.5" x14ac:dyDescent="0.2">
      <c r="A16" s="42">
        <f t="shared" ref="A16:A17" si="0" xml:space="preserve"> A15 + 1</f>
        <v>3</v>
      </c>
      <c r="B16" s="12" t="s">
        <v>37</v>
      </c>
      <c r="C16" s="12" t="s">
        <v>41</v>
      </c>
      <c r="D16" s="29"/>
      <c r="E16" s="30"/>
      <c r="F16" s="30"/>
      <c r="G16" s="15"/>
      <c r="H16" s="48"/>
      <c r="I16" s="12"/>
    </row>
    <row r="17" spans="1:9" x14ac:dyDescent="0.2">
      <c r="A17" s="42"/>
      <c r="B17" s="12"/>
      <c r="C17" s="12"/>
      <c r="D17" s="29"/>
      <c r="E17" s="30"/>
      <c r="F17" s="30"/>
      <c r="G17" s="15"/>
      <c r="H17" s="48"/>
      <c r="I17" s="12"/>
    </row>
    <row r="18" spans="1:9" ht="13.5" thickBot="1" x14ac:dyDescent="0.25">
      <c r="A18" s="57"/>
      <c r="B18" s="58" t="s">
        <v>26</v>
      </c>
      <c r="C18" s="59"/>
      <c r="D18" s="60"/>
      <c r="E18" s="60"/>
      <c r="F18" s="60"/>
      <c r="G18" s="61"/>
      <c r="H18" s="62"/>
      <c r="I18" s="62"/>
    </row>
  </sheetData>
  <mergeCells count="2">
    <mergeCell ref="D6:F6"/>
    <mergeCell ref="D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5" sqref="C15"/>
    </sheetView>
  </sheetViews>
  <sheetFormatPr defaultRowHeight="12.75" x14ac:dyDescent="0.2"/>
  <cols>
    <col min="1" max="1" width="2.7109375" style="25" customWidth="1"/>
    <col min="2" max="3" width="32.7109375" style="1" customWidth="1"/>
    <col min="4" max="6" width="2.7109375" style="27" customWidth="1"/>
    <col min="7" max="7" width="17.42578125" style="1" customWidth="1"/>
    <col min="8" max="8" width="9.140625" style="1"/>
    <col min="9" max="9" width="27.42578125" style="1" customWidth="1"/>
    <col min="10" max="16384" width="9.140625" style="1"/>
  </cols>
  <sheetData>
    <row r="1" spans="1:9" ht="25.5" x14ac:dyDescent="0.2">
      <c r="A1" s="34"/>
      <c r="B1" s="2" t="s">
        <v>18</v>
      </c>
      <c r="C1" s="11" t="s">
        <v>42</v>
      </c>
      <c r="D1" s="19"/>
      <c r="E1" s="20"/>
      <c r="F1" s="2" t="s">
        <v>19</v>
      </c>
      <c r="G1" s="50">
        <v>2</v>
      </c>
      <c r="H1" s="5"/>
    </row>
    <row r="2" spans="1:9" x14ac:dyDescent="0.2">
      <c r="A2" s="35"/>
      <c r="B2" s="3" t="s">
        <v>10</v>
      </c>
      <c r="C2" s="12"/>
      <c r="D2" s="21"/>
      <c r="E2" s="22"/>
      <c r="F2" s="3" t="s">
        <v>20</v>
      </c>
      <c r="G2" s="49" t="str">
        <f>IF(D12+E12+F12=0,"Not Started",IF(A12=D12+F12,"Passed",IF(A12&lt;&gt;D12+E12+F12,"Not Complete",IF(E12&gt;0,"Failed"))))</f>
        <v>Not Started</v>
      </c>
      <c r="H2" s="6"/>
    </row>
    <row r="3" spans="1:9" x14ac:dyDescent="0.2">
      <c r="A3" s="35"/>
      <c r="B3" s="3" t="s">
        <v>11</v>
      </c>
      <c r="C3" s="12"/>
      <c r="D3" s="21"/>
      <c r="E3" s="22"/>
      <c r="F3" s="3" t="s">
        <v>21</v>
      </c>
      <c r="G3" s="15"/>
      <c r="H3" s="6"/>
    </row>
    <row r="4" spans="1:9" ht="13.5" thickBot="1" x14ac:dyDescent="0.25">
      <c r="A4" s="36"/>
      <c r="B4" s="4" t="s">
        <v>12</v>
      </c>
      <c r="C4" s="13"/>
      <c r="D4" s="23"/>
      <c r="E4" s="24"/>
      <c r="F4" s="4"/>
      <c r="G4" s="16"/>
      <c r="H4" s="7"/>
    </row>
    <row r="5" spans="1:9" ht="13.5" thickBot="1" x14ac:dyDescent="0.25">
      <c r="A5" s="43" t="s">
        <v>7</v>
      </c>
      <c r="C5" s="14"/>
      <c r="F5" s="28"/>
      <c r="G5" s="14"/>
    </row>
    <row r="6" spans="1:9" x14ac:dyDescent="0.2">
      <c r="A6" s="37"/>
      <c r="B6" s="66" t="s">
        <v>29</v>
      </c>
      <c r="C6" s="55" t="s">
        <v>30</v>
      </c>
      <c r="D6" s="67" t="s">
        <v>16</v>
      </c>
      <c r="E6" s="68"/>
      <c r="F6" s="69"/>
      <c r="G6" s="51">
        <v>42836</v>
      </c>
      <c r="H6" s="5"/>
    </row>
    <row r="7" spans="1:9" x14ac:dyDescent="0.2">
      <c r="A7" s="63"/>
      <c r="B7" s="3" t="s">
        <v>8</v>
      </c>
      <c r="C7" s="64"/>
      <c r="D7" s="70" t="s">
        <v>16</v>
      </c>
      <c r="E7" s="71"/>
      <c r="F7" s="72"/>
      <c r="G7" s="65"/>
      <c r="H7" s="6"/>
    </row>
    <row r="8" spans="1:9" x14ac:dyDescent="0.2">
      <c r="A8" s="38"/>
      <c r="B8" s="3" t="s">
        <v>25</v>
      </c>
      <c r="C8" s="56"/>
      <c r="D8" s="21"/>
      <c r="E8" s="22"/>
      <c r="F8" s="3" t="s">
        <v>17</v>
      </c>
      <c r="G8" s="54"/>
      <c r="H8" s="6"/>
    </row>
    <row r="9" spans="1:9" x14ac:dyDescent="0.2">
      <c r="A9" s="38"/>
      <c r="B9" s="3" t="s">
        <v>13</v>
      </c>
      <c r="C9" s="12"/>
      <c r="D9" s="21"/>
      <c r="E9" s="22"/>
      <c r="F9" s="3" t="s">
        <v>9</v>
      </c>
      <c r="G9" s="52" t="s">
        <v>32</v>
      </c>
      <c r="H9" s="6"/>
    </row>
    <row r="10" spans="1:9" ht="26.25" thickBot="1" x14ac:dyDescent="0.25">
      <c r="A10" s="39"/>
      <c r="B10" s="4" t="s">
        <v>14</v>
      </c>
      <c r="C10" s="13"/>
      <c r="D10" s="23"/>
      <c r="E10" s="24"/>
      <c r="F10" s="4" t="s">
        <v>15</v>
      </c>
      <c r="G10" s="53" t="s">
        <v>33</v>
      </c>
      <c r="H10" s="7"/>
    </row>
    <row r="11" spans="1:9" ht="13.5" thickBot="1" x14ac:dyDescent="0.25"/>
    <row r="12" spans="1:9" ht="13.5" thickBot="1" x14ac:dyDescent="0.25">
      <c r="A12" s="33">
        <f>COUNTA(A14:A17)</f>
        <v>3</v>
      </c>
      <c r="B12" s="32" t="s">
        <v>24</v>
      </c>
      <c r="C12" s="17" t="s">
        <v>22</v>
      </c>
      <c r="D12" s="31">
        <f>COUNTIF(D14:D17,"x")</f>
        <v>0</v>
      </c>
      <c r="E12" s="31">
        <f>COUNTIF(E14:E17,"x")</f>
        <v>0</v>
      </c>
      <c r="F12" s="31">
        <f>COUNTIF(F14:F17,"x")</f>
        <v>0</v>
      </c>
      <c r="G12" s="18" t="s">
        <v>23</v>
      </c>
      <c r="H12" s="44">
        <f>(D12+E12+F12)/A12</f>
        <v>0</v>
      </c>
      <c r="I12" s="17" t="s">
        <v>22</v>
      </c>
    </row>
    <row r="13" spans="1:9" ht="25.5" thickBot="1" x14ac:dyDescent="0.25">
      <c r="A13" s="40" t="s">
        <v>0</v>
      </c>
      <c r="B13" s="8" t="s">
        <v>1</v>
      </c>
      <c r="C13" s="8" t="s">
        <v>2</v>
      </c>
      <c r="D13" s="26" t="s">
        <v>3</v>
      </c>
      <c r="E13" s="26" t="s">
        <v>4</v>
      </c>
      <c r="F13" s="26" t="s">
        <v>5</v>
      </c>
      <c r="G13" s="9" t="s">
        <v>14</v>
      </c>
      <c r="H13" s="10" t="s">
        <v>6</v>
      </c>
      <c r="I13" s="8" t="s">
        <v>34</v>
      </c>
    </row>
    <row r="14" spans="1:9" x14ac:dyDescent="0.2">
      <c r="A14" s="41">
        <v>1</v>
      </c>
      <c r="B14" s="45" t="s">
        <v>35</v>
      </c>
      <c r="C14" s="45" t="s">
        <v>39</v>
      </c>
      <c r="D14" s="29"/>
      <c r="E14" s="29"/>
      <c r="F14" s="29"/>
      <c r="G14" s="46"/>
      <c r="H14" s="47"/>
      <c r="I14" s="45"/>
    </row>
    <row r="15" spans="1:9" ht="25.5" x14ac:dyDescent="0.2">
      <c r="A15" s="42">
        <f xml:space="preserve"> A14 + 1</f>
        <v>2</v>
      </c>
      <c r="B15" s="12" t="s">
        <v>38</v>
      </c>
      <c r="C15" s="12" t="s">
        <v>40</v>
      </c>
      <c r="D15" s="29"/>
      <c r="E15" s="30"/>
      <c r="F15" s="30"/>
      <c r="G15" s="15"/>
      <c r="H15" s="48"/>
      <c r="I15" s="12"/>
    </row>
    <row r="16" spans="1:9" ht="24" customHeight="1" x14ac:dyDescent="0.2">
      <c r="A16" s="42">
        <f t="shared" ref="A16" si="0" xml:space="preserve"> A15 + 1</f>
        <v>3</v>
      </c>
      <c r="B16" s="12" t="s">
        <v>37</v>
      </c>
      <c r="C16" s="12" t="s">
        <v>41</v>
      </c>
      <c r="D16" s="29"/>
      <c r="E16" s="30"/>
      <c r="F16" s="30"/>
      <c r="G16" s="15"/>
      <c r="H16" s="48"/>
      <c r="I16" s="12"/>
    </row>
    <row r="17" spans="1:9" ht="13.5" thickBot="1" x14ac:dyDescent="0.25">
      <c r="A17" s="57"/>
      <c r="B17" s="58" t="s">
        <v>26</v>
      </c>
      <c r="C17" s="59"/>
      <c r="D17" s="60"/>
      <c r="E17" s="60"/>
      <c r="F17" s="60"/>
      <c r="G17" s="61"/>
      <c r="H17" s="62"/>
      <c r="I17" s="61"/>
    </row>
  </sheetData>
  <mergeCells count="2">
    <mergeCell ref="D6:F6"/>
    <mergeCell ref="D7:F7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" sqref="C1"/>
    </sheetView>
  </sheetViews>
  <sheetFormatPr defaultRowHeight="12.75" x14ac:dyDescent="0.2"/>
  <cols>
    <col min="1" max="1" width="2.7109375" style="25" customWidth="1"/>
    <col min="2" max="3" width="32.7109375" style="1" customWidth="1"/>
    <col min="4" max="6" width="2.7109375" style="27" customWidth="1"/>
    <col min="7" max="7" width="17.42578125" style="1" customWidth="1"/>
    <col min="8" max="8" width="9.140625" style="1"/>
    <col min="9" max="9" width="35.140625" style="1" customWidth="1"/>
    <col min="10" max="16384" width="9.140625" style="1"/>
  </cols>
  <sheetData>
    <row r="1" spans="1:9" ht="25.5" x14ac:dyDescent="0.2">
      <c r="A1" s="34"/>
      <c r="B1" s="2" t="s">
        <v>18</v>
      </c>
      <c r="C1" s="11" t="s">
        <v>43</v>
      </c>
      <c r="D1" s="19"/>
      <c r="E1" s="20"/>
      <c r="F1" s="2" t="s">
        <v>19</v>
      </c>
      <c r="G1" s="50">
        <v>3</v>
      </c>
      <c r="H1" s="5"/>
    </row>
    <row r="2" spans="1:9" x14ac:dyDescent="0.2">
      <c r="A2" s="35"/>
      <c r="B2" s="3" t="s">
        <v>10</v>
      </c>
      <c r="C2" s="12"/>
      <c r="D2" s="21"/>
      <c r="E2" s="22"/>
      <c r="F2" s="3" t="s">
        <v>20</v>
      </c>
      <c r="G2" s="49" t="str">
        <f>IF(D12+E12+F12=0,"Not Started",IF(A12=D12+F12,"Passed",IF(A12&lt;&gt;D12+E12+F12,"Not Complete",IF(E12&gt;0,"Failed"))))</f>
        <v>Not Started</v>
      </c>
      <c r="H2" s="6"/>
    </row>
    <row r="3" spans="1:9" x14ac:dyDescent="0.2">
      <c r="A3" s="35"/>
      <c r="B3" s="3" t="s">
        <v>11</v>
      </c>
      <c r="C3" s="12"/>
      <c r="D3" s="21"/>
      <c r="E3" s="22"/>
      <c r="F3" s="3" t="s">
        <v>21</v>
      </c>
      <c r="G3" s="15"/>
      <c r="H3" s="6"/>
    </row>
    <row r="4" spans="1:9" ht="13.5" thickBot="1" x14ac:dyDescent="0.25">
      <c r="A4" s="36"/>
      <c r="B4" s="4" t="s">
        <v>12</v>
      </c>
      <c r="C4" s="13"/>
      <c r="D4" s="23"/>
      <c r="E4" s="24"/>
      <c r="F4" s="4"/>
      <c r="G4" s="16"/>
      <c r="H4" s="7"/>
    </row>
    <row r="5" spans="1:9" ht="13.5" thickBot="1" x14ac:dyDescent="0.25">
      <c r="A5" s="43" t="s">
        <v>7</v>
      </c>
      <c r="C5" s="14"/>
      <c r="F5" s="28"/>
      <c r="G5" s="14"/>
    </row>
    <row r="6" spans="1:9" x14ac:dyDescent="0.2">
      <c r="A6" s="37"/>
      <c r="B6" s="66" t="s">
        <v>29</v>
      </c>
      <c r="C6" s="55" t="s">
        <v>30</v>
      </c>
      <c r="D6" s="67" t="s">
        <v>16</v>
      </c>
      <c r="E6" s="68"/>
      <c r="F6" s="69"/>
      <c r="G6" s="51">
        <v>42836</v>
      </c>
      <c r="H6" s="5"/>
    </row>
    <row r="7" spans="1:9" x14ac:dyDescent="0.2">
      <c r="A7" s="63"/>
      <c r="B7" s="3" t="s">
        <v>8</v>
      </c>
      <c r="C7" s="64"/>
      <c r="D7" s="70" t="s">
        <v>16</v>
      </c>
      <c r="E7" s="71"/>
      <c r="F7" s="72"/>
      <c r="G7" s="65"/>
      <c r="H7" s="6"/>
    </row>
    <row r="8" spans="1:9" x14ac:dyDescent="0.2">
      <c r="A8" s="38"/>
      <c r="B8" s="3" t="s">
        <v>25</v>
      </c>
      <c r="C8" s="56"/>
      <c r="D8" s="21"/>
      <c r="E8" s="22"/>
      <c r="F8" s="3" t="s">
        <v>17</v>
      </c>
      <c r="G8" s="54"/>
      <c r="H8" s="6"/>
    </row>
    <row r="9" spans="1:9" x14ac:dyDescent="0.2">
      <c r="A9" s="38"/>
      <c r="B9" s="3" t="s">
        <v>13</v>
      </c>
      <c r="C9" s="12"/>
      <c r="D9" s="21"/>
      <c r="E9" s="22"/>
      <c r="F9" s="3" t="s">
        <v>9</v>
      </c>
      <c r="G9" s="52" t="s">
        <v>32</v>
      </c>
      <c r="H9" s="6"/>
    </row>
    <row r="10" spans="1:9" ht="26.25" thickBot="1" x14ac:dyDescent="0.25">
      <c r="A10" s="39"/>
      <c r="B10" s="4" t="s">
        <v>14</v>
      </c>
      <c r="C10" s="13"/>
      <c r="D10" s="23"/>
      <c r="E10" s="24"/>
      <c r="F10" s="4" t="s">
        <v>15</v>
      </c>
      <c r="G10" s="53" t="s">
        <v>33</v>
      </c>
      <c r="H10" s="7"/>
    </row>
    <row r="11" spans="1:9" ht="13.5" thickBot="1" x14ac:dyDescent="0.25"/>
    <row r="12" spans="1:9" ht="13.5" thickBot="1" x14ac:dyDescent="0.25">
      <c r="A12" s="33">
        <f>COUNTA(A14:A18)</f>
        <v>3</v>
      </c>
      <c r="B12" s="32" t="s">
        <v>24</v>
      </c>
      <c r="C12" s="17" t="s">
        <v>22</v>
      </c>
      <c r="D12" s="31">
        <f>COUNTIF(D14:D18,"x")</f>
        <v>0</v>
      </c>
      <c r="E12" s="31">
        <f>COUNTIF(E14:E18,"x")</f>
        <v>0</v>
      </c>
      <c r="F12" s="31">
        <f>COUNTIF(F14:F18,"x")</f>
        <v>0</v>
      </c>
      <c r="G12" s="18" t="s">
        <v>23</v>
      </c>
      <c r="H12" s="44">
        <f>(D12+E12+F12)/A12</f>
        <v>0</v>
      </c>
      <c r="I12" s="17" t="s">
        <v>22</v>
      </c>
    </row>
    <row r="13" spans="1:9" ht="25.5" thickBot="1" x14ac:dyDescent="0.25">
      <c r="A13" s="40" t="s">
        <v>0</v>
      </c>
      <c r="B13" s="8" t="s">
        <v>1</v>
      </c>
      <c r="C13" s="8" t="s">
        <v>2</v>
      </c>
      <c r="D13" s="26" t="s">
        <v>3</v>
      </c>
      <c r="E13" s="26" t="s">
        <v>4</v>
      </c>
      <c r="F13" s="26" t="s">
        <v>5</v>
      </c>
      <c r="G13" s="9" t="s">
        <v>14</v>
      </c>
      <c r="H13" s="10" t="s">
        <v>6</v>
      </c>
      <c r="I13" s="8" t="s">
        <v>34</v>
      </c>
    </row>
    <row r="14" spans="1:9" x14ac:dyDescent="0.2">
      <c r="A14" s="41">
        <v>1</v>
      </c>
      <c r="B14" s="45" t="s">
        <v>35</v>
      </c>
      <c r="C14" s="45" t="s">
        <v>39</v>
      </c>
      <c r="D14" s="29"/>
      <c r="E14" s="29"/>
      <c r="F14" s="29"/>
      <c r="G14" s="46"/>
      <c r="H14" s="47"/>
      <c r="I14" s="45"/>
    </row>
    <row r="15" spans="1:9" ht="25.5" x14ac:dyDescent="0.2">
      <c r="A15" s="42">
        <f xml:space="preserve"> A14 + 1</f>
        <v>2</v>
      </c>
      <c r="B15" s="12" t="s">
        <v>44</v>
      </c>
      <c r="C15" s="12" t="s">
        <v>40</v>
      </c>
      <c r="D15" s="29"/>
      <c r="E15" s="30"/>
      <c r="F15" s="30"/>
      <c r="G15" s="15"/>
      <c r="H15" s="48"/>
      <c r="I15" s="12"/>
    </row>
    <row r="16" spans="1:9" ht="25.5" x14ac:dyDescent="0.2">
      <c r="A16" s="42">
        <f t="shared" ref="A16:A17" si="0" xml:space="preserve"> A15 + 1</f>
        <v>3</v>
      </c>
      <c r="B16" s="12" t="s">
        <v>37</v>
      </c>
      <c r="C16" s="12" t="s">
        <v>41</v>
      </c>
      <c r="D16" s="29"/>
      <c r="E16" s="30"/>
      <c r="F16" s="30"/>
      <c r="G16" s="15"/>
      <c r="H16" s="48"/>
      <c r="I16" s="12"/>
    </row>
    <row r="17" spans="1:9" x14ac:dyDescent="0.2">
      <c r="A17" s="42"/>
      <c r="B17" s="12"/>
      <c r="C17" s="12"/>
      <c r="D17" s="29"/>
      <c r="E17" s="30"/>
      <c r="F17" s="30"/>
      <c r="G17" s="15"/>
      <c r="H17" s="48"/>
      <c r="I17" s="12"/>
    </row>
    <row r="18" spans="1:9" ht="13.5" thickBot="1" x14ac:dyDescent="0.25">
      <c r="A18" s="57"/>
      <c r="B18" s="58" t="s">
        <v>26</v>
      </c>
      <c r="C18" s="59"/>
      <c r="D18" s="60"/>
      <c r="E18" s="60"/>
      <c r="F18" s="60"/>
      <c r="G18" s="61"/>
      <c r="H18" s="62"/>
      <c r="I18" s="62"/>
    </row>
  </sheetData>
  <mergeCells count="2">
    <mergeCell ref="D6:F6"/>
    <mergeCell ref="D7:F7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" sqref="C1"/>
    </sheetView>
  </sheetViews>
  <sheetFormatPr defaultRowHeight="12.75" x14ac:dyDescent="0.2"/>
  <cols>
    <col min="1" max="1" width="2.7109375" style="25" customWidth="1"/>
    <col min="2" max="3" width="32.7109375" style="1" customWidth="1"/>
    <col min="4" max="6" width="2.7109375" style="27" customWidth="1"/>
    <col min="7" max="7" width="17.42578125" style="1" customWidth="1"/>
    <col min="8" max="8" width="9.140625" style="1"/>
    <col min="9" max="9" width="37.85546875" style="1" customWidth="1"/>
    <col min="10" max="16384" width="9.140625" style="1"/>
  </cols>
  <sheetData>
    <row r="1" spans="1:9" ht="25.5" x14ac:dyDescent="0.2">
      <c r="A1" s="34"/>
      <c r="B1" s="2" t="s">
        <v>18</v>
      </c>
      <c r="C1" s="11" t="s">
        <v>50</v>
      </c>
      <c r="D1" s="19"/>
      <c r="E1" s="20"/>
      <c r="F1" s="2" t="s">
        <v>19</v>
      </c>
      <c r="G1" s="50">
        <v>7</v>
      </c>
      <c r="H1" s="5"/>
    </row>
    <row r="2" spans="1:9" x14ac:dyDescent="0.2">
      <c r="A2" s="35"/>
      <c r="B2" s="3" t="s">
        <v>10</v>
      </c>
      <c r="C2" s="12"/>
      <c r="D2" s="21"/>
      <c r="E2" s="22"/>
      <c r="F2" s="3" t="s">
        <v>20</v>
      </c>
      <c r="G2" s="49" t="str">
        <f>IF(D12+E12+F12=0,"Not Started",IF(A12=D12+F12,"Passed",IF(A12&lt;&gt;D12+E12+F12,"Not Complete",IF(E12&gt;0,"Failed"))))</f>
        <v>Not Started</v>
      </c>
      <c r="H2" s="6"/>
    </row>
    <row r="3" spans="1:9" x14ac:dyDescent="0.2">
      <c r="A3" s="35"/>
      <c r="B3" s="3" t="s">
        <v>11</v>
      </c>
      <c r="C3" s="12"/>
      <c r="D3" s="21"/>
      <c r="E3" s="22"/>
      <c r="F3" s="3" t="s">
        <v>21</v>
      </c>
      <c r="G3" s="15"/>
      <c r="H3" s="6"/>
    </row>
    <row r="4" spans="1:9" ht="13.5" thickBot="1" x14ac:dyDescent="0.25">
      <c r="A4" s="36"/>
      <c r="B4" s="4" t="s">
        <v>12</v>
      </c>
      <c r="C4" s="13"/>
      <c r="D4" s="23"/>
      <c r="E4" s="24"/>
      <c r="F4" s="4"/>
      <c r="G4" s="16"/>
      <c r="H4" s="7"/>
    </row>
    <row r="5" spans="1:9" ht="13.5" thickBot="1" x14ac:dyDescent="0.25">
      <c r="A5" s="43" t="s">
        <v>7</v>
      </c>
      <c r="C5" s="14"/>
      <c r="F5" s="28"/>
      <c r="G5" s="14"/>
    </row>
    <row r="6" spans="1:9" x14ac:dyDescent="0.2">
      <c r="A6" s="37"/>
      <c r="B6" s="66" t="s">
        <v>29</v>
      </c>
      <c r="C6" s="55" t="s">
        <v>30</v>
      </c>
      <c r="D6" s="67" t="s">
        <v>16</v>
      </c>
      <c r="E6" s="68"/>
      <c r="F6" s="69"/>
      <c r="G6" s="51">
        <v>42836</v>
      </c>
      <c r="H6" s="5"/>
    </row>
    <row r="7" spans="1:9" x14ac:dyDescent="0.2">
      <c r="A7" s="63"/>
      <c r="B7" s="3" t="s">
        <v>8</v>
      </c>
      <c r="C7" s="64"/>
      <c r="D7" s="70" t="s">
        <v>16</v>
      </c>
      <c r="E7" s="71"/>
      <c r="F7" s="72"/>
      <c r="G7" s="65"/>
      <c r="H7" s="6"/>
    </row>
    <row r="8" spans="1:9" x14ac:dyDescent="0.2">
      <c r="A8" s="38"/>
      <c r="B8" s="3" t="s">
        <v>25</v>
      </c>
      <c r="C8" s="56"/>
      <c r="D8" s="21"/>
      <c r="E8" s="22"/>
      <c r="F8" s="3" t="s">
        <v>17</v>
      </c>
      <c r="G8" s="54"/>
      <c r="H8" s="6"/>
    </row>
    <row r="9" spans="1:9" x14ac:dyDescent="0.2">
      <c r="A9" s="38"/>
      <c r="B9" s="3" t="s">
        <v>13</v>
      </c>
      <c r="C9" s="12"/>
      <c r="D9" s="21"/>
      <c r="E9" s="22"/>
      <c r="F9" s="3" t="s">
        <v>9</v>
      </c>
      <c r="G9" s="52" t="s">
        <v>32</v>
      </c>
      <c r="H9" s="6"/>
    </row>
    <row r="10" spans="1:9" ht="26.25" thickBot="1" x14ac:dyDescent="0.25">
      <c r="A10" s="39"/>
      <c r="B10" s="4" t="s">
        <v>14</v>
      </c>
      <c r="C10" s="13"/>
      <c r="D10" s="23"/>
      <c r="E10" s="24"/>
      <c r="F10" s="4" t="s">
        <v>15</v>
      </c>
      <c r="G10" s="53" t="s">
        <v>33</v>
      </c>
      <c r="H10" s="7"/>
    </row>
    <row r="11" spans="1:9" ht="13.5" thickBot="1" x14ac:dyDescent="0.25"/>
    <row r="12" spans="1:9" ht="13.5" thickBot="1" x14ac:dyDescent="0.25">
      <c r="A12" s="33">
        <f>COUNTA(A14:A18)</f>
        <v>3</v>
      </c>
      <c r="B12" s="32" t="s">
        <v>24</v>
      </c>
      <c r="C12" s="73" t="s">
        <v>22</v>
      </c>
      <c r="D12" s="31">
        <f>COUNTIF(D14:D18,"x")</f>
        <v>0</v>
      </c>
      <c r="E12" s="31">
        <f>COUNTIF(E14:E18,"x")</f>
        <v>0</v>
      </c>
      <c r="F12" s="31">
        <f>COUNTIF(F14:F18,"x")</f>
        <v>0</v>
      </c>
      <c r="G12" s="18" t="s">
        <v>23</v>
      </c>
      <c r="H12" s="44">
        <f>(D12+E12+F12)/A12</f>
        <v>0</v>
      </c>
      <c r="I12" s="17" t="s">
        <v>22</v>
      </c>
    </row>
    <row r="13" spans="1:9" ht="25.5" thickBot="1" x14ac:dyDescent="0.25">
      <c r="A13" s="40" t="s">
        <v>0</v>
      </c>
      <c r="B13" s="8" t="s">
        <v>1</v>
      </c>
      <c r="C13" s="8" t="s">
        <v>2</v>
      </c>
      <c r="D13" s="26" t="s">
        <v>3</v>
      </c>
      <c r="E13" s="26" t="s">
        <v>4</v>
      </c>
      <c r="F13" s="26" t="s">
        <v>5</v>
      </c>
      <c r="G13" s="9" t="s">
        <v>14</v>
      </c>
      <c r="H13" s="10" t="s">
        <v>6</v>
      </c>
      <c r="I13" s="8" t="s">
        <v>34</v>
      </c>
    </row>
    <row r="14" spans="1:9" x14ac:dyDescent="0.2">
      <c r="A14" s="41">
        <v>1</v>
      </c>
      <c r="B14" s="45" t="s">
        <v>35</v>
      </c>
      <c r="C14" s="45" t="s">
        <v>39</v>
      </c>
      <c r="D14" s="29"/>
      <c r="E14" s="29"/>
      <c r="F14" s="29"/>
      <c r="G14" s="46"/>
      <c r="H14" s="47"/>
      <c r="I14" s="45"/>
    </row>
    <row r="15" spans="1:9" ht="25.5" x14ac:dyDescent="0.2">
      <c r="A15" s="42">
        <f xml:space="preserve"> A14 + 1</f>
        <v>2</v>
      </c>
      <c r="B15" s="12" t="s">
        <v>48</v>
      </c>
      <c r="C15" s="12" t="s">
        <v>49</v>
      </c>
      <c r="D15" s="29"/>
      <c r="E15" s="30"/>
      <c r="F15" s="30"/>
      <c r="G15" s="15"/>
      <c r="H15" s="48"/>
      <c r="I15" s="12"/>
    </row>
    <row r="16" spans="1:9" ht="25.5" x14ac:dyDescent="0.2">
      <c r="A16" s="42">
        <f t="shared" ref="A16:A17" si="0" xml:space="preserve"> A15 + 1</f>
        <v>3</v>
      </c>
      <c r="B16" s="12" t="s">
        <v>37</v>
      </c>
      <c r="C16" s="12" t="s">
        <v>41</v>
      </c>
      <c r="D16" s="29"/>
      <c r="E16" s="30"/>
      <c r="F16" s="30"/>
      <c r="G16" s="15"/>
      <c r="H16" s="48"/>
      <c r="I16" s="12"/>
    </row>
    <row r="17" spans="1:9" x14ac:dyDescent="0.2">
      <c r="A17" s="42"/>
      <c r="B17" s="12"/>
      <c r="C17" s="12"/>
      <c r="D17" s="29"/>
      <c r="E17" s="30"/>
      <c r="F17" s="30"/>
      <c r="G17" s="15"/>
      <c r="H17" s="48"/>
      <c r="I17" s="12"/>
    </row>
    <row r="18" spans="1:9" ht="13.5" thickBot="1" x14ac:dyDescent="0.25">
      <c r="A18" s="57"/>
      <c r="B18" s="58" t="s">
        <v>26</v>
      </c>
      <c r="C18" s="59"/>
      <c r="D18" s="60"/>
      <c r="E18" s="60"/>
      <c r="F18" s="60"/>
      <c r="G18" s="61"/>
      <c r="H18" s="62"/>
      <c r="I18" s="62"/>
    </row>
  </sheetData>
  <mergeCells count="2">
    <mergeCell ref="D6:F6"/>
    <mergeCell ref="D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TC_1</vt:lpstr>
      <vt:lpstr>TC_2</vt:lpstr>
      <vt:lpstr>TC_3</vt:lpstr>
      <vt:lpstr>TC_4</vt:lpstr>
      <vt:lpstr>TC_5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RePack by Diakov</cp:lastModifiedBy>
  <cp:lastPrinted>2001-07-19T18:14:53Z</cp:lastPrinted>
  <dcterms:created xsi:type="dcterms:W3CDTF">2001-07-19T17:13:32Z</dcterms:created>
  <dcterms:modified xsi:type="dcterms:W3CDTF">2017-04-11T19:02:37Z</dcterms:modified>
</cp:coreProperties>
</file>