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5" windowWidth="15480" windowHeight="7995"/>
  </bookViews>
  <sheets>
    <sheet name="Програма" sheetId="2" r:id="rId1"/>
    <sheet name="РАН БУКИНГ Листа" sheetId="3" r:id="rId2"/>
    <sheet name="Ценовник АЛАНИЈА" sheetId="1" r:id="rId3"/>
  </sheets>
  <definedNames>
    <definedName name="_xlnm.Print_Area" localSheetId="0">Програма!$A$2:$F$18</definedName>
  </definedNames>
  <calcPr calcId="145621"/>
</workbook>
</file>

<file path=xl/calcChain.xml><?xml version="1.0" encoding="utf-8"?>
<calcChain xmlns="http://schemas.openxmlformats.org/spreadsheetml/2006/main">
  <c r="B5" i="3" l="1"/>
  <c r="D72" i="3"/>
  <c r="C72" i="3"/>
  <c r="B72" i="3"/>
  <c r="L1120" i="1"/>
  <c r="K1120" i="1"/>
  <c r="J1120" i="1"/>
  <c r="I1120" i="1"/>
  <c r="H1120" i="1"/>
  <c r="G1120" i="1"/>
  <c r="F1120" i="1"/>
  <c r="E1120" i="1"/>
  <c r="D1120" i="1"/>
  <c r="B69" i="3"/>
  <c r="D46" i="3"/>
  <c r="B54" i="3"/>
  <c r="B71" i="3"/>
  <c r="D71" i="3"/>
  <c r="C71" i="3"/>
  <c r="B45" i="3"/>
  <c r="D55" i="3"/>
  <c r="C55" i="3"/>
  <c r="B55" i="3"/>
  <c r="D58" i="3"/>
  <c r="C58" i="3"/>
  <c r="B58" i="3"/>
  <c r="D57" i="3"/>
  <c r="C57" i="3"/>
  <c r="B57" i="3"/>
  <c r="D56" i="3"/>
  <c r="C56" i="3"/>
  <c r="B56" i="3"/>
  <c r="D19" i="3"/>
  <c r="C19" i="3"/>
  <c r="B19" i="3"/>
  <c r="D47" i="3"/>
  <c r="C47" i="3"/>
  <c r="B47" i="3"/>
  <c r="D28" i="3"/>
  <c r="C28" i="3"/>
  <c r="B28" i="3"/>
  <c r="L340" i="1"/>
  <c r="K340" i="1"/>
  <c r="J340" i="1"/>
  <c r="I340" i="1"/>
  <c r="H340" i="1"/>
  <c r="G340" i="1"/>
  <c r="F340" i="1"/>
  <c r="E340" i="1"/>
  <c r="D340" i="1"/>
  <c r="D7" i="3"/>
  <c r="C7" i="3"/>
  <c r="B7" i="3"/>
  <c r="D8" i="3"/>
  <c r="C8" i="3"/>
  <c r="B8" i="3"/>
  <c r="L46" i="1"/>
  <c r="K46" i="1"/>
  <c r="J46" i="1"/>
  <c r="I46" i="1"/>
  <c r="H46" i="1"/>
  <c r="G46" i="1"/>
  <c r="F46" i="1"/>
  <c r="E46" i="1"/>
  <c r="D46" i="1"/>
  <c r="D53" i="3"/>
  <c r="C53" i="3"/>
  <c r="B53" i="3"/>
  <c r="D51" i="3"/>
  <c r="C51" i="3"/>
  <c r="B51" i="3"/>
  <c r="D30" i="3"/>
  <c r="C30" i="3"/>
  <c r="B30" i="3"/>
  <c r="D13" i="3"/>
  <c r="C13" i="3"/>
  <c r="B13" i="3"/>
  <c r="C70" i="3"/>
  <c r="D70" i="3"/>
  <c r="B70" i="3"/>
  <c r="C69" i="3"/>
  <c r="D69" i="3"/>
  <c r="C68" i="3"/>
  <c r="D68" i="3"/>
  <c r="B68" i="3"/>
  <c r="C67" i="3"/>
  <c r="D67" i="3"/>
  <c r="B67" i="3"/>
  <c r="C66" i="3"/>
  <c r="D66" i="3"/>
  <c r="B66" i="3"/>
  <c r="C65" i="3"/>
  <c r="D65" i="3"/>
  <c r="B65" i="3"/>
  <c r="C64" i="3"/>
  <c r="D64" i="3"/>
  <c r="B64" i="3"/>
  <c r="C63" i="3"/>
  <c r="D63" i="3"/>
  <c r="B63" i="3"/>
  <c r="C62" i="3"/>
  <c r="D62" i="3"/>
  <c r="B62" i="3"/>
  <c r="C61" i="3"/>
  <c r="D61" i="3"/>
  <c r="B61" i="3"/>
  <c r="C60" i="3"/>
  <c r="D60" i="3"/>
  <c r="B60" i="3"/>
  <c r="C59" i="3"/>
  <c r="D59" i="3"/>
  <c r="B59" i="3"/>
  <c r="C54" i="3"/>
  <c r="D54" i="3"/>
  <c r="C52" i="3"/>
  <c r="D52" i="3"/>
  <c r="B52" i="3"/>
  <c r="C50" i="3"/>
  <c r="D50" i="3"/>
  <c r="B50" i="3"/>
  <c r="C49" i="3"/>
  <c r="D49" i="3"/>
  <c r="B49" i="3"/>
  <c r="C48" i="3"/>
  <c r="D48" i="3"/>
  <c r="B48" i="3"/>
  <c r="C46" i="3"/>
  <c r="B46" i="3"/>
  <c r="C45" i="3"/>
  <c r="D45" i="3"/>
  <c r="C44" i="3"/>
  <c r="D44" i="3"/>
  <c r="B44" i="3"/>
  <c r="C43" i="3"/>
  <c r="D43" i="3"/>
  <c r="B43" i="3"/>
  <c r="C42" i="3"/>
  <c r="D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29" i="3"/>
  <c r="C29" i="3"/>
  <c r="B29" i="3"/>
  <c r="D27" i="3"/>
  <c r="C27" i="3"/>
  <c r="B27" i="3"/>
  <c r="D26" i="3"/>
  <c r="C26" i="3"/>
  <c r="B26" i="3"/>
  <c r="D25" i="3"/>
  <c r="C25" i="3"/>
  <c r="B25" i="3"/>
  <c r="D24" i="3"/>
  <c r="C24" i="3"/>
  <c r="B24" i="3"/>
  <c r="D23" i="3"/>
  <c r="C23" i="3"/>
  <c r="B23" i="3"/>
  <c r="D22" i="3"/>
  <c r="C22" i="3"/>
  <c r="B22" i="3"/>
  <c r="D21" i="3"/>
  <c r="C21" i="3"/>
  <c r="B21" i="3"/>
  <c r="D20" i="3"/>
  <c r="C20" i="3"/>
  <c r="B20" i="3"/>
  <c r="D18" i="3"/>
  <c r="C18" i="3"/>
  <c r="B18" i="3"/>
  <c r="D17" i="3"/>
  <c r="C17" i="3"/>
  <c r="B17" i="3"/>
  <c r="D16" i="3"/>
  <c r="C16" i="3"/>
  <c r="B16" i="3"/>
  <c r="D15" i="3"/>
  <c r="C15" i="3"/>
  <c r="B15" i="3"/>
  <c r="D14" i="3"/>
  <c r="C14" i="3"/>
  <c r="B14" i="3"/>
  <c r="D12" i="3"/>
  <c r="C12" i="3"/>
  <c r="B12" i="3"/>
  <c r="D11" i="3"/>
  <c r="C11" i="3"/>
  <c r="B11" i="3"/>
  <c r="D10" i="3"/>
  <c r="C10" i="3"/>
  <c r="B10" i="3"/>
  <c r="D9" i="3"/>
  <c r="C9" i="3"/>
  <c r="B9" i="3"/>
  <c r="D6" i="3"/>
  <c r="C6" i="3"/>
  <c r="B6" i="3"/>
  <c r="D5" i="3"/>
  <c r="C5" i="3"/>
  <c r="I1066" i="1"/>
</calcChain>
</file>

<file path=xl/sharedStrings.xml><?xml version="1.0" encoding="utf-8"?>
<sst xmlns="http://schemas.openxmlformats.org/spreadsheetml/2006/main" count="2441" uniqueCount="275">
  <si>
    <t>АЛАНИЈА</t>
  </si>
  <si>
    <t xml:space="preserve">Пакет аранжмани со авионски чартер превоз </t>
  </si>
  <si>
    <t>3 * * *</t>
  </si>
  <si>
    <t>RO</t>
  </si>
  <si>
    <t>соба</t>
  </si>
  <si>
    <t>Поаѓање (C-Inn)</t>
  </si>
  <si>
    <t>(возрасни + деца)</t>
  </si>
  <si>
    <t>Враќање (C-out)</t>
  </si>
  <si>
    <t>Денови</t>
  </si>
  <si>
    <t>DBL STD APART</t>
  </si>
  <si>
    <t>возрасен</t>
  </si>
  <si>
    <t>(2+3 / 3+2 / 4)</t>
  </si>
  <si>
    <t>1  и 2 дете 2-12.99
(со 2 возрасни лица)</t>
  </si>
  <si>
    <t>2 дете 7-12.99
(со 3 возрасни лица)</t>
  </si>
  <si>
    <t>3 возрасен</t>
  </si>
  <si>
    <t>4 возрасен</t>
  </si>
  <si>
    <t>Дете 0 -1.99 години не плаќа.</t>
  </si>
  <si>
    <t>Клима во соба се доплаќа</t>
  </si>
  <si>
    <t>ПОПУСТ ЗА РАНО БУКИРАЊЕ</t>
  </si>
  <si>
    <t>10% до 30.04</t>
  </si>
  <si>
    <t>ANAHTAR APART</t>
  </si>
  <si>
    <t>DBL STD</t>
  </si>
  <si>
    <t>1, 2 и 3 дете 2-12.99</t>
  </si>
  <si>
    <t>3 и 4 возрасен</t>
  </si>
  <si>
    <t>15% до 30.04</t>
  </si>
  <si>
    <t>(2+2)</t>
  </si>
  <si>
    <t>1 дете 2-12.99 и 2 дете 2-2.99</t>
  </si>
  <si>
    <t>2 дете 3-12.99</t>
  </si>
  <si>
    <t>SGL</t>
  </si>
  <si>
    <t>(1+2)</t>
  </si>
  <si>
    <t>8% до 30.04</t>
  </si>
  <si>
    <t>HB</t>
  </si>
  <si>
    <t>ERGUN HOTEL</t>
  </si>
  <si>
    <t>(2+1)</t>
  </si>
  <si>
    <t>1 дете 2-6.99</t>
  </si>
  <si>
    <t>1 дете 7-12.99</t>
  </si>
  <si>
    <t>1 и 2 дете 2-6.99</t>
  </si>
  <si>
    <t>1 и 2 дете 7-12.99</t>
  </si>
  <si>
    <t>MUZ HOTEL</t>
  </si>
  <si>
    <t>(2+2 / 3+1)</t>
  </si>
  <si>
    <t>1 дете 2-12.99 и 2 дете 2-6.99</t>
  </si>
  <si>
    <t xml:space="preserve">SEVKIBEY HOTEL </t>
  </si>
  <si>
    <t>1 дете 2-13.99 и 2 дете 2-6.99</t>
  </si>
  <si>
    <t>2 дете 7-13.99</t>
  </si>
  <si>
    <t>(1+3)</t>
  </si>
  <si>
    <t>1 дете 2-13.99 / 2 и 3 дете 2-6.99</t>
  </si>
  <si>
    <t>2 и 3 дете 7-13.99</t>
  </si>
  <si>
    <t>AI</t>
  </si>
  <si>
    <t>FAMILY</t>
  </si>
  <si>
    <t>(2+2 / 3+1 / 4)</t>
  </si>
  <si>
    <t>1 и 2 дете 2-12.99 (со 2 возрасни)</t>
  </si>
  <si>
    <t>1 дете 7-12.99 (со 3 возрасни)</t>
  </si>
  <si>
    <t>2 дете 7-12.99</t>
  </si>
  <si>
    <t>EFTALIA AYTUR HOTEL</t>
  </si>
  <si>
    <t>1 дете 2-14.99</t>
  </si>
  <si>
    <t>1 и 2 дете 2-14.99</t>
  </si>
  <si>
    <t>1 дете 2-14.99 и 2 дете 2-6.99</t>
  </si>
  <si>
    <t>2 дете 7-14.99</t>
  </si>
  <si>
    <t>HEDEF KLEOPATRA GOLDEN SUN</t>
  </si>
  <si>
    <t>(2+2 / 3+1 до 2.99)</t>
  </si>
  <si>
    <t>1 дете 2-12.99 / 2 и 3 дете 2-2.99</t>
  </si>
  <si>
    <t>2 и 3 дете 3-12.99</t>
  </si>
  <si>
    <t>LA VELLA HOTEL</t>
  </si>
  <si>
    <t>MERHABA HOTEL</t>
  </si>
  <si>
    <t>12% до 30.04</t>
  </si>
  <si>
    <t>BEST BEACH HOTEL</t>
  </si>
  <si>
    <t>1 дете 2-6.99 и 2 дете 2-2.99</t>
  </si>
  <si>
    <t>1 дете 2-12.99</t>
  </si>
  <si>
    <t>NERGIS SAND &amp; CITY (Adult Only)</t>
  </si>
  <si>
    <t>DBL SEA VIEW</t>
  </si>
  <si>
    <t>SGL STD</t>
  </si>
  <si>
    <t>KLEOPATRA HERMES HOTEL</t>
  </si>
  <si>
    <t>KLEOPATRA AYTUR APART</t>
  </si>
  <si>
    <t>Доплата за ПОЈАДОК: 5еур по лице од ноќевање</t>
  </si>
  <si>
    <t>KLEOPATRA ALIS HOTEL</t>
  </si>
  <si>
    <t>KLEOPATRA ARSI HOTEL</t>
  </si>
  <si>
    <t>1 дете 2-13.99</t>
  </si>
  <si>
    <t>13% до 31.05</t>
  </si>
  <si>
    <t>KLEOPATRA LIFE HOTEL</t>
  </si>
  <si>
    <t>KLEOPATRA FATIH HOTEL</t>
  </si>
  <si>
    <t>ELYSEE BEACH HOTEL 3*</t>
  </si>
  <si>
    <t>13% до 30.04</t>
  </si>
  <si>
    <t>AZAK HOTEL</t>
  </si>
  <si>
    <t>(2+2 до 7.99 &amp; 2.99)</t>
  </si>
  <si>
    <t>9% до 30.04</t>
  </si>
  <si>
    <t>GRAND ASTOR HOTEL</t>
  </si>
  <si>
    <t>4 * * * *</t>
  </si>
  <si>
    <t>1 дете 2-06.99</t>
  </si>
  <si>
    <t>BLUE SKY HOTEL</t>
  </si>
  <si>
    <t>FAMILY ANEX</t>
  </si>
  <si>
    <t>1 и 2 дете 2-12.99</t>
  </si>
  <si>
    <t>1 дете 2-13.99 / 2 и 3 дете 2-06.99</t>
  </si>
  <si>
    <t xml:space="preserve">KLAS DOM HOTEL </t>
  </si>
  <si>
    <t>LIONESS HOTEL</t>
  </si>
  <si>
    <t xml:space="preserve">KLAS HOTEL </t>
  </si>
  <si>
    <t>ELYSEE HOTEL</t>
  </si>
  <si>
    <t>(2+2 / 3+1 до 6.99)</t>
  </si>
  <si>
    <t>BLUE FISH HOTEL</t>
  </si>
  <si>
    <t>1 дете 2-11.99 и 2 дете 2-2.99</t>
  </si>
  <si>
    <t>(3+1 до 2.99)</t>
  </si>
  <si>
    <t>2 дете 3-11.99</t>
  </si>
  <si>
    <t>2  дете 3-11.99</t>
  </si>
  <si>
    <t>OBA STAR HOTEL</t>
  </si>
  <si>
    <t>1 дете 2-13.99 / 2 и 3 дете 2-2.99</t>
  </si>
  <si>
    <t>2 и 3 дете 3-11.99</t>
  </si>
  <si>
    <t>ANTIQUE ROMAN PALACE</t>
  </si>
  <si>
    <t>SAPHIR HOTEL</t>
  </si>
  <si>
    <t>2 дете 2-12.99</t>
  </si>
  <si>
    <t>(2+3 / 3+2 / 4+1 / 5)</t>
  </si>
  <si>
    <t>2 дете 2-12.99 (со 3 возрасни)
3 дете 2-12.99 (со 2 возрасни)</t>
  </si>
  <si>
    <t>5 возрасен</t>
  </si>
  <si>
    <t>MONTE CARLO HOTEL</t>
  </si>
  <si>
    <t>(2+3 / 3+2 / 4+1)</t>
  </si>
  <si>
    <t>1 &amp; 2 дете 2-12.99 и 3 дете 2-2.99</t>
  </si>
  <si>
    <t>3 дете 3-12.99 (со 2 возрасни)</t>
  </si>
  <si>
    <t>2 дете 3-12.99 (со 3 возрасни)</t>
  </si>
  <si>
    <t>MESUT HOTEL</t>
  </si>
  <si>
    <t>M.C. MAHBERI BEACH</t>
  </si>
  <si>
    <t>DBL STD LAND VIEW</t>
  </si>
  <si>
    <t>SGL LAND VIEW</t>
  </si>
  <si>
    <t>KONAKLI NERGIS BUTIK HOTEL</t>
  </si>
  <si>
    <t>10</t>
  </si>
  <si>
    <t>11</t>
  </si>
  <si>
    <t>HEDEF ROSE GARDEN</t>
  </si>
  <si>
    <t>GRAND SANTANA HOTEL</t>
  </si>
  <si>
    <t>TITAN CLUB HOTEL</t>
  </si>
  <si>
    <t>ALARA KUM HOTEL</t>
  </si>
  <si>
    <t>5 * * * * *</t>
  </si>
  <si>
    <t>1 дете 2-12.99 / 2 и 3 дете 2-6.99</t>
  </si>
  <si>
    <t>2 и 3 дете 7-12.99</t>
  </si>
  <si>
    <t>DRITA HOTEL ALANYA</t>
  </si>
  <si>
    <t>1 и 2 дете 2-12.99 и 3 дете 2-6.99</t>
  </si>
  <si>
    <t>HAPPY ELEGANT HOTEL</t>
  </si>
  <si>
    <t>DBL STD ROH</t>
  </si>
  <si>
    <t>1 дете 2-11.99 и 2 дете 2-6.99</t>
  </si>
  <si>
    <t>2 дете 7-11.99</t>
  </si>
  <si>
    <t>1 дете 2-11.99 / 2 дете 2-6.99</t>
  </si>
  <si>
    <t xml:space="preserve">FIRST CLASS HOTEL </t>
  </si>
  <si>
    <t>SAPHIR RESORT &amp; SPA HOTEL</t>
  </si>
  <si>
    <t>(2+1 / 3+1)</t>
  </si>
  <si>
    <t>OZKAYMAK INCEKUM HOTEL</t>
  </si>
  <si>
    <t>UAI</t>
  </si>
  <si>
    <t>SGL  STD LAND VIEW</t>
  </si>
  <si>
    <t>2 и 3 дете дете 2-12.99</t>
  </si>
  <si>
    <t>DBL STD SEA VIEW</t>
  </si>
  <si>
    <t>SGL STD SEA VIEW</t>
  </si>
  <si>
    <t>7</t>
  </si>
  <si>
    <t xml:space="preserve">ЗАДОЛЖИТЕЛНО ДВА ДЕНА ПРЕД ПОЛЕТУВАЊЕ ДА СЕ ПРОВЕРИ ТОЧНОТО ВРЕМЕ НА ПОЛЕТУВАЊЕ НА АВИОНОТ ОД СКОПЈЕ </t>
  </si>
  <si>
    <t>ЦЕНАТА НА АРАНЖМАНОТ ВКЛУЧУВА:</t>
  </si>
  <si>
    <t xml:space="preserve"> * Превоз со авион на релација Скопје – Анталија – Скопје, со компанијата “Pegasus”.
 * Услуга на сместување во избраниот хотел на база на избраната услуга за време на избраниот термин, према табелите во ценовникот. 
 * Трансфер Аеродром – хотел – Аеродром.
 * Услугите на претставникот на организаторот или ино - партнерот на дестинацијата.
 * Трошоци за организација на програмата.</t>
  </si>
  <si>
    <t>ЦЕНАТА НА АРАНЖМАНОТ НЕ ВКЛУЧУВА:</t>
  </si>
  <si>
    <r>
      <t xml:space="preserve"> * Aеродромски такси во износ од </t>
    </r>
    <r>
      <rPr>
        <b/>
        <u/>
        <sz val="9"/>
        <color indexed="60"/>
        <rFont val="Arial"/>
        <family val="2"/>
        <charset val="204"/>
      </rPr>
      <t>50 €</t>
    </r>
    <r>
      <rPr>
        <b/>
        <sz val="9"/>
        <color indexed="60"/>
        <rFont val="Arial"/>
        <family val="2"/>
        <charset val="204"/>
      </rPr>
      <t xml:space="preserve"> по лице, освен за бебиња кои немаат полни 2 години на датумот на враќањето
 * Задолжително патничко осигурување.
 * Останати индивидуални трошоци и факултативни екскурзии.</t>
    </r>
  </si>
  <si>
    <t>УСЛОВИ И НАЧИН НА ПЛАЌАЊЕ:</t>
  </si>
  <si>
    <t>Чартер Програма Лето 2015
АНТАЛИЈА (Аланија, Кемер, Белек, Сиде, Лара...)</t>
  </si>
  <si>
    <r>
      <t xml:space="preserve">1.ден                          СКОПЈЕ – АНТАЛИЈА 
</t>
    </r>
    <r>
      <rPr>
        <b/>
        <sz val="9"/>
        <color indexed="8"/>
        <rFont val="Arial"/>
        <family val="2"/>
        <charset val="204"/>
      </rPr>
      <t xml:space="preserve">Состанок на скопскиот аеродром Александар Велики два часа пред полетување. Полетувањето на авионот на </t>
    </r>
    <r>
      <rPr>
        <b/>
        <sz val="9"/>
        <color indexed="58"/>
        <rFont val="Arial"/>
        <family val="2"/>
        <charset val="204"/>
      </rPr>
      <t>“Pegasus”</t>
    </r>
    <r>
      <rPr>
        <b/>
        <sz val="9"/>
        <color indexed="8"/>
        <rFont val="Arial"/>
        <family val="2"/>
        <charset val="204"/>
      </rPr>
      <t xml:space="preserve">  кон Анталија во поставеното време, окулу 3часот во раните утрински часови. По пристигнувањето, трансфер до избраниот хотел и сместување во соба според определеното време/правило на пријавување (по 12:00 часот на денот на пристигнувањето).
</t>
    </r>
    <r>
      <rPr>
        <b/>
        <sz val="9"/>
        <color indexed="58"/>
        <rFont val="Arial"/>
        <family val="2"/>
        <charset val="204"/>
      </rPr>
      <t>2 –</t>
    </r>
    <r>
      <rPr>
        <b/>
        <sz val="18"/>
        <color indexed="58"/>
        <rFont val="Arial"/>
        <family val="2"/>
        <charset val="204"/>
      </rPr>
      <t xml:space="preserve"> </t>
    </r>
    <r>
      <rPr>
        <b/>
        <sz val="9"/>
        <color indexed="58"/>
        <rFont val="Arial"/>
        <family val="2"/>
        <charset val="204"/>
      </rPr>
      <t xml:space="preserve">6/9/10ден     </t>
    </r>
    <r>
      <rPr>
        <b/>
        <sz val="18"/>
        <color indexed="58"/>
        <rFont val="Arial"/>
        <family val="2"/>
        <charset val="204"/>
      </rPr>
      <t xml:space="preserve">  </t>
    </r>
    <r>
      <rPr>
        <b/>
        <sz val="9"/>
        <color indexed="58"/>
        <rFont val="Arial"/>
        <family val="2"/>
        <charset val="204"/>
      </rPr>
      <t xml:space="preserve">Престој во Хотел
</t>
    </r>
    <r>
      <rPr>
        <b/>
        <sz val="9"/>
        <color indexed="8"/>
        <rFont val="Arial"/>
        <family val="2"/>
        <charset val="204"/>
      </rPr>
      <t xml:space="preserve">Престој во избраниот хотел во регионот на Аланија, Кемер, Белек, Сиде, Лара, на база на избраната услуга,  со 6, 9 или 10 ноќевања, во зависност од аранжманот и терминот.  Можност за факултативни излети. 
</t>
    </r>
    <r>
      <rPr>
        <b/>
        <sz val="9"/>
        <color indexed="58"/>
        <rFont val="Arial"/>
        <family val="2"/>
        <charset val="204"/>
      </rPr>
      <t xml:space="preserve">7/10/11.ден  </t>
    </r>
    <r>
      <rPr>
        <b/>
        <sz val="18"/>
        <color indexed="58"/>
        <rFont val="Arial"/>
        <family val="2"/>
        <charset val="204"/>
      </rPr>
      <t xml:space="preserve">   </t>
    </r>
    <r>
      <rPr>
        <b/>
        <sz val="9"/>
        <color indexed="58"/>
        <rFont val="Arial"/>
        <family val="2"/>
        <charset val="204"/>
      </rPr>
      <t xml:space="preserve">      АНТАЛИЈА – СКОПЈЕ
</t>
    </r>
    <r>
      <rPr>
        <b/>
        <sz val="9"/>
        <color indexed="8"/>
        <rFont val="Arial"/>
        <family val="2"/>
        <charset val="204"/>
      </rPr>
      <t>Напуштање на собите најдоцна до 12 часот. Слободно време до организираниот трансфер кон аеродромот во Анталија во вечерните часови. Лет за Скопје во поставеното време. Пристигнување во Скопје наредниот ден рано наутро. Крај на услугите.</t>
    </r>
  </si>
  <si>
    <t>OZKAYMAK SELECT HOTEL</t>
  </si>
  <si>
    <t>Цена од:</t>
  </si>
  <si>
    <t>M.C. PARK RESORT HOTEL &amp; SPA</t>
  </si>
  <si>
    <t>DBL STD PARK</t>
  </si>
  <si>
    <t>DBL STD NEW</t>
  </si>
  <si>
    <t>1 и 2 дете 2-12.99 и 3 дете 2-2.99
(со 2 возрасни)</t>
  </si>
  <si>
    <t>2 дете 3-12.99
(со 3 возрасни)</t>
  </si>
  <si>
    <t>SGL STD PARK</t>
  </si>
  <si>
    <t>M.C. ARANCIA RESORT HOTEL</t>
  </si>
  <si>
    <t>LONG BEACH RESORT HOTEL</t>
  </si>
  <si>
    <t>FAMILY DUBLEX</t>
  </si>
  <si>
    <t>1 и 2 дете 2-11.99 и 3 дете 2-2.99
(со 2 возрасни)</t>
  </si>
  <si>
    <t>2 дете 3-11.99 (со 3 возрасни)
3 дете 3-11.99 (со 2 возрасни)</t>
  </si>
  <si>
    <t>SGL STD LAND VIEW</t>
  </si>
  <si>
    <t>HEDEF RESORT</t>
  </si>
  <si>
    <t>(3+1 до 02.99)</t>
  </si>
  <si>
    <t>HEDEF BEACH</t>
  </si>
  <si>
    <t>GRANADA LUXURY RESORT &amp; SPA</t>
  </si>
  <si>
    <t>FAMILY (DUBLEX) LV</t>
  </si>
  <si>
    <t>FAMILY SEA VIEW</t>
  </si>
  <si>
    <t>DELPHIN DELUXE</t>
  </si>
  <si>
    <t>1 дете 2-09.99</t>
  </si>
  <si>
    <t>1 дете 10-14.99 и 2 дете 2-14.99</t>
  </si>
  <si>
    <t>DBL STD SIDE SEA VIEW</t>
  </si>
  <si>
    <t>1, 2 и 3 дете 2-14.99</t>
  </si>
  <si>
    <t>2 дете 2-14.99</t>
  </si>
  <si>
    <t>DELPHIN BOTANIK HOTEL</t>
  </si>
  <si>
    <t>1 дете 2-11.99</t>
  </si>
  <si>
    <t>1 дете 12-14.99 и 2 дете 2-14.99</t>
  </si>
  <si>
    <t>DELPHIN BOTANIK PLATINUM</t>
  </si>
  <si>
    <t>DBL STD LAND SIDE</t>
  </si>
  <si>
    <t>DBL STD SEA SIDE</t>
  </si>
  <si>
    <t>SGL LAND SIDE</t>
  </si>
  <si>
    <t>ALARA STAR HOTEL</t>
  </si>
  <si>
    <t xml:space="preserve">SGL STD </t>
  </si>
  <si>
    <t>1 дете 2-12.99  / 2 и 3 дете 2-6.99</t>
  </si>
  <si>
    <t>ХОТЕЛ</t>
  </si>
  <si>
    <t>УСЛУГА</t>
  </si>
  <si>
    <t>8% до 31.05</t>
  </si>
  <si>
    <t>12% до 26.04</t>
  </si>
  <si>
    <t>12% до 01.05</t>
  </si>
  <si>
    <t>18% до 31.05</t>
  </si>
  <si>
    <t>17% до 30.04</t>
  </si>
  <si>
    <t>ARSI HOTEL</t>
  </si>
  <si>
    <t>3 + * * *</t>
  </si>
  <si>
    <t>1 и 2 дете 2-14.99 / 3 дете 2-6.99</t>
  </si>
  <si>
    <t>3 дете 7-14.99</t>
  </si>
  <si>
    <t>BONE CLUB SVS HOTEL</t>
  </si>
  <si>
    <t xml:space="preserve">JUSTINIANO CLUB PARK CONTI </t>
  </si>
  <si>
    <t>(3+1 до 06.99)</t>
  </si>
  <si>
    <t>КАТЕГ.</t>
  </si>
  <si>
    <t>GANITA HOLIDAY CLUB HOTEL</t>
  </si>
  <si>
    <t>1 и 2 дете 2-12.99 и 3 дете 2-2.99</t>
  </si>
  <si>
    <t>FORTUNE DELTA HOTEL</t>
  </si>
  <si>
    <t>2 дете 7-12.99 / 3 дете 2-13.99</t>
  </si>
  <si>
    <t>MOONLIGHT HOTEL</t>
  </si>
  <si>
    <t>GALAXY BEACH HOTEL</t>
  </si>
  <si>
    <t>1 и 2 дете 2-06.99</t>
  </si>
  <si>
    <t>(3+1 до 6.99)</t>
  </si>
  <si>
    <t>SULTAN SIPAHI RESORT HOTEL</t>
  </si>
  <si>
    <t>4+ * * * *</t>
  </si>
  <si>
    <t>SUNSIDE BEACH</t>
  </si>
  <si>
    <t>(2+2 / 3+2 / 4)</t>
  </si>
  <si>
    <t>2 дете 7-12.99 (со 3 возрасни)</t>
  </si>
  <si>
    <t>VIKINGEN QUALITY RESORT</t>
  </si>
  <si>
    <t>FAMILY CONNECTION</t>
  </si>
  <si>
    <t>(2+3 / 3+2 / 4+2 / 5+1)</t>
  </si>
  <si>
    <t>1 и 2 дете 7-12.99 (со 4 возрасни)</t>
  </si>
  <si>
    <t>1 дете 7-12.99 (со 5 возрасни)</t>
  </si>
  <si>
    <t>GALERI RESORT HOTEL</t>
  </si>
  <si>
    <t>FAMILY BUNK BED</t>
  </si>
  <si>
    <t>2 дете дете 3-12.99</t>
  </si>
  <si>
    <t>VIKINGEN INFINITY RESORT &amp; SPA</t>
  </si>
  <si>
    <t>DBL Standard</t>
  </si>
  <si>
    <t>2 дете 3-12.99 (со 4 возрасни)</t>
  </si>
  <si>
    <t>DIZALYA PALM GARDEN HOTEL</t>
  </si>
  <si>
    <t>FAMILY 1 (Large Room)</t>
  </si>
  <si>
    <t>FAMILY 2 (Connection)</t>
  </si>
  <si>
    <t>( 3+1 до 2.99)</t>
  </si>
  <si>
    <t>1 дете 2-12.99  / 2 дете 2-2.99</t>
  </si>
  <si>
    <t>РАН БУКИНГ 1</t>
  </si>
  <si>
    <t>РАН БУКИНГ 2</t>
  </si>
  <si>
    <t>18% до 30.04</t>
  </si>
  <si>
    <t>ASKA JUST IN BEACH</t>
  </si>
  <si>
    <t xml:space="preserve"> (3+1 до 6.99)</t>
  </si>
  <si>
    <t>SGL STD ROH</t>
  </si>
  <si>
    <r>
      <t>ЗАБЕЛЕШКИ</t>
    </r>
    <r>
      <rPr>
        <sz val="8"/>
        <color indexed="8"/>
        <rFont val="Arial"/>
        <family val="2"/>
        <charset val="204"/>
      </rPr>
      <t xml:space="preserve">:
</t>
    </r>
    <r>
      <rPr>
        <b/>
        <sz val="5"/>
        <color indexed="16"/>
        <rFont val="Arial"/>
        <family val="2"/>
        <charset val="204"/>
      </rPr>
      <t xml:space="preserve">
</t>
    </r>
    <r>
      <rPr>
        <b/>
        <sz val="7"/>
        <color indexed="16"/>
        <rFont val="Arial"/>
        <family val="2"/>
        <charset val="204"/>
      </rPr>
      <t>Попустите за ран букинг</t>
    </r>
    <r>
      <rPr>
        <b/>
        <sz val="7"/>
        <rFont val="Arial"/>
        <family val="2"/>
        <charset val="204"/>
      </rPr>
      <t xml:space="preserve"> (“Early Booking”)</t>
    </r>
    <r>
      <rPr>
        <b/>
        <sz val="7"/>
        <color indexed="16"/>
        <rFont val="Arial"/>
        <family val="2"/>
        <charset val="204"/>
      </rPr>
      <t xml:space="preserve"> имаат валидност за резервации направени до и заклучно со датумот означен во табуларните ценовници. Истите не може да бидат комбинирани со други попусти и промоции. ЗА ПРОЦЕСИРАЊЕ РЕЗЕРВАЦИЈА ПОТРЕБНА Е УПЛАТА ОД МИН. 30% ОД ВКУПНАТА СУМА НА АРАНЖМАНОТ со доплата од најмалку 70% од вкупната цена на аранжманот до датумот на завршување на Early Booking попустот, освен ако не е наведено поинаку. Сите резервации направени по предвидените датуми за рано букирање ке бидат наплатени по редовни, или ревидирани услови и цени актуелни во периодот на резервирање. Промени во резервации направени во предрезервацискиот период не се дозволени и истите се предмет на барање и одобрување. Во случај на промена на веќе потврдена резервацијка (имиња/број на патници, хотел, термин, итн) цената на програмата ќе биде калкулирана редовно, без попустот за рано букирање, односно според цените актуелни во периодот кога се врши промената. Целосна доплата на аранжман резервиран во “Early Booking” период може да се разликува од стандардниот рок дефиниран погоре (14 дена пред поаѓање).
</t>
    </r>
    <r>
      <rPr>
        <sz val="7"/>
        <rFont val="Arial"/>
        <family val="2"/>
        <charset val="204"/>
      </rPr>
      <t xml:space="preserve">
</t>
    </r>
    <r>
      <rPr>
        <sz val="7"/>
        <color indexed="8"/>
        <rFont val="Arial"/>
        <family val="2"/>
        <charset val="204"/>
      </rPr>
      <t xml:space="preserve">* Доколку не се оствари минималниот број на патници,организаторот го задржува правото да го откаже или да ја зголеми цената на аранжманот како и цените на факултативните излети. 
* Организаторот на патувањето го задржува правото, во случај на промена на монетарниот пазар или промена на цените на сместувањето или на превозот, да ја промени и цената на аранжманот или да воведе задолжителна доплата. 
* Краен рок за отказ на аранжманот од страна на организаторот е 7 дена пред патувањето. 
</t>
    </r>
    <r>
      <rPr>
        <sz val="5"/>
        <rFont val="Arial"/>
        <family val="2"/>
        <charset val="204"/>
      </rPr>
      <t xml:space="preserve">
</t>
    </r>
    <r>
      <rPr>
        <sz val="7"/>
        <color indexed="8"/>
        <rFont val="Arial"/>
        <family val="2"/>
        <charset val="204"/>
      </rPr>
      <t xml:space="preserve">* Цените се однесуваат за сместување во стандардни соби. Поглед на море / базен / град... организаторот не може да гарантира, со исклучок во случаи кога постои доплата со која патникот си обезбедува поглед специфициран во ценовникот.
</t>
    </r>
    <r>
      <rPr>
        <sz val="5"/>
        <rFont val="Arial"/>
        <family val="2"/>
        <charset val="204"/>
      </rPr>
      <t xml:space="preserve">
</t>
    </r>
    <r>
      <rPr>
        <sz val="7"/>
        <color indexed="8"/>
        <rFont val="Arial"/>
        <family val="2"/>
        <charset val="204"/>
      </rPr>
      <t xml:space="preserve">* Категоризацијата на хотелите е врз основа на категориите во договорот помеѓу организаторот на патувањето и локалниот партнер. Во случај на ненајавена промена организаторот не сноси одговорност. Видот и квалитетот на храната зависат од категоријата на хотелот и организаторот нема влијание на истата. Распределбата на соби во хотелот врши исклучиво рецепцијата по пристигнување во хотелот. Организаторот не може да влијае на спратот, позицијата на собата или големината на креветите, освен во случај кога се однапред дефинирани / објавени, или има доплата за истите.  
* Помошните кревети се речиси секогаш со помали димензии од стандардните кревети. Некои од хотелите не нудат можност за дополнителен лежај/кревет (најчесто кога децата имаат бесплатно сместување), и во истите децата го делат лежајот со возрасните патници.
</t>
    </r>
    <r>
      <rPr>
        <sz val="5"/>
        <rFont val="Arial"/>
        <family val="2"/>
        <charset val="204"/>
      </rPr>
      <t xml:space="preserve">
</t>
    </r>
    <r>
      <rPr>
        <sz val="7"/>
        <color indexed="8"/>
        <rFont val="Arial"/>
        <family val="2"/>
        <charset val="204"/>
      </rPr>
      <t xml:space="preserve">* За сместувањето на патниците задолжен е придружникот / представникот на групата. Еден хотелски ден како и услугите во истиот се смета од 14:00 час од денот на важоста на аранжманот, најдоцна до 12:00 часот на пладне на последниот ден на аранжманот, без разлика кога (во зависност од саатниците на летот, на кои организаторот не може да влијае) гостинот ќе влезе / излезе од хотелот. Секое користење на собите и услугите во хотелот, првиот ден пред 14Ч00 час / последниот ден по 12:00 час се подлежни на дополнителни трошоци кои ги наплаќа хотелот. За периодот од напуштањето на собите до моментот за трансфер до аеродром, секогаш се обезбедува простор за складирање на багажот.  
</t>
    </r>
    <r>
      <rPr>
        <sz val="5"/>
        <rFont val="Arial"/>
        <family val="2"/>
        <charset val="204"/>
      </rPr>
      <t xml:space="preserve">
</t>
    </r>
    <r>
      <rPr>
        <sz val="7"/>
        <color indexed="8"/>
        <rFont val="Arial"/>
        <family val="2"/>
        <charset val="204"/>
      </rPr>
      <t>* Организаторот го задржува правото на промени во програмата кои се однесуваат на распоредот на одредени содржини поради објективни околности.</t>
    </r>
    <r>
      <rPr>
        <sz val="4"/>
        <color indexed="8"/>
        <rFont val="Arial"/>
        <family val="2"/>
        <charset val="204"/>
      </rPr>
      <t xml:space="preserve"> 
</t>
    </r>
    <r>
      <rPr>
        <sz val="5"/>
        <rFont val="Arial"/>
        <family val="2"/>
        <charset val="204"/>
      </rPr>
      <t xml:space="preserve">
</t>
    </r>
    <r>
      <rPr>
        <sz val="7"/>
        <color indexed="8"/>
        <rFont val="Arial"/>
        <family val="2"/>
        <charset val="204"/>
      </rPr>
      <t xml:space="preserve">* ФАКУЛТАТИВНИТЕ ИЗЛЕТИ не се составен дел на програмата за патување и претставуваат засебен договор помеќу патникот и организаторот на излетите – локалната агенција. Во деновите кога се организираат излети патниците може да се обратат на рецепцијата во сместувачкиот капацитет ланч пакет или ладен оброк. 
</t>
    </r>
    <r>
      <rPr>
        <sz val="5"/>
        <rFont val="Arial"/>
        <family val="2"/>
        <charset val="204"/>
      </rPr>
      <t xml:space="preserve">
</t>
    </r>
    <r>
      <rPr>
        <sz val="7"/>
        <color indexed="8"/>
        <rFont val="Arial"/>
        <family val="2"/>
        <charset val="204"/>
      </rPr>
      <t xml:space="preserve">АСА Тур не сноси одговорност за евентуални поинакви усни информации за програмата на патување. </t>
    </r>
  </si>
  <si>
    <t>22% до 30.04</t>
  </si>
  <si>
    <t>16% до 30.04</t>
  </si>
  <si>
    <t>ZEN THE INN RESORT HOTEL</t>
  </si>
  <si>
    <t>DUBLEX FAMILY</t>
  </si>
  <si>
    <t>12% до 15.05</t>
  </si>
  <si>
    <t>САМО ЗА ПРВ ТЕРМИН (21-27.ЈУН)</t>
  </si>
  <si>
    <t>LALE APART / BELLA ROSE APART</t>
  </si>
  <si>
    <t>8% до 15.05</t>
  </si>
  <si>
    <t>12% до 15.05 ***</t>
  </si>
  <si>
    <t>13% до 20.05</t>
  </si>
  <si>
    <t>9% до 15.05</t>
  </si>
  <si>
    <t>13% до 10.05</t>
  </si>
  <si>
    <t>10% до 25.05</t>
  </si>
  <si>
    <t>12% до 31.05</t>
  </si>
  <si>
    <t>5% до 31.05</t>
  </si>
  <si>
    <t>DBL STD LV (SPO!!!)</t>
  </si>
  <si>
    <t>SGL STD LV (SPO!!!)</t>
  </si>
  <si>
    <t>20% до 31.05</t>
  </si>
  <si>
    <t>10% до 31.05</t>
  </si>
  <si>
    <t>13% до 15.05</t>
  </si>
  <si>
    <t>15% до 31.05</t>
  </si>
  <si>
    <t>7% до 31.05</t>
  </si>
  <si>
    <t>/</t>
  </si>
  <si>
    <t>20% до 31.05 ***</t>
  </si>
  <si>
    <t>САМО ЗА ПРВИ ДВА ТЕРМИН (21.ЈУН &amp; 28.ЈУН)</t>
  </si>
  <si>
    <t>17% до 31.05</t>
  </si>
  <si>
    <t>ПРОМЕНА EBD !</t>
  </si>
  <si>
    <t>Коментар / Промена
(12.05.2015)</t>
  </si>
  <si>
    <t>ПРОДОЛЖЕН EBD !</t>
  </si>
  <si>
    <t>Промена Цени 19.07 &amp; 09.08</t>
  </si>
  <si>
    <r>
      <t xml:space="preserve">ЛИСТА НА ПОПУСТИ ЗА РАНО БУКИРАЊЕ &amp; ПРОМОЦИИ
</t>
    </r>
    <r>
      <rPr>
        <b/>
        <sz val="18"/>
        <color indexed="9"/>
        <rFont val="Arial"/>
        <family val="2"/>
        <charset val="204"/>
      </rPr>
      <t>EARLY BOOKING &amp; SPO - ALANYA</t>
    </r>
  </si>
  <si>
    <t>ОПШТИТЕ УСЛОВИ ЗА ПАТУВАЊЕ НА СКТМ  СЕ СОСТАВЕН ДЕЛ ОД ОВАА ПРОГРАМА</t>
  </si>
  <si>
    <t xml:space="preserve">* Плаќањето се врши исклучиво во денарска противвредност по курс од 62,0 ден. за 1 ЕВРО. 
* За резервација потребна е аконтациска уплата од минимум 30% од вкупната цена на аранжманот, освен во ситуации кога е дефинирано поинаку (Early Booking, специјални понуди итн...), а останатиот износ се плаќа најдоцна 14 дена пред започнување на аранжманските услуги.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</si>
</sst>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408];[Red]\-#,##0\ [$€-408]"/>
    <numFmt numFmtId="165" formatCode="dd\ mmm"/>
    <numFmt numFmtId="166" formatCode="#,##0.00\ [$€-1]"/>
    <numFmt numFmtId="167" formatCode="#,##0\ [$€-1];\-#,##0\ [$€-1]"/>
  </numFmts>
  <fonts count="61">
    <font>
      <sz val="10"/>
      <name val="Arial"/>
      <family val="2"/>
      <charset val="204"/>
    </font>
    <font>
      <sz val="10"/>
      <name val="Arial"/>
      <family val="2"/>
      <charset val="204"/>
    </font>
    <font>
      <sz val="10"/>
      <name val="Arial"/>
      <family val="2"/>
      <charset val="238"/>
    </font>
    <font>
      <b/>
      <sz val="26"/>
      <color indexed="10"/>
      <name val="Arial"/>
      <family val="2"/>
      <charset val="204"/>
    </font>
    <font>
      <sz val="12"/>
      <color indexed="10"/>
      <name val="Arial"/>
      <family val="2"/>
      <charset val="204"/>
    </font>
    <font>
      <sz val="18"/>
      <name val="Arial"/>
      <family val="2"/>
      <charset val="204"/>
    </font>
    <font>
      <b/>
      <sz val="9"/>
      <color indexed="8"/>
      <name val="Arial"/>
      <family val="2"/>
      <charset val="204"/>
    </font>
    <font>
      <sz val="10"/>
      <name val="Arial Tur"/>
      <family val="2"/>
      <charset val="162"/>
    </font>
    <font>
      <b/>
      <sz val="12"/>
      <color indexed="10"/>
      <name val="Arial"/>
      <family val="2"/>
      <charset val="204"/>
    </font>
    <font>
      <sz val="10"/>
      <color indexed="10"/>
      <name val="Arial"/>
      <family val="2"/>
      <charset val="204"/>
    </font>
    <font>
      <b/>
      <sz val="10"/>
      <color indexed="56"/>
      <name val="Arial"/>
      <family val="2"/>
      <charset val="204"/>
    </font>
    <font>
      <b/>
      <sz val="10"/>
      <color indexed="56"/>
      <name val="Arial"/>
      <family val="2"/>
      <charset val="238"/>
    </font>
    <font>
      <sz val="9"/>
      <name val="Arial"/>
      <family val="2"/>
      <charset val="204"/>
    </font>
    <font>
      <b/>
      <sz val="8"/>
      <name val="Arial"/>
      <family val="2"/>
      <charset val="204"/>
    </font>
    <font>
      <sz val="8"/>
      <name val="Arial"/>
      <family val="2"/>
      <charset val="204"/>
    </font>
    <font>
      <b/>
      <sz val="9"/>
      <name val="Arial"/>
      <family val="2"/>
      <charset val="204"/>
    </font>
    <font>
      <sz val="9"/>
      <color indexed="61"/>
      <name val="Arial"/>
      <family val="2"/>
      <charset val="204"/>
    </font>
    <font>
      <b/>
      <sz val="10"/>
      <color indexed="26"/>
      <name val="Arial"/>
      <family val="2"/>
      <charset val="204"/>
    </font>
    <font>
      <sz val="8"/>
      <color indexed="26"/>
      <name val="Arial"/>
      <family val="2"/>
      <charset val="204"/>
    </font>
    <font>
      <sz val="10"/>
      <color indexed="26"/>
      <name val="Arial"/>
      <family val="2"/>
      <charset val="238"/>
    </font>
    <font>
      <sz val="9"/>
      <color indexed="10"/>
      <name val="Arial"/>
      <family val="2"/>
      <charset val="204"/>
    </font>
    <font>
      <sz val="10"/>
      <color indexed="56"/>
      <name val="Arial"/>
      <family val="2"/>
      <charset val="204"/>
    </font>
    <font>
      <sz val="10"/>
      <color indexed="56"/>
      <name val="Arial"/>
      <family val="2"/>
      <charset val="238"/>
    </font>
    <font>
      <u/>
      <sz val="10"/>
      <color indexed="12"/>
      <name val="Arial Tur"/>
      <family val="2"/>
      <charset val="204"/>
    </font>
    <font>
      <b/>
      <u/>
      <sz val="10"/>
      <color indexed="12"/>
      <name val="Arial Tur"/>
      <family val="2"/>
      <charset val="204"/>
    </font>
    <font>
      <b/>
      <shadow/>
      <sz val="18"/>
      <color indexed="9"/>
      <name val="Arial"/>
      <family val="2"/>
      <charset val="204"/>
    </font>
    <font>
      <b/>
      <sz val="9"/>
      <color indexed="58"/>
      <name val="Arial"/>
      <family val="2"/>
      <charset val="204"/>
    </font>
    <font>
      <b/>
      <sz val="18"/>
      <color indexed="58"/>
      <name val="Arial"/>
      <family val="2"/>
      <charset val="204"/>
    </font>
    <font>
      <b/>
      <i/>
      <sz val="8"/>
      <color indexed="10"/>
      <name val="Arial"/>
      <family val="2"/>
      <charset val="204"/>
    </font>
    <font>
      <b/>
      <u/>
      <sz val="10"/>
      <color indexed="8"/>
      <name val="Arial"/>
      <family val="2"/>
      <charset val="204"/>
    </font>
    <font>
      <b/>
      <sz val="9"/>
      <color indexed="60"/>
      <name val="Arial"/>
      <family val="2"/>
      <charset val="204"/>
    </font>
    <font>
      <b/>
      <u/>
      <sz val="9"/>
      <color indexed="60"/>
      <name val="Arial"/>
      <family val="2"/>
      <charset val="204"/>
    </font>
    <font>
      <b/>
      <i/>
      <sz val="9"/>
      <color indexed="10"/>
      <name val="Arial"/>
      <family val="2"/>
      <charset val="204"/>
    </font>
    <font>
      <b/>
      <u/>
      <sz val="8"/>
      <color indexed="8"/>
      <name val="Arial"/>
      <family val="2"/>
      <charset val="204"/>
    </font>
    <font>
      <sz val="8"/>
      <color indexed="8"/>
      <name val="Arial"/>
      <family val="2"/>
      <charset val="204"/>
    </font>
    <font>
      <b/>
      <sz val="5"/>
      <color indexed="16"/>
      <name val="Arial"/>
      <family val="2"/>
      <charset val="204"/>
    </font>
    <font>
      <b/>
      <sz val="7"/>
      <color indexed="16"/>
      <name val="Arial"/>
      <family val="2"/>
      <charset val="204"/>
    </font>
    <font>
      <b/>
      <sz val="7"/>
      <name val="Arial"/>
      <family val="2"/>
      <charset val="204"/>
    </font>
    <font>
      <sz val="7"/>
      <name val="Arial"/>
      <family val="2"/>
      <charset val="204"/>
    </font>
    <font>
      <sz val="7"/>
      <color indexed="8"/>
      <name val="Arial"/>
      <family val="2"/>
      <charset val="204"/>
    </font>
    <font>
      <sz val="5"/>
      <name val="Arial"/>
      <family val="2"/>
      <charset val="204"/>
    </font>
    <font>
      <sz val="4"/>
      <color indexed="8"/>
      <name val="Arial"/>
      <family val="2"/>
      <charset val="204"/>
    </font>
    <font>
      <sz val="10"/>
      <name val="Arial Tur"/>
      <family val="2"/>
      <charset val="204"/>
    </font>
    <font>
      <u/>
      <sz val="10"/>
      <color indexed="12"/>
      <name val="Arial"/>
      <family val="2"/>
      <charset val="162"/>
    </font>
    <font>
      <b/>
      <sz val="12"/>
      <color indexed="9"/>
      <name val="Arial"/>
      <family val="2"/>
      <charset val="204"/>
    </font>
    <font>
      <b/>
      <sz val="18"/>
      <color indexed="9"/>
      <name val="Arial"/>
      <family val="2"/>
      <charset val="204"/>
    </font>
    <font>
      <b/>
      <sz val="10"/>
      <color indexed="9"/>
      <name val="Arial"/>
      <family val="2"/>
      <charset val="204"/>
    </font>
    <font>
      <b/>
      <sz val="12"/>
      <color theme="3" tint="-0.249977111117893"/>
      <name val="Arial"/>
      <family val="2"/>
      <charset val="204"/>
    </font>
    <font>
      <b/>
      <u/>
      <sz val="12"/>
      <color theme="3" tint="-0.249977111117893"/>
      <name val="Arial"/>
      <family val="2"/>
      <charset val="204"/>
    </font>
    <font>
      <sz val="12"/>
      <color theme="3" tint="-0.249977111117893"/>
      <name val="Arial"/>
      <family val="2"/>
      <charset val="204"/>
    </font>
    <font>
      <b/>
      <sz val="12"/>
      <color rgb="FFFF0000"/>
      <name val="Arial"/>
      <family val="2"/>
      <charset val="204"/>
    </font>
    <font>
      <sz val="10"/>
      <color rgb="FFFF0000"/>
      <name val="Arial"/>
      <family val="2"/>
      <charset val="204"/>
    </font>
    <font>
      <sz val="9"/>
      <color indexed="25"/>
      <name val="Arial"/>
      <family val="2"/>
      <charset val="204"/>
    </font>
    <font>
      <b/>
      <sz val="12"/>
      <color indexed="26"/>
      <name val="Arial"/>
      <family val="2"/>
      <charset val="204"/>
    </font>
    <font>
      <b/>
      <u/>
      <sz val="12"/>
      <color rgb="FFFF0000"/>
      <name val="Arial"/>
      <family val="2"/>
      <charset val="204"/>
    </font>
    <font>
      <b/>
      <sz val="12"/>
      <color theme="0"/>
      <name val="Arial"/>
      <family val="2"/>
      <charset val="204"/>
    </font>
    <font>
      <b/>
      <sz val="11"/>
      <color rgb="FFFF0000"/>
      <name val="Arial"/>
      <family val="2"/>
      <charset val="204"/>
    </font>
    <font>
      <b/>
      <sz val="9"/>
      <color theme="0"/>
      <name val="Arial"/>
      <family val="2"/>
      <charset val="204"/>
    </font>
    <font>
      <b/>
      <u/>
      <sz val="12"/>
      <color rgb="FF002060"/>
      <name val="Arial"/>
      <family val="2"/>
      <charset val="204"/>
    </font>
    <font>
      <b/>
      <sz val="9"/>
      <color rgb="FFFF0000"/>
      <name val="Arial"/>
      <family val="2"/>
      <charset val="204"/>
    </font>
    <font>
      <b/>
      <sz val="11"/>
      <color rgb="FFFFFF00"/>
      <name val="Arial"/>
      <family val="2"/>
      <charset val="204"/>
    </font>
  </fonts>
  <fills count="20">
    <fill>
      <patternFill patternType="none"/>
    </fill>
    <fill>
      <patternFill patternType="gray125"/>
    </fill>
    <fill>
      <patternFill patternType="solid">
        <fgColor indexed="31"/>
        <bgColor indexed="22"/>
      </patternFill>
    </fill>
    <fill>
      <patternFill patternType="solid">
        <fgColor indexed="15"/>
        <bgColor indexed="35"/>
      </patternFill>
    </fill>
    <fill>
      <patternFill patternType="solid">
        <fgColor indexed="22"/>
        <bgColor indexed="31"/>
      </patternFill>
    </fill>
    <fill>
      <patternFill patternType="solid">
        <fgColor indexed="13"/>
        <bgColor indexed="34"/>
      </patternFill>
    </fill>
    <fill>
      <patternFill patternType="solid">
        <fgColor indexed="53"/>
        <bgColor indexed="61"/>
      </patternFill>
    </fill>
    <fill>
      <patternFill patternType="solid">
        <fgColor indexed="54"/>
        <bgColor indexed="23"/>
      </patternFill>
    </fill>
    <fill>
      <patternFill patternType="solid">
        <fgColor theme="0"/>
        <bgColor indexed="64"/>
      </patternFill>
    </fill>
    <fill>
      <patternFill patternType="solid">
        <fgColor indexed="60"/>
        <bgColor indexed="61"/>
      </patternFill>
    </fill>
    <fill>
      <patternFill patternType="solid">
        <fgColor indexed="56"/>
        <bgColor indexed="62"/>
      </patternFill>
    </fill>
    <fill>
      <patternFill patternType="solid">
        <fgColor theme="0"/>
        <bgColor indexed="22"/>
      </patternFill>
    </fill>
    <fill>
      <patternFill patternType="solid">
        <fgColor theme="0" tint="-0.14999847407452621"/>
        <bgColor indexed="22"/>
      </patternFill>
    </fill>
    <fill>
      <patternFill patternType="solid">
        <fgColor theme="0" tint="-0.14999847407452621"/>
        <bgColor indexed="64"/>
      </patternFill>
    </fill>
    <fill>
      <patternFill patternType="solid">
        <fgColor indexed="53"/>
        <bgColor indexed="25"/>
      </patternFill>
    </fill>
    <fill>
      <patternFill patternType="solid">
        <fgColor rgb="FFFFFF00"/>
        <bgColor indexed="64"/>
      </patternFill>
    </fill>
    <fill>
      <patternFill patternType="solid">
        <fgColor rgb="FFFF0000"/>
        <bgColor indexed="61"/>
      </patternFill>
    </fill>
    <fill>
      <patternFill patternType="solid">
        <fgColor rgb="FFFF0000"/>
        <bgColor indexed="34"/>
      </patternFill>
    </fill>
    <fill>
      <patternFill patternType="solid">
        <fgColor rgb="FFFFFF00"/>
        <bgColor indexed="22"/>
      </patternFill>
    </fill>
    <fill>
      <patternFill patternType="solid">
        <fgColor rgb="FFFF0000"/>
        <bgColor indexed="64"/>
      </patternFill>
    </fill>
  </fills>
  <borders count="25">
    <border>
      <left/>
      <right/>
      <top/>
      <bottom/>
      <diagonal/>
    </border>
    <border>
      <left style="thin">
        <color indexed="8"/>
      </left>
      <right/>
      <top style="thin">
        <color indexed="8"/>
      </top>
      <bottom style="double">
        <color indexed="8"/>
      </bottom>
      <diagonal/>
    </border>
    <border>
      <left/>
      <right/>
      <top style="thin">
        <color indexed="8"/>
      </top>
      <bottom style="double">
        <color indexed="8"/>
      </bottom>
      <diagonal/>
    </border>
    <border>
      <left/>
      <right/>
      <top style="thin">
        <color indexed="59"/>
      </top>
      <bottom style="double">
        <color indexed="8"/>
      </bottom>
      <diagonal/>
    </border>
    <border>
      <left/>
      <right style="thin">
        <color indexed="8"/>
      </right>
      <top style="thin">
        <color indexed="8"/>
      </top>
      <bottom style="double">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right style="thin">
        <color indexed="8"/>
      </right>
      <top/>
      <bottom/>
      <diagonal/>
    </border>
    <border>
      <left style="thin">
        <color indexed="8"/>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right style="thin">
        <color indexed="9"/>
      </right>
      <top style="thin">
        <color indexed="8"/>
      </top>
      <bottom style="thin">
        <color indexed="8"/>
      </bottom>
      <diagonal/>
    </border>
    <border>
      <left style="thin">
        <color theme="0"/>
      </left>
      <right style="thin">
        <color auto="1"/>
      </right>
      <top style="thin">
        <color indexed="8"/>
      </top>
      <bottom style="thin">
        <color indexed="8"/>
      </bottom>
      <diagonal/>
    </border>
    <border>
      <left style="thin">
        <color indexed="9"/>
      </left>
      <right/>
      <top style="thin">
        <color indexed="8"/>
      </top>
      <bottom style="thin">
        <color indexed="8"/>
      </bottom>
      <diagonal/>
    </border>
  </borders>
  <cellStyleXfs count="14">
    <xf numFmtId="0" fontId="0" fillId="0" borderId="0"/>
    <xf numFmtId="0" fontId="2" fillId="0" borderId="0"/>
    <xf numFmtId="0" fontId="2" fillId="0" borderId="0"/>
    <xf numFmtId="0" fontId="7"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23" fillId="0" borderId="0"/>
    <xf numFmtId="0" fontId="42" fillId="0" borderId="0"/>
    <xf numFmtId="0" fontId="43" fillId="0" borderId="0" applyNumberFormat="0" applyFill="0" applyBorder="0" applyAlignment="0" applyProtection="0"/>
  </cellStyleXfs>
  <cellXfs count="202">
    <xf numFmtId="0" fontId="0" fillId="0" borderId="0" xfId="0"/>
    <xf numFmtId="0" fontId="24" fillId="8" borderId="0" xfId="11" applyFont="1" applyFill="1" applyAlignment="1">
      <alignment horizontal="center" vertical="center"/>
    </xf>
    <xf numFmtId="0" fontId="0" fillId="8" borderId="0" xfId="0" applyFill="1" applyAlignment="1">
      <alignment wrapText="1"/>
    </xf>
    <xf numFmtId="0" fontId="0" fillId="8" borderId="16" xfId="0" applyFill="1" applyBorder="1" applyAlignment="1">
      <alignment wrapText="1"/>
    </xf>
    <xf numFmtId="0" fontId="0" fillId="8" borderId="17" xfId="0" applyFill="1" applyBorder="1" applyAlignment="1">
      <alignment wrapText="1"/>
    </xf>
    <xf numFmtId="0" fontId="0" fillId="8" borderId="13" xfId="0" applyFill="1" applyBorder="1" applyAlignment="1">
      <alignment wrapText="1"/>
    </xf>
    <xf numFmtId="0" fontId="0" fillId="8" borderId="18" xfId="0" applyFill="1" applyBorder="1"/>
    <xf numFmtId="0" fontId="0" fillId="8" borderId="19" xfId="0" applyFill="1" applyBorder="1" applyAlignment="1">
      <alignment wrapText="1"/>
    </xf>
    <xf numFmtId="0" fontId="0" fillId="8" borderId="18" xfId="0" applyFill="1" applyBorder="1" applyAlignment="1">
      <alignment wrapText="1"/>
    </xf>
    <xf numFmtId="0" fontId="0" fillId="0" borderId="0" xfId="0" applyProtection="1">
      <protection hidden="1"/>
    </xf>
    <xf numFmtId="0" fontId="46" fillId="10" borderId="20" xfId="0" applyFont="1" applyFill="1" applyBorder="1" applyAlignment="1" applyProtection="1">
      <alignment horizontal="center" vertical="center"/>
      <protection hidden="1"/>
    </xf>
    <xf numFmtId="0" fontId="46" fillId="10" borderId="22" xfId="0" applyFont="1" applyFill="1" applyBorder="1" applyAlignment="1" applyProtection="1">
      <alignment horizontal="center" vertical="center"/>
      <protection hidden="1"/>
    </xf>
    <xf numFmtId="0" fontId="46" fillId="10" borderId="21" xfId="0" applyFont="1" applyFill="1" applyBorder="1" applyAlignment="1" applyProtection="1">
      <alignment horizontal="center" vertical="center"/>
      <protection hidden="1"/>
    </xf>
    <xf numFmtId="0" fontId="2" fillId="0" borderId="0" xfId="2" applyAlignment="1" applyProtection="1">
      <alignment horizontal="center"/>
      <protection hidden="1"/>
    </xf>
    <xf numFmtId="0" fontId="2" fillId="0" borderId="0" xfId="2" applyProtection="1">
      <protection hidden="1"/>
    </xf>
    <xf numFmtId="0" fontId="6" fillId="0" borderId="0" xfId="2" applyFont="1" applyFill="1" applyBorder="1" applyAlignment="1" applyProtection="1">
      <alignment horizontal="center" vertical="center"/>
      <protection hidden="1"/>
    </xf>
    <xf numFmtId="0" fontId="6" fillId="0" borderId="0" xfId="2" applyFont="1" applyFill="1" applyBorder="1" applyAlignment="1" applyProtection="1">
      <alignment horizontal="center" vertical="center" wrapText="1"/>
      <protection hidden="1"/>
    </xf>
    <xf numFmtId="0" fontId="8" fillId="2" borderId="1" xfId="3" applyFont="1" applyFill="1" applyBorder="1" applyAlignment="1" applyProtection="1">
      <alignment horizontal="left"/>
      <protection hidden="1"/>
    </xf>
    <xf numFmtId="0" fontId="4" fillId="2" borderId="2" xfId="3" applyFont="1" applyFill="1" applyBorder="1" applyAlignment="1" applyProtection="1">
      <alignment horizontal="left"/>
      <protection hidden="1"/>
    </xf>
    <xf numFmtId="0" fontId="8" fillId="2" borderId="2" xfId="2" applyFont="1" applyFill="1" applyBorder="1" applyProtection="1">
      <protection hidden="1"/>
    </xf>
    <xf numFmtId="0" fontId="8" fillId="2" borderId="3" xfId="4" applyFont="1" applyFill="1" applyBorder="1" applyAlignment="1" applyProtection="1">
      <alignment horizontal="center"/>
      <protection hidden="1"/>
    </xf>
    <xf numFmtId="0" fontId="9" fillId="2" borderId="3" xfId="5" applyFont="1" applyFill="1" applyBorder="1" applyAlignment="1" applyProtection="1">
      <alignment horizontal="right"/>
      <protection hidden="1"/>
    </xf>
    <xf numFmtId="0" fontId="10" fillId="2" borderId="3" xfId="5" applyFont="1" applyFill="1" applyBorder="1" applyAlignment="1" applyProtection="1">
      <alignment horizontal="right"/>
      <protection hidden="1"/>
    </xf>
    <xf numFmtId="164" fontId="11" fillId="2" borderId="2" xfId="2" applyNumberFormat="1" applyFont="1" applyFill="1" applyBorder="1" applyAlignment="1" applyProtection="1">
      <alignment horizontal="center"/>
      <protection hidden="1"/>
    </xf>
    <xf numFmtId="0" fontId="2" fillId="2" borderId="2" xfId="2" applyFill="1" applyBorder="1" applyProtection="1">
      <protection hidden="1"/>
    </xf>
    <xf numFmtId="0" fontId="2" fillId="2" borderId="4" xfId="2" applyFill="1" applyBorder="1" applyProtection="1">
      <protection hidden="1"/>
    </xf>
    <xf numFmtId="0" fontId="12" fillId="0" borderId="5" xfId="1" applyFont="1" applyFill="1" applyBorder="1" applyAlignment="1" applyProtection="1">
      <alignment horizontal="center" vertical="center"/>
      <protection hidden="1"/>
    </xf>
    <xf numFmtId="0" fontId="12" fillId="0" borderId="6" xfId="1" applyFont="1" applyFill="1" applyBorder="1" applyAlignment="1" applyProtection="1">
      <alignment horizontal="center" vertical="center"/>
      <protection hidden="1"/>
    </xf>
    <xf numFmtId="165" fontId="13" fillId="3" borderId="7" xfId="6" applyNumberFormat="1" applyFont="1" applyFill="1" applyBorder="1" applyAlignment="1" applyProtection="1">
      <alignment horizontal="center"/>
      <protection hidden="1"/>
    </xf>
    <xf numFmtId="165" fontId="13" fillId="3" borderId="6" xfId="6" applyNumberFormat="1" applyFont="1" applyFill="1" applyBorder="1" applyAlignment="1" applyProtection="1">
      <alignment horizontal="center"/>
      <protection hidden="1"/>
    </xf>
    <xf numFmtId="165" fontId="13" fillId="3" borderId="8" xfId="6" applyNumberFormat="1" applyFont="1" applyFill="1" applyBorder="1" applyAlignment="1" applyProtection="1">
      <alignment horizontal="center"/>
      <protection hidden="1"/>
    </xf>
    <xf numFmtId="165" fontId="13" fillId="3" borderId="9" xfId="6" applyNumberFormat="1" applyFont="1" applyFill="1" applyBorder="1" applyAlignment="1" applyProtection="1">
      <alignment horizontal="center"/>
      <protection hidden="1"/>
    </xf>
    <xf numFmtId="165" fontId="14" fillId="3" borderId="7" xfId="6" applyNumberFormat="1" applyFont="1" applyFill="1" applyBorder="1" applyAlignment="1" applyProtection="1">
      <alignment horizontal="center"/>
      <protection hidden="1"/>
    </xf>
    <xf numFmtId="165" fontId="14" fillId="3" borderId="6" xfId="6" applyNumberFormat="1" applyFont="1" applyFill="1" applyBorder="1" applyAlignment="1" applyProtection="1">
      <alignment horizontal="center"/>
      <protection hidden="1"/>
    </xf>
    <xf numFmtId="0" fontId="2" fillId="0" borderId="11" xfId="1" applyFont="1" applyFill="1" applyBorder="1" applyAlignment="1" applyProtection="1">
      <alignment horizontal="center" vertical="center"/>
      <protection hidden="1"/>
    </xf>
    <xf numFmtId="49" fontId="14" fillId="4" borderId="7" xfId="6" applyNumberFormat="1" applyFont="1" applyFill="1" applyBorder="1" applyAlignment="1" applyProtection="1">
      <alignment horizontal="center"/>
      <protection hidden="1"/>
    </xf>
    <xf numFmtId="49" fontId="14" fillId="4" borderId="6" xfId="6" applyNumberFormat="1" applyFont="1" applyFill="1" applyBorder="1" applyAlignment="1" applyProtection="1">
      <alignment horizontal="center"/>
      <protection hidden="1"/>
    </xf>
    <xf numFmtId="0" fontId="12" fillId="5" borderId="10" xfId="7" applyFont="1" applyFill="1" applyBorder="1" applyAlignment="1" applyProtection="1">
      <alignment horizontal="center"/>
      <protection locked="0" hidden="1"/>
    </xf>
    <xf numFmtId="0" fontId="12" fillId="5" borderId="12" xfId="1" applyFont="1" applyFill="1" applyBorder="1" applyAlignment="1" applyProtection="1">
      <alignment horizontal="center" vertical="center"/>
      <protection hidden="1"/>
    </xf>
    <xf numFmtId="3" fontId="15" fillId="5" borderId="12" xfId="8" applyNumberFormat="1" applyFont="1" applyFill="1" applyBorder="1" applyAlignment="1" applyProtection="1">
      <alignment horizontal="center" vertical="top" wrapText="1"/>
      <protection hidden="1"/>
    </xf>
    <xf numFmtId="0" fontId="12" fillId="0" borderId="9" xfId="1" applyFont="1" applyFill="1" applyBorder="1" applyAlignment="1" applyProtection="1">
      <alignment horizontal="center" vertical="center" wrapText="1"/>
      <protection hidden="1"/>
    </xf>
    <xf numFmtId="3" fontId="16" fillId="0" borderId="10" xfId="8" applyNumberFormat="1" applyFont="1" applyFill="1" applyBorder="1" applyAlignment="1" applyProtection="1">
      <alignment horizontal="center" vertical="top" wrapText="1"/>
      <protection hidden="1"/>
    </xf>
    <xf numFmtId="3" fontId="12" fillId="0" borderId="10" xfId="8" applyNumberFormat="1" applyFont="1" applyFill="1" applyBorder="1" applyAlignment="1" applyProtection="1">
      <alignment horizontal="center" vertical="top" wrapText="1"/>
      <protection hidden="1"/>
    </xf>
    <xf numFmtId="0" fontId="12" fillId="0" borderId="13" xfId="8" applyFont="1" applyBorder="1" applyAlignment="1" applyProtection="1">
      <alignment horizontal="center" vertical="center"/>
      <protection hidden="1"/>
    </xf>
    <xf numFmtId="3" fontId="12" fillId="0" borderId="10" xfId="0" applyNumberFormat="1" applyFont="1" applyFill="1" applyBorder="1" applyAlignment="1" applyProtection="1">
      <alignment horizontal="center" vertical="top" wrapText="1"/>
      <protection hidden="1"/>
    </xf>
    <xf numFmtId="3" fontId="12" fillId="0" borderId="12" xfId="0" applyNumberFormat="1" applyFont="1" applyFill="1" applyBorder="1" applyAlignment="1" applyProtection="1">
      <alignment horizontal="center" vertical="top" wrapText="1"/>
      <protection hidden="1"/>
    </xf>
    <xf numFmtId="0" fontId="12" fillId="0" borderId="14" xfId="9" applyFont="1" applyFill="1" applyBorder="1" applyAlignment="1" applyProtection="1">
      <alignment horizontal="left"/>
      <protection hidden="1"/>
    </xf>
    <xf numFmtId="0" fontId="0" fillId="0" borderId="15" xfId="0" applyBorder="1" applyProtection="1">
      <protection hidden="1"/>
    </xf>
    <xf numFmtId="166" fontId="14" fillId="0" borderId="15" xfId="1" applyNumberFormat="1" applyFont="1" applyFill="1" applyBorder="1" applyAlignment="1" applyProtection="1">
      <alignment horizontal="left" vertical="center"/>
      <protection hidden="1"/>
    </xf>
    <xf numFmtId="166" fontId="14" fillId="0" borderId="15" xfId="1" applyNumberFormat="1" applyFont="1" applyFill="1" applyBorder="1" applyAlignment="1" applyProtection="1">
      <alignment horizontal="center" vertical="center" wrapText="1"/>
      <protection hidden="1"/>
    </xf>
    <xf numFmtId="0" fontId="2" fillId="0" borderId="15" xfId="2" applyBorder="1" applyProtection="1">
      <protection hidden="1"/>
    </xf>
    <xf numFmtId="0" fontId="2" fillId="0" borderId="12" xfId="2" applyBorder="1" applyProtection="1">
      <protection hidden="1"/>
    </xf>
    <xf numFmtId="166" fontId="18" fillId="6" borderId="15" xfId="1" applyNumberFormat="1" applyFont="1" applyFill="1" applyBorder="1" applyAlignment="1" applyProtection="1">
      <alignment horizontal="center" vertical="center" wrapText="1"/>
      <protection hidden="1"/>
    </xf>
    <xf numFmtId="0" fontId="19" fillId="6" borderId="15" xfId="2" applyFont="1" applyFill="1" applyBorder="1" applyProtection="1">
      <protection hidden="1"/>
    </xf>
    <xf numFmtId="0" fontId="19" fillId="6" borderId="12" xfId="2" applyFont="1" applyFill="1" applyBorder="1" applyProtection="1">
      <protection hidden="1"/>
    </xf>
    <xf numFmtId="0" fontId="8" fillId="2" borderId="3" xfId="5" applyFont="1" applyFill="1" applyBorder="1" applyAlignment="1" applyProtection="1">
      <protection hidden="1"/>
    </xf>
    <xf numFmtId="3" fontId="20" fillId="0" borderId="10" xfId="0" applyNumberFormat="1" applyFont="1" applyFill="1" applyBorder="1" applyAlignment="1" applyProtection="1">
      <alignment horizontal="center" vertical="top" wrapText="1"/>
      <protection hidden="1"/>
    </xf>
    <xf numFmtId="3" fontId="20" fillId="0" borderId="12" xfId="0" applyNumberFormat="1" applyFont="1" applyFill="1" applyBorder="1" applyAlignment="1" applyProtection="1">
      <alignment horizontal="center" vertical="top" wrapText="1"/>
      <protection hidden="1"/>
    </xf>
    <xf numFmtId="0" fontId="12" fillId="0" borderId="9" xfId="1" applyFont="1" applyFill="1" applyBorder="1" applyAlignment="1" applyProtection="1">
      <alignment horizontal="center" vertical="center"/>
      <protection hidden="1"/>
    </xf>
    <xf numFmtId="3" fontId="15" fillId="5" borderId="10" xfId="8" applyNumberFormat="1" applyFont="1" applyFill="1" applyBorder="1" applyAlignment="1" applyProtection="1">
      <alignment horizontal="center" vertical="top" wrapText="1"/>
      <protection hidden="1"/>
    </xf>
    <xf numFmtId="0" fontId="12" fillId="0" borderId="12" xfId="1" applyFont="1" applyFill="1" applyBorder="1" applyAlignment="1" applyProtection="1">
      <alignment horizontal="center" vertical="center"/>
      <protection hidden="1"/>
    </xf>
    <xf numFmtId="0" fontId="21" fillId="2" borderId="3" xfId="5" applyFont="1" applyFill="1" applyBorder="1" applyAlignment="1" applyProtection="1">
      <alignment horizontal="right"/>
      <protection hidden="1"/>
    </xf>
    <xf numFmtId="164" fontId="22" fillId="2" borderId="2" xfId="2" applyNumberFormat="1" applyFont="1" applyFill="1" applyBorder="1" applyAlignment="1" applyProtection="1">
      <alignment horizontal="center"/>
      <protection hidden="1"/>
    </xf>
    <xf numFmtId="0" fontId="0" fillId="0" borderId="0" xfId="0" applyAlignment="1" applyProtection="1">
      <alignment horizontal="center"/>
      <protection hidden="1"/>
    </xf>
    <xf numFmtId="0" fontId="8" fillId="2" borderId="1" xfId="3" applyFont="1" applyFill="1" applyBorder="1" applyAlignment="1">
      <alignment horizontal="left"/>
    </xf>
    <xf numFmtId="0" fontId="4" fillId="2" borderId="2" xfId="3" applyFont="1" applyFill="1" applyBorder="1" applyAlignment="1">
      <alignment horizontal="left"/>
    </xf>
    <xf numFmtId="0" fontId="8" fillId="2" borderId="2" xfId="2" applyFont="1" applyFill="1" applyBorder="1"/>
    <xf numFmtId="0" fontId="8" fillId="2" borderId="3" xfId="4" applyFont="1" applyFill="1" applyBorder="1" applyAlignment="1">
      <alignment horizontal="center"/>
    </xf>
    <xf numFmtId="0" fontId="8" fillId="2" borderId="3" xfId="5" applyFont="1" applyFill="1" applyBorder="1" applyAlignment="1"/>
    <xf numFmtId="0" fontId="10" fillId="2" borderId="3" xfId="5" applyFont="1" applyFill="1" applyBorder="1" applyAlignment="1">
      <alignment horizontal="right"/>
    </xf>
    <xf numFmtId="164" fontId="11" fillId="2" borderId="2" xfId="2" applyNumberFormat="1" applyFont="1" applyFill="1" applyBorder="1" applyAlignment="1">
      <alignment horizontal="center"/>
    </xf>
    <xf numFmtId="0" fontId="2" fillId="2" borderId="2" xfId="2" applyFill="1" applyBorder="1"/>
    <xf numFmtId="0" fontId="12" fillId="0" borderId="5" xfId="1" applyFont="1" applyFill="1" applyBorder="1" applyAlignment="1">
      <alignment horizontal="center" vertical="center"/>
    </xf>
    <xf numFmtId="0" fontId="12" fillId="0" borderId="6" xfId="1" applyFont="1" applyFill="1" applyBorder="1" applyAlignment="1">
      <alignment horizontal="center" vertical="center"/>
    </xf>
    <xf numFmtId="165" fontId="13" fillId="3" borderId="7" xfId="6" applyNumberFormat="1" applyFont="1" applyFill="1" applyBorder="1" applyAlignment="1">
      <alignment horizontal="center"/>
    </xf>
    <xf numFmtId="165" fontId="13" fillId="3" borderId="6" xfId="6" applyNumberFormat="1" applyFont="1" applyFill="1" applyBorder="1" applyAlignment="1">
      <alignment horizontal="center"/>
    </xf>
    <xf numFmtId="165" fontId="13" fillId="3" borderId="8" xfId="6" applyNumberFormat="1" applyFont="1" applyFill="1" applyBorder="1" applyAlignment="1">
      <alignment horizontal="center"/>
    </xf>
    <xf numFmtId="165" fontId="13" fillId="3" borderId="9" xfId="6" applyNumberFormat="1" applyFont="1" applyFill="1" applyBorder="1" applyAlignment="1">
      <alignment horizontal="center"/>
    </xf>
    <xf numFmtId="165" fontId="14" fillId="3" borderId="7" xfId="6" applyNumberFormat="1" applyFont="1" applyFill="1" applyBorder="1" applyAlignment="1">
      <alignment horizontal="center"/>
    </xf>
    <xf numFmtId="0" fontId="2" fillId="0" borderId="11" xfId="1" applyFont="1" applyFill="1" applyBorder="1" applyAlignment="1">
      <alignment horizontal="center" vertical="center"/>
    </xf>
    <xf numFmtId="49" fontId="14" fillId="4" borderId="7" xfId="6" applyNumberFormat="1" applyFont="1" applyFill="1" applyBorder="1" applyAlignment="1">
      <alignment horizontal="center"/>
    </xf>
    <xf numFmtId="0" fontId="12" fillId="5" borderId="10" xfId="7" applyFont="1" applyFill="1" applyBorder="1" applyAlignment="1" applyProtection="1">
      <alignment horizontal="center"/>
      <protection locked="0"/>
    </xf>
    <xf numFmtId="0" fontId="12" fillId="5" borderId="12" xfId="1" applyFont="1" applyFill="1" applyBorder="1" applyAlignment="1">
      <alignment horizontal="center" vertical="center"/>
    </xf>
    <xf numFmtId="3" fontId="15" fillId="5" borderId="10" xfId="8" applyNumberFormat="1" applyFont="1" applyFill="1" applyBorder="1" applyAlignment="1">
      <alignment horizontal="center" vertical="top" wrapText="1"/>
    </xf>
    <xf numFmtId="0" fontId="12" fillId="0" borderId="12" xfId="1" applyFont="1" applyFill="1" applyBorder="1" applyAlignment="1">
      <alignment horizontal="center" vertical="center"/>
    </xf>
    <xf numFmtId="3" fontId="16" fillId="0" borderId="10" xfId="8" applyNumberFormat="1" applyFont="1" applyFill="1" applyBorder="1" applyAlignment="1">
      <alignment horizontal="center" vertical="top" wrapText="1"/>
    </xf>
    <xf numFmtId="3" fontId="12" fillId="0" borderId="10" xfId="0" applyNumberFormat="1" applyFont="1" applyFill="1" applyBorder="1" applyAlignment="1">
      <alignment horizontal="center" vertical="top" wrapText="1"/>
    </xf>
    <xf numFmtId="0" fontId="12" fillId="0" borderId="13" xfId="8" applyFont="1" applyBorder="1" applyAlignment="1">
      <alignment horizontal="center" vertical="center"/>
    </xf>
    <xf numFmtId="3" fontId="15" fillId="5" borderId="12" xfId="8" applyNumberFormat="1" applyFont="1" applyFill="1" applyBorder="1" applyAlignment="1">
      <alignment horizontal="center" vertical="top" wrapText="1"/>
    </xf>
    <xf numFmtId="3" fontId="12" fillId="0" borderId="10" xfId="8" applyNumberFormat="1" applyFont="1" applyFill="1" applyBorder="1" applyAlignment="1">
      <alignment horizontal="center" vertical="top" wrapText="1"/>
    </xf>
    <xf numFmtId="0" fontId="12" fillId="0" borderId="14" xfId="9" applyFont="1" applyFill="1" applyBorder="1" applyAlignment="1">
      <alignment horizontal="left"/>
    </xf>
    <xf numFmtId="0" fontId="0" fillId="0" borderId="15" xfId="0" applyBorder="1"/>
    <xf numFmtId="166" fontId="14" fillId="0" borderId="15" xfId="1" applyNumberFormat="1" applyFont="1" applyFill="1" applyBorder="1" applyAlignment="1">
      <alignment horizontal="center" vertical="center" wrapText="1"/>
    </xf>
    <xf numFmtId="0" fontId="2" fillId="0" borderId="15" xfId="2" applyBorder="1"/>
    <xf numFmtId="0" fontId="2" fillId="0" borderId="12" xfId="2" applyBorder="1"/>
    <xf numFmtId="166" fontId="18" fillId="6" borderId="15" xfId="1" applyNumberFormat="1" applyFont="1" applyFill="1" applyBorder="1" applyAlignment="1">
      <alignment horizontal="center" vertical="center" wrapText="1"/>
    </xf>
    <xf numFmtId="0" fontId="19" fillId="6" borderId="15" xfId="2" applyFont="1" applyFill="1" applyBorder="1"/>
    <xf numFmtId="0" fontId="19" fillId="6" borderId="12" xfId="2" applyFont="1" applyFill="1" applyBorder="1"/>
    <xf numFmtId="0" fontId="2" fillId="2" borderId="4" xfId="2" applyFill="1" applyBorder="1"/>
    <xf numFmtId="165" fontId="14" fillId="3" borderId="6" xfId="6" applyNumberFormat="1" applyFont="1" applyFill="1" applyBorder="1" applyAlignment="1">
      <alignment horizontal="center"/>
    </xf>
    <xf numFmtId="49" fontId="14" fillId="4" borderId="6" xfId="6" applyNumberFormat="1" applyFont="1" applyFill="1" applyBorder="1" applyAlignment="1">
      <alignment horizontal="center"/>
    </xf>
    <xf numFmtId="0" fontId="0" fillId="0" borderId="0" xfId="0" applyAlignment="1">
      <alignment horizontal="center"/>
    </xf>
    <xf numFmtId="9" fontId="47" fillId="12" borderId="10" xfId="0" applyNumberFormat="1" applyFont="1" applyFill="1" applyBorder="1" applyAlignment="1" applyProtection="1">
      <alignment horizontal="center"/>
      <protection hidden="1"/>
    </xf>
    <xf numFmtId="9" fontId="47" fillId="8" borderId="10" xfId="0" applyNumberFormat="1" applyFont="1" applyFill="1" applyBorder="1" applyAlignment="1" applyProtection="1">
      <alignment horizontal="center"/>
      <protection hidden="1"/>
    </xf>
    <xf numFmtId="9" fontId="47" fillId="11" borderId="10" xfId="0" applyNumberFormat="1" applyFont="1" applyFill="1" applyBorder="1" applyAlignment="1" applyProtection="1">
      <alignment horizontal="center"/>
      <protection hidden="1"/>
    </xf>
    <xf numFmtId="9" fontId="47" fillId="13" borderId="10" xfId="0" applyNumberFormat="1" applyFont="1" applyFill="1" applyBorder="1" applyAlignment="1" applyProtection="1">
      <alignment horizontal="center"/>
      <protection hidden="1"/>
    </xf>
    <xf numFmtId="9" fontId="47" fillId="13" borderId="10" xfId="0" applyNumberFormat="1" applyFont="1" applyFill="1" applyBorder="1" applyAlignment="1" applyProtection="1">
      <alignment horizontal="center" vertical="center"/>
      <protection hidden="1"/>
    </xf>
    <xf numFmtId="9" fontId="47" fillId="8" borderId="10" xfId="0" applyNumberFormat="1" applyFont="1" applyFill="1" applyBorder="1" applyAlignment="1" applyProtection="1">
      <alignment horizontal="center" vertical="center"/>
      <protection hidden="1"/>
    </xf>
    <xf numFmtId="0" fontId="48" fillId="8" borderId="10" xfId="13" applyFont="1" applyFill="1" applyBorder="1" applyProtection="1">
      <protection hidden="1"/>
    </xf>
    <xf numFmtId="0" fontId="48" fillId="12" borderId="10" xfId="13" applyFont="1" applyFill="1" applyBorder="1" applyProtection="1">
      <protection hidden="1"/>
    </xf>
    <xf numFmtId="0" fontId="48" fillId="11" borderId="10" xfId="13" applyFont="1" applyFill="1" applyBorder="1" applyProtection="1">
      <protection hidden="1"/>
    </xf>
    <xf numFmtId="0" fontId="48" fillId="13" borderId="10" xfId="13" applyFont="1" applyFill="1" applyBorder="1" applyProtection="1">
      <protection hidden="1"/>
    </xf>
    <xf numFmtId="0" fontId="48" fillId="13" borderId="10" xfId="13" applyFont="1" applyFill="1" applyBorder="1" applyAlignment="1" applyProtection="1">
      <alignment vertical="center"/>
      <protection hidden="1"/>
    </xf>
    <xf numFmtId="0" fontId="48" fillId="8" borderId="10" xfId="13" applyFont="1" applyFill="1" applyBorder="1" applyAlignment="1" applyProtection="1">
      <alignment vertical="center"/>
      <protection hidden="1"/>
    </xf>
    <xf numFmtId="0" fontId="49" fillId="8" borderId="10" xfId="0" applyFont="1" applyFill="1" applyBorder="1" applyProtection="1">
      <protection hidden="1"/>
    </xf>
    <xf numFmtId="0" fontId="49" fillId="12" borderId="10" xfId="0" applyFont="1" applyFill="1" applyBorder="1" applyProtection="1">
      <protection hidden="1"/>
    </xf>
    <xf numFmtId="0" fontId="49" fillId="11" borderId="10" xfId="0" applyFont="1" applyFill="1" applyBorder="1" applyProtection="1">
      <protection hidden="1"/>
    </xf>
    <xf numFmtId="0" fontId="49" fillId="13" borderId="10" xfId="0" applyFont="1" applyFill="1" applyBorder="1" applyProtection="1">
      <protection hidden="1"/>
    </xf>
    <xf numFmtId="0" fontId="49" fillId="13" borderId="10" xfId="0" applyFont="1" applyFill="1" applyBorder="1" applyAlignment="1" applyProtection="1">
      <alignment vertical="center"/>
      <protection hidden="1"/>
    </xf>
    <xf numFmtId="0" fontId="49" fillId="8" borderId="10" xfId="0" applyFont="1" applyFill="1" applyBorder="1" applyAlignment="1" applyProtection="1">
      <alignment vertical="center"/>
      <protection hidden="1"/>
    </xf>
    <xf numFmtId="0" fontId="12" fillId="0" borderId="18" xfId="1" applyFont="1" applyFill="1" applyBorder="1" applyAlignment="1">
      <alignment horizontal="center" vertical="center"/>
    </xf>
    <xf numFmtId="3" fontId="16" fillId="0" borderId="15" xfId="8" applyNumberFormat="1" applyFont="1" applyFill="1" applyBorder="1" applyAlignment="1">
      <alignment horizontal="center" vertical="top" wrapText="1"/>
    </xf>
    <xf numFmtId="3" fontId="16" fillId="0" borderId="12" xfId="8" applyNumberFormat="1" applyFont="1" applyFill="1" applyBorder="1" applyAlignment="1">
      <alignment horizontal="center" vertical="top" wrapText="1"/>
    </xf>
    <xf numFmtId="0" fontId="12" fillId="0" borderId="9" xfId="1" applyFont="1" applyFill="1" applyBorder="1" applyAlignment="1">
      <alignment horizontal="center" vertical="center"/>
    </xf>
    <xf numFmtId="0" fontId="2" fillId="0" borderId="0" xfId="2" applyAlignment="1">
      <alignment horizontal="center"/>
    </xf>
    <xf numFmtId="0" fontId="2" fillId="0" borderId="0" xfId="2"/>
    <xf numFmtId="0" fontId="6" fillId="0" borderId="0" xfId="2" applyFont="1" applyFill="1" applyBorder="1" applyAlignment="1">
      <alignment horizontal="center" vertical="center"/>
    </xf>
    <xf numFmtId="0" fontId="6" fillId="0" borderId="0" xfId="2" applyFont="1" applyFill="1" applyBorder="1" applyAlignment="1">
      <alignment horizontal="center" vertical="center" wrapText="1"/>
    </xf>
    <xf numFmtId="3" fontId="15" fillId="5" borderId="14" xfId="8" applyNumberFormat="1" applyFont="1" applyFill="1" applyBorder="1" applyAlignment="1">
      <alignment horizontal="center" vertical="top" wrapText="1"/>
    </xf>
    <xf numFmtId="3" fontId="16" fillId="0" borderId="14" xfId="8" applyNumberFormat="1" applyFont="1" applyFill="1" applyBorder="1" applyAlignment="1">
      <alignment horizontal="center" vertical="top" wrapText="1"/>
    </xf>
    <xf numFmtId="3" fontId="12" fillId="0" borderId="14" xfId="8" applyNumberFormat="1" applyFont="1" applyFill="1" applyBorder="1" applyAlignment="1">
      <alignment horizontal="center" vertical="top" wrapText="1"/>
    </xf>
    <xf numFmtId="3" fontId="12" fillId="0" borderId="14" xfId="0" applyNumberFormat="1" applyFont="1" applyFill="1" applyBorder="1" applyAlignment="1">
      <alignment horizontal="center" vertical="top" wrapText="1"/>
    </xf>
    <xf numFmtId="3" fontId="15" fillId="5" borderId="15" xfId="8" applyNumberFormat="1" applyFont="1" applyFill="1" applyBorder="1" applyAlignment="1">
      <alignment horizontal="center" vertical="top" wrapText="1"/>
    </xf>
    <xf numFmtId="3" fontId="12" fillId="0" borderId="12" xfId="0" applyNumberFormat="1" applyFont="1" applyFill="1" applyBorder="1" applyAlignment="1">
      <alignment horizontal="center" vertical="top" wrapText="1"/>
    </xf>
    <xf numFmtId="0" fontId="12" fillId="0" borderId="10" xfId="1" applyFont="1" applyFill="1" applyBorder="1" applyAlignment="1">
      <alignment horizontal="center" vertical="center"/>
    </xf>
    <xf numFmtId="0" fontId="12" fillId="0" borderId="13" xfId="1" applyFont="1" applyFill="1" applyBorder="1" applyAlignment="1">
      <alignment horizontal="center" vertical="center"/>
    </xf>
    <xf numFmtId="9" fontId="50" fillId="8" borderId="10" xfId="0" applyNumberFormat="1" applyFont="1" applyFill="1" applyBorder="1" applyAlignment="1" applyProtection="1">
      <alignment horizontal="center"/>
      <protection hidden="1"/>
    </xf>
    <xf numFmtId="0" fontId="51" fillId="0" borderId="0" xfId="0" applyFont="1" applyProtection="1">
      <protection hidden="1"/>
    </xf>
    <xf numFmtId="0" fontId="46" fillId="10" borderId="24" xfId="0" applyFont="1" applyFill="1" applyBorder="1" applyAlignment="1" applyProtection="1">
      <alignment horizontal="center" vertical="center"/>
      <protection hidden="1"/>
    </xf>
    <xf numFmtId="9" fontId="50" fillId="12" borderId="10" xfId="0" applyNumberFormat="1" applyFont="1" applyFill="1" applyBorder="1" applyAlignment="1" applyProtection="1">
      <alignment horizontal="center"/>
      <protection hidden="1"/>
    </xf>
    <xf numFmtId="9" fontId="50" fillId="13" borderId="10" xfId="0" applyNumberFormat="1" applyFont="1" applyFill="1" applyBorder="1" applyAlignment="1" applyProtection="1">
      <alignment horizontal="center" vertical="center"/>
      <protection hidden="1"/>
    </xf>
    <xf numFmtId="9" fontId="50" fillId="11" borderId="10" xfId="0" applyNumberFormat="1" applyFont="1" applyFill="1" applyBorder="1" applyAlignment="1" applyProtection="1">
      <alignment horizontal="center"/>
      <protection hidden="1"/>
    </xf>
    <xf numFmtId="9" fontId="50" fillId="13" borderId="10" xfId="0" applyNumberFormat="1" applyFont="1" applyFill="1" applyBorder="1" applyAlignment="1" applyProtection="1">
      <alignment horizontal="center"/>
      <protection hidden="1"/>
    </xf>
    <xf numFmtId="49" fontId="50" fillId="11" borderId="10" xfId="0" applyNumberFormat="1" applyFont="1" applyFill="1" applyBorder="1" applyAlignment="1" applyProtection="1">
      <alignment horizontal="center"/>
      <protection hidden="1"/>
    </xf>
    <xf numFmtId="9" fontId="50" fillId="8" borderId="10" xfId="0" applyNumberFormat="1" applyFont="1" applyFill="1" applyBorder="1" applyAlignment="1" applyProtection="1">
      <alignment horizontal="center" vertical="center"/>
      <protection hidden="1"/>
    </xf>
    <xf numFmtId="0" fontId="46" fillId="10" borderId="23" xfId="0" applyFont="1" applyFill="1" applyBorder="1" applyAlignment="1" applyProtection="1">
      <alignment horizontal="center" vertical="center" wrapText="1"/>
      <protection hidden="1"/>
    </xf>
    <xf numFmtId="1" fontId="8" fillId="2" borderId="1" xfId="0" applyNumberFormat="1" applyFont="1" applyFill="1" applyBorder="1" applyAlignment="1">
      <alignment vertical="center"/>
    </xf>
    <xf numFmtId="0" fontId="4" fillId="2" borderId="2" xfId="3" applyFont="1" applyFill="1" applyBorder="1" applyAlignment="1">
      <alignment horizontal="left" vertical="center"/>
    </xf>
    <xf numFmtId="0" fontId="8" fillId="2" borderId="2" xfId="4" applyFont="1" applyFill="1" applyBorder="1" applyAlignment="1">
      <alignment horizontal="center" vertical="center"/>
    </xf>
    <xf numFmtId="0" fontId="4" fillId="2" borderId="2" xfId="5" applyFont="1" applyFill="1" applyBorder="1" applyAlignment="1"/>
    <xf numFmtId="0" fontId="11" fillId="2" borderId="2" xfId="2" applyFont="1" applyFill="1" applyBorder="1" applyAlignment="1">
      <alignment horizontal="right" vertical="center"/>
    </xf>
    <xf numFmtId="167" fontId="11" fillId="2" borderId="2" xfId="2" applyNumberFormat="1" applyFont="1" applyFill="1" applyBorder="1" applyAlignment="1">
      <alignment horizontal="left" vertical="center"/>
    </xf>
    <xf numFmtId="3" fontId="52" fillId="0" borderId="10" xfId="8" applyNumberFormat="1" applyFont="1" applyFill="1" applyBorder="1" applyAlignment="1">
      <alignment horizontal="center" vertical="top" wrapText="1"/>
    </xf>
    <xf numFmtId="166" fontId="18" fillId="14" borderId="15" xfId="1" applyNumberFormat="1" applyFont="1" applyFill="1" applyBorder="1" applyAlignment="1">
      <alignment horizontal="center" vertical="center" wrapText="1"/>
    </xf>
    <xf numFmtId="0" fontId="19" fillId="14" borderId="15" xfId="2" applyFont="1" applyFill="1" applyBorder="1"/>
    <xf numFmtId="0" fontId="19" fillId="14" borderId="12" xfId="2" applyFont="1" applyFill="1" applyBorder="1"/>
    <xf numFmtId="0" fontId="2" fillId="0" borderId="0" xfId="2" applyFill="1" applyBorder="1" applyAlignment="1">
      <alignment horizontal="center"/>
    </xf>
    <xf numFmtId="0" fontId="2" fillId="0" borderId="0" xfId="2" applyFill="1" applyBorder="1"/>
    <xf numFmtId="0" fontId="2" fillId="2" borderId="4" xfId="2" applyFill="1" applyBorder="1" applyAlignment="1">
      <alignment vertical="center"/>
    </xf>
    <xf numFmtId="9" fontId="47" fillId="15" borderId="10" xfId="0" applyNumberFormat="1" applyFont="1" applyFill="1" applyBorder="1" applyAlignment="1" applyProtection="1">
      <alignment horizontal="center"/>
      <protection hidden="1"/>
    </xf>
    <xf numFmtId="3" fontId="12" fillId="0" borderId="12" xfId="8" applyNumberFormat="1" applyFont="1" applyFill="1" applyBorder="1" applyAlignment="1">
      <alignment horizontal="center" vertical="top" wrapText="1"/>
    </xf>
    <xf numFmtId="9" fontId="56" fillId="11" borderId="10" xfId="0" applyNumberFormat="1" applyFont="1" applyFill="1" applyBorder="1" applyAlignment="1" applyProtection="1">
      <alignment horizontal="center"/>
      <protection hidden="1"/>
    </xf>
    <xf numFmtId="3" fontId="57" fillId="17" borderId="10" xfId="8" applyNumberFormat="1" applyFont="1" applyFill="1" applyBorder="1" applyAlignment="1">
      <alignment horizontal="center" vertical="top" wrapText="1"/>
    </xf>
    <xf numFmtId="0" fontId="57" fillId="17" borderId="10" xfId="7" applyFont="1" applyFill="1" applyBorder="1" applyAlignment="1" applyProtection="1">
      <alignment horizontal="center"/>
      <protection locked="0"/>
    </xf>
    <xf numFmtId="0" fontId="57" fillId="17" borderId="12" xfId="1" applyFont="1" applyFill="1" applyBorder="1" applyAlignment="1">
      <alignment horizontal="center" vertical="center"/>
    </xf>
    <xf numFmtId="3" fontId="57" fillId="17" borderId="12" xfId="8" applyNumberFormat="1" applyFont="1" applyFill="1" applyBorder="1" applyAlignment="1">
      <alignment horizontal="center" vertical="top" wrapText="1"/>
    </xf>
    <xf numFmtId="0" fontId="58" fillId="8" borderId="10" xfId="13" applyFont="1" applyFill="1" applyBorder="1" applyAlignment="1" applyProtection="1">
      <alignment vertical="center"/>
      <protection hidden="1"/>
    </xf>
    <xf numFmtId="0" fontId="58" fillId="13" borderId="10" xfId="13" applyFont="1" applyFill="1" applyBorder="1" applyProtection="1">
      <protection hidden="1"/>
    </xf>
    <xf numFmtId="0" fontId="58" fillId="11" borderId="10" xfId="13" applyFont="1" applyFill="1" applyBorder="1" applyProtection="1">
      <protection hidden="1"/>
    </xf>
    <xf numFmtId="0" fontId="58" fillId="13" borderId="10" xfId="13" applyFont="1" applyFill="1" applyBorder="1" applyAlignment="1" applyProtection="1">
      <alignment vertical="center"/>
      <protection hidden="1"/>
    </xf>
    <xf numFmtId="0" fontId="58" fillId="12" borderId="10" xfId="13" applyFont="1" applyFill="1" applyBorder="1" applyProtection="1">
      <protection hidden="1"/>
    </xf>
    <xf numFmtId="0" fontId="58" fillId="8" borderId="10" xfId="13" applyFont="1" applyFill="1" applyBorder="1" applyProtection="1">
      <protection hidden="1"/>
    </xf>
    <xf numFmtId="0" fontId="54" fillId="13" borderId="10" xfId="13" applyFont="1" applyFill="1" applyBorder="1" applyProtection="1">
      <protection hidden="1"/>
    </xf>
    <xf numFmtId="0" fontId="54" fillId="13" borderId="10" xfId="13" applyFont="1" applyFill="1" applyBorder="1" applyAlignment="1" applyProtection="1">
      <alignment vertical="center"/>
      <protection hidden="1"/>
    </xf>
    <xf numFmtId="9" fontId="47" fillId="18" borderId="10" xfId="0" applyNumberFormat="1" applyFont="1" applyFill="1" applyBorder="1" applyAlignment="1" applyProtection="1">
      <alignment horizontal="center"/>
      <protection hidden="1"/>
    </xf>
    <xf numFmtId="0" fontId="54" fillId="8" borderId="10" xfId="13" applyFont="1" applyFill="1" applyBorder="1" applyAlignment="1" applyProtection="1">
      <alignment vertical="center"/>
      <protection hidden="1"/>
    </xf>
    <xf numFmtId="0" fontId="54" fillId="12" borderId="10" xfId="13" applyFont="1" applyFill="1" applyBorder="1" applyProtection="1">
      <protection hidden="1"/>
    </xf>
    <xf numFmtId="3" fontId="59" fillId="5" borderId="10" xfId="8" applyNumberFormat="1" applyFont="1" applyFill="1" applyBorder="1" applyAlignment="1">
      <alignment horizontal="center" vertical="top" wrapText="1"/>
    </xf>
    <xf numFmtId="9" fontId="60" fillId="19" borderId="10" xfId="0" applyNumberFormat="1" applyFont="1" applyFill="1" applyBorder="1" applyAlignment="1" applyProtection="1">
      <alignment horizontal="center" vertical="center"/>
      <protection hidden="1"/>
    </xf>
    <xf numFmtId="0" fontId="30" fillId="8" borderId="5" xfId="0" applyFont="1" applyFill="1" applyBorder="1" applyAlignment="1">
      <alignment horizontal="left" wrapText="1"/>
    </xf>
    <xf numFmtId="0" fontId="29" fillId="8" borderId="5" xfId="0" applyFont="1" applyFill="1" applyBorder="1" applyAlignment="1">
      <alignment horizontal="left" wrapText="1"/>
    </xf>
    <xf numFmtId="0" fontId="13" fillId="8" borderId="5" xfId="0" applyFont="1" applyFill="1" applyBorder="1" applyAlignment="1">
      <alignment horizontal="justify" wrapText="1"/>
    </xf>
    <xf numFmtId="0" fontId="32" fillId="8" borderId="6" xfId="0" applyFont="1" applyFill="1" applyBorder="1" applyAlignment="1">
      <alignment horizontal="center"/>
    </xf>
    <xf numFmtId="0" fontId="33" fillId="8" borderId="0" xfId="0" applyFont="1" applyFill="1" applyBorder="1" applyAlignment="1">
      <alignment horizontal="justify" wrapText="1"/>
    </xf>
    <xf numFmtId="0" fontId="25" fillId="7" borderId="10" xfId="0" applyFont="1" applyFill="1" applyBorder="1" applyAlignment="1">
      <alignment horizontal="center" wrapText="1"/>
    </xf>
    <xf numFmtId="0" fontId="26" fillId="2" borderId="10" xfId="0" applyFont="1" applyFill="1" applyBorder="1" applyAlignment="1">
      <alignment horizontal="justify" wrapText="1"/>
    </xf>
    <xf numFmtId="0" fontId="28" fillId="8" borderId="5" xfId="0" applyFont="1" applyFill="1" applyBorder="1" applyAlignment="1">
      <alignment horizontal="center"/>
    </xf>
    <xf numFmtId="0" fontId="26" fillId="8" borderId="5" xfId="0" applyFont="1" applyFill="1" applyBorder="1" applyAlignment="1">
      <alignment horizontal="left" wrapText="1"/>
    </xf>
    <xf numFmtId="0" fontId="44" fillId="9" borderId="18" xfId="0" applyFont="1" applyFill="1" applyBorder="1" applyAlignment="1" applyProtection="1">
      <alignment horizontal="center" vertical="center" wrapText="1"/>
      <protection hidden="1"/>
    </xf>
    <xf numFmtId="0" fontId="44" fillId="9" borderId="0" xfId="0" applyFont="1" applyFill="1" applyBorder="1" applyAlignment="1" applyProtection="1">
      <alignment horizontal="center" vertical="center" wrapText="1"/>
      <protection hidden="1"/>
    </xf>
    <xf numFmtId="166" fontId="53" fillId="6" borderId="15" xfId="1" applyNumberFormat="1" applyFont="1" applyFill="1" applyBorder="1" applyAlignment="1" applyProtection="1">
      <alignment horizontal="left" vertical="center"/>
      <protection hidden="1"/>
    </xf>
    <xf numFmtId="166" fontId="53" fillId="6" borderId="15" xfId="1" applyNumberFormat="1" applyFont="1" applyFill="1" applyBorder="1" applyAlignment="1">
      <alignment horizontal="left" vertical="center"/>
    </xf>
    <xf numFmtId="0" fontId="17" fillId="14" borderId="14" xfId="9" applyFont="1" applyFill="1" applyBorder="1" applyAlignment="1">
      <alignment horizontal="left"/>
    </xf>
    <xf numFmtId="166" fontId="17" fillId="6" borderId="15" xfId="1" applyNumberFormat="1" applyFont="1" applyFill="1" applyBorder="1" applyAlignment="1">
      <alignment horizontal="left" vertical="center"/>
    </xf>
    <xf numFmtId="0" fontId="3" fillId="0" borderId="0" xfId="1" applyFont="1" applyAlignment="1" applyProtection="1">
      <alignment horizontal="center" vertical="center"/>
      <protection hidden="1"/>
    </xf>
    <xf numFmtId="0" fontId="5" fillId="0" borderId="0" xfId="1" applyFont="1" applyAlignment="1" applyProtection="1">
      <alignment horizontal="center" vertical="center"/>
      <protection hidden="1"/>
    </xf>
    <xf numFmtId="166" fontId="17" fillId="6" borderId="15" xfId="1" applyNumberFormat="1" applyFont="1" applyFill="1" applyBorder="1" applyAlignment="1" applyProtection="1">
      <alignment horizontal="left" vertical="center"/>
      <protection hidden="1"/>
    </xf>
    <xf numFmtId="0" fontId="17" fillId="6" borderId="14" xfId="9" applyFont="1" applyFill="1" applyBorder="1" applyAlignment="1">
      <alignment horizontal="left"/>
    </xf>
    <xf numFmtId="166" fontId="53" fillId="16" borderId="15" xfId="1" applyNumberFormat="1" applyFont="1" applyFill="1" applyBorder="1" applyAlignment="1" applyProtection="1">
      <alignment horizontal="left" vertical="center"/>
      <protection hidden="1"/>
    </xf>
    <xf numFmtId="166" fontId="53" fillId="16" borderId="12" xfId="1" applyNumberFormat="1" applyFont="1" applyFill="1" applyBorder="1" applyAlignment="1" applyProtection="1">
      <alignment horizontal="left" vertical="center"/>
      <protection hidden="1"/>
    </xf>
    <xf numFmtId="0" fontId="17" fillId="6" borderId="14" xfId="9" applyFont="1" applyFill="1" applyBorder="1" applyAlignment="1" applyProtection="1">
      <alignment horizontal="left"/>
      <protection hidden="1"/>
    </xf>
    <xf numFmtId="166" fontId="55" fillId="6" borderId="15" xfId="1" applyNumberFormat="1" applyFont="1" applyFill="1" applyBorder="1" applyAlignment="1" applyProtection="1">
      <alignment horizontal="left" vertical="center"/>
      <protection hidden="1"/>
    </xf>
  </cellXfs>
  <cellStyles count="14">
    <cellStyle name="Hyperlink" xfId="13" builtinId="8"/>
    <cellStyle name="Hyperlink 2" xfId="11"/>
    <cellStyle name="Normal" xfId="0" builtinId="0"/>
    <cellStyle name="Normal 2" xfId="12"/>
    <cellStyle name="Normal 2 4" xfId="2"/>
    <cellStyle name="Normal 2 6" xfId="8"/>
    <cellStyle name="Normal 4 3" xfId="10"/>
    <cellStyle name="Normal_Sheet1" xfId="1"/>
    <cellStyle name="Normal_Sheet1_1" xfId="9"/>
    <cellStyle name="Normal_Sheet1_1_KUSADASI SP 2010 (12%)" xfId="5"/>
    <cellStyle name="Normal_Sheet1_1_Sheet1" xfId="4"/>
    <cellStyle name="Normal_Sheet1_2_KUSADASI SP 2010 (12%)" xfId="3"/>
    <cellStyle name="Normal_Sheet1_KUSADASI Calc 2010 rab po termi" xfId="6"/>
    <cellStyle name="Normal_Sheet1_KUSADASI SP 2010 (1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66675</xdr:rowOff>
    </xdr:from>
    <xdr:to>
      <xdr:col>2</xdr:col>
      <xdr:colOff>36220</xdr:colOff>
      <xdr:row>3</xdr:row>
      <xdr:rowOff>7965</xdr:rowOff>
    </xdr:to>
    <xdr:pic>
      <xdr:nvPicPr>
        <xdr:cNvPr id="2" name="Picture 1" descr="ASA logo.jpg"/>
        <xdr:cNvPicPr>
          <a:picLocks noChangeAspect="1"/>
        </xdr:cNvPicPr>
      </xdr:nvPicPr>
      <xdr:blipFill>
        <a:blip xmlns:r="http://schemas.openxmlformats.org/officeDocument/2006/relationships" r:embed="rId1" cstate="print"/>
        <a:stretch>
          <a:fillRect/>
        </a:stretch>
      </xdr:blipFill>
      <xdr:spPr>
        <a:xfrm>
          <a:off x="228600" y="66675"/>
          <a:ext cx="1436395" cy="674715"/>
        </a:xfrm>
        <a:prstGeom prst="rect">
          <a:avLst/>
        </a:prstGeom>
      </xdr:spPr>
    </xdr:pic>
    <xdr:clientData/>
  </xdr:twoCellAnchor>
  <xdr:twoCellAnchor editAs="oneCell">
    <xdr:from>
      <xdr:col>9</xdr:col>
      <xdr:colOff>173727</xdr:colOff>
      <xdr:row>0</xdr:row>
      <xdr:rowOff>0</xdr:rowOff>
    </xdr:from>
    <xdr:to>
      <xdr:col>11</xdr:col>
      <xdr:colOff>628651</xdr:colOff>
      <xdr:row>4</xdr:row>
      <xdr:rowOff>89788</xdr:rowOff>
    </xdr:to>
    <xdr:pic>
      <xdr:nvPicPr>
        <xdr:cNvPr id="1025" name="irc_mi" descr="http://www.izu.edu.tr/Assets/Content/file/turkey-logo.png"/>
        <xdr:cNvPicPr>
          <a:picLocks noChangeAspect="1" noChangeArrowheads="1"/>
        </xdr:cNvPicPr>
      </xdr:nvPicPr>
      <xdr:blipFill>
        <a:blip xmlns:r="http://schemas.openxmlformats.org/officeDocument/2006/relationships" r:embed="rId2" cstate="print"/>
        <a:srcRect/>
        <a:stretch>
          <a:fillRect/>
        </a:stretch>
      </xdr:blipFill>
      <xdr:spPr bwMode="auto">
        <a:xfrm>
          <a:off x="7727052" y="0"/>
          <a:ext cx="1750324" cy="985138"/>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8"/>
  </sheetPr>
  <dimension ref="A1:F18"/>
  <sheetViews>
    <sheetView tabSelected="1" zoomScale="130" zoomScaleNormal="130" workbookViewId="0">
      <selection activeCell="A14" sqref="A14:F14"/>
    </sheetView>
  </sheetViews>
  <sheetFormatPr defaultColWidth="11.5703125" defaultRowHeight="19.5" customHeight="1"/>
  <cols>
    <col min="1" max="6" width="17.85546875" style="2" customWidth="1"/>
    <col min="7" max="8" width="11.5703125" style="2"/>
    <col min="9" max="9" width="3.28515625" style="2" customWidth="1"/>
    <col min="10" max="256" width="11.5703125" style="2"/>
    <col min="257" max="262" width="17.85546875" style="2" customWidth="1"/>
    <col min="263" max="264" width="11.5703125" style="2"/>
    <col min="265" max="265" width="3.28515625" style="2" customWidth="1"/>
    <col min="266" max="512" width="11.5703125" style="2"/>
    <col min="513" max="518" width="17.85546875" style="2" customWidth="1"/>
    <col min="519" max="520" width="11.5703125" style="2"/>
    <col min="521" max="521" width="3.28515625" style="2" customWidth="1"/>
    <col min="522" max="768" width="11.5703125" style="2"/>
    <col min="769" max="774" width="17.85546875" style="2" customWidth="1"/>
    <col min="775" max="776" width="11.5703125" style="2"/>
    <col min="777" max="777" width="3.28515625" style="2" customWidth="1"/>
    <col min="778" max="1024" width="11.5703125" style="2"/>
    <col min="1025" max="1030" width="17.85546875" style="2" customWidth="1"/>
    <col min="1031" max="1032" width="11.5703125" style="2"/>
    <col min="1033" max="1033" width="3.28515625" style="2" customWidth="1"/>
    <col min="1034" max="1280" width="11.5703125" style="2"/>
    <col min="1281" max="1286" width="17.85546875" style="2" customWidth="1"/>
    <col min="1287" max="1288" width="11.5703125" style="2"/>
    <col min="1289" max="1289" width="3.28515625" style="2" customWidth="1"/>
    <col min="1290" max="1536" width="11.5703125" style="2"/>
    <col min="1537" max="1542" width="17.85546875" style="2" customWidth="1"/>
    <col min="1543" max="1544" width="11.5703125" style="2"/>
    <col min="1545" max="1545" width="3.28515625" style="2" customWidth="1"/>
    <col min="1546" max="1792" width="11.5703125" style="2"/>
    <col min="1793" max="1798" width="17.85546875" style="2" customWidth="1"/>
    <col min="1799" max="1800" width="11.5703125" style="2"/>
    <col min="1801" max="1801" width="3.28515625" style="2" customWidth="1"/>
    <col min="1802" max="2048" width="11.5703125" style="2"/>
    <col min="2049" max="2054" width="17.85546875" style="2" customWidth="1"/>
    <col min="2055" max="2056" width="11.5703125" style="2"/>
    <col min="2057" max="2057" width="3.28515625" style="2" customWidth="1"/>
    <col min="2058" max="2304" width="11.5703125" style="2"/>
    <col min="2305" max="2310" width="17.85546875" style="2" customWidth="1"/>
    <col min="2311" max="2312" width="11.5703125" style="2"/>
    <col min="2313" max="2313" width="3.28515625" style="2" customWidth="1"/>
    <col min="2314" max="2560" width="11.5703125" style="2"/>
    <col min="2561" max="2566" width="17.85546875" style="2" customWidth="1"/>
    <col min="2567" max="2568" width="11.5703125" style="2"/>
    <col min="2569" max="2569" width="3.28515625" style="2" customWidth="1"/>
    <col min="2570" max="2816" width="11.5703125" style="2"/>
    <col min="2817" max="2822" width="17.85546875" style="2" customWidth="1"/>
    <col min="2823" max="2824" width="11.5703125" style="2"/>
    <col min="2825" max="2825" width="3.28515625" style="2" customWidth="1"/>
    <col min="2826" max="3072" width="11.5703125" style="2"/>
    <col min="3073" max="3078" width="17.85546875" style="2" customWidth="1"/>
    <col min="3079" max="3080" width="11.5703125" style="2"/>
    <col min="3081" max="3081" width="3.28515625" style="2" customWidth="1"/>
    <col min="3082" max="3328" width="11.5703125" style="2"/>
    <col min="3329" max="3334" width="17.85546875" style="2" customWidth="1"/>
    <col min="3335" max="3336" width="11.5703125" style="2"/>
    <col min="3337" max="3337" width="3.28515625" style="2" customWidth="1"/>
    <col min="3338" max="3584" width="11.5703125" style="2"/>
    <col min="3585" max="3590" width="17.85546875" style="2" customWidth="1"/>
    <col min="3591" max="3592" width="11.5703125" style="2"/>
    <col min="3593" max="3593" width="3.28515625" style="2" customWidth="1"/>
    <col min="3594" max="3840" width="11.5703125" style="2"/>
    <col min="3841" max="3846" width="17.85546875" style="2" customWidth="1"/>
    <col min="3847" max="3848" width="11.5703125" style="2"/>
    <col min="3849" max="3849" width="3.28515625" style="2" customWidth="1"/>
    <col min="3850" max="4096" width="11.5703125" style="2"/>
    <col min="4097" max="4102" width="17.85546875" style="2" customWidth="1"/>
    <col min="4103" max="4104" width="11.5703125" style="2"/>
    <col min="4105" max="4105" width="3.28515625" style="2" customWidth="1"/>
    <col min="4106" max="4352" width="11.5703125" style="2"/>
    <col min="4353" max="4358" width="17.85546875" style="2" customWidth="1"/>
    <col min="4359" max="4360" width="11.5703125" style="2"/>
    <col min="4361" max="4361" width="3.28515625" style="2" customWidth="1"/>
    <col min="4362" max="4608" width="11.5703125" style="2"/>
    <col min="4609" max="4614" width="17.85546875" style="2" customWidth="1"/>
    <col min="4615" max="4616" width="11.5703125" style="2"/>
    <col min="4617" max="4617" width="3.28515625" style="2" customWidth="1"/>
    <col min="4618" max="4864" width="11.5703125" style="2"/>
    <col min="4865" max="4870" width="17.85546875" style="2" customWidth="1"/>
    <col min="4871" max="4872" width="11.5703125" style="2"/>
    <col min="4873" max="4873" width="3.28515625" style="2" customWidth="1"/>
    <col min="4874" max="5120" width="11.5703125" style="2"/>
    <col min="5121" max="5126" width="17.85546875" style="2" customWidth="1"/>
    <col min="5127" max="5128" width="11.5703125" style="2"/>
    <col min="5129" max="5129" width="3.28515625" style="2" customWidth="1"/>
    <col min="5130" max="5376" width="11.5703125" style="2"/>
    <col min="5377" max="5382" width="17.85546875" style="2" customWidth="1"/>
    <col min="5383" max="5384" width="11.5703125" style="2"/>
    <col min="5385" max="5385" width="3.28515625" style="2" customWidth="1"/>
    <col min="5386" max="5632" width="11.5703125" style="2"/>
    <col min="5633" max="5638" width="17.85546875" style="2" customWidth="1"/>
    <col min="5639" max="5640" width="11.5703125" style="2"/>
    <col min="5641" max="5641" width="3.28515625" style="2" customWidth="1"/>
    <col min="5642" max="5888" width="11.5703125" style="2"/>
    <col min="5889" max="5894" width="17.85546875" style="2" customWidth="1"/>
    <col min="5895" max="5896" width="11.5703125" style="2"/>
    <col min="5897" max="5897" width="3.28515625" style="2" customWidth="1"/>
    <col min="5898" max="6144" width="11.5703125" style="2"/>
    <col min="6145" max="6150" width="17.85546875" style="2" customWidth="1"/>
    <col min="6151" max="6152" width="11.5703125" style="2"/>
    <col min="6153" max="6153" width="3.28515625" style="2" customWidth="1"/>
    <col min="6154" max="6400" width="11.5703125" style="2"/>
    <col min="6401" max="6406" width="17.85546875" style="2" customWidth="1"/>
    <col min="6407" max="6408" width="11.5703125" style="2"/>
    <col min="6409" max="6409" width="3.28515625" style="2" customWidth="1"/>
    <col min="6410" max="6656" width="11.5703125" style="2"/>
    <col min="6657" max="6662" width="17.85546875" style="2" customWidth="1"/>
    <col min="6663" max="6664" width="11.5703125" style="2"/>
    <col min="6665" max="6665" width="3.28515625" style="2" customWidth="1"/>
    <col min="6666" max="6912" width="11.5703125" style="2"/>
    <col min="6913" max="6918" width="17.85546875" style="2" customWidth="1"/>
    <col min="6919" max="6920" width="11.5703125" style="2"/>
    <col min="6921" max="6921" width="3.28515625" style="2" customWidth="1"/>
    <col min="6922" max="7168" width="11.5703125" style="2"/>
    <col min="7169" max="7174" width="17.85546875" style="2" customWidth="1"/>
    <col min="7175" max="7176" width="11.5703125" style="2"/>
    <col min="7177" max="7177" width="3.28515625" style="2" customWidth="1"/>
    <col min="7178" max="7424" width="11.5703125" style="2"/>
    <col min="7425" max="7430" width="17.85546875" style="2" customWidth="1"/>
    <col min="7431" max="7432" width="11.5703125" style="2"/>
    <col min="7433" max="7433" width="3.28515625" style="2" customWidth="1"/>
    <col min="7434" max="7680" width="11.5703125" style="2"/>
    <col min="7681" max="7686" width="17.85546875" style="2" customWidth="1"/>
    <col min="7687" max="7688" width="11.5703125" style="2"/>
    <col min="7689" max="7689" width="3.28515625" style="2" customWidth="1"/>
    <col min="7690" max="7936" width="11.5703125" style="2"/>
    <col min="7937" max="7942" width="17.85546875" style="2" customWidth="1"/>
    <col min="7943" max="7944" width="11.5703125" style="2"/>
    <col min="7945" max="7945" width="3.28515625" style="2" customWidth="1"/>
    <col min="7946" max="8192" width="11.5703125" style="2"/>
    <col min="8193" max="8198" width="17.85546875" style="2" customWidth="1"/>
    <col min="8199" max="8200" width="11.5703125" style="2"/>
    <col min="8201" max="8201" width="3.28515625" style="2" customWidth="1"/>
    <col min="8202" max="8448" width="11.5703125" style="2"/>
    <col min="8449" max="8454" width="17.85546875" style="2" customWidth="1"/>
    <col min="8455" max="8456" width="11.5703125" style="2"/>
    <col min="8457" max="8457" width="3.28515625" style="2" customWidth="1"/>
    <col min="8458" max="8704" width="11.5703125" style="2"/>
    <col min="8705" max="8710" width="17.85546875" style="2" customWidth="1"/>
    <col min="8711" max="8712" width="11.5703125" style="2"/>
    <col min="8713" max="8713" width="3.28515625" style="2" customWidth="1"/>
    <col min="8714" max="8960" width="11.5703125" style="2"/>
    <col min="8961" max="8966" width="17.85546875" style="2" customWidth="1"/>
    <col min="8967" max="8968" width="11.5703125" style="2"/>
    <col min="8969" max="8969" width="3.28515625" style="2" customWidth="1"/>
    <col min="8970" max="9216" width="11.5703125" style="2"/>
    <col min="9217" max="9222" width="17.85546875" style="2" customWidth="1"/>
    <col min="9223" max="9224" width="11.5703125" style="2"/>
    <col min="9225" max="9225" width="3.28515625" style="2" customWidth="1"/>
    <col min="9226" max="9472" width="11.5703125" style="2"/>
    <col min="9473" max="9478" width="17.85546875" style="2" customWidth="1"/>
    <col min="9479" max="9480" width="11.5703125" style="2"/>
    <col min="9481" max="9481" width="3.28515625" style="2" customWidth="1"/>
    <col min="9482" max="9728" width="11.5703125" style="2"/>
    <col min="9729" max="9734" width="17.85546875" style="2" customWidth="1"/>
    <col min="9735" max="9736" width="11.5703125" style="2"/>
    <col min="9737" max="9737" width="3.28515625" style="2" customWidth="1"/>
    <col min="9738" max="9984" width="11.5703125" style="2"/>
    <col min="9985" max="9990" width="17.85546875" style="2" customWidth="1"/>
    <col min="9991" max="9992" width="11.5703125" style="2"/>
    <col min="9993" max="9993" width="3.28515625" style="2" customWidth="1"/>
    <col min="9994" max="10240" width="11.5703125" style="2"/>
    <col min="10241" max="10246" width="17.85546875" style="2" customWidth="1"/>
    <col min="10247" max="10248" width="11.5703125" style="2"/>
    <col min="10249" max="10249" width="3.28515625" style="2" customWidth="1"/>
    <col min="10250" max="10496" width="11.5703125" style="2"/>
    <col min="10497" max="10502" width="17.85546875" style="2" customWidth="1"/>
    <col min="10503" max="10504" width="11.5703125" style="2"/>
    <col min="10505" max="10505" width="3.28515625" style="2" customWidth="1"/>
    <col min="10506" max="10752" width="11.5703125" style="2"/>
    <col min="10753" max="10758" width="17.85546875" style="2" customWidth="1"/>
    <col min="10759" max="10760" width="11.5703125" style="2"/>
    <col min="10761" max="10761" width="3.28515625" style="2" customWidth="1"/>
    <col min="10762" max="11008" width="11.5703125" style="2"/>
    <col min="11009" max="11014" width="17.85546875" style="2" customWidth="1"/>
    <col min="11015" max="11016" width="11.5703125" style="2"/>
    <col min="11017" max="11017" width="3.28515625" style="2" customWidth="1"/>
    <col min="11018" max="11264" width="11.5703125" style="2"/>
    <col min="11265" max="11270" width="17.85546875" style="2" customWidth="1"/>
    <col min="11271" max="11272" width="11.5703125" style="2"/>
    <col min="11273" max="11273" width="3.28515625" style="2" customWidth="1"/>
    <col min="11274" max="11520" width="11.5703125" style="2"/>
    <col min="11521" max="11526" width="17.85546875" style="2" customWidth="1"/>
    <col min="11527" max="11528" width="11.5703125" style="2"/>
    <col min="11529" max="11529" width="3.28515625" style="2" customWidth="1"/>
    <col min="11530" max="11776" width="11.5703125" style="2"/>
    <col min="11777" max="11782" width="17.85546875" style="2" customWidth="1"/>
    <col min="11783" max="11784" width="11.5703125" style="2"/>
    <col min="11785" max="11785" width="3.28515625" style="2" customWidth="1"/>
    <col min="11786" max="12032" width="11.5703125" style="2"/>
    <col min="12033" max="12038" width="17.85546875" style="2" customWidth="1"/>
    <col min="12039" max="12040" width="11.5703125" style="2"/>
    <col min="12041" max="12041" width="3.28515625" style="2" customWidth="1"/>
    <col min="12042" max="12288" width="11.5703125" style="2"/>
    <col min="12289" max="12294" width="17.85546875" style="2" customWidth="1"/>
    <col min="12295" max="12296" width="11.5703125" style="2"/>
    <col min="12297" max="12297" width="3.28515625" style="2" customWidth="1"/>
    <col min="12298" max="12544" width="11.5703125" style="2"/>
    <col min="12545" max="12550" width="17.85546875" style="2" customWidth="1"/>
    <col min="12551" max="12552" width="11.5703125" style="2"/>
    <col min="12553" max="12553" width="3.28515625" style="2" customWidth="1"/>
    <col min="12554" max="12800" width="11.5703125" style="2"/>
    <col min="12801" max="12806" width="17.85546875" style="2" customWidth="1"/>
    <col min="12807" max="12808" width="11.5703125" style="2"/>
    <col min="12809" max="12809" width="3.28515625" style="2" customWidth="1"/>
    <col min="12810" max="13056" width="11.5703125" style="2"/>
    <col min="13057" max="13062" width="17.85546875" style="2" customWidth="1"/>
    <col min="13063" max="13064" width="11.5703125" style="2"/>
    <col min="13065" max="13065" width="3.28515625" style="2" customWidth="1"/>
    <col min="13066" max="13312" width="11.5703125" style="2"/>
    <col min="13313" max="13318" width="17.85546875" style="2" customWidth="1"/>
    <col min="13319" max="13320" width="11.5703125" style="2"/>
    <col min="13321" max="13321" width="3.28515625" style="2" customWidth="1"/>
    <col min="13322" max="13568" width="11.5703125" style="2"/>
    <col min="13569" max="13574" width="17.85546875" style="2" customWidth="1"/>
    <col min="13575" max="13576" width="11.5703125" style="2"/>
    <col min="13577" max="13577" width="3.28515625" style="2" customWidth="1"/>
    <col min="13578" max="13824" width="11.5703125" style="2"/>
    <col min="13825" max="13830" width="17.85546875" style="2" customWidth="1"/>
    <col min="13831" max="13832" width="11.5703125" style="2"/>
    <col min="13833" max="13833" width="3.28515625" style="2" customWidth="1"/>
    <col min="13834" max="14080" width="11.5703125" style="2"/>
    <col min="14081" max="14086" width="17.85546875" style="2" customWidth="1"/>
    <col min="14087" max="14088" width="11.5703125" style="2"/>
    <col min="14089" max="14089" width="3.28515625" style="2" customWidth="1"/>
    <col min="14090" max="14336" width="11.5703125" style="2"/>
    <col min="14337" max="14342" width="17.85546875" style="2" customWidth="1"/>
    <col min="14343" max="14344" width="11.5703125" style="2"/>
    <col min="14345" max="14345" width="3.28515625" style="2" customWidth="1"/>
    <col min="14346" max="14592" width="11.5703125" style="2"/>
    <col min="14593" max="14598" width="17.85546875" style="2" customWidth="1"/>
    <col min="14599" max="14600" width="11.5703125" style="2"/>
    <col min="14601" max="14601" width="3.28515625" style="2" customWidth="1"/>
    <col min="14602" max="14848" width="11.5703125" style="2"/>
    <col min="14849" max="14854" width="17.85546875" style="2" customWidth="1"/>
    <col min="14855" max="14856" width="11.5703125" style="2"/>
    <col min="14857" max="14857" width="3.28515625" style="2" customWidth="1"/>
    <col min="14858" max="15104" width="11.5703125" style="2"/>
    <col min="15105" max="15110" width="17.85546875" style="2" customWidth="1"/>
    <col min="15111" max="15112" width="11.5703125" style="2"/>
    <col min="15113" max="15113" width="3.28515625" style="2" customWidth="1"/>
    <col min="15114" max="15360" width="11.5703125" style="2"/>
    <col min="15361" max="15366" width="17.85546875" style="2" customWidth="1"/>
    <col min="15367" max="15368" width="11.5703125" style="2"/>
    <col min="15369" max="15369" width="3.28515625" style="2" customWidth="1"/>
    <col min="15370" max="15616" width="11.5703125" style="2"/>
    <col min="15617" max="15622" width="17.85546875" style="2" customWidth="1"/>
    <col min="15623" max="15624" width="11.5703125" style="2"/>
    <col min="15625" max="15625" width="3.28515625" style="2" customWidth="1"/>
    <col min="15626" max="15872" width="11.5703125" style="2"/>
    <col min="15873" max="15878" width="17.85546875" style="2" customWidth="1"/>
    <col min="15879" max="15880" width="11.5703125" style="2"/>
    <col min="15881" max="15881" width="3.28515625" style="2" customWidth="1"/>
    <col min="15882" max="16128" width="11.5703125" style="2"/>
    <col min="16129" max="16134" width="17.85546875" style="2" customWidth="1"/>
    <col min="16135" max="16136" width="11.5703125" style="2"/>
    <col min="16137" max="16137" width="3.28515625" style="2" customWidth="1"/>
    <col min="16138" max="16384" width="11.5703125" style="2"/>
  </cols>
  <sheetData>
    <row r="1" spans="1:6" ht="23.1" customHeight="1">
      <c r="A1" s="1"/>
    </row>
    <row r="2" spans="1:6" ht="43.35" customHeight="1">
      <c r="A2" s="184" t="s">
        <v>153</v>
      </c>
      <c r="B2" s="184"/>
      <c r="C2" s="184"/>
      <c r="D2" s="184"/>
      <c r="E2" s="184"/>
      <c r="F2" s="184"/>
    </row>
    <row r="3" spans="1:6" ht="144.75" customHeight="1">
      <c r="A3" s="185" t="s">
        <v>154</v>
      </c>
      <c r="B3" s="185"/>
      <c r="C3" s="185"/>
      <c r="D3" s="185"/>
      <c r="E3" s="185"/>
      <c r="F3" s="185"/>
    </row>
    <row r="4" spans="1:6" ht="12.75" customHeight="1">
      <c r="A4" s="3"/>
      <c r="B4" s="4"/>
      <c r="C4" s="4"/>
      <c r="D4" s="4"/>
      <c r="E4" s="4"/>
      <c r="F4" s="5"/>
    </row>
    <row r="5" spans="1:6" ht="12.75" customHeight="1">
      <c r="A5" s="186" t="s">
        <v>147</v>
      </c>
      <c r="B5" s="186"/>
      <c r="C5" s="186"/>
      <c r="D5" s="186"/>
      <c r="E5" s="186"/>
      <c r="F5" s="186"/>
    </row>
    <row r="6" spans="1:6" ht="12.75" customHeight="1">
      <c r="A6" s="6"/>
      <c r="F6" s="7"/>
    </row>
    <row r="7" spans="1:6" ht="12.75" customHeight="1">
      <c r="A7" s="180" t="s">
        <v>148</v>
      </c>
      <c r="B7" s="180"/>
      <c r="C7" s="180"/>
      <c r="D7" s="180"/>
      <c r="E7" s="180"/>
      <c r="F7" s="180"/>
    </row>
    <row r="8" spans="1:6" ht="71.650000000000006" customHeight="1">
      <c r="A8" s="187" t="s">
        <v>149</v>
      </c>
      <c r="B8" s="187"/>
      <c r="C8" s="187"/>
      <c r="D8" s="187"/>
      <c r="E8" s="187"/>
      <c r="F8" s="187"/>
    </row>
    <row r="9" spans="1:6" ht="12.75" customHeight="1">
      <c r="A9" s="8"/>
      <c r="F9" s="7"/>
    </row>
    <row r="10" spans="1:6" ht="12.75" customHeight="1">
      <c r="A10" s="180" t="s">
        <v>150</v>
      </c>
      <c r="B10" s="180"/>
      <c r="C10" s="180"/>
      <c r="D10" s="180"/>
      <c r="E10" s="180"/>
      <c r="F10" s="180"/>
    </row>
    <row r="11" spans="1:6" ht="38.85" customHeight="1">
      <c r="A11" s="179" t="s">
        <v>151</v>
      </c>
      <c r="B11" s="179"/>
      <c r="C11" s="179"/>
      <c r="D11" s="179"/>
      <c r="E11" s="179"/>
      <c r="F11" s="179"/>
    </row>
    <row r="12" spans="1:6" ht="12.75" customHeight="1">
      <c r="A12" s="8"/>
      <c r="F12" s="7"/>
    </row>
    <row r="13" spans="1:6" ht="12.75" customHeight="1">
      <c r="A13" s="180" t="s">
        <v>152</v>
      </c>
      <c r="B13" s="180"/>
      <c r="C13" s="180"/>
      <c r="D13" s="180"/>
      <c r="E13" s="180"/>
      <c r="F13" s="180"/>
    </row>
    <row r="14" spans="1:6" ht="80.25" customHeight="1">
      <c r="A14" s="181" t="s">
        <v>274</v>
      </c>
      <c r="B14" s="181"/>
      <c r="C14" s="181"/>
      <c r="D14" s="181"/>
      <c r="E14" s="181"/>
      <c r="F14" s="181"/>
    </row>
    <row r="15" spans="1:6" ht="7.5" customHeight="1">
      <c r="A15" s="8"/>
      <c r="F15" s="7"/>
    </row>
    <row r="16" spans="1:6" ht="12.75" customHeight="1">
      <c r="A16" s="182" t="s">
        <v>273</v>
      </c>
      <c r="B16" s="182"/>
      <c r="C16" s="182"/>
      <c r="D16" s="182"/>
      <c r="E16" s="182"/>
      <c r="F16" s="182"/>
    </row>
    <row r="17" spans="1:6" ht="6" customHeight="1"/>
    <row r="18" spans="1:6" ht="370.5" customHeight="1">
      <c r="A18" s="183" t="s">
        <v>241</v>
      </c>
      <c r="B18" s="183"/>
      <c r="C18" s="183"/>
      <c r="D18" s="183"/>
      <c r="E18" s="183"/>
      <c r="F18" s="183"/>
    </row>
  </sheetData>
  <sheetProtection formatCells="0" formatColumns="0" formatRows="0" insertColumns="0" insertRows="0"/>
  <mergeCells count="11">
    <mergeCell ref="A10:F10"/>
    <mergeCell ref="A2:F2"/>
    <mergeCell ref="A3:F3"/>
    <mergeCell ref="A5:F5"/>
    <mergeCell ref="A7:F7"/>
    <mergeCell ref="A8:F8"/>
    <mergeCell ref="A11:F11"/>
    <mergeCell ref="A13:F13"/>
    <mergeCell ref="A14:F14"/>
    <mergeCell ref="A16:F16"/>
    <mergeCell ref="A18:F18"/>
  </mergeCells>
  <pageMargins left="0.48541666666666666" right="0.22083333333333333" top="0.60972222222222228" bottom="0.37986111111111109" header="0.35972222222222222" footer="0.1701388888888889"/>
  <pageSetup paperSize="9" scale="88" firstPageNumber="0" orientation="portrait" horizontalDpi="300" verticalDpi="300" r:id="rId1"/>
  <headerFooter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72"/>
  <sheetViews>
    <sheetView zoomScale="85" zoomScaleNormal="85" workbookViewId="0">
      <selection activeCell="B2" sqref="B2:G3"/>
    </sheetView>
  </sheetViews>
  <sheetFormatPr defaultRowHeight="12.75"/>
  <cols>
    <col min="1" max="1" width="1.5703125" style="9" customWidth="1"/>
    <col min="2" max="2" width="40.85546875" style="9" customWidth="1"/>
    <col min="3" max="3" width="11.140625" style="9" customWidth="1"/>
    <col min="4" max="4" width="8.28515625" style="9" customWidth="1"/>
    <col min="5" max="5" width="20.85546875" style="9" customWidth="1"/>
    <col min="6" max="6" width="23.5703125" style="9" customWidth="1"/>
    <col min="7" max="7" width="28.5703125" style="9" customWidth="1"/>
    <col min="8" max="8" width="11.85546875" style="9" customWidth="1"/>
    <col min="9" max="259" width="9.140625" style="9"/>
    <col min="260" max="260" width="17" style="9" customWidth="1"/>
    <col min="261" max="261" width="35.42578125" style="9" customWidth="1"/>
    <col min="262" max="263" width="25.7109375" style="9" customWidth="1"/>
    <col min="264" max="264" width="11.85546875" style="9" customWidth="1"/>
    <col min="265" max="515" width="9.140625" style="9"/>
    <col min="516" max="516" width="17" style="9" customWidth="1"/>
    <col min="517" max="517" width="35.42578125" style="9" customWidth="1"/>
    <col min="518" max="519" width="25.7109375" style="9" customWidth="1"/>
    <col min="520" max="520" width="11.85546875" style="9" customWidth="1"/>
    <col min="521" max="771" width="9.140625" style="9"/>
    <col min="772" max="772" width="17" style="9" customWidth="1"/>
    <col min="773" max="773" width="35.42578125" style="9" customWidth="1"/>
    <col min="774" max="775" width="25.7109375" style="9" customWidth="1"/>
    <col min="776" max="776" width="11.85546875" style="9" customWidth="1"/>
    <col min="777" max="1027" width="9.140625" style="9"/>
    <col min="1028" max="1028" width="17" style="9" customWidth="1"/>
    <col min="1029" max="1029" width="35.42578125" style="9" customWidth="1"/>
    <col min="1030" max="1031" width="25.7109375" style="9" customWidth="1"/>
    <col min="1032" max="1032" width="11.85546875" style="9" customWidth="1"/>
    <col min="1033" max="1283" width="9.140625" style="9"/>
    <col min="1284" max="1284" width="17" style="9" customWidth="1"/>
    <col min="1285" max="1285" width="35.42578125" style="9" customWidth="1"/>
    <col min="1286" max="1287" width="25.7109375" style="9" customWidth="1"/>
    <col min="1288" max="1288" width="11.85546875" style="9" customWidth="1"/>
    <col min="1289" max="1539" width="9.140625" style="9"/>
    <col min="1540" max="1540" width="17" style="9" customWidth="1"/>
    <col min="1541" max="1541" width="35.42578125" style="9" customWidth="1"/>
    <col min="1542" max="1543" width="25.7109375" style="9" customWidth="1"/>
    <col min="1544" max="1544" width="11.85546875" style="9" customWidth="1"/>
    <col min="1545" max="1795" width="9.140625" style="9"/>
    <col min="1796" max="1796" width="17" style="9" customWidth="1"/>
    <col min="1797" max="1797" width="35.42578125" style="9" customWidth="1"/>
    <col min="1798" max="1799" width="25.7109375" style="9" customWidth="1"/>
    <col min="1800" max="1800" width="11.85546875" style="9" customWidth="1"/>
    <col min="1801" max="2051" width="9.140625" style="9"/>
    <col min="2052" max="2052" width="17" style="9" customWidth="1"/>
    <col min="2053" max="2053" width="35.42578125" style="9" customWidth="1"/>
    <col min="2054" max="2055" width="25.7109375" style="9" customWidth="1"/>
    <col min="2056" max="2056" width="11.85546875" style="9" customWidth="1"/>
    <col min="2057" max="2307" width="9.140625" style="9"/>
    <col min="2308" max="2308" width="17" style="9" customWidth="1"/>
    <col min="2309" max="2309" width="35.42578125" style="9" customWidth="1"/>
    <col min="2310" max="2311" width="25.7109375" style="9" customWidth="1"/>
    <col min="2312" max="2312" width="11.85546875" style="9" customWidth="1"/>
    <col min="2313" max="2563" width="9.140625" style="9"/>
    <col min="2564" max="2564" width="17" style="9" customWidth="1"/>
    <col min="2565" max="2565" width="35.42578125" style="9" customWidth="1"/>
    <col min="2566" max="2567" width="25.7109375" style="9" customWidth="1"/>
    <col min="2568" max="2568" width="11.85546875" style="9" customWidth="1"/>
    <col min="2569" max="2819" width="9.140625" style="9"/>
    <col min="2820" max="2820" width="17" style="9" customWidth="1"/>
    <col min="2821" max="2821" width="35.42578125" style="9" customWidth="1"/>
    <col min="2822" max="2823" width="25.7109375" style="9" customWidth="1"/>
    <col min="2824" max="2824" width="11.85546875" style="9" customWidth="1"/>
    <col min="2825" max="3075" width="9.140625" style="9"/>
    <col min="3076" max="3076" width="17" style="9" customWidth="1"/>
    <col min="3077" max="3077" width="35.42578125" style="9" customWidth="1"/>
    <col min="3078" max="3079" width="25.7109375" style="9" customWidth="1"/>
    <col min="3080" max="3080" width="11.85546875" style="9" customWidth="1"/>
    <col min="3081" max="3331" width="9.140625" style="9"/>
    <col min="3332" max="3332" width="17" style="9" customWidth="1"/>
    <col min="3333" max="3333" width="35.42578125" style="9" customWidth="1"/>
    <col min="3334" max="3335" width="25.7109375" style="9" customWidth="1"/>
    <col min="3336" max="3336" width="11.85546875" style="9" customWidth="1"/>
    <col min="3337" max="3587" width="9.140625" style="9"/>
    <col min="3588" max="3588" width="17" style="9" customWidth="1"/>
    <col min="3589" max="3589" width="35.42578125" style="9" customWidth="1"/>
    <col min="3590" max="3591" width="25.7109375" style="9" customWidth="1"/>
    <col min="3592" max="3592" width="11.85546875" style="9" customWidth="1"/>
    <col min="3593" max="3843" width="9.140625" style="9"/>
    <col min="3844" max="3844" width="17" style="9" customWidth="1"/>
    <col min="3845" max="3845" width="35.42578125" style="9" customWidth="1"/>
    <col min="3846" max="3847" width="25.7109375" style="9" customWidth="1"/>
    <col min="3848" max="3848" width="11.85546875" style="9" customWidth="1"/>
    <col min="3849" max="4099" width="9.140625" style="9"/>
    <col min="4100" max="4100" width="17" style="9" customWidth="1"/>
    <col min="4101" max="4101" width="35.42578125" style="9" customWidth="1"/>
    <col min="4102" max="4103" width="25.7109375" style="9" customWidth="1"/>
    <col min="4104" max="4104" width="11.85546875" style="9" customWidth="1"/>
    <col min="4105" max="4355" width="9.140625" style="9"/>
    <col min="4356" max="4356" width="17" style="9" customWidth="1"/>
    <col min="4357" max="4357" width="35.42578125" style="9" customWidth="1"/>
    <col min="4358" max="4359" width="25.7109375" style="9" customWidth="1"/>
    <col min="4360" max="4360" width="11.85546875" style="9" customWidth="1"/>
    <col min="4361" max="4611" width="9.140625" style="9"/>
    <col min="4612" max="4612" width="17" style="9" customWidth="1"/>
    <col min="4613" max="4613" width="35.42578125" style="9" customWidth="1"/>
    <col min="4614" max="4615" width="25.7109375" style="9" customWidth="1"/>
    <col min="4616" max="4616" width="11.85546875" style="9" customWidth="1"/>
    <col min="4617" max="4867" width="9.140625" style="9"/>
    <col min="4868" max="4868" width="17" style="9" customWidth="1"/>
    <col min="4869" max="4869" width="35.42578125" style="9" customWidth="1"/>
    <col min="4870" max="4871" width="25.7109375" style="9" customWidth="1"/>
    <col min="4872" max="4872" width="11.85546875" style="9" customWidth="1"/>
    <col min="4873" max="5123" width="9.140625" style="9"/>
    <col min="5124" max="5124" width="17" style="9" customWidth="1"/>
    <col min="5125" max="5125" width="35.42578125" style="9" customWidth="1"/>
    <col min="5126" max="5127" width="25.7109375" style="9" customWidth="1"/>
    <col min="5128" max="5128" width="11.85546875" style="9" customWidth="1"/>
    <col min="5129" max="5379" width="9.140625" style="9"/>
    <col min="5380" max="5380" width="17" style="9" customWidth="1"/>
    <col min="5381" max="5381" width="35.42578125" style="9" customWidth="1"/>
    <col min="5382" max="5383" width="25.7109375" style="9" customWidth="1"/>
    <col min="5384" max="5384" width="11.85546875" style="9" customWidth="1"/>
    <col min="5385" max="5635" width="9.140625" style="9"/>
    <col min="5636" max="5636" width="17" style="9" customWidth="1"/>
    <col min="5637" max="5637" width="35.42578125" style="9" customWidth="1"/>
    <col min="5638" max="5639" width="25.7109375" style="9" customWidth="1"/>
    <col min="5640" max="5640" width="11.85546875" style="9" customWidth="1"/>
    <col min="5641" max="5891" width="9.140625" style="9"/>
    <col min="5892" max="5892" width="17" style="9" customWidth="1"/>
    <col min="5893" max="5893" width="35.42578125" style="9" customWidth="1"/>
    <col min="5894" max="5895" width="25.7109375" style="9" customWidth="1"/>
    <col min="5896" max="5896" width="11.85546875" style="9" customWidth="1"/>
    <col min="5897" max="6147" width="9.140625" style="9"/>
    <col min="6148" max="6148" width="17" style="9" customWidth="1"/>
    <col min="6149" max="6149" width="35.42578125" style="9" customWidth="1"/>
    <col min="6150" max="6151" width="25.7109375" style="9" customWidth="1"/>
    <col min="6152" max="6152" width="11.85546875" style="9" customWidth="1"/>
    <col min="6153" max="6403" width="9.140625" style="9"/>
    <col min="6404" max="6404" width="17" style="9" customWidth="1"/>
    <col min="6405" max="6405" width="35.42578125" style="9" customWidth="1"/>
    <col min="6406" max="6407" width="25.7109375" style="9" customWidth="1"/>
    <col min="6408" max="6408" width="11.85546875" style="9" customWidth="1"/>
    <col min="6409" max="6659" width="9.140625" style="9"/>
    <col min="6660" max="6660" width="17" style="9" customWidth="1"/>
    <col min="6661" max="6661" width="35.42578125" style="9" customWidth="1"/>
    <col min="6662" max="6663" width="25.7109375" style="9" customWidth="1"/>
    <col min="6664" max="6664" width="11.85546875" style="9" customWidth="1"/>
    <col min="6665" max="6915" width="9.140625" style="9"/>
    <col min="6916" max="6916" width="17" style="9" customWidth="1"/>
    <col min="6917" max="6917" width="35.42578125" style="9" customWidth="1"/>
    <col min="6918" max="6919" width="25.7109375" style="9" customWidth="1"/>
    <col min="6920" max="6920" width="11.85546875" style="9" customWidth="1"/>
    <col min="6921" max="7171" width="9.140625" style="9"/>
    <col min="7172" max="7172" width="17" style="9" customWidth="1"/>
    <col min="7173" max="7173" width="35.42578125" style="9" customWidth="1"/>
    <col min="7174" max="7175" width="25.7109375" style="9" customWidth="1"/>
    <col min="7176" max="7176" width="11.85546875" style="9" customWidth="1"/>
    <col min="7177" max="7427" width="9.140625" style="9"/>
    <col min="7428" max="7428" width="17" style="9" customWidth="1"/>
    <col min="7429" max="7429" width="35.42578125" style="9" customWidth="1"/>
    <col min="7430" max="7431" width="25.7109375" style="9" customWidth="1"/>
    <col min="7432" max="7432" width="11.85546875" style="9" customWidth="1"/>
    <col min="7433" max="7683" width="9.140625" style="9"/>
    <col min="7684" max="7684" width="17" style="9" customWidth="1"/>
    <col min="7685" max="7685" width="35.42578125" style="9" customWidth="1"/>
    <col min="7686" max="7687" width="25.7109375" style="9" customWidth="1"/>
    <col min="7688" max="7688" width="11.85546875" style="9" customWidth="1"/>
    <col min="7689" max="7939" width="9.140625" style="9"/>
    <col min="7940" max="7940" width="17" style="9" customWidth="1"/>
    <col min="7941" max="7941" width="35.42578125" style="9" customWidth="1"/>
    <col min="7942" max="7943" width="25.7109375" style="9" customWidth="1"/>
    <col min="7944" max="7944" width="11.85546875" style="9" customWidth="1"/>
    <col min="7945" max="8195" width="9.140625" style="9"/>
    <col min="8196" max="8196" width="17" style="9" customWidth="1"/>
    <col min="8197" max="8197" width="35.42578125" style="9" customWidth="1"/>
    <col min="8198" max="8199" width="25.7109375" style="9" customWidth="1"/>
    <col min="8200" max="8200" width="11.85546875" style="9" customWidth="1"/>
    <col min="8201" max="8451" width="9.140625" style="9"/>
    <col min="8452" max="8452" width="17" style="9" customWidth="1"/>
    <col min="8453" max="8453" width="35.42578125" style="9" customWidth="1"/>
    <col min="8454" max="8455" width="25.7109375" style="9" customWidth="1"/>
    <col min="8456" max="8456" width="11.85546875" style="9" customWidth="1"/>
    <col min="8457" max="8707" width="9.140625" style="9"/>
    <col min="8708" max="8708" width="17" style="9" customWidth="1"/>
    <col min="8709" max="8709" width="35.42578125" style="9" customWidth="1"/>
    <col min="8710" max="8711" width="25.7109375" style="9" customWidth="1"/>
    <col min="8712" max="8712" width="11.85546875" style="9" customWidth="1"/>
    <col min="8713" max="8963" width="9.140625" style="9"/>
    <col min="8964" max="8964" width="17" style="9" customWidth="1"/>
    <col min="8965" max="8965" width="35.42578125" style="9" customWidth="1"/>
    <col min="8966" max="8967" width="25.7109375" style="9" customWidth="1"/>
    <col min="8968" max="8968" width="11.85546875" style="9" customWidth="1"/>
    <col min="8969" max="9219" width="9.140625" style="9"/>
    <col min="9220" max="9220" width="17" style="9" customWidth="1"/>
    <col min="9221" max="9221" width="35.42578125" style="9" customWidth="1"/>
    <col min="9222" max="9223" width="25.7109375" style="9" customWidth="1"/>
    <col min="9224" max="9224" width="11.85546875" style="9" customWidth="1"/>
    <col min="9225" max="9475" width="9.140625" style="9"/>
    <col min="9476" max="9476" width="17" style="9" customWidth="1"/>
    <col min="9477" max="9477" width="35.42578125" style="9" customWidth="1"/>
    <col min="9478" max="9479" width="25.7109375" style="9" customWidth="1"/>
    <col min="9480" max="9480" width="11.85546875" style="9" customWidth="1"/>
    <col min="9481" max="9731" width="9.140625" style="9"/>
    <col min="9732" max="9732" width="17" style="9" customWidth="1"/>
    <col min="9733" max="9733" width="35.42578125" style="9" customWidth="1"/>
    <col min="9734" max="9735" width="25.7109375" style="9" customWidth="1"/>
    <col min="9736" max="9736" width="11.85546875" style="9" customWidth="1"/>
    <col min="9737" max="9987" width="9.140625" style="9"/>
    <col min="9988" max="9988" width="17" style="9" customWidth="1"/>
    <col min="9989" max="9989" width="35.42578125" style="9" customWidth="1"/>
    <col min="9990" max="9991" width="25.7109375" style="9" customWidth="1"/>
    <col min="9992" max="9992" width="11.85546875" style="9" customWidth="1"/>
    <col min="9993" max="10243" width="9.140625" style="9"/>
    <col min="10244" max="10244" width="17" style="9" customWidth="1"/>
    <col min="10245" max="10245" width="35.42578125" style="9" customWidth="1"/>
    <col min="10246" max="10247" width="25.7109375" style="9" customWidth="1"/>
    <col min="10248" max="10248" width="11.85546875" style="9" customWidth="1"/>
    <col min="10249" max="10499" width="9.140625" style="9"/>
    <col min="10500" max="10500" width="17" style="9" customWidth="1"/>
    <col min="10501" max="10501" width="35.42578125" style="9" customWidth="1"/>
    <col min="10502" max="10503" width="25.7109375" style="9" customWidth="1"/>
    <col min="10504" max="10504" width="11.85546875" style="9" customWidth="1"/>
    <col min="10505" max="10755" width="9.140625" style="9"/>
    <col min="10756" max="10756" width="17" style="9" customWidth="1"/>
    <col min="10757" max="10757" width="35.42578125" style="9" customWidth="1"/>
    <col min="10758" max="10759" width="25.7109375" style="9" customWidth="1"/>
    <col min="10760" max="10760" width="11.85546875" style="9" customWidth="1"/>
    <col min="10761" max="11011" width="9.140625" style="9"/>
    <col min="11012" max="11012" width="17" style="9" customWidth="1"/>
    <col min="11013" max="11013" width="35.42578125" style="9" customWidth="1"/>
    <col min="11014" max="11015" width="25.7109375" style="9" customWidth="1"/>
    <col min="11016" max="11016" width="11.85546875" style="9" customWidth="1"/>
    <col min="11017" max="11267" width="9.140625" style="9"/>
    <col min="11268" max="11268" width="17" style="9" customWidth="1"/>
    <col min="11269" max="11269" width="35.42578125" style="9" customWidth="1"/>
    <col min="11270" max="11271" width="25.7109375" style="9" customWidth="1"/>
    <col min="11272" max="11272" width="11.85546875" style="9" customWidth="1"/>
    <col min="11273" max="11523" width="9.140625" style="9"/>
    <col min="11524" max="11524" width="17" style="9" customWidth="1"/>
    <col min="11525" max="11525" width="35.42578125" style="9" customWidth="1"/>
    <col min="11526" max="11527" width="25.7109375" style="9" customWidth="1"/>
    <col min="11528" max="11528" width="11.85546875" style="9" customWidth="1"/>
    <col min="11529" max="11779" width="9.140625" style="9"/>
    <col min="11780" max="11780" width="17" style="9" customWidth="1"/>
    <col min="11781" max="11781" width="35.42578125" style="9" customWidth="1"/>
    <col min="11782" max="11783" width="25.7109375" style="9" customWidth="1"/>
    <col min="11784" max="11784" width="11.85546875" style="9" customWidth="1"/>
    <col min="11785" max="12035" width="9.140625" style="9"/>
    <col min="12036" max="12036" width="17" style="9" customWidth="1"/>
    <col min="12037" max="12037" width="35.42578125" style="9" customWidth="1"/>
    <col min="12038" max="12039" width="25.7109375" style="9" customWidth="1"/>
    <col min="12040" max="12040" width="11.85546875" style="9" customWidth="1"/>
    <col min="12041" max="12291" width="9.140625" style="9"/>
    <col min="12292" max="12292" width="17" style="9" customWidth="1"/>
    <col min="12293" max="12293" width="35.42578125" style="9" customWidth="1"/>
    <col min="12294" max="12295" width="25.7109375" style="9" customWidth="1"/>
    <col min="12296" max="12296" width="11.85546875" style="9" customWidth="1"/>
    <col min="12297" max="12547" width="9.140625" style="9"/>
    <col min="12548" max="12548" width="17" style="9" customWidth="1"/>
    <col min="12549" max="12549" width="35.42578125" style="9" customWidth="1"/>
    <col min="12550" max="12551" width="25.7109375" style="9" customWidth="1"/>
    <col min="12552" max="12552" width="11.85546875" style="9" customWidth="1"/>
    <col min="12553" max="12803" width="9.140625" style="9"/>
    <col min="12804" max="12804" width="17" style="9" customWidth="1"/>
    <col min="12805" max="12805" width="35.42578125" style="9" customWidth="1"/>
    <col min="12806" max="12807" width="25.7109375" style="9" customWidth="1"/>
    <col min="12808" max="12808" width="11.85546875" style="9" customWidth="1"/>
    <col min="12809" max="13059" width="9.140625" style="9"/>
    <col min="13060" max="13060" width="17" style="9" customWidth="1"/>
    <col min="13061" max="13061" width="35.42578125" style="9" customWidth="1"/>
    <col min="13062" max="13063" width="25.7109375" style="9" customWidth="1"/>
    <col min="13064" max="13064" width="11.85546875" style="9" customWidth="1"/>
    <col min="13065" max="13315" width="9.140625" style="9"/>
    <col min="13316" max="13316" width="17" style="9" customWidth="1"/>
    <col min="13317" max="13317" width="35.42578125" style="9" customWidth="1"/>
    <col min="13318" max="13319" width="25.7109375" style="9" customWidth="1"/>
    <col min="13320" max="13320" width="11.85546875" style="9" customWidth="1"/>
    <col min="13321" max="13571" width="9.140625" style="9"/>
    <col min="13572" max="13572" width="17" style="9" customWidth="1"/>
    <col min="13573" max="13573" width="35.42578125" style="9" customWidth="1"/>
    <col min="13574" max="13575" width="25.7109375" style="9" customWidth="1"/>
    <col min="13576" max="13576" width="11.85546875" style="9" customWidth="1"/>
    <col min="13577" max="13827" width="9.140625" style="9"/>
    <col min="13828" max="13828" width="17" style="9" customWidth="1"/>
    <col min="13829" max="13829" width="35.42578125" style="9" customWidth="1"/>
    <col min="13830" max="13831" width="25.7109375" style="9" customWidth="1"/>
    <col min="13832" max="13832" width="11.85546875" style="9" customWidth="1"/>
    <col min="13833" max="14083" width="9.140625" style="9"/>
    <col min="14084" max="14084" width="17" style="9" customWidth="1"/>
    <col min="14085" max="14085" width="35.42578125" style="9" customWidth="1"/>
    <col min="14086" max="14087" width="25.7109375" style="9" customWidth="1"/>
    <col min="14088" max="14088" width="11.85546875" style="9" customWidth="1"/>
    <col min="14089" max="14339" width="9.140625" style="9"/>
    <col min="14340" max="14340" width="17" style="9" customWidth="1"/>
    <col min="14341" max="14341" width="35.42578125" style="9" customWidth="1"/>
    <col min="14342" max="14343" width="25.7109375" style="9" customWidth="1"/>
    <col min="14344" max="14344" width="11.85546875" style="9" customWidth="1"/>
    <col min="14345" max="14595" width="9.140625" style="9"/>
    <col min="14596" max="14596" width="17" style="9" customWidth="1"/>
    <col min="14597" max="14597" width="35.42578125" style="9" customWidth="1"/>
    <col min="14598" max="14599" width="25.7109375" style="9" customWidth="1"/>
    <col min="14600" max="14600" width="11.85546875" style="9" customWidth="1"/>
    <col min="14601" max="14851" width="9.140625" style="9"/>
    <col min="14852" max="14852" width="17" style="9" customWidth="1"/>
    <col min="14853" max="14853" width="35.42578125" style="9" customWidth="1"/>
    <col min="14854" max="14855" width="25.7109375" style="9" customWidth="1"/>
    <col min="14856" max="14856" width="11.85546875" style="9" customWidth="1"/>
    <col min="14857" max="15107" width="9.140625" style="9"/>
    <col min="15108" max="15108" width="17" style="9" customWidth="1"/>
    <col min="15109" max="15109" width="35.42578125" style="9" customWidth="1"/>
    <col min="15110" max="15111" width="25.7109375" style="9" customWidth="1"/>
    <col min="15112" max="15112" width="11.85546875" style="9" customWidth="1"/>
    <col min="15113" max="15363" width="9.140625" style="9"/>
    <col min="15364" max="15364" width="17" style="9" customWidth="1"/>
    <col min="15365" max="15365" width="35.42578125" style="9" customWidth="1"/>
    <col min="15366" max="15367" width="25.7109375" style="9" customWidth="1"/>
    <col min="15368" max="15368" width="11.85546875" style="9" customWidth="1"/>
    <col min="15369" max="15619" width="9.140625" style="9"/>
    <col min="15620" max="15620" width="17" style="9" customWidth="1"/>
    <col min="15621" max="15621" width="35.42578125" style="9" customWidth="1"/>
    <col min="15622" max="15623" width="25.7109375" style="9" customWidth="1"/>
    <col min="15624" max="15624" width="11.85546875" style="9" customWidth="1"/>
    <col min="15625" max="15875" width="9.140625" style="9"/>
    <col min="15876" max="15876" width="17" style="9" customWidth="1"/>
    <col min="15877" max="15877" width="35.42578125" style="9" customWidth="1"/>
    <col min="15878" max="15879" width="25.7109375" style="9" customWidth="1"/>
    <col min="15880" max="15880" width="11.85546875" style="9" customWidth="1"/>
    <col min="15881" max="16131" width="9.140625" style="9"/>
    <col min="16132" max="16132" width="17" style="9" customWidth="1"/>
    <col min="16133" max="16133" width="35.42578125" style="9" customWidth="1"/>
    <col min="16134" max="16135" width="25.7109375" style="9" customWidth="1"/>
    <col min="16136" max="16136" width="11.85546875" style="9" customWidth="1"/>
    <col min="16137" max="16384" width="9.140625" style="9"/>
  </cols>
  <sheetData>
    <row r="1" spans="2:7" ht="10.5" customHeight="1"/>
    <row r="2" spans="2:7" ht="16.5" customHeight="1">
      <c r="B2" s="188" t="s">
        <v>272</v>
      </c>
      <c r="C2" s="189"/>
      <c r="D2" s="189"/>
      <c r="E2" s="189"/>
      <c r="F2" s="189"/>
      <c r="G2" s="189"/>
    </row>
    <row r="3" spans="2:7" ht="22.5" customHeight="1">
      <c r="B3" s="188"/>
      <c r="C3" s="189"/>
      <c r="D3" s="189"/>
      <c r="E3" s="189"/>
      <c r="F3" s="189"/>
      <c r="G3" s="189"/>
    </row>
    <row r="4" spans="2:7" ht="33.75" customHeight="1">
      <c r="B4" s="10" t="s">
        <v>191</v>
      </c>
      <c r="C4" s="11" t="s">
        <v>205</v>
      </c>
      <c r="D4" s="11" t="s">
        <v>192</v>
      </c>
      <c r="E4" s="12" t="s">
        <v>235</v>
      </c>
      <c r="F4" s="138" t="s">
        <v>236</v>
      </c>
      <c r="G4" s="145" t="s">
        <v>269</v>
      </c>
    </row>
    <row r="5" spans="2:7" ht="15.75">
      <c r="B5" s="108" t="str">
        <f>'Ценовник АЛАНИЈА'!B6</f>
        <v>LALE APART / BELLA ROSE APART</v>
      </c>
      <c r="C5" s="116" t="str">
        <f>'Ценовник АЛАНИЈА'!D6</f>
        <v>3 * * *</v>
      </c>
      <c r="D5" s="116" t="str">
        <f>'Ценовник АЛАНИЈА'!E6</f>
        <v>RO</v>
      </c>
      <c r="E5" s="103" t="s">
        <v>264</v>
      </c>
      <c r="F5" s="103" t="s">
        <v>264</v>
      </c>
      <c r="G5" s="161"/>
    </row>
    <row r="6" spans="2:7" ht="15.75">
      <c r="B6" s="111" t="str">
        <f>'Ценовник АЛАНИЈА'!B19</f>
        <v>ANAHTAR APART</v>
      </c>
      <c r="C6" s="117" t="str">
        <f>'Ценовник АЛАНИЈА'!D19</f>
        <v>3 * * *</v>
      </c>
      <c r="D6" s="117" t="str">
        <f>'Ценовник АЛАНИЈА'!E19</f>
        <v>RO</v>
      </c>
      <c r="E6" s="105" t="s">
        <v>264</v>
      </c>
      <c r="F6" s="105" t="s">
        <v>264</v>
      </c>
      <c r="G6" s="142"/>
    </row>
    <row r="7" spans="2:7" ht="15.75">
      <c r="B7" s="108" t="str">
        <f>'Ценовник АЛАНИЈА'!B30</f>
        <v>MOONLIGHT HOTEL</v>
      </c>
      <c r="C7" s="114" t="str">
        <f>'Ценовник АЛАНИЈА'!D30</f>
        <v>3 * * *</v>
      </c>
      <c r="D7" s="114" t="str">
        <f>'Ценовник АЛАНИЈА'!E30</f>
        <v>HB</v>
      </c>
      <c r="E7" s="104" t="s">
        <v>193</v>
      </c>
      <c r="F7" s="103"/>
      <c r="G7" s="141"/>
    </row>
    <row r="8" spans="2:7" ht="15.75">
      <c r="B8" s="111" t="str">
        <f>'Ценовник АЛАНИЈА'!B44</f>
        <v>FORTUNE DELTA HOTEL</v>
      </c>
      <c r="C8" s="115" t="str">
        <f>'Ценовник АЛАНИЈА'!D44</f>
        <v>3 * * *</v>
      </c>
      <c r="D8" s="115" t="str">
        <f>'Ценовник АЛАНИЈА'!E44</f>
        <v>AI</v>
      </c>
      <c r="E8" s="105" t="s">
        <v>262</v>
      </c>
      <c r="F8" s="102"/>
      <c r="G8" s="140"/>
    </row>
    <row r="9" spans="2:7" ht="15.75">
      <c r="B9" s="108" t="str">
        <f>'Ценовник АЛАНИЈА'!B59</f>
        <v>ERGUN HOTEL</v>
      </c>
      <c r="C9" s="114" t="str">
        <f>'Ценовник АЛАНИЈА'!D59</f>
        <v>3 * * *</v>
      </c>
      <c r="D9" s="114" t="str">
        <f>'Ценовник АЛАНИЈА'!E59</f>
        <v>HB</v>
      </c>
      <c r="E9" s="103" t="s">
        <v>264</v>
      </c>
      <c r="F9" s="103" t="s">
        <v>264</v>
      </c>
      <c r="G9" s="136"/>
    </row>
    <row r="10" spans="2:7" ht="15.75">
      <c r="B10" s="109" t="str">
        <f>'Ценовник АЛАНИЈА'!B73</f>
        <v>MUZ HOTEL</v>
      </c>
      <c r="C10" s="115" t="str">
        <f>'Ценовник АЛАНИЈА'!D73</f>
        <v>3 * * *</v>
      </c>
      <c r="D10" s="115" t="str">
        <f>'Ценовник АЛАНИЈА'!E73</f>
        <v>HB</v>
      </c>
      <c r="E10" s="105" t="s">
        <v>264</v>
      </c>
      <c r="F10" s="105" t="s">
        <v>264</v>
      </c>
      <c r="G10" s="139"/>
    </row>
    <row r="11" spans="2:7" ht="15.75">
      <c r="B11" s="108" t="str">
        <f>'Ценовник АЛАНИЈА'!B88</f>
        <v xml:space="preserve">SEVKIBEY HOTEL </v>
      </c>
      <c r="C11" s="114" t="str">
        <f>'Ценовник АЛАНИЈА'!D88</f>
        <v>3 * * *</v>
      </c>
      <c r="D11" s="114" t="str">
        <f>'Ценовник АЛАНИЈА'!E88</f>
        <v>HB</v>
      </c>
      <c r="E11" s="103" t="s">
        <v>264</v>
      </c>
      <c r="F11" s="103" t="s">
        <v>264</v>
      </c>
      <c r="G11" s="136"/>
    </row>
    <row r="12" spans="2:7" ht="15.75">
      <c r="B12" s="109" t="str">
        <f>'Ценовник АЛАНИЈА'!B102</f>
        <v>EFTALIA AYTUR HOTEL</v>
      </c>
      <c r="C12" s="115" t="str">
        <f>'Ценовник АЛАНИЈА'!D102</f>
        <v>3 * * *</v>
      </c>
      <c r="D12" s="115" t="str">
        <f>'Ценовник АЛАНИЈА'!E102</f>
        <v>HB</v>
      </c>
      <c r="E12" s="105" t="s">
        <v>264</v>
      </c>
      <c r="F12" s="105" t="s">
        <v>264</v>
      </c>
      <c r="G12" s="139"/>
    </row>
    <row r="13" spans="2:7" ht="15.75">
      <c r="B13" s="108" t="str">
        <f>'Ценовник АЛАНИЈА'!B118</f>
        <v>ARSI HOTEL</v>
      </c>
      <c r="C13" s="114" t="str">
        <f>'Ценовник АЛАНИЈА'!D118</f>
        <v>3 + * * *</v>
      </c>
      <c r="D13" s="114" t="str">
        <f>'Ценовник АЛАНИЈА'!E118</f>
        <v>AI</v>
      </c>
      <c r="E13" s="103" t="s">
        <v>252</v>
      </c>
      <c r="F13" s="103" t="s">
        <v>263</v>
      </c>
      <c r="G13" s="144"/>
    </row>
    <row r="14" spans="2:7" ht="15.75">
      <c r="B14" s="111" t="str">
        <f>'Ценовник АЛАНИЈА'!B133</f>
        <v>HEDEF KLEOPATRA GOLDEN SUN</v>
      </c>
      <c r="C14" s="117" t="str">
        <f>'Ценовник АЛАНИЈА'!D133</f>
        <v>3 * * *</v>
      </c>
      <c r="D14" s="117" t="str">
        <f>'Ценовник АЛАНИЈА'!E133</f>
        <v>AI</v>
      </c>
      <c r="E14" s="105" t="s">
        <v>264</v>
      </c>
      <c r="F14" s="105" t="s">
        <v>264</v>
      </c>
      <c r="G14" s="142"/>
    </row>
    <row r="15" spans="2:7" ht="15.75">
      <c r="B15" s="110" t="str">
        <f>'Ценовник АЛАНИЈА'!B148</f>
        <v>LA VELLA HOTEL</v>
      </c>
      <c r="C15" s="116" t="str">
        <f>'Ценовник АЛАНИЈА'!D148</f>
        <v>3 * * *</v>
      </c>
      <c r="D15" s="116" t="str">
        <f>'Ценовник АЛАНИЈА'!E148</f>
        <v>AI</v>
      </c>
      <c r="E15" s="103" t="s">
        <v>264</v>
      </c>
      <c r="F15" s="103" t="s">
        <v>264</v>
      </c>
      <c r="G15" s="143"/>
    </row>
    <row r="16" spans="2:7" ht="15.75">
      <c r="B16" s="109" t="str">
        <f>'Ценовник АЛАНИЈА'!B162</f>
        <v>MERHABA HOTEL</v>
      </c>
      <c r="C16" s="117" t="str">
        <f>'Ценовник АЛАНИЈА'!D162</f>
        <v>3 * * *</v>
      </c>
      <c r="D16" s="117" t="str">
        <f>'Ценовник АЛАНИЈА'!E162</f>
        <v>AI</v>
      </c>
      <c r="E16" s="105" t="s">
        <v>265</v>
      </c>
      <c r="F16" s="105"/>
      <c r="G16" s="142"/>
    </row>
    <row r="17" spans="2:7" ht="15.75">
      <c r="B17" s="110" t="str">
        <f>'Ценовник АЛАНИЈА'!B177</f>
        <v>BEST BEACH HOTEL</v>
      </c>
      <c r="C17" s="116" t="str">
        <f>'Ценовник АЛАНИЈА'!D177</f>
        <v>3 * * *</v>
      </c>
      <c r="D17" s="116" t="str">
        <f>'Ценовник АЛАНИЈА'!E177</f>
        <v>HB</v>
      </c>
      <c r="E17" s="103" t="s">
        <v>264</v>
      </c>
      <c r="F17" s="103" t="s">
        <v>264</v>
      </c>
      <c r="G17" s="141"/>
    </row>
    <row r="18" spans="2:7" ht="15.75">
      <c r="B18" s="172" t="str">
        <f>'Ценовник АЛАНИЈА'!B192</f>
        <v>NERGIS SAND &amp; CITY (Adult Only)</v>
      </c>
      <c r="C18" s="118" t="str">
        <f>'Ценовник АЛАНИЈА'!D192</f>
        <v>3 * * *</v>
      </c>
      <c r="D18" s="118" t="str">
        <f>'Ценовник АЛАНИЈА'!E192</f>
        <v>AI</v>
      </c>
      <c r="E18" s="159" t="s">
        <v>267</v>
      </c>
      <c r="F18" s="105" t="s">
        <v>264</v>
      </c>
      <c r="G18" s="140" t="s">
        <v>268</v>
      </c>
    </row>
    <row r="19" spans="2:7" ht="15.75">
      <c r="B19" s="113" t="str">
        <f>'Ценовник АЛАНИЈА'!B205</f>
        <v>SUNSIDE BEACH</v>
      </c>
      <c r="C19" s="119" t="str">
        <f>'Ценовник АЛАНИЈА'!D205</f>
        <v>3 * * *</v>
      </c>
      <c r="D19" s="119" t="str">
        <f>'Ценовник АЛАНИЈА'!E205</f>
        <v>AI</v>
      </c>
      <c r="E19" s="103" t="s">
        <v>77</v>
      </c>
      <c r="F19" s="103"/>
      <c r="G19" s="144"/>
    </row>
    <row r="20" spans="2:7" ht="15.75">
      <c r="B20" s="111" t="str">
        <f>'Ценовник АЛАНИЈА'!B225</f>
        <v>KLEOPATRA HERMES HOTEL</v>
      </c>
      <c r="C20" s="117" t="str">
        <f>'Ценовник АЛАНИЈА'!D225</f>
        <v>3 * * *</v>
      </c>
      <c r="D20" s="117" t="str">
        <f>'Ценовник АЛАНИЈА'!E225</f>
        <v>AI</v>
      </c>
      <c r="E20" s="105" t="s">
        <v>264</v>
      </c>
      <c r="F20" s="105" t="s">
        <v>264</v>
      </c>
      <c r="G20" s="142"/>
    </row>
    <row r="21" spans="2:7" ht="15.75">
      <c r="B21" s="110" t="str">
        <f>'Ценовник АЛАНИЈА'!B240</f>
        <v>KLEOPATRA AYTUR APART</v>
      </c>
      <c r="C21" s="116" t="str">
        <f>'Ценовник АЛАНИЈА'!D240</f>
        <v>3 * * *</v>
      </c>
      <c r="D21" s="116" t="str">
        <f>'Ценовник АЛАНИЈА'!E240</f>
        <v>RO</v>
      </c>
      <c r="E21" s="103" t="s">
        <v>264</v>
      </c>
      <c r="F21" s="103" t="s">
        <v>264</v>
      </c>
      <c r="G21" s="141"/>
    </row>
    <row r="22" spans="2:7" ht="15.75">
      <c r="B22" s="111" t="str">
        <f>'Ценовник АЛАНИЈА'!B252</f>
        <v>KLEOPATRA ALIS HOTEL</v>
      </c>
      <c r="C22" s="117" t="str">
        <f>'Ценовник АЛАНИЈА'!D252</f>
        <v>3 * * *</v>
      </c>
      <c r="D22" s="117" t="str">
        <f>'Ценовник АЛАНИЈА'!E252</f>
        <v>AI</v>
      </c>
      <c r="E22" s="102" t="s">
        <v>193</v>
      </c>
      <c r="F22" s="102"/>
      <c r="G22" s="142"/>
    </row>
    <row r="23" spans="2:7" ht="15.75">
      <c r="B23" s="110" t="str">
        <f>'Ценовник АЛАНИЈА'!B266</f>
        <v>KLEOPATRA ARSI HOTEL</v>
      </c>
      <c r="C23" s="116" t="str">
        <f>'Ценовник АЛАНИЈА'!D266</f>
        <v>3 * * *</v>
      </c>
      <c r="D23" s="116" t="str">
        <f>'Ценовник АЛАНИЈА'!E266</f>
        <v>AI</v>
      </c>
      <c r="E23" s="104" t="s">
        <v>77</v>
      </c>
      <c r="F23" s="104"/>
      <c r="G23" s="141"/>
    </row>
    <row r="24" spans="2:7" ht="15.75">
      <c r="B24" s="111" t="str">
        <f>'Ценовник АЛАНИЈА'!B280</f>
        <v>KLEOPATRA LIFE HOTEL</v>
      </c>
      <c r="C24" s="117" t="str">
        <f>'Ценовник АЛАНИЈА'!D280</f>
        <v>3 * * *</v>
      </c>
      <c r="D24" s="117" t="str">
        <f>'Ценовник АЛАНИЈА'!E280</f>
        <v>AI</v>
      </c>
      <c r="E24" s="105" t="s">
        <v>264</v>
      </c>
      <c r="F24" s="105" t="s">
        <v>264</v>
      </c>
      <c r="G24" s="140"/>
    </row>
    <row r="25" spans="2:7" ht="15.75">
      <c r="B25" s="110" t="str">
        <f>'Ценовник АЛАНИЈА'!B294</f>
        <v>KLEOPATRA FATIH HOTEL</v>
      </c>
      <c r="C25" s="116" t="str">
        <f>'Ценовник АЛАНИЈА'!D294</f>
        <v>3 * * *</v>
      </c>
      <c r="D25" s="116" t="str">
        <f>'Ценовник АЛАНИЈА'!E294</f>
        <v>AI</v>
      </c>
      <c r="E25" s="103" t="s">
        <v>264</v>
      </c>
      <c r="F25" s="103" t="s">
        <v>264</v>
      </c>
      <c r="G25" s="141"/>
    </row>
    <row r="26" spans="2:7" ht="15.75">
      <c r="B26" s="112" t="str">
        <f>'Ценовник АЛАНИЈА'!B309</f>
        <v>ELYSEE BEACH HOTEL 3*</v>
      </c>
      <c r="C26" s="118" t="str">
        <f>'Ценовник АЛАНИЈА'!D309</f>
        <v>3 * * *</v>
      </c>
      <c r="D26" s="118" t="str">
        <f>'Ценовник АЛАНИЈА'!E309</f>
        <v>HB</v>
      </c>
      <c r="E26" s="105" t="s">
        <v>264</v>
      </c>
      <c r="F26" s="105" t="s">
        <v>264</v>
      </c>
      <c r="G26" s="140"/>
    </row>
    <row r="27" spans="2:7" ht="15.75">
      <c r="B27" s="113" t="str">
        <f>'Ценовник АЛАНИЈА'!B323</f>
        <v>AZAK HOTEL</v>
      </c>
      <c r="C27" s="119" t="str">
        <f>'Ценовник АЛАНИЈА'!D323</f>
        <v>3 * * *</v>
      </c>
      <c r="D27" s="119" t="str">
        <f>'Ценовник АЛАНИЈА'!E323</f>
        <v>HB</v>
      </c>
      <c r="E27" s="103" t="s">
        <v>264</v>
      </c>
      <c r="F27" s="103" t="s">
        <v>264</v>
      </c>
      <c r="G27" s="144"/>
    </row>
    <row r="28" spans="2:7" ht="15.75">
      <c r="B28" s="109" t="str">
        <f>'Ценовник АЛАНИЈА'!B338</f>
        <v>GALAXY BEACH HOTEL</v>
      </c>
      <c r="C28" s="115" t="str">
        <f>'Ценовник АЛАНИЈА'!D338</f>
        <v>4 * * * *</v>
      </c>
      <c r="D28" s="115" t="str">
        <f>'Ценовник АЛАНИЈА'!E338</f>
        <v>AI</v>
      </c>
      <c r="E28" s="105" t="s">
        <v>264</v>
      </c>
      <c r="F28" s="105" t="s">
        <v>264</v>
      </c>
      <c r="G28" s="139"/>
    </row>
    <row r="29" spans="2:7" ht="15.75">
      <c r="B29" s="166" t="str">
        <f>'Ценовник АЛАНИЈА'!B353</f>
        <v>GRAND ASTOR HOTEL</v>
      </c>
      <c r="C29" s="116" t="str">
        <f>'Ценовник АЛАНИЈА'!D353</f>
        <v>4 * * * *</v>
      </c>
      <c r="D29" s="116" t="str">
        <f>'Ценовник АЛАНИЈА'!E353</f>
        <v>AI</v>
      </c>
      <c r="E29" s="107" t="s">
        <v>255</v>
      </c>
      <c r="F29" s="104"/>
      <c r="G29" s="141"/>
    </row>
    <row r="30" spans="2:7" ht="15.75">
      <c r="B30" s="167" t="str">
        <f>'Ценовник АЛАНИЈА'!B373</f>
        <v>BONE CLUB SVS HOTEL</v>
      </c>
      <c r="C30" s="117" t="str">
        <f>'Ценовник АЛАНИЈА'!D373</f>
        <v>4 * * * *</v>
      </c>
      <c r="D30" s="117" t="str">
        <f>'Ценовник АЛАНИЈА'!E373</f>
        <v>AI</v>
      </c>
      <c r="E30" s="102" t="s">
        <v>253</v>
      </c>
      <c r="F30" s="102" t="s">
        <v>254</v>
      </c>
      <c r="G30" s="140"/>
    </row>
    <row r="31" spans="2:7" ht="15.75">
      <c r="B31" s="168" t="str">
        <f>'Ценовник АЛАНИЈА'!B388</f>
        <v>BLUE SKY HOTEL</v>
      </c>
      <c r="C31" s="116" t="str">
        <f>'Ценовник АЛАНИЈА'!D388</f>
        <v>4 * * * *</v>
      </c>
      <c r="D31" s="116" t="str">
        <f>'Ценовник АЛАНИЈА'!E388</f>
        <v>AI</v>
      </c>
      <c r="E31" s="103" t="s">
        <v>264</v>
      </c>
      <c r="F31" s="103" t="s">
        <v>264</v>
      </c>
      <c r="G31" s="141"/>
    </row>
    <row r="32" spans="2:7" ht="15.75">
      <c r="B32" s="167" t="str">
        <f>'Ценовник АЛАНИЈА'!B406</f>
        <v xml:space="preserve">KLAS DOM HOTEL </v>
      </c>
      <c r="C32" s="117" t="str">
        <f>'Ценовник АЛАНИЈА'!D406</f>
        <v>4 * * * *</v>
      </c>
      <c r="D32" s="117" t="str">
        <f>'Ценовник АЛАНИЈА'!E406</f>
        <v>AI</v>
      </c>
      <c r="E32" s="105" t="s">
        <v>264</v>
      </c>
      <c r="F32" s="105" t="s">
        <v>264</v>
      </c>
      <c r="G32" s="142"/>
    </row>
    <row r="33" spans="2:7" ht="15.75">
      <c r="B33" s="168" t="str">
        <f>'Ценовник АЛАНИЈА'!B420</f>
        <v>LIONESS HOTEL</v>
      </c>
      <c r="C33" s="116" t="str">
        <f>'Ценовник АЛАНИЈА'!D420</f>
        <v>4 * * * *</v>
      </c>
      <c r="D33" s="116" t="str">
        <f>'Ценовник АЛАНИЈА'!E420</f>
        <v>AI</v>
      </c>
      <c r="E33" s="104" t="s">
        <v>196</v>
      </c>
      <c r="F33" s="104"/>
      <c r="G33" s="141"/>
    </row>
    <row r="34" spans="2:7" ht="15.75">
      <c r="B34" s="167" t="str">
        <f>'Ценовник АЛАНИЈА'!B434</f>
        <v xml:space="preserve">KLAS HOTEL </v>
      </c>
      <c r="C34" s="117" t="str">
        <f>'Ценовник АЛАНИЈА'!D434</f>
        <v>4 * * * *</v>
      </c>
      <c r="D34" s="117" t="str">
        <f>'Ценовник АЛАНИЈА'!E434</f>
        <v>AI</v>
      </c>
      <c r="E34" s="105" t="s">
        <v>264</v>
      </c>
      <c r="F34" s="105" t="s">
        <v>264</v>
      </c>
      <c r="G34" s="142"/>
    </row>
    <row r="35" spans="2:7" ht="15.75">
      <c r="B35" s="168" t="str">
        <f>'Ценовник АЛАНИЈА'!B449</f>
        <v>ELYSEE HOTEL</v>
      </c>
      <c r="C35" s="116" t="str">
        <f>'Ценовник АЛАНИЈА'!D449</f>
        <v>4 * * * *</v>
      </c>
      <c r="D35" s="116" t="str">
        <f>'Ценовник АЛАНИЈА'!E449</f>
        <v>AI</v>
      </c>
      <c r="E35" s="103" t="s">
        <v>264</v>
      </c>
      <c r="F35" s="103" t="s">
        <v>264</v>
      </c>
      <c r="G35" s="141"/>
    </row>
    <row r="36" spans="2:7" ht="15.75">
      <c r="B36" s="169" t="str">
        <f>'Ценовник АЛАНИЈА'!B463</f>
        <v>BLUE FISH HOTEL</v>
      </c>
      <c r="C36" s="118" t="str">
        <f>'Ценовник АЛАНИЈА'!D463</f>
        <v>4 * * * *</v>
      </c>
      <c r="D36" s="118" t="str">
        <f>'Ценовник АЛАНИЈА'!E463</f>
        <v>AI</v>
      </c>
      <c r="E36" s="105" t="s">
        <v>264</v>
      </c>
      <c r="F36" s="105" t="s">
        <v>264</v>
      </c>
      <c r="G36" s="140"/>
    </row>
    <row r="37" spans="2:7" ht="15.75">
      <c r="B37" s="168" t="str">
        <f>'Ценовник АЛАНИЈА'!B478</f>
        <v>OBA STAR HOTEL</v>
      </c>
      <c r="C37" s="116" t="str">
        <f>'Ценовник АЛАНИЈА'!D478</f>
        <v>4 * * * *</v>
      </c>
      <c r="D37" s="116" t="str">
        <f>'Ценовник АЛАНИЈА'!E478</f>
        <v>AI</v>
      </c>
      <c r="E37" s="103" t="s">
        <v>264</v>
      </c>
      <c r="F37" s="103" t="s">
        <v>264</v>
      </c>
      <c r="G37" s="141"/>
    </row>
    <row r="38" spans="2:7" ht="15.75">
      <c r="B38" s="169" t="str">
        <f>'Ценовник АЛАНИЈА'!B492</f>
        <v>ANTIQUE ROMAN PALACE</v>
      </c>
      <c r="C38" s="117" t="str">
        <f>'Ценовник АЛАНИЈА'!D492</f>
        <v>4 * * * *</v>
      </c>
      <c r="D38" s="117" t="str">
        <f>'Ценовник АЛАНИЈА'!E492</f>
        <v>AI</v>
      </c>
      <c r="E38" s="105" t="s">
        <v>264</v>
      </c>
      <c r="F38" s="105" t="s">
        <v>264</v>
      </c>
      <c r="G38" s="140"/>
    </row>
    <row r="39" spans="2:7" ht="15.75">
      <c r="B39" s="168" t="str">
        <f>'Ценовник АЛАНИЈА'!B507</f>
        <v>SAPHIR HOTEL</v>
      </c>
      <c r="C39" s="116" t="str">
        <f>'Ценовник АЛАНИЈА'!D507</f>
        <v>4 * * * *</v>
      </c>
      <c r="D39" s="116" t="str">
        <f>'Ценовник АЛАНИЈА'!E507</f>
        <v>AI</v>
      </c>
      <c r="E39" s="104" t="s">
        <v>250</v>
      </c>
      <c r="F39" s="104"/>
      <c r="G39" s="141"/>
    </row>
    <row r="40" spans="2:7" ht="15.75">
      <c r="B40" s="169" t="str">
        <f>'Ценовник АЛАНИЈА'!B528</f>
        <v>MONTE CARLO HOTEL</v>
      </c>
      <c r="C40" s="117" t="str">
        <f>'Ценовник АЛАНИЈА'!D528</f>
        <v>4 * * * *</v>
      </c>
      <c r="D40" s="117" t="str">
        <f>'Ценовник АЛАНИЈА'!E528</f>
        <v>AI</v>
      </c>
      <c r="E40" s="105" t="s">
        <v>251</v>
      </c>
      <c r="F40" s="105"/>
      <c r="G40" s="140"/>
    </row>
    <row r="41" spans="2:7" ht="15.75">
      <c r="B41" s="168" t="str">
        <f>'Ценовник АЛАНИЈА'!B549</f>
        <v>MESUT HOTEL</v>
      </c>
      <c r="C41" s="116" t="str">
        <f>'Ценовник АЛАНИЈА'!D549</f>
        <v>4 * * * *</v>
      </c>
      <c r="D41" s="116" t="str">
        <f>'Ценовник АЛАНИЈА'!E549</f>
        <v>AI</v>
      </c>
      <c r="E41" s="104" t="s">
        <v>261</v>
      </c>
      <c r="F41" s="104"/>
      <c r="G41" s="144"/>
    </row>
    <row r="42" spans="2:7" ht="15.75">
      <c r="B42" s="173" t="str">
        <f>'Ценовник АЛАНИЈА'!B563</f>
        <v>M.C. MAHBERI BEACH</v>
      </c>
      <c r="C42" s="118" t="str">
        <f>'Ценовник АЛАНИЈА'!D563</f>
        <v>4 * * * *</v>
      </c>
      <c r="D42" s="118" t="str">
        <f>'Ценовник АЛАНИЈА'!E563</f>
        <v>AI</v>
      </c>
      <c r="E42" s="159" t="s">
        <v>267</v>
      </c>
      <c r="F42" s="106"/>
      <c r="G42" s="140" t="s">
        <v>270</v>
      </c>
    </row>
    <row r="43" spans="2:7" ht="15.75">
      <c r="B43" s="168" t="str">
        <f>'Ценовник АЛАНИЈА'!B581</f>
        <v>KONAKLI NERGIS BUTIK HOTEL</v>
      </c>
      <c r="C43" s="116" t="str">
        <f>'Ценовник АЛАНИЈА'!D581</f>
        <v>4 * * * *</v>
      </c>
      <c r="D43" s="116" t="str">
        <f>'Ценовник АЛАНИЈА'!E581</f>
        <v>AI</v>
      </c>
      <c r="E43" s="103" t="s">
        <v>264</v>
      </c>
      <c r="F43" s="103" t="s">
        <v>264</v>
      </c>
      <c r="G43" s="141"/>
    </row>
    <row r="44" spans="2:7" ht="15.75">
      <c r="B44" s="169" t="str">
        <f>'Ценовник АЛАНИЈА'!B596</f>
        <v>HEDEF ROSE GARDEN</v>
      </c>
      <c r="C44" s="117" t="str">
        <f>'Ценовник АЛАНИЈА'!D596</f>
        <v>4 * * * *</v>
      </c>
      <c r="D44" s="117" t="str">
        <f>'Ценовник АЛАНИЈА'!E596</f>
        <v>AI</v>
      </c>
      <c r="E44" s="105" t="s">
        <v>264</v>
      </c>
      <c r="F44" s="105" t="s">
        <v>264</v>
      </c>
      <c r="G44" s="142"/>
    </row>
    <row r="45" spans="2:7" ht="15.75">
      <c r="B45" s="168" t="str">
        <f>'Ценовник АЛАНИЈА'!B611</f>
        <v>GRAND SANTANA HOTEL</v>
      </c>
      <c r="C45" s="116" t="str">
        <f>'Ценовник АЛАНИЈА'!D611</f>
        <v>4 * * * *</v>
      </c>
      <c r="D45" s="116" t="str">
        <f>'Ценовник АЛАНИЈА'!E611</f>
        <v>AI</v>
      </c>
      <c r="E45" s="104" t="s">
        <v>260</v>
      </c>
      <c r="F45" s="104"/>
      <c r="G45" s="144"/>
    </row>
    <row r="46" spans="2:7" ht="15.75">
      <c r="B46" s="170" t="str">
        <f>'Ценовник АЛАНИЈА'!B626</f>
        <v>TITAN CLUB HOTEL</v>
      </c>
      <c r="C46" s="115" t="str">
        <f>'Ценовник АЛАНИЈА'!D626</f>
        <v>4 * * * *</v>
      </c>
      <c r="D46" s="115" t="str">
        <f>'Ценовник АЛАНИЈА'!E626</f>
        <v>AI</v>
      </c>
      <c r="E46" s="105" t="s">
        <v>264</v>
      </c>
      <c r="F46" s="105" t="s">
        <v>264</v>
      </c>
      <c r="G46" s="140"/>
    </row>
    <row r="47" spans="2:7" ht="15.75">
      <c r="B47" s="168" t="str">
        <f>'Ценовник АЛАНИЈА'!B640</f>
        <v>SULTAN SIPAHI RESORT HOTEL</v>
      </c>
      <c r="C47" s="119" t="str">
        <f>'Ценовник АЛАНИЈА'!D640</f>
        <v>4+ * * * *</v>
      </c>
      <c r="D47" s="119" t="str">
        <f>'Ценовник АЛАНИЈА'!E640</f>
        <v>AI</v>
      </c>
      <c r="E47" s="103" t="s">
        <v>264</v>
      </c>
      <c r="F47" s="103" t="s">
        <v>264</v>
      </c>
      <c r="G47" s="144"/>
    </row>
    <row r="48" spans="2:7" ht="15.75">
      <c r="B48" s="170" t="str">
        <f>'Ценовник АЛАНИЈА'!B655</f>
        <v>ALARA KUM HOTEL</v>
      </c>
      <c r="C48" s="115" t="str">
        <f>'Ценовник АЛАНИЈА'!D655</f>
        <v>5 * * * * *</v>
      </c>
      <c r="D48" s="115" t="str">
        <f>'Ценовник АЛАНИЈА'!E655</f>
        <v>AI</v>
      </c>
      <c r="E48" s="105" t="s">
        <v>264</v>
      </c>
      <c r="F48" s="105" t="s">
        <v>264</v>
      </c>
      <c r="G48" s="139"/>
    </row>
    <row r="49" spans="2:8" ht="15.75">
      <c r="B49" s="171" t="str">
        <f>'Ценовник АЛАНИЈА'!B674</f>
        <v>DRITA HOTEL ALANYA</v>
      </c>
      <c r="C49" s="114" t="str">
        <f>'Ценовник АЛАНИЈА'!D674</f>
        <v>5 * * * * *</v>
      </c>
      <c r="D49" s="114" t="str">
        <f>'Ценовник АЛАНИЈА'!E674</f>
        <v>AI</v>
      </c>
      <c r="E49" s="103" t="s">
        <v>252</v>
      </c>
      <c r="F49" s="107"/>
      <c r="G49" s="141"/>
    </row>
    <row r="50" spans="2:8" ht="15.75">
      <c r="B50" s="170" t="str">
        <f>'Ценовник АЛАНИЈА'!B686</f>
        <v>HAPPY ELEGANT HOTEL</v>
      </c>
      <c r="C50" s="118" t="str">
        <f>'Ценовник АЛАНИЈА'!D686</f>
        <v>5 * * * * *</v>
      </c>
      <c r="D50" s="118" t="str">
        <f>'Ценовник АЛАНИЈА'!E686</f>
        <v>AI</v>
      </c>
      <c r="E50" s="105" t="s">
        <v>264</v>
      </c>
      <c r="F50" s="105" t="s">
        <v>264</v>
      </c>
      <c r="G50" s="142"/>
    </row>
    <row r="51" spans="2:8" ht="15.75">
      <c r="B51" s="168" t="str">
        <f>'Ценовник АЛАНИЈА'!B701</f>
        <v xml:space="preserve">JUSTINIANO CLUB PARK CONTI </v>
      </c>
      <c r="C51" s="116" t="str">
        <f>'Ценовник АЛАНИЈА'!D701</f>
        <v>5 * * * * *</v>
      </c>
      <c r="D51" s="116" t="str">
        <f>'Ценовник АЛАНИЈА'!E701</f>
        <v>UAI</v>
      </c>
      <c r="E51" s="104" t="s">
        <v>249</v>
      </c>
      <c r="F51" s="107"/>
      <c r="G51" s="141"/>
    </row>
    <row r="52" spans="2:8" ht="15.75">
      <c r="B52" s="170" t="str">
        <f>'Ценовник АЛАНИЈА'!B716</f>
        <v xml:space="preserve">FIRST CLASS HOTEL </v>
      </c>
      <c r="C52" s="115" t="str">
        <f>'Ценовник АЛАНИЈА'!D716</f>
        <v>5 * * * * *</v>
      </c>
      <c r="D52" s="115" t="str">
        <f>'Ценовник АЛАНИЈА'!E716</f>
        <v>AI</v>
      </c>
      <c r="E52" s="105" t="s">
        <v>264</v>
      </c>
      <c r="F52" s="105" t="s">
        <v>264</v>
      </c>
      <c r="G52" s="139"/>
    </row>
    <row r="53" spans="2:8" ht="15.75">
      <c r="B53" s="166" t="str">
        <f>'Ценовник АЛАНИЈА'!B731</f>
        <v>GANITA HOLIDAY CLUB HOTEL</v>
      </c>
      <c r="C53" s="119" t="str">
        <f>'Ценовник АЛАНИЈА'!D731</f>
        <v>5 * * * * *</v>
      </c>
      <c r="D53" s="119" t="str">
        <f>'Ценовник АЛАНИЈА'!E731</f>
        <v>AI</v>
      </c>
      <c r="E53" s="103" t="s">
        <v>264</v>
      </c>
      <c r="F53" s="103" t="s">
        <v>264</v>
      </c>
      <c r="G53" s="136"/>
      <c r="H53" s="137"/>
    </row>
    <row r="54" spans="2:8" ht="15.75">
      <c r="B54" s="170" t="str">
        <f>'Ценовник АЛАНИЈА'!B748</f>
        <v>SAPHIR RESORT &amp; SPA HOTEL</v>
      </c>
      <c r="C54" s="115" t="str">
        <f>'Ценовник АЛАНИЈА'!D748</f>
        <v>5 * * * * *</v>
      </c>
      <c r="D54" s="115" t="str">
        <f>'Ценовник АЛАНИЈА'!E748</f>
        <v>AI</v>
      </c>
      <c r="E54" s="102" t="s">
        <v>250</v>
      </c>
      <c r="F54" s="102"/>
      <c r="G54" s="140"/>
    </row>
    <row r="55" spans="2:8" ht="15.75">
      <c r="B55" s="168" t="str">
        <f>'Ценовник АЛАНИЈА'!B767</f>
        <v>DIZALYA PALM GARDEN HOTEL</v>
      </c>
      <c r="C55" s="119" t="str">
        <f>'Ценовник АЛАНИЈА'!D767</f>
        <v>5 * * * * *</v>
      </c>
      <c r="D55" s="119" t="str">
        <f>'Ценовник АЛАНИЈА'!E767</f>
        <v>AI</v>
      </c>
      <c r="E55" s="103" t="s">
        <v>77</v>
      </c>
      <c r="F55" s="103"/>
      <c r="G55" s="144"/>
    </row>
    <row r="56" spans="2:8" ht="15.75">
      <c r="B56" s="170" t="str">
        <f>'Ценовник АЛАНИЈА'!B787</f>
        <v>GALERI RESORT HOTEL</v>
      </c>
      <c r="C56" s="118" t="str">
        <f>'Ценовник АЛАНИЈА'!D787</f>
        <v>5 * * * * *</v>
      </c>
      <c r="D56" s="118" t="str">
        <f>'Ценовник АЛАНИЈА'!E787</f>
        <v>UAI</v>
      </c>
      <c r="E56" s="102" t="s">
        <v>256</v>
      </c>
      <c r="F56" s="102"/>
      <c r="G56" s="140"/>
    </row>
    <row r="57" spans="2:8" ht="15.75">
      <c r="B57" s="166" t="str">
        <f>'Ценовник АЛАНИЈА'!B807</f>
        <v>VIKINGEN QUALITY RESORT</v>
      </c>
      <c r="C57" s="119" t="str">
        <f>'Ценовник АЛАНИЈА'!D807</f>
        <v>5 * * * * *</v>
      </c>
      <c r="D57" s="119" t="str">
        <f>'Ценовник АЛАНИЈА'!E807</f>
        <v>UAI</v>
      </c>
      <c r="E57" s="103" t="s">
        <v>264</v>
      </c>
      <c r="F57" s="103" t="s">
        <v>264</v>
      </c>
      <c r="G57" s="136"/>
    </row>
    <row r="58" spans="2:8" ht="15.75">
      <c r="B58" s="170" t="str">
        <f>'Ценовник АЛАНИЈА'!B836</f>
        <v>VIKINGEN INFINITY RESORT &amp; SPA</v>
      </c>
      <c r="C58" s="115" t="str">
        <f>'Ценовник АЛАНИЈА'!D836</f>
        <v>5 * * * * *</v>
      </c>
      <c r="D58" s="115" t="str">
        <f>'Ценовник АЛАНИЈА'!E836</f>
        <v>UAI</v>
      </c>
      <c r="E58" s="105" t="s">
        <v>264</v>
      </c>
      <c r="F58" s="105" t="s">
        <v>264</v>
      </c>
      <c r="G58" s="140"/>
    </row>
    <row r="59" spans="2:8" ht="15.75">
      <c r="B59" s="166" t="str">
        <f>'Ценовник АЛАНИЈА'!B856</f>
        <v>OZKAYMAK INCEKUM HOTEL</v>
      </c>
      <c r="C59" s="119" t="str">
        <f>'Ценовник АЛАНИЈА'!D856</f>
        <v>5 * * * * *</v>
      </c>
      <c r="D59" s="119" t="str">
        <f>'Ценовник АЛАНИЈА'!E856</f>
        <v>UAI</v>
      </c>
      <c r="E59" s="104" t="s">
        <v>259</v>
      </c>
      <c r="F59" s="107"/>
      <c r="G59" s="144"/>
    </row>
    <row r="60" spans="2:8" ht="15.75">
      <c r="B60" s="170" t="str">
        <f>'Ценовник АЛАНИЈА'!B878</f>
        <v>OZKAYMAK SELECT HOTEL</v>
      </c>
      <c r="C60" s="115" t="str">
        <f>'Ценовник АЛАНИЈА'!D878</f>
        <v>5 * * * * *</v>
      </c>
      <c r="D60" s="115" t="str">
        <f>'Ценовник АЛАНИЈА'!E878</f>
        <v>UAI</v>
      </c>
      <c r="E60" s="105" t="s">
        <v>259</v>
      </c>
      <c r="F60" s="102"/>
      <c r="G60" s="140"/>
    </row>
    <row r="61" spans="2:8" ht="15.75">
      <c r="B61" s="175" t="str">
        <f>'Ценовник АЛАНИЈА'!B900</f>
        <v>M.C. PARK RESORT HOTEL &amp; SPA</v>
      </c>
      <c r="C61" s="119" t="str">
        <f>'Ценовник АЛАНИЈА'!D900</f>
        <v>5 * * * * *</v>
      </c>
      <c r="D61" s="119" t="str">
        <f>'Ценовник АЛАНИЈА'!E900</f>
        <v>UAI</v>
      </c>
      <c r="E61" s="174" t="s">
        <v>196</v>
      </c>
      <c r="F61" s="107"/>
      <c r="G61" s="141" t="s">
        <v>270</v>
      </c>
    </row>
    <row r="62" spans="2:8" ht="15.75">
      <c r="B62" s="176" t="str">
        <f>'Ценовник АЛАНИЈА'!B922</f>
        <v>M.C. ARANCIA RESORT HOTEL</v>
      </c>
      <c r="C62" s="115" t="str">
        <f>'Ценовник АЛАНИЈА'!D922</f>
        <v>5 * * * * *</v>
      </c>
      <c r="D62" s="115" t="str">
        <f>'Ценовник АЛАНИЈА'!E922</f>
        <v>UAI</v>
      </c>
      <c r="E62" s="159" t="s">
        <v>196</v>
      </c>
      <c r="F62" s="102"/>
      <c r="G62" s="140" t="s">
        <v>270</v>
      </c>
    </row>
    <row r="63" spans="2:8" ht="15.75">
      <c r="B63" s="166" t="str">
        <f>'Ценовник АЛАНИЈА'!B940</f>
        <v>LONG BEACH RESORT HOTEL</v>
      </c>
      <c r="C63" s="119" t="str">
        <f>'Ценовник АЛАНИЈА'!D940</f>
        <v>5 * * * * *</v>
      </c>
      <c r="D63" s="119" t="str">
        <f>'Ценовник АЛАНИЈА'!E940</f>
        <v>UAI</v>
      </c>
      <c r="E63" s="107" t="s">
        <v>249</v>
      </c>
      <c r="F63" s="107"/>
      <c r="G63" s="144"/>
    </row>
    <row r="64" spans="2:8" ht="15.75">
      <c r="B64" s="170" t="str">
        <f>'Ценовник АЛАНИЈА'!B964</f>
        <v>HEDEF RESORT</v>
      </c>
      <c r="C64" s="115" t="str">
        <f>'Ценовник АЛАНИЈА'!D964</f>
        <v>5 * * * * *</v>
      </c>
      <c r="D64" s="115" t="str">
        <f>'Ценовник АЛАНИЈА'!E964</f>
        <v>AI</v>
      </c>
      <c r="E64" s="105" t="s">
        <v>264</v>
      </c>
      <c r="F64" s="105" t="s">
        <v>264</v>
      </c>
      <c r="G64" s="139"/>
    </row>
    <row r="65" spans="2:7" ht="15.75">
      <c r="B65" s="166" t="str">
        <f>'Ценовник АЛАНИЈА'!B979</f>
        <v>HEDEF BEACH</v>
      </c>
      <c r="C65" s="119" t="str">
        <f>'Ценовник АЛАНИЈА'!D979</f>
        <v>5 * * * * *</v>
      </c>
      <c r="D65" s="119" t="str">
        <f>'Ценовник АЛАНИЈА'!E979</f>
        <v>AI</v>
      </c>
      <c r="E65" s="103" t="s">
        <v>264</v>
      </c>
      <c r="F65" s="103" t="s">
        <v>264</v>
      </c>
      <c r="G65" s="144"/>
    </row>
    <row r="66" spans="2:7" ht="15.75">
      <c r="B66" s="170" t="str">
        <f>'Ценовник АЛАНИЈА'!B994</f>
        <v>GRANADA LUXURY RESORT &amp; SPA</v>
      </c>
      <c r="C66" s="115" t="str">
        <f>'Ценовник АЛАНИЈА'!D994</f>
        <v>5 * * * * *</v>
      </c>
      <c r="D66" s="115" t="str">
        <f>'Ценовник АЛАНИЈА'!E994</f>
        <v>UAI</v>
      </c>
      <c r="E66" s="105" t="s">
        <v>264</v>
      </c>
      <c r="F66" s="105" t="s">
        <v>264</v>
      </c>
      <c r="G66" s="139"/>
    </row>
    <row r="67" spans="2:7" ht="15.75">
      <c r="B67" s="166" t="str">
        <f>'Ценовник АЛАНИЈА'!B1021</f>
        <v>DELPHIN DELUXE</v>
      </c>
      <c r="C67" s="119" t="str">
        <f>'Ценовник АЛАНИЈА'!D1021</f>
        <v>5 * * * * *</v>
      </c>
      <c r="D67" s="119" t="str">
        <f>'Ценовник АЛАНИЈА'!E1021</f>
        <v>UAI</v>
      </c>
      <c r="E67" s="103" t="s">
        <v>196</v>
      </c>
      <c r="F67" s="107"/>
      <c r="G67" s="141"/>
    </row>
    <row r="68" spans="2:7" ht="15.75">
      <c r="B68" s="170" t="str">
        <f>'Ценовник АЛАНИЈА'!B1047</f>
        <v>DELPHIN BOTANIK HOTEL</v>
      </c>
      <c r="C68" s="115" t="str">
        <f>'Ценовник АЛАНИЈА'!D1047</f>
        <v>5 * * * * *</v>
      </c>
      <c r="D68" s="115" t="str">
        <f>'Ценовник АЛАНИЈА'!E1047</f>
        <v>AI</v>
      </c>
      <c r="E68" s="102" t="s">
        <v>196</v>
      </c>
      <c r="F68" s="102"/>
      <c r="G68" s="140"/>
    </row>
    <row r="69" spans="2:7" ht="15.75">
      <c r="B69" s="166" t="str">
        <f>'Ценовник АЛАНИЈА'!B1066</f>
        <v>DELPHIN BOTANIK PLATINUM</v>
      </c>
      <c r="C69" s="119" t="str">
        <f>'Ценовник АЛАНИЈА'!D1066</f>
        <v>5 * * * * *</v>
      </c>
      <c r="D69" s="119" t="str">
        <f>'Ценовник АЛАНИЈА'!E1066</f>
        <v>AI</v>
      </c>
      <c r="E69" s="103" t="s">
        <v>196</v>
      </c>
      <c r="F69" s="107"/>
      <c r="G69" s="141"/>
    </row>
    <row r="70" spans="2:7" ht="15.75">
      <c r="B70" s="169" t="str">
        <f>'Ценовник АЛАНИЈА'!B1092</f>
        <v>ALARA STAR HOTEL</v>
      </c>
      <c r="C70" s="118" t="str">
        <f>'Ценовник АЛАНИЈА'!D1092</f>
        <v>5 * * * * *</v>
      </c>
      <c r="D70" s="118" t="str">
        <f>'Ценовник АЛАНИЈА'!E1092</f>
        <v>AI</v>
      </c>
      <c r="E70" s="105" t="s">
        <v>264</v>
      </c>
      <c r="F70" s="105" t="s">
        <v>264</v>
      </c>
      <c r="G70" s="140"/>
    </row>
    <row r="71" spans="2:7" ht="15.75">
      <c r="B71" s="175" t="str">
        <f>'Ценовник АЛАНИЈА'!B1106</f>
        <v>ASKA JUST IN BEACH</v>
      </c>
      <c r="C71" s="119" t="str">
        <f>'Ценовник АЛАНИЈА'!D1106</f>
        <v>5 * * * * *</v>
      </c>
      <c r="D71" s="119" t="str">
        <f>'Ценовник АЛАНИЈА'!E1106</f>
        <v>AI</v>
      </c>
      <c r="E71" s="103" t="s">
        <v>252</v>
      </c>
      <c r="F71" s="107" t="s">
        <v>263</v>
      </c>
      <c r="G71" s="178" t="s">
        <v>271</v>
      </c>
    </row>
    <row r="72" spans="2:7" ht="15.75">
      <c r="B72" s="169" t="str">
        <f>'Ценовник АЛАНИЈА'!B1118</f>
        <v>ZEN THE INN RESORT HOTEL</v>
      </c>
      <c r="C72" s="118" t="str">
        <f>'Ценовник АЛАНИЈА'!D1118</f>
        <v>5 * * * * *</v>
      </c>
      <c r="D72" s="118" t="str">
        <f>'Ценовник АЛАНИЈА'!E1118</f>
        <v>UAI</v>
      </c>
      <c r="E72" s="105" t="s">
        <v>260</v>
      </c>
      <c r="F72" s="102"/>
      <c r="G72" s="140"/>
    </row>
  </sheetData>
  <sheetProtection formatCells="0" formatColumns="0" formatRows="0" insertColumns="0" insertRows="0" sort="0" autoFilter="0"/>
  <mergeCells count="1">
    <mergeCell ref="B2:G3"/>
  </mergeCells>
  <hyperlinks>
    <hyperlink ref="B5" location="'АСА Ценовник АЛАНИЈА'!B6" display="'АСА Ценовник АЛАНИЈА'!B6"/>
    <hyperlink ref="B6" location="'АСА Ценовник АЛАНИЈА'!B19" display="'АСА Ценовник АЛАНИЈА'!B19"/>
    <hyperlink ref="B9" location="'АСА Ценовник АЛАНИЈА'!B59" display="'АСА Ценовник АЛАНИЈА'!B59"/>
    <hyperlink ref="B10" location="'АСА Ценовник АЛАНИЈА'!B73" display="'АСА Ценовник АЛАНИЈА'!B73"/>
    <hyperlink ref="B11" location="'АСА Ценовник АЛАНИЈА'!B88" display="'АСА Ценовник АЛАНИЈА'!B88"/>
    <hyperlink ref="B12" location="'АСА Ценовник АЛАНИЈА'!B102" display="'АСА Ценовник АЛАНИЈА'!B102"/>
    <hyperlink ref="B14" location="'АСА Ценовник АЛАНИЈА'!B133" display="'АСА Ценовник АЛАНИЈА'!B133"/>
    <hyperlink ref="B15" location="'АСА Ценовник АЛАНИЈА'!B148" display="'АСА Ценовник АЛАНИЈА'!B148"/>
    <hyperlink ref="B16" location="'АСА Ценовник АЛАНИЈА'!B162" display="'АСА Ценовник АЛАНИЈА'!B162"/>
    <hyperlink ref="B17" location="'АСА Ценовник АЛАНИЈА'!B177" display="'АСА Ценовник АЛАНИЈА'!B177"/>
    <hyperlink ref="B18" location="'АСА Ценовник АЛАНИЈА'!B192" display="'АСА Ценовник АЛАНИЈА'!B192"/>
    <hyperlink ref="B20" location="'АСА Ценовник АЛАНИЈА'!B225" display="'АСА Ценовник АЛАНИЈА'!B225"/>
    <hyperlink ref="B21" location="'АСА Ценовник АЛАНИЈА'!B240" display="'АСА Ценовник АЛАНИЈА'!B240"/>
    <hyperlink ref="B22" location="'АСА Ценовник АЛАНИЈА'!B252" display="'АСА Ценовник АЛАНИЈА'!B252"/>
    <hyperlink ref="B23" location="'АСА Ценовник АЛАНИЈА'!B266" display="'АСА Ценовник АЛАНИЈА'!B266"/>
    <hyperlink ref="B24" location="'АСА Ценовник АЛАНИЈА'!B280" display="'АСА Ценовник АЛАНИЈА'!B280"/>
    <hyperlink ref="B25" location="'АСА Ценовник АЛАНИЈА'!B294" display="'АСА Ценовник АЛАНИЈА'!B294"/>
    <hyperlink ref="B26" location="'АСА Ценовник АЛАНИЈА'!B309" display="'АСА Ценовник АЛАНИЈА'!B309"/>
    <hyperlink ref="B27" location="'АСА Ценовник АЛАНИЈА'!B323" display="'АСА Ценовник АЛАНИЈА'!B323"/>
    <hyperlink ref="B29" location="'АСА Ценовник АЛАНИЈА'!B353" display="'АСА Ценовник АЛАНИЈА'!B353"/>
    <hyperlink ref="B31" location="'АСА Ценовник АЛАНИЈА'!B388" display="'АСА Ценовник АЛАНИЈА'!B388"/>
    <hyperlink ref="B32" location="'АСА Ценовник АЛАНИЈА'!B406" display="'АСА Ценовник АЛАНИЈА'!B406"/>
    <hyperlink ref="B33" location="'АСА Ценовник АЛАНИЈА'!B420" display="'АСА Ценовник АЛАНИЈА'!B420"/>
    <hyperlink ref="B34" location="'АСА Ценовник АЛАНИЈА'!B434" display="'АСА Ценовник АЛАНИЈА'!B434"/>
    <hyperlink ref="B35" location="'АСА Ценовник АЛАНИЈА'!B449" display="'АСА Ценовник АЛАНИЈА'!B449"/>
    <hyperlink ref="B36" location="'АСА Ценовник АЛАНИЈА'!B463" display="'АСА Ценовник АЛАНИЈА'!B463"/>
    <hyperlink ref="B37" location="'АСА Ценовник АЛАНИЈА'!B478" display="'АСА Ценовник АЛАНИЈА'!B478"/>
    <hyperlink ref="B38" location="'АСА Ценовник АЛАНИЈА'!B492" display="'АСА Ценовник АЛАНИЈА'!B492"/>
    <hyperlink ref="B39" location="'АСА Ценовник АЛАНИЈА'!B507" display="'АСА Ценовник АЛАНИЈА'!B507"/>
    <hyperlink ref="B40" location="'АСА Ценовник АЛАНИЈА'!B528" display="'АСА Ценовник АЛАНИЈА'!B528"/>
    <hyperlink ref="B41" location="'АСА Ценовник АЛАНИЈА'!B549" display="'АСА Ценовник АЛАНИЈА'!B549"/>
    <hyperlink ref="B42" location="'АСА Ценовник АЛАНИЈА'!B563" display="'АСА Ценовник АЛАНИЈА'!B563"/>
    <hyperlink ref="B43" location="'АСА Ценовник АЛАНИЈА'!B581" display="'АСА Ценовник АЛАНИЈА'!B581"/>
    <hyperlink ref="B44" location="'АСА Ценовник АЛАНИЈА'!B596" display="'АСА Ценовник АЛАНИЈА'!B596"/>
    <hyperlink ref="B45" location="'АСА Ценовник АЛАНИЈА'!B611" display="'АСА Ценовник АЛАНИЈА'!B611"/>
    <hyperlink ref="B46" location="'АСА Ценовник АЛАНИЈА'!B626" display="'АСА Ценовник АЛАНИЈА'!B626"/>
    <hyperlink ref="B48" location="'АСА Ценовник АЛАНИЈА'!B655" display="'АСА Ценовник АЛАНИЈА'!B655"/>
    <hyperlink ref="B49" location="'АСА Ценовник АЛАНИЈА'!B674" display="'АСА Ценовник АЛАНИЈА'!B674"/>
    <hyperlink ref="B50" location="'АСА Ценовник АЛАНИЈА'!B686" display="'АСА Ценовник АЛАНИЈА'!B686"/>
    <hyperlink ref="B52" location="'АСА Ценовник АЛАНИЈА'!B716" display="'АСА Ценовник АЛАНИЈА'!B716"/>
    <hyperlink ref="B54" location="'АСА Ценовник АЛАНИЈА'!B748" display="'АСА Ценовник АЛАНИЈА'!B748"/>
    <hyperlink ref="B59" location="'АСА Ценовник АЛАНИЈА'!B856" display="'АСА Ценовник АЛАНИЈА'!B856"/>
    <hyperlink ref="B60" location="'АСА Ценовник АЛАНИЈА'!B878" display="'АСА Ценовник АЛАНИЈА'!B878"/>
    <hyperlink ref="B61" location="'АСА Ценовник АЛАНИЈА'!B900" display="'АСА Ценовник АЛАНИЈА'!B900"/>
    <hyperlink ref="B62" location="'АСА Ценовник АЛАНИЈА'!B922" display="'АСА Ценовник АЛАНИЈА'!B922"/>
    <hyperlink ref="B63" location="'АСА Ценовник АЛАНИЈА'!B940" display="'АСА Ценовник АЛАНИЈА'!B940"/>
    <hyperlink ref="B64" location="'АСА Ценовник АЛАНИЈА'!B964" display="'АСА Ценовник АЛАНИЈА'!B964"/>
    <hyperlink ref="B65" location="'АСА Ценовник АЛАНИЈА'!B979" display="'АСА Ценовник АЛАНИЈА'!B979"/>
    <hyperlink ref="B66" location="'АСА Ценовник АЛАНИЈА'!B994" display="'АСА Ценовник АЛАНИЈА'!B994"/>
    <hyperlink ref="B67" location="'АСА Ценовник АЛАНИЈА'!B1021" display="'АСА Ценовник АЛАНИЈА'!B1021"/>
    <hyperlink ref="B68" location="'АСА Ценовник АЛАНИЈА'!B1047" display="'АСА Ценовник АЛАНИЈА'!B1047"/>
    <hyperlink ref="B69" location="'АСА Ценовник АЛАНИЈА'!B1066" display="'АСА Ценовник АЛАНИЈА'!B1066"/>
    <hyperlink ref="B70" location="'АСА Ценовник АЛАНИЈА'!B1092" display="'АСА Ценовник АЛАНИЈА'!B1092"/>
    <hyperlink ref="B30" location="'АСА Ценовник АЛАНИЈА'!B373" display="'АСА Ценовник АЛАНИЈА'!B373"/>
    <hyperlink ref="B13" location="'АСА Ценовник АЛАНИЈА'!B118" display="'АСА Ценовник АЛАНИЈА'!B118"/>
    <hyperlink ref="B51" location="'АСА Ценовник АЛАНИЈА'!B701" display="'АСА Ценовник АЛАНИЈА'!B701"/>
    <hyperlink ref="B53" location="'АСА Ценовник АЛАНИЈА'!B731" display="'АСА Ценовник АЛАНИЈА'!B731"/>
    <hyperlink ref="B8" location="'АСА Ценовник АЛАНИЈА'!B44" display="'АСА Ценовник АЛАНИЈА'!B44"/>
    <hyperlink ref="B7" location="'АСА Ценовник АЛАНИЈА'!B30" display="'АСА Ценовник АЛАНИЈА'!B30"/>
    <hyperlink ref="B19" location="'АСА Ценовник АЛАНИЈА'!B205" display="'АСА Ценовник АЛАНИЈА'!B205"/>
    <hyperlink ref="B28" location="'АСА Ценовник АЛАНИЈА'!B338" display="'АСА Ценовник АЛАНИЈА'!B338"/>
    <hyperlink ref="B47" location="'АСА Ценовник АЛАНИЈА'!B640" display="'АСА Ценовник АЛАНИЈА'!B640"/>
    <hyperlink ref="B55" location="'АСА Ценовник АЛАНИЈА'!B767" display="'АСА Ценовник АЛАНИЈА'!B767"/>
    <hyperlink ref="B56" location="'АСА Ценовник АЛАНИЈА'!B787" display="'АСА Ценовник АЛАНИЈА'!B787"/>
    <hyperlink ref="B57" location="'АСА Ценовник АЛАНИЈА'!B807" display="'АСА Ценовник АЛАНИЈА'!B807"/>
    <hyperlink ref="B58" location="'АСА Ценовник АЛАНИЈА'!B836" display="'АСА Ценовник АЛАНИЈА'!B836"/>
    <hyperlink ref="B71" location="'АСА Ценовник АЛАНИЈА'!B1107" display="'АСА Ценовник АЛАНИЈА'!B1107"/>
    <hyperlink ref="B72" location="'АСА Ценовник АЛАНИЈА'!B1120" display="'АСА Ценовник АЛАНИЈА'!B1120"/>
  </hyperlinks>
  <pageMargins left="0.15748031496062992" right="0.15748031496062992" top="0.23622047244094491" bottom="0.23622047244094491" header="0.15748031496062992" footer="0.15748031496062992"/>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37"/>
  <sheetViews>
    <sheetView topLeftCell="A1076" zoomScale="85" zoomScaleNormal="85" workbookViewId="0">
      <selection activeCell="B1110" sqref="B1110"/>
    </sheetView>
  </sheetViews>
  <sheetFormatPr defaultColWidth="11.5703125" defaultRowHeight="12.95" customHeight="1"/>
  <cols>
    <col min="1" max="1" width="3.42578125" style="9" customWidth="1"/>
    <col min="2" max="2" width="21" style="63" customWidth="1"/>
    <col min="3" max="3" width="30.5703125" style="9" customWidth="1"/>
    <col min="4" max="12" width="9.7109375" style="9" customWidth="1"/>
    <col min="13" max="213" width="9.140625" style="9" customWidth="1"/>
    <col min="214" max="16384" width="11.5703125" style="9"/>
  </cols>
  <sheetData>
    <row r="1" spans="2:12" ht="30.6" customHeight="1">
      <c r="B1" s="194" t="s">
        <v>0</v>
      </c>
      <c r="C1" s="194"/>
      <c r="D1" s="194"/>
      <c r="E1" s="194"/>
      <c r="F1" s="194"/>
      <c r="G1" s="194"/>
      <c r="H1" s="194"/>
      <c r="I1" s="194"/>
      <c r="J1" s="194"/>
      <c r="K1" s="194"/>
      <c r="L1" s="194"/>
    </row>
    <row r="2" spans="2:12" ht="15" customHeight="1">
      <c r="B2" s="195" t="s">
        <v>1</v>
      </c>
      <c r="C2" s="195"/>
      <c r="D2" s="195"/>
      <c r="E2" s="195"/>
      <c r="F2" s="195"/>
      <c r="G2" s="195"/>
      <c r="H2" s="195"/>
      <c r="I2" s="195"/>
      <c r="J2" s="195"/>
      <c r="K2" s="195"/>
      <c r="L2" s="195"/>
    </row>
    <row r="3" spans="2:12" ht="12.75" customHeight="1">
      <c r="B3" s="13"/>
      <c r="C3" s="14"/>
      <c r="D3" s="15"/>
      <c r="E3" s="15"/>
      <c r="F3" s="15"/>
      <c r="G3" s="16"/>
      <c r="H3" s="15"/>
      <c r="I3"/>
      <c r="J3" s="15"/>
      <c r="K3" s="15"/>
      <c r="L3" s="15"/>
    </row>
    <row r="4" spans="2:12" ht="12.75" customHeight="1">
      <c r="B4" s="13"/>
      <c r="C4" s="14"/>
      <c r="D4" s="15"/>
      <c r="E4" s="15"/>
      <c r="F4" s="16"/>
      <c r="G4" s="15"/>
      <c r="H4" s="15"/>
      <c r="I4" s="15"/>
      <c r="J4" s="15"/>
      <c r="K4" s="15"/>
      <c r="L4" s="15"/>
    </row>
    <row r="5" spans="2:12" ht="12.75" customHeight="1">
      <c r="B5" s="13"/>
      <c r="C5" s="14"/>
      <c r="D5" s="15"/>
      <c r="E5" s="15"/>
      <c r="F5" s="15"/>
      <c r="G5" s="16"/>
      <c r="H5" s="15"/>
      <c r="I5" s="15"/>
      <c r="J5" s="15"/>
      <c r="K5" s="15"/>
      <c r="L5" s="15"/>
    </row>
    <row r="6" spans="2:12" ht="15" customHeight="1" thickBot="1">
      <c r="B6" s="17" t="s">
        <v>248</v>
      </c>
      <c r="C6" s="18"/>
      <c r="D6" s="19" t="s">
        <v>2</v>
      </c>
      <c r="E6" s="20" t="s">
        <v>3</v>
      </c>
      <c r="F6" s="20"/>
      <c r="G6" s="21"/>
      <c r="H6" s="22"/>
      <c r="I6" s="23"/>
      <c r="J6" s="24"/>
      <c r="K6" s="24"/>
      <c r="L6" s="25"/>
    </row>
    <row r="7" spans="2:12" ht="12.75" customHeight="1" thickTop="1">
      <c r="B7" s="26" t="s">
        <v>4</v>
      </c>
      <c r="C7" s="27" t="s">
        <v>5</v>
      </c>
      <c r="D7" s="28">
        <v>42176</v>
      </c>
      <c r="E7" s="29">
        <v>42183</v>
      </c>
      <c r="F7" s="30">
        <v>42194</v>
      </c>
      <c r="G7" s="29">
        <v>42204</v>
      </c>
      <c r="H7" s="30">
        <v>42215</v>
      </c>
      <c r="I7" s="29">
        <v>42225</v>
      </c>
      <c r="J7" s="31">
        <v>42236</v>
      </c>
      <c r="K7" s="29">
        <v>42246</v>
      </c>
      <c r="L7" s="29">
        <v>42257</v>
      </c>
    </row>
    <row r="8" spans="2:12" ht="12.75" customHeight="1">
      <c r="B8" s="26" t="s">
        <v>6</v>
      </c>
      <c r="C8" s="27" t="s">
        <v>7</v>
      </c>
      <c r="D8" s="32">
        <v>42182</v>
      </c>
      <c r="E8" s="32">
        <v>42193</v>
      </c>
      <c r="F8" s="32">
        <v>42203</v>
      </c>
      <c r="G8" s="32">
        <v>42214</v>
      </c>
      <c r="H8" s="32">
        <v>42224</v>
      </c>
      <c r="I8" s="32">
        <v>42235</v>
      </c>
      <c r="J8" s="32">
        <v>42245</v>
      </c>
      <c r="K8" s="32">
        <v>42256</v>
      </c>
      <c r="L8" s="33">
        <v>42263</v>
      </c>
    </row>
    <row r="9" spans="2:12" ht="12.75" customHeight="1">
      <c r="B9" s="26"/>
      <c r="C9" s="34" t="s">
        <v>8</v>
      </c>
      <c r="D9" s="35" t="s">
        <v>146</v>
      </c>
      <c r="E9" s="35" t="s">
        <v>122</v>
      </c>
      <c r="F9" s="35" t="s">
        <v>121</v>
      </c>
      <c r="G9" s="35" t="s">
        <v>122</v>
      </c>
      <c r="H9" s="35" t="s">
        <v>121</v>
      </c>
      <c r="I9" s="35" t="s">
        <v>122</v>
      </c>
      <c r="J9" s="35" t="s">
        <v>121</v>
      </c>
      <c r="K9" s="35" t="s">
        <v>122</v>
      </c>
      <c r="L9" s="36" t="s">
        <v>146</v>
      </c>
    </row>
    <row r="10" spans="2:12" ht="12.75" customHeight="1">
      <c r="B10" s="37" t="s">
        <v>9</v>
      </c>
      <c r="C10" s="38" t="s">
        <v>10</v>
      </c>
      <c r="D10" s="39">
        <v>238.56</v>
      </c>
      <c r="E10" s="39">
        <v>288.12</v>
      </c>
      <c r="F10" s="39">
        <v>284.58</v>
      </c>
      <c r="G10" s="39">
        <v>295.2</v>
      </c>
      <c r="H10" s="39">
        <v>284.58</v>
      </c>
      <c r="I10" s="39">
        <v>295.2</v>
      </c>
      <c r="J10" s="39">
        <v>284.58</v>
      </c>
      <c r="K10" s="39">
        <v>276.32</v>
      </c>
      <c r="L10" s="39">
        <v>238.56</v>
      </c>
    </row>
    <row r="11" spans="2:12" ht="24.75" customHeight="1">
      <c r="B11" s="26" t="s">
        <v>11</v>
      </c>
      <c r="C11" s="40" t="s">
        <v>12</v>
      </c>
      <c r="D11" s="41">
        <v>189</v>
      </c>
      <c r="E11" s="41">
        <v>189</v>
      </c>
      <c r="F11" s="41">
        <v>189</v>
      </c>
      <c r="G11" s="41">
        <v>189</v>
      </c>
      <c r="H11" s="41">
        <v>189</v>
      </c>
      <c r="I11" s="41">
        <v>189</v>
      </c>
      <c r="J11" s="41">
        <v>189</v>
      </c>
      <c r="K11" s="41">
        <v>189</v>
      </c>
      <c r="L11" s="41">
        <v>189</v>
      </c>
    </row>
    <row r="12" spans="2:12" ht="24.75" customHeight="1">
      <c r="B12" s="26"/>
      <c r="C12" s="40" t="s">
        <v>13</v>
      </c>
      <c r="D12" s="42">
        <v>213.78</v>
      </c>
      <c r="E12" s="42">
        <v>238.56</v>
      </c>
      <c r="F12" s="42">
        <v>236.79</v>
      </c>
      <c r="G12" s="42">
        <v>242.1</v>
      </c>
      <c r="H12" s="42">
        <v>236.79</v>
      </c>
      <c r="I12" s="42">
        <v>242.1</v>
      </c>
      <c r="J12" s="42">
        <v>236.79</v>
      </c>
      <c r="K12" s="42">
        <v>232.66</v>
      </c>
      <c r="L12" s="42">
        <v>213.78</v>
      </c>
    </row>
    <row r="13" spans="2:12" ht="12.75" customHeight="1">
      <c r="B13" s="26"/>
      <c r="C13" s="43" t="s">
        <v>14</v>
      </c>
      <c r="D13" s="44">
        <v>223.69200000000001</v>
      </c>
      <c r="E13" s="44">
        <v>258.38400000000001</v>
      </c>
      <c r="F13" s="44">
        <v>255.90600000000001</v>
      </c>
      <c r="G13" s="44">
        <v>263.34000000000003</v>
      </c>
      <c r="H13" s="44">
        <v>255.90600000000001</v>
      </c>
      <c r="I13" s="44">
        <v>263.34000000000003</v>
      </c>
      <c r="J13" s="44">
        <v>255.90600000000001</v>
      </c>
      <c r="K13" s="44">
        <v>250.124</v>
      </c>
      <c r="L13" s="44">
        <v>223.69200000000001</v>
      </c>
    </row>
    <row r="14" spans="2:12" ht="12.75" customHeight="1">
      <c r="B14" s="26"/>
      <c r="C14" s="43" t="s">
        <v>15</v>
      </c>
      <c r="D14" s="45">
        <v>238.56</v>
      </c>
      <c r="E14" s="45">
        <v>288.12</v>
      </c>
      <c r="F14" s="45">
        <v>284.58</v>
      </c>
      <c r="G14" s="45">
        <v>295.2</v>
      </c>
      <c r="H14" s="45">
        <v>284.58</v>
      </c>
      <c r="I14" s="45">
        <v>295.2</v>
      </c>
      <c r="J14" s="45">
        <v>284.58</v>
      </c>
      <c r="K14" s="45">
        <v>276.32</v>
      </c>
      <c r="L14" s="45">
        <v>238.56</v>
      </c>
    </row>
    <row r="15" spans="2:12" ht="12.75" customHeight="1">
      <c r="B15" s="46" t="s">
        <v>16</v>
      </c>
      <c r="C15" s="47"/>
      <c r="D15" s="48" t="s">
        <v>17</v>
      </c>
      <c r="E15" s="49"/>
      <c r="F15" s="49"/>
      <c r="G15" s="49"/>
      <c r="H15" s="49"/>
      <c r="I15" s="49"/>
      <c r="J15" s="49"/>
      <c r="K15" s="50"/>
      <c r="L15" s="51"/>
    </row>
    <row r="16" spans="2:12" ht="12.75" customHeight="1">
      <c r="B16" s="200" t="s">
        <v>18</v>
      </c>
      <c r="C16" s="200"/>
      <c r="D16" s="190" t="s">
        <v>19</v>
      </c>
      <c r="E16" s="190"/>
      <c r="F16" s="52"/>
      <c r="G16" s="52"/>
      <c r="H16" s="52"/>
      <c r="I16" s="52"/>
      <c r="J16" s="52"/>
      <c r="K16" s="53"/>
      <c r="L16" s="54"/>
    </row>
    <row r="17" spans="2:12" ht="12.75" customHeight="1">
      <c r="B17" s="13"/>
      <c r="C17" s="14"/>
      <c r="D17" s="15"/>
      <c r="E17" s="15"/>
      <c r="F17" s="15"/>
      <c r="G17" s="16"/>
      <c r="H17" s="15"/>
      <c r="I17" s="15"/>
      <c r="J17" s="15"/>
      <c r="K17" s="15"/>
      <c r="L17" s="15"/>
    </row>
    <row r="18" spans="2:12" ht="12.75" customHeight="1">
      <c r="B18" s="13"/>
      <c r="C18" s="14"/>
      <c r="D18" s="15"/>
      <c r="E18" s="15"/>
      <c r="F18" s="15"/>
      <c r="G18" s="16"/>
      <c r="H18" s="15"/>
      <c r="I18" s="15"/>
      <c r="J18" s="15"/>
      <c r="K18" s="15"/>
      <c r="L18" s="15"/>
    </row>
    <row r="19" spans="2:12" ht="15" customHeight="1" thickBot="1">
      <c r="B19" s="17" t="s">
        <v>20</v>
      </c>
      <c r="C19" s="18"/>
      <c r="D19" s="19" t="s">
        <v>2</v>
      </c>
      <c r="E19" s="20" t="s">
        <v>3</v>
      </c>
      <c r="F19" s="20"/>
      <c r="G19" s="55"/>
      <c r="H19" s="22"/>
      <c r="I19" s="23"/>
      <c r="J19" s="24"/>
      <c r="K19" s="24"/>
      <c r="L19" s="25"/>
    </row>
    <row r="20" spans="2:12" ht="12.75" customHeight="1" thickTop="1">
      <c r="B20" s="26" t="s">
        <v>4</v>
      </c>
      <c r="C20" s="27" t="s">
        <v>5</v>
      </c>
      <c r="D20" s="28">
        <v>42176</v>
      </c>
      <c r="E20" s="29">
        <v>42183</v>
      </c>
      <c r="F20" s="30">
        <v>42194</v>
      </c>
      <c r="G20" s="29">
        <v>42204</v>
      </c>
      <c r="H20" s="30">
        <v>42215</v>
      </c>
      <c r="I20" s="29">
        <v>42225</v>
      </c>
      <c r="J20" s="31">
        <v>42236</v>
      </c>
      <c r="K20" s="29">
        <v>42246</v>
      </c>
      <c r="L20" s="29">
        <v>42257</v>
      </c>
    </row>
    <row r="21" spans="2:12" ht="12.75" customHeight="1">
      <c r="B21" s="26" t="s">
        <v>6</v>
      </c>
      <c r="C21" s="27" t="s">
        <v>7</v>
      </c>
      <c r="D21" s="32">
        <v>42182</v>
      </c>
      <c r="E21" s="32">
        <v>42193</v>
      </c>
      <c r="F21" s="32">
        <v>42203</v>
      </c>
      <c r="G21" s="32">
        <v>42214</v>
      </c>
      <c r="H21" s="32">
        <v>42224</v>
      </c>
      <c r="I21" s="32">
        <v>42235</v>
      </c>
      <c r="J21" s="32">
        <v>42245</v>
      </c>
      <c r="K21" s="32">
        <v>42256</v>
      </c>
      <c r="L21" s="33">
        <v>42263</v>
      </c>
    </row>
    <row r="22" spans="2:12" ht="12.75" customHeight="1">
      <c r="B22" s="26"/>
      <c r="C22" s="34" t="s">
        <v>8</v>
      </c>
      <c r="D22" s="35" t="s">
        <v>146</v>
      </c>
      <c r="E22" s="35" t="s">
        <v>122</v>
      </c>
      <c r="F22" s="35" t="s">
        <v>121</v>
      </c>
      <c r="G22" s="35" t="s">
        <v>122</v>
      </c>
      <c r="H22" s="35" t="s">
        <v>121</v>
      </c>
      <c r="I22" s="35" t="s">
        <v>122</v>
      </c>
      <c r="J22" s="35" t="s">
        <v>121</v>
      </c>
      <c r="K22" s="35" t="s">
        <v>122</v>
      </c>
      <c r="L22" s="36" t="s">
        <v>146</v>
      </c>
    </row>
    <row r="23" spans="2:12" ht="12.75" customHeight="1">
      <c r="B23" s="37" t="s">
        <v>21</v>
      </c>
      <c r="C23" s="38" t="s">
        <v>10</v>
      </c>
      <c r="D23" s="39">
        <v>323.52</v>
      </c>
      <c r="E23" s="39">
        <v>432.08</v>
      </c>
      <c r="F23" s="39">
        <v>475.74</v>
      </c>
      <c r="G23" s="39">
        <v>507.6</v>
      </c>
      <c r="H23" s="39">
        <v>475.74</v>
      </c>
      <c r="I23" s="39">
        <v>507.6</v>
      </c>
      <c r="J23" s="39">
        <v>447.42</v>
      </c>
      <c r="K23" s="39">
        <v>413.2</v>
      </c>
      <c r="L23" s="39">
        <v>323.52</v>
      </c>
    </row>
    <row r="24" spans="2:12" ht="12.75" customHeight="1">
      <c r="B24" s="26" t="s">
        <v>11</v>
      </c>
      <c r="C24" s="40" t="s">
        <v>22</v>
      </c>
      <c r="D24" s="56">
        <v>189</v>
      </c>
      <c r="E24" s="56">
        <v>189</v>
      </c>
      <c r="F24" s="56">
        <v>189</v>
      </c>
      <c r="G24" s="56">
        <v>189</v>
      </c>
      <c r="H24" s="56">
        <v>189</v>
      </c>
      <c r="I24" s="56">
        <v>189</v>
      </c>
      <c r="J24" s="56">
        <v>189</v>
      </c>
      <c r="K24" s="56">
        <v>189</v>
      </c>
      <c r="L24" s="56">
        <v>189</v>
      </c>
    </row>
    <row r="25" spans="2:12" ht="12.75" customHeight="1">
      <c r="B25" s="26"/>
      <c r="C25" s="43" t="s">
        <v>23</v>
      </c>
      <c r="D25" s="56">
        <v>189</v>
      </c>
      <c r="E25" s="57">
        <v>189</v>
      </c>
      <c r="F25" s="57">
        <v>189</v>
      </c>
      <c r="G25" s="57">
        <v>189</v>
      </c>
      <c r="H25" s="57">
        <v>189</v>
      </c>
      <c r="I25" s="57">
        <v>189</v>
      </c>
      <c r="J25" s="57">
        <v>189</v>
      </c>
      <c r="K25" s="57">
        <v>189</v>
      </c>
      <c r="L25" s="57">
        <v>189</v>
      </c>
    </row>
    <row r="26" spans="2:12" ht="12.75" customHeight="1">
      <c r="B26" s="46" t="s">
        <v>16</v>
      </c>
      <c r="C26" s="47"/>
      <c r="D26" s="48" t="s">
        <v>17</v>
      </c>
      <c r="E26" s="49"/>
      <c r="F26" s="49"/>
      <c r="G26" s="49"/>
      <c r="H26" s="49"/>
      <c r="I26" s="49"/>
      <c r="J26" s="49"/>
      <c r="K26" s="50"/>
      <c r="L26" s="51"/>
    </row>
    <row r="27" spans="2:12" ht="12.75" customHeight="1">
      <c r="B27" s="200" t="s">
        <v>18</v>
      </c>
      <c r="C27" s="200"/>
      <c r="D27" s="190" t="s">
        <v>24</v>
      </c>
      <c r="E27" s="190"/>
      <c r="F27" s="52"/>
      <c r="G27" s="52"/>
      <c r="H27" s="52"/>
      <c r="I27" s="52"/>
      <c r="J27" s="52"/>
      <c r="K27" s="53"/>
      <c r="L27" s="54"/>
    </row>
    <row r="28" spans="2:12" ht="12.75" customHeight="1">
      <c r="B28" s="13"/>
      <c r="C28" s="14"/>
      <c r="D28" s="15"/>
      <c r="E28" s="15"/>
      <c r="F28" s="15"/>
      <c r="G28" s="16"/>
      <c r="H28" s="15"/>
      <c r="I28" s="15"/>
      <c r="J28" s="15"/>
      <c r="K28" s="15"/>
      <c r="L28" s="15"/>
    </row>
    <row r="29" spans="2:12" ht="12.75" customHeight="1">
      <c r="B29" s="13"/>
      <c r="C29" s="14"/>
      <c r="D29" s="15"/>
      <c r="E29" s="15"/>
      <c r="F29" s="15"/>
      <c r="G29" s="16"/>
      <c r="H29" s="15"/>
      <c r="I29" s="15"/>
      <c r="J29" s="15"/>
      <c r="K29" s="15"/>
      <c r="L29" s="15"/>
    </row>
    <row r="30" spans="2:12" customFormat="1" ht="15" customHeight="1" thickBot="1">
      <c r="B30" s="64" t="s">
        <v>210</v>
      </c>
      <c r="C30" s="65"/>
      <c r="D30" s="66" t="s">
        <v>2</v>
      </c>
      <c r="E30" s="67" t="s">
        <v>31</v>
      </c>
      <c r="F30" s="67"/>
      <c r="G30" s="68"/>
      <c r="H30" s="69"/>
      <c r="I30" s="70"/>
      <c r="J30" s="71"/>
      <c r="K30" s="71"/>
      <c r="L30" s="98"/>
    </row>
    <row r="31" spans="2:12" customFormat="1" ht="12.75" customHeight="1" thickTop="1">
      <c r="B31" s="72" t="s">
        <v>4</v>
      </c>
      <c r="C31" s="73" t="s">
        <v>5</v>
      </c>
      <c r="D31" s="74">
        <v>42176</v>
      </c>
      <c r="E31" s="75">
        <v>42183</v>
      </c>
      <c r="F31" s="76">
        <v>42194</v>
      </c>
      <c r="G31" s="75">
        <v>42204</v>
      </c>
      <c r="H31" s="76">
        <v>42215</v>
      </c>
      <c r="I31" s="75">
        <v>42225</v>
      </c>
      <c r="J31" s="77">
        <v>42236</v>
      </c>
      <c r="K31" s="75">
        <v>42246</v>
      </c>
      <c r="L31" s="75">
        <v>42257</v>
      </c>
    </row>
    <row r="32" spans="2:12" customFormat="1" ht="12.75" customHeight="1">
      <c r="B32" s="72" t="s">
        <v>6</v>
      </c>
      <c r="C32" s="73" t="s">
        <v>7</v>
      </c>
      <c r="D32" s="78">
        <v>42182</v>
      </c>
      <c r="E32" s="78">
        <v>42193</v>
      </c>
      <c r="F32" s="78">
        <v>42203</v>
      </c>
      <c r="G32" s="78">
        <v>42214</v>
      </c>
      <c r="H32" s="78">
        <v>42224</v>
      </c>
      <c r="I32" s="78">
        <v>42235</v>
      </c>
      <c r="J32" s="78">
        <v>42245</v>
      </c>
      <c r="K32" s="78">
        <v>42256</v>
      </c>
      <c r="L32" s="99">
        <v>42263</v>
      </c>
    </row>
    <row r="33" spans="2:12" customFormat="1" ht="12.75" customHeight="1">
      <c r="B33" s="72"/>
      <c r="C33" s="79" t="s">
        <v>8</v>
      </c>
      <c r="D33" s="35" t="s">
        <v>146</v>
      </c>
      <c r="E33" s="35" t="s">
        <v>122</v>
      </c>
      <c r="F33" s="35" t="s">
        <v>121</v>
      </c>
      <c r="G33" s="35" t="s">
        <v>122</v>
      </c>
      <c r="H33" s="35" t="s">
        <v>121</v>
      </c>
      <c r="I33" s="35" t="s">
        <v>122</v>
      </c>
      <c r="J33" s="35" t="s">
        <v>121</v>
      </c>
      <c r="K33" s="35" t="s">
        <v>122</v>
      </c>
      <c r="L33" s="36" t="s">
        <v>146</v>
      </c>
    </row>
    <row r="34" spans="2:12" customFormat="1" ht="12.75" customHeight="1">
      <c r="B34" s="81" t="s">
        <v>21</v>
      </c>
      <c r="C34" s="82" t="s">
        <v>10</v>
      </c>
      <c r="D34" s="88">
        <v>259.5</v>
      </c>
      <c r="E34" s="88">
        <v>331.17500000000001</v>
      </c>
      <c r="F34" s="88">
        <v>335.875</v>
      </c>
      <c r="G34" s="88">
        <v>388.75</v>
      </c>
      <c r="H34" s="88">
        <v>368.77499999999998</v>
      </c>
      <c r="I34" s="88">
        <v>388.75</v>
      </c>
      <c r="J34" s="88">
        <v>349.97500000000002</v>
      </c>
      <c r="K34" s="88">
        <v>365.25</v>
      </c>
      <c r="L34" s="88">
        <v>294.75</v>
      </c>
    </row>
    <row r="35" spans="2:12" customFormat="1" ht="12.75" customHeight="1">
      <c r="B35" s="72" t="s">
        <v>25</v>
      </c>
      <c r="C35" s="123" t="s">
        <v>26</v>
      </c>
      <c r="D35" s="85">
        <v>189</v>
      </c>
      <c r="E35" s="85">
        <v>189</v>
      </c>
      <c r="F35" s="85">
        <v>189</v>
      </c>
      <c r="G35" s="85">
        <v>189</v>
      </c>
      <c r="H35" s="85">
        <v>189</v>
      </c>
      <c r="I35" s="85">
        <v>189</v>
      </c>
      <c r="J35" s="85">
        <v>189</v>
      </c>
      <c r="K35" s="85">
        <v>189</v>
      </c>
      <c r="L35" s="85">
        <v>189</v>
      </c>
    </row>
    <row r="36" spans="2:12" customFormat="1" ht="12.75" customHeight="1">
      <c r="B36" s="72"/>
      <c r="C36" s="87" t="s">
        <v>14</v>
      </c>
      <c r="D36" s="86">
        <v>224.25</v>
      </c>
      <c r="E36" s="86">
        <v>260.08749999999998</v>
      </c>
      <c r="F36" s="86">
        <v>262.4375</v>
      </c>
      <c r="G36" s="86">
        <v>288.875</v>
      </c>
      <c r="H36" s="86">
        <v>278.88749999999999</v>
      </c>
      <c r="I36" s="86">
        <v>288.875</v>
      </c>
      <c r="J36" s="86">
        <v>269.48750000000001</v>
      </c>
      <c r="K36" s="86">
        <v>277.125</v>
      </c>
      <c r="L36" s="86">
        <v>241.875</v>
      </c>
    </row>
    <row r="37" spans="2:12" customFormat="1" ht="12.75" customHeight="1">
      <c r="B37" s="81" t="s">
        <v>28</v>
      </c>
      <c r="C37" s="82" t="s">
        <v>10</v>
      </c>
      <c r="D37" s="88">
        <v>294.75</v>
      </c>
      <c r="E37" s="88">
        <v>402.26250000000005</v>
      </c>
      <c r="F37" s="88">
        <v>409.3125</v>
      </c>
      <c r="G37" s="88">
        <v>488.625</v>
      </c>
      <c r="H37" s="88">
        <v>458.66249999999997</v>
      </c>
      <c r="I37" s="88">
        <v>488.625</v>
      </c>
      <c r="J37" s="88">
        <v>430.46250000000003</v>
      </c>
      <c r="K37" s="88">
        <v>453.375</v>
      </c>
      <c r="L37" s="88">
        <v>347.625</v>
      </c>
    </row>
    <row r="38" spans="2:12" customFormat="1" ht="12.75" customHeight="1">
      <c r="B38" s="72" t="s">
        <v>29</v>
      </c>
      <c r="C38" s="123" t="s">
        <v>26</v>
      </c>
      <c r="D38" s="85">
        <v>189</v>
      </c>
      <c r="E38" s="85">
        <v>189</v>
      </c>
      <c r="F38" s="85">
        <v>189</v>
      </c>
      <c r="G38" s="85">
        <v>189</v>
      </c>
      <c r="H38" s="85">
        <v>189</v>
      </c>
      <c r="I38" s="85">
        <v>189</v>
      </c>
      <c r="J38" s="85">
        <v>189</v>
      </c>
      <c r="K38" s="85">
        <v>189</v>
      </c>
      <c r="L38" s="85">
        <v>189</v>
      </c>
    </row>
    <row r="39" spans="2:12" customFormat="1" ht="12.75" customHeight="1">
      <c r="B39" s="72"/>
      <c r="C39" s="123" t="s">
        <v>27</v>
      </c>
      <c r="D39" s="89">
        <v>224.25</v>
      </c>
      <c r="E39" s="89">
        <v>260.08749999999998</v>
      </c>
      <c r="F39" s="89">
        <v>262.4375</v>
      </c>
      <c r="G39" s="89">
        <v>288.875</v>
      </c>
      <c r="H39" s="89">
        <v>278.88749999999999</v>
      </c>
      <c r="I39" s="89">
        <v>288.875</v>
      </c>
      <c r="J39" s="89">
        <v>269.48750000000001</v>
      </c>
      <c r="K39" s="89">
        <v>277.125</v>
      </c>
      <c r="L39" s="89">
        <v>241.875</v>
      </c>
    </row>
    <row r="40" spans="2:12" customFormat="1" ht="12.75" customHeight="1">
      <c r="B40" s="90" t="s">
        <v>16</v>
      </c>
      <c r="C40" s="91"/>
      <c r="D40" s="92"/>
      <c r="E40" s="92"/>
      <c r="F40" s="92"/>
      <c r="G40" s="92"/>
      <c r="H40" s="92"/>
      <c r="I40" s="92"/>
      <c r="J40" s="92"/>
      <c r="K40" s="93"/>
      <c r="L40" s="94"/>
    </row>
    <row r="41" spans="2:12" customFormat="1" ht="12.75" customHeight="1">
      <c r="B41" s="197" t="s">
        <v>18</v>
      </c>
      <c r="C41" s="197"/>
      <c r="D41" s="191" t="s">
        <v>193</v>
      </c>
      <c r="E41" s="191"/>
      <c r="F41" s="95"/>
      <c r="G41" s="95"/>
      <c r="H41" s="95"/>
      <c r="I41" s="95"/>
      <c r="J41" s="95"/>
      <c r="K41" s="96"/>
      <c r="L41" s="97"/>
    </row>
    <row r="42" spans="2:12" customFormat="1" ht="12.75" customHeight="1">
      <c r="B42" s="124"/>
      <c r="C42" s="125"/>
      <c r="D42" s="126"/>
      <c r="E42" s="126"/>
      <c r="F42" s="126"/>
      <c r="G42" s="127"/>
      <c r="H42" s="126"/>
      <c r="I42" s="126"/>
      <c r="J42" s="126"/>
      <c r="K42" s="126"/>
      <c r="L42" s="126"/>
    </row>
    <row r="43" spans="2:12" customFormat="1" ht="12.75" customHeight="1">
      <c r="B43" s="124"/>
      <c r="C43" s="125"/>
      <c r="D43" s="126"/>
      <c r="E43" s="126"/>
      <c r="F43" s="126"/>
      <c r="G43" s="127"/>
      <c r="H43" s="126"/>
      <c r="I43" s="126"/>
      <c r="J43" s="126"/>
      <c r="K43" s="126"/>
      <c r="L43" s="126"/>
    </row>
    <row r="44" spans="2:12" customFormat="1" ht="15" customHeight="1" thickBot="1">
      <c r="B44" s="64" t="s">
        <v>208</v>
      </c>
      <c r="C44" s="65"/>
      <c r="D44" s="66" t="s">
        <v>2</v>
      </c>
      <c r="E44" s="67" t="s">
        <v>47</v>
      </c>
      <c r="F44" s="67"/>
      <c r="G44" s="68"/>
      <c r="H44" s="69"/>
      <c r="I44" s="70"/>
      <c r="J44" s="71"/>
      <c r="K44" s="71"/>
      <c r="L44" s="98"/>
    </row>
    <row r="45" spans="2:12" customFormat="1" ht="12.75" customHeight="1" thickTop="1">
      <c r="B45" s="72" t="s">
        <v>4</v>
      </c>
      <c r="C45" s="73" t="s">
        <v>5</v>
      </c>
      <c r="D45" s="74">
        <v>42176</v>
      </c>
      <c r="E45" s="75">
        <v>42183</v>
      </c>
      <c r="F45" s="76">
        <v>42194</v>
      </c>
      <c r="G45" s="75">
        <v>42204</v>
      </c>
      <c r="H45" s="76">
        <v>42215</v>
      </c>
      <c r="I45" s="75">
        <v>42225</v>
      </c>
      <c r="J45" s="77">
        <v>42236</v>
      </c>
      <c r="K45" s="75">
        <v>42246</v>
      </c>
      <c r="L45" s="75">
        <v>42257</v>
      </c>
    </row>
    <row r="46" spans="2:12" customFormat="1" ht="12.75" customHeight="1">
      <c r="B46" s="72" t="s">
        <v>6</v>
      </c>
      <c r="C46" s="73" t="s">
        <v>7</v>
      </c>
      <c r="D46" s="78">
        <f t="shared" ref="D46:L46" si="0">D45+D$4</f>
        <v>42176</v>
      </c>
      <c r="E46" s="78">
        <f t="shared" si="0"/>
        <v>42183</v>
      </c>
      <c r="F46" s="78">
        <f t="shared" si="0"/>
        <v>42194</v>
      </c>
      <c r="G46" s="78">
        <f t="shared" si="0"/>
        <v>42204</v>
      </c>
      <c r="H46" s="78">
        <f t="shared" si="0"/>
        <v>42215</v>
      </c>
      <c r="I46" s="78">
        <f t="shared" si="0"/>
        <v>42225</v>
      </c>
      <c r="J46" s="78">
        <f t="shared" si="0"/>
        <v>42236</v>
      </c>
      <c r="K46" s="78">
        <f t="shared" si="0"/>
        <v>42246</v>
      </c>
      <c r="L46" s="99">
        <f t="shared" si="0"/>
        <v>42257</v>
      </c>
    </row>
    <row r="47" spans="2:12" customFormat="1" ht="12.75" customHeight="1">
      <c r="B47" s="72"/>
      <c r="C47" s="79" t="s">
        <v>8</v>
      </c>
      <c r="D47" s="35" t="s">
        <v>146</v>
      </c>
      <c r="E47" s="35" t="s">
        <v>122</v>
      </c>
      <c r="F47" s="35" t="s">
        <v>121</v>
      </c>
      <c r="G47" s="35" t="s">
        <v>122</v>
      </c>
      <c r="H47" s="35" t="s">
        <v>121</v>
      </c>
      <c r="I47" s="35" t="s">
        <v>122</v>
      </c>
      <c r="J47" s="35" t="s">
        <v>121</v>
      </c>
      <c r="K47" s="35" t="s">
        <v>122</v>
      </c>
      <c r="L47" s="36" t="s">
        <v>146</v>
      </c>
    </row>
    <row r="48" spans="2:12" customFormat="1" ht="12.75" customHeight="1">
      <c r="B48" s="81" t="s">
        <v>21</v>
      </c>
      <c r="C48" s="82" t="s">
        <v>10</v>
      </c>
      <c r="D48" s="88">
        <v>309.87</v>
      </c>
      <c r="E48" s="88">
        <v>390.45</v>
      </c>
      <c r="F48" s="88">
        <v>389.26499999999999</v>
      </c>
      <c r="G48" s="88">
        <v>485.25</v>
      </c>
      <c r="H48" s="88">
        <v>455.625</v>
      </c>
      <c r="I48" s="88">
        <v>485.25</v>
      </c>
      <c r="J48" s="88">
        <v>412.96500000000003</v>
      </c>
      <c r="K48" s="88">
        <v>414.15</v>
      </c>
      <c r="L48" s="88">
        <v>324.09000000000003</v>
      </c>
    </row>
    <row r="49" spans="2:12" customFormat="1" ht="12.75" customHeight="1">
      <c r="B49" s="72" t="s">
        <v>39</v>
      </c>
      <c r="C49" s="123" t="s">
        <v>42</v>
      </c>
      <c r="D49" s="85">
        <v>189</v>
      </c>
      <c r="E49" s="85">
        <v>189</v>
      </c>
      <c r="F49" s="85">
        <v>189</v>
      </c>
      <c r="G49" s="85">
        <v>189</v>
      </c>
      <c r="H49" s="85">
        <v>189</v>
      </c>
      <c r="I49" s="85">
        <v>189</v>
      </c>
      <c r="J49" s="85">
        <v>189</v>
      </c>
      <c r="K49" s="85">
        <v>189</v>
      </c>
      <c r="L49" s="85">
        <v>189</v>
      </c>
    </row>
    <row r="50" spans="2:12" customFormat="1" ht="12.75" customHeight="1">
      <c r="B50" s="72"/>
      <c r="C50" s="123" t="s">
        <v>52</v>
      </c>
      <c r="D50" s="86">
        <v>249.435</v>
      </c>
      <c r="E50" s="86">
        <v>289.72500000000002</v>
      </c>
      <c r="F50" s="86">
        <v>289.13249999999999</v>
      </c>
      <c r="G50" s="86">
        <v>337.125</v>
      </c>
      <c r="H50" s="86">
        <v>322.3125</v>
      </c>
      <c r="I50" s="86">
        <v>337.125</v>
      </c>
      <c r="J50" s="86">
        <v>300.98250000000002</v>
      </c>
      <c r="K50" s="86">
        <v>301.57499999999999</v>
      </c>
      <c r="L50" s="86">
        <v>256.54500000000002</v>
      </c>
    </row>
    <row r="51" spans="2:12" customFormat="1" ht="12.75" customHeight="1">
      <c r="B51" s="72"/>
      <c r="C51" s="87" t="s">
        <v>14</v>
      </c>
      <c r="D51" s="86">
        <v>261.52199999999999</v>
      </c>
      <c r="E51" s="86">
        <v>309.87</v>
      </c>
      <c r="F51" s="86">
        <v>309.15899999999999</v>
      </c>
      <c r="G51" s="86">
        <v>366.75</v>
      </c>
      <c r="H51" s="86">
        <v>348.97500000000002</v>
      </c>
      <c r="I51" s="86">
        <v>366.75</v>
      </c>
      <c r="J51" s="86">
        <v>323.37900000000002</v>
      </c>
      <c r="K51" s="86">
        <v>324.08999999999997</v>
      </c>
      <c r="L51" s="86">
        <v>270.05400000000003</v>
      </c>
    </row>
    <row r="52" spans="2:12" customFormat="1" ht="12.75" customHeight="1">
      <c r="B52" s="81" t="s">
        <v>28</v>
      </c>
      <c r="C52" s="82" t="s">
        <v>10</v>
      </c>
      <c r="D52" s="88">
        <v>370.30500000000001</v>
      </c>
      <c r="E52" s="88">
        <v>491.17499999999995</v>
      </c>
      <c r="F52" s="88">
        <v>489.39749999999998</v>
      </c>
      <c r="G52" s="88">
        <v>633.375</v>
      </c>
      <c r="H52" s="88">
        <v>588.9375</v>
      </c>
      <c r="I52" s="88">
        <v>633.375</v>
      </c>
      <c r="J52" s="88">
        <v>524.94749999999999</v>
      </c>
      <c r="K52" s="88">
        <v>526.72499999999991</v>
      </c>
      <c r="L52" s="88">
        <v>391.63500000000005</v>
      </c>
    </row>
    <row r="53" spans="2:12" customFormat="1" ht="12.75" customHeight="1">
      <c r="B53" s="72" t="s">
        <v>44</v>
      </c>
      <c r="C53" s="123" t="s">
        <v>42</v>
      </c>
      <c r="D53" s="85">
        <v>189</v>
      </c>
      <c r="E53" s="85">
        <v>189</v>
      </c>
      <c r="F53" s="85">
        <v>189</v>
      </c>
      <c r="G53" s="85">
        <v>189</v>
      </c>
      <c r="H53" s="85">
        <v>189</v>
      </c>
      <c r="I53" s="85">
        <v>189</v>
      </c>
      <c r="J53" s="85">
        <v>189</v>
      </c>
      <c r="K53" s="85">
        <v>189</v>
      </c>
      <c r="L53" s="85">
        <v>189</v>
      </c>
    </row>
    <row r="54" spans="2:12" customFormat="1" ht="12.75" customHeight="1">
      <c r="B54" s="72"/>
      <c r="C54" s="123" t="s">
        <v>209</v>
      </c>
      <c r="D54" s="89">
        <v>249.435</v>
      </c>
      <c r="E54" s="89">
        <v>289.72499999999997</v>
      </c>
      <c r="F54" s="89">
        <v>289.13249999999999</v>
      </c>
      <c r="G54" s="89">
        <v>337.125</v>
      </c>
      <c r="H54" s="89">
        <v>322.3125</v>
      </c>
      <c r="I54" s="89">
        <v>337.125</v>
      </c>
      <c r="J54" s="89">
        <v>300.98249999999996</v>
      </c>
      <c r="K54" s="89">
        <v>301.57499999999993</v>
      </c>
      <c r="L54" s="89">
        <v>256.54500000000002</v>
      </c>
    </row>
    <row r="55" spans="2:12" customFormat="1" ht="12.75" customHeight="1">
      <c r="B55" s="90" t="s">
        <v>16</v>
      </c>
      <c r="C55" s="91"/>
      <c r="D55" s="92"/>
      <c r="E55" s="92"/>
      <c r="F55" s="92"/>
      <c r="G55" s="92"/>
      <c r="H55" s="92"/>
      <c r="I55" s="92"/>
      <c r="J55" s="92"/>
      <c r="K55" s="93"/>
      <c r="L55" s="94"/>
    </row>
    <row r="56" spans="2:12" customFormat="1" ht="12.75" customHeight="1">
      <c r="B56" s="197" t="s">
        <v>18</v>
      </c>
      <c r="C56" s="197"/>
      <c r="D56" s="191" t="s">
        <v>262</v>
      </c>
      <c r="E56" s="191"/>
      <c r="F56" s="95"/>
      <c r="G56" s="95"/>
      <c r="H56" s="95"/>
      <c r="I56" s="95"/>
      <c r="J56" s="95"/>
      <c r="K56" s="96"/>
      <c r="L56" s="97"/>
    </row>
    <row r="57" spans="2:12" customFormat="1" ht="12.75" customHeight="1">
      <c r="B57" s="124"/>
      <c r="C57" s="125"/>
      <c r="D57" s="126"/>
      <c r="E57" s="126"/>
      <c r="F57" s="126"/>
      <c r="G57" s="127"/>
      <c r="H57" s="126"/>
      <c r="I57" s="126"/>
      <c r="J57" s="126"/>
      <c r="K57" s="126"/>
      <c r="L57" s="126"/>
    </row>
    <row r="58" spans="2:12" customFormat="1" ht="12.75" customHeight="1">
      <c r="B58" s="124"/>
      <c r="C58" s="125"/>
      <c r="D58" s="126"/>
      <c r="E58" s="126"/>
      <c r="F58" s="126"/>
      <c r="G58" s="127"/>
      <c r="H58" s="126"/>
      <c r="I58" s="126"/>
      <c r="J58" s="126"/>
      <c r="K58" s="126"/>
      <c r="L58" s="126"/>
    </row>
    <row r="59" spans="2:12" ht="15" customHeight="1" thickBot="1">
      <c r="B59" s="17" t="s">
        <v>32</v>
      </c>
      <c r="C59" s="18"/>
      <c r="D59" s="19" t="s">
        <v>2</v>
      </c>
      <c r="E59" s="20" t="s">
        <v>31</v>
      </c>
      <c r="F59" s="20"/>
      <c r="G59" s="55"/>
      <c r="H59" s="22"/>
      <c r="I59" s="23"/>
      <c r="J59" s="24"/>
      <c r="K59" s="24"/>
      <c r="L59" s="25"/>
    </row>
    <row r="60" spans="2:12" ht="12.75" customHeight="1" thickTop="1">
      <c r="B60" s="26" t="s">
        <v>4</v>
      </c>
      <c r="C60" s="27" t="s">
        <v>5</v>
      </c>
      <c r="D60" s="28">
        <v>42176</v>
      </c>
      <c r="E60" s="29">
        <v>42183</v>
      </c>
      <c r="F60" s="30">
        <v>42194</v>
      </c>
      <c r="G60" s="29">
        <v>42204</v>
      </c>
      <c r="H60" s="30">
        <v>42215</v>
      </c>
      <c r="I60" s="29">
        <v>42225</v>
      </c>
      <c r="J60" s="31">
        <v>42236</v>
      </c>
      <c r="K60" s="29">
        <v>42246</v>
      </c>
      <c r="L60" s="29">
        <v>42257</v>
      </c>
    </row>
    <row r="61" spans="2:12" ht="12.75" customHeight="1">
      <c r="B61" s="26" t="s">
        <v>6</v>
      </c>
      <c r="C61" s="27" t="s">
        <v>7</v>
      </c>
      <c r="D61" s="32">
        <v>42182</v>
      </c>
      <c r="E61" s="32">
        <v>42193</v>
      </c>
      <c r="F61" s="32">
        <v>42203</v>
      </c>
      <c r="G61" s="32">
        <v>42214</v>
      </c>
      <c r="H61" s="32">
        <v>42224</v>
      </c>
      <c r="I61" s="32">
        <v>42235</v>
      </c>
      <c r="J61" s="32">
        <v>42245</v>
      </c>
      <c r="K61" s="32">
        <v>42256</v>
      </c>
      <c r="L61" s="33">
        <v>42263</v>
      </c>
    </row>
    <row r="62" spans="2:12" ht="12.75" customHeight="1">
      <c r="B62" s="26"/>
      <c r="C62" s="34" t="s">
        <v>8</v>
      </c>
      <c r="D62" s="35" t="s">
        <v>146</v>
      </c>
      <c r="E62" s="35" t="s">
        <v>122</v>
      </c>
      <c r="F62" s="35" t="s">
        <v>121</v>
      </c>
      <c r="G62" s="35" t="s">
        <v>122</v>
      </c>
      <c r="H62" s="35" t="s">
        <v>121</v>
      </c>
      <c r="I62" s="35" t="s">
        <v>122</v>
      </c>
      <c r="J62" s="35" t="s">
        <v>121</v>
      </c>
      <c r="K62" s="35" t="s">
        <v>122</v>
      </c>
      <c r="L62" s="36" t="s">
        <v>146</v>
      </c>
    </row>
    <row r="63" spans="2:12" ht="12.75" customHeight="1">
      <c r="B63" s="37" t="s">
        <v>21</v>
      </c>
      <c r="C63" s="38" t="s">
        <v>10</v>
      </c>
      <c r="D63" s="39">
        <v>279.87</v>
      </c>
      <c r="E63" s="39">
        <v>340.45</v>
      </c>
      <c r="F63" s="39">
        <v>409.185</v>
      </c>
      <c r="G63" s="39">
        <v>433.65</v>
      </c>
      <c r="H63" s="39">
        <v>409.185</v>
      </c>
      <c r="I63" s="39">
        <v>375.4</v>
      </c>
      <c r="J63" s="39">
        <v>356.76</v>
      </c>
      <c r="K63" s="39">
        <v>359.09000000000003</v>
      </c>
      <c r="L63" s="39">
        <v>286.86</v>
      </c>
    </row>
    <row r="64" spans="2:12" ht="12.75" customHeight="1">
      <c r="B64" s="26" t="s">
        <v>33</v>
      </c>
      <c r="C64" s="58" t="s">
        <v>34</v>
      </c>
      <c r="D64" s="41">
        <v>189</v>
      </c>
      <c r="E64" s="41">
        <v>189</v>
      </c>
      <c r="F64" s="41">
        <v>189</v>
      </c>
      <c r="G64" s="41">
        <v>189</v>
      </c>
      <c r="H64" s="41">
        <v>189</v>
      </c>
      <c r="I64" s="41">
        <v>189</v>
      </c>
      <c r="J64" s="41">
        <v>189</v>
      </c>
      <c r="K64" s="41">
        <v>189</v>
      </c>
      <c r="L64" s="41">
        <v>189</v>
      </c>
    </row>
    <row r="65" spans="2:12" ht="12.75" customHeight="1">
      <c r="B65" s="26"/>
      <c r="C65" s="58" t="s">
        <v>35</v>
      </c>
      <c r="D65" s="44">
        <v>224.435</v>
      </c>
      <c r="E65" s="44">
        <v>254.72499999999999</v>
      </c>
      <c r="F65" s="44">
        <v>289.09249999999997</v>
      </c>
      <c r="G65" s="44">
        <v>301.32499999999999</v>
      </c>
      <c r="H65" s="44">
        <v>289.09249999999997</v>
      </c>
      <c r="I65" s="44">
        <v>272.2</v>
      </c>
      <c r="J65" s="44">
        <v>262.88</v>
      </c>
      <c r="K65" s="44">
        <v>264.04500000000002</v>
      </c>
      <c r="L65" s="44">
        <v>227.93</v>
      </c>
    </row>
    <row r="66" spans="2:12" ht="12.75" customHeight="1">
      <c r="B66" s="26"/>
      <c r="C66" s="43" t="s">
        <v>14</v>
      </c>
      <c r="D66" s="44">
        <v>242.60900000000001</v>
      </c>
      <c r="E66" s="44">
        <v>285.01499999999999</v>
      </c>
      <c r="F66" s="44">
        <v>333.12950000000001</v>
      </c>
      <c r="G66" s="44">
        <v>350.255</v>
      </c>
      <c r="H66" s="44">
        <v>333.12950000000001</v>
      </c>
      <c r="I66" s="44">
        <v>309.48</v>
      </c>
      <c r="J66" s="44">
        <v>296.43200000000002</v>
      </c>
      <c r="K66" s="44">
        <v>298.06300000000005</v>
      </c>
      <c r="L66" s="44">
        <v>247.50200000000001</v>
      </c>
    </row>
    <row r="67" spans="2:12" ht="12.75" customHeight="1">
      <c r="B67" s="37" t="s">
        <v>28</v>
      </c>
      <c r="C67" s="38" t="s">
        <v>10</v>
      </c>
      <c r="D67" s="39">
        <v>325.30500000000001</v>
      </c>
      <c r="E67" s="39">
        <v>416.17499999999995</v>
      </c>
      <c r="F67" s="39">
        <v>519.27750000000003</v>
      </c>
      <c r="G67" s="39">
        <v>555.97499999999991</v>
      </c>
      <c r="H67" s="39">
        <v>519.27750000000003</v>
      </c>
      <c r="I67" s="39">
        <v>468.59999999999997</v>
      </c>
      <c r="J67" s="39">
        <v>440.64</v>
      </c>
      <c r="K67" s="39">
        <v>444.13500000000005</v>
      </c>
      <c r="L67" s="39">
        <v>335.79</v>
      </c>
    </row>
    <row r="68" spans="2:12" ht="12.75" customHeight="1">
      <c r="B68" s="26" t="s">
        <v>29</v>
      </c>
      <c r="C68" s="58" t="s">
        <v>36</v>
      </c>
      <c r="D68" s="41">
        <v>189</v>
      </c>
      <c r="E68" s="41">
        <v>189</v>
      </c>
      <c r="F68" s="41">
        <v>189</v>
      </c>
      <c r="G68" s="41">
        <v>189</v>
      </c>
      <c r="H68" s="41">
        <v>189</v>
      </c>
      <c r="I68" s="41">
        <v>189</v>
      </c>
      <c r="J68" s="41">
        <v>189</v>
      </c>
      <c r="K68" s="41">
        <v>189</v>
      </c>
      <c r="L68" s="41">
        <v>189</v>
      </c>
    </row>
    <row r="69" spans="2:12" ht="12.75" customHeight="1">
      <c r="B69" s="26"/>
      <c r="C69" s="58" t="s">
        <v>37</v>
      </c>
      <c r="D69" s="42">
        <v>234.435</v>
      </c>
      <c r="E69" s="42">
        <v>264.72499999999997</v>
      </c>
      <c r="F69" s="42">
        <v>299.09250000000003</v>
      </c>
      <c r="G69" s="42">
        <v>311.32499999999993</v>
      </c>
      <c r="H69" s="42">
        <v>299.09250000000003</v>
      </c>
      <c r="I69" s="42">
        <v>282.2</v>
      </c>
      <c r="J69" s="42">
        <v>272.88</v>
      </c>
      <c r="K69" s="42">
        <v>274.04500000000002</v>
      </c>
      <c r="L69" s="42">
        <v>237.93</v>
      </c>
    </row>
    <row r="70" spans="2:12" ht="12.75" customHeight="1">
      <c r="B70" s="46" t="s">
        <v>16</v>
      </c>
      <c r="C70" s="47"/>
      <c r="D70" s="49"/>
      <c r="E70" s="49"/>
      <c r="F70" s="49"/>
      <c r="G70" s="49"/>
      <c r="H70" s="49"/>
      <c r="I70" s="49"/>
      <c r="J70" s="49"/>
      <c r="K70" s="50"/>
      <c r="L70" s="51"/>
    </row>
    <row r="71" spans="2:12" ht="12.75" customHeight="1">
      <c r="B71" s="200" t="s">
        <v>18</v>
      </c>
      <c r="C71" s="200"/>
      <c r="D71" s="190" t="s">
        <v>30</v>
      </c>
      <c r="E71" s="190"/>
      <c r="F71" s="196"/>
      <c r="G71" s="196"/>
      <c r="H71" s="52"/>
      <c r="I71" s="52"/>
      <c r="J71" s="52"/>
      <c r="K71" s="53"/>
      <c r="L71" s="54"/>
    </row>
    <row r="72" spans="2:12" ht="12.75" customHeight="1">
      <c r="B72" s="13"/>
      <c r="C72" s="14"/>
      <c r="D72" s="15"/>
      <c r="E72" s="15"/>
      <c r="F72" s="15"/>
      <c r="G72" s="16"/>
      <c r="H72" s="15"/>
      <c r="I72" s="15"/>
      <c r="J72" s="15"/>
      <c r="K72" s="15"/>
      <c r="L72" s="15"/>
    </row>
    <row r="73" spans="2:12" ht="15" customHeight="1" thickBot="1">
      <c r="B73" s="17" t="s">
        <v>38</v>
      </c>
      <c r="C73" s="18"/>
      <c r="D73" s="19" t="s">
        <v>2</v>
      </c>
      <c r="E73" s="20" t="s">
        <v>31</v>
      </c>
      <c r="F73" s="20"/>
      <c r="G73" s="55"/>
      <c r="H73" s="22"/>
      <c r="I73" s="23"/>
      <c r="J73" s="24"/>
      <c r="K73" s="24"/>
      <c r="L73" s="25"/>
    </row>
    <row r="74" spans="2:12" ht="12.75" customHeight="1" thickTop="1">
      <c r="B74" s="26" t="s">
        <v>4</v>
      </c>
      <c r="C74" s="27" t="s">
        <v>5</v>
      </c>
      <c r="D74" s="28">
        <v>42176</v>
      </c>
      <c r="E74" s="29">
        <v>42183</v>
      </c>
      <c r="F74" s="30">
        <v>42194</v>
      </c>
      <c r="G74" s="29">
        <v>42204</v>
      </c>
      <c r="H74" s="30">
        <v>42215</v>
      </c>
      <c r="I74" s="29">
        <v>42225</v>
      </c>
      <c r="J74" s="31">
        <v>42236</v>
      </c>
      <c r="K74" s="29">
        <v>42246</v>
      </c>
      <c r="L74" s="29">
        <v>42257</v>
      </c>
    </row>
    <row r="75" spans="2:12" ht="12.75" customHeight="1">
      <c r="B75" s="26" t="s">
        <v>6</v>
      </c>
      <c r="C75" s="27" t="s">
        <v>7</v>
      </c>
      <c r="D75" s="32">
        <v>42182</v>
      </c>
      <c r="E75" s="32">
        <v>42193</v>
      </c>
      <c r="F75" s="32">
        <v>42203</v>
      </c>
      <c r="G75" s="32">
        <v>42214</v>
      </c>
      <c r="H75" s="32">
        <v>42224</v>
      </c>
      <c r="I75" s="32">
        <v>42235</v>
      </c>
      <c r="J75" s="32">
        <v>42245</v>
      </c>
      <c r="K75" s="32">
        <v>42256</v>
      </c>
      <c r="L75" s="33">
        <v>42263</v>
      </c>
    </row>
    <row r="76" spans="2:12" ht="12.75" customHeight="1">
      <c r="B76" s="26"/>
      <c r="C76" s="34" t="s">
        <v>8</v>
      </c>
      <c r="D76" s="35" t="s">
        <v>146</v>
      </c>
      <c r="E76" s="35" t="s">
        <v>122</v>
      </c>
      <c r="F76" s="35" t="s">
        <v>121</v>
      </c>
      <c r="G76" s="35" t="s">
        <v>122</v>
      </c>
      <c r="H76" s="35" t="s">
        <v>121</v>
      </c>
      <c r="I76" s="35" t="s">
        <v>122</v>
      </c>
      <c r="J76" s="35" t="s">
        <v>121</v>
      </c>
      <c r="K76" s="35" t="s">
        <v>122</v>
      </c>
      <c r="L76" s="36" t="s">
        <v>146</v>
      </c>
    </row>
    <row r="77" spans="2:12" ht="12.75" customHeight="1">
      <c r="B77" s="37" t="s">
        <v>21</v>
      </c>
      <c r="C77" s="38" t="s">
        <v>10</v>
      </c>
      <c r="D77" s="39">
        <v>387.36</v>
      </c>
      <c r="E77" s="39">
        <v>519.6</v>
      </c>
      <c r="F77" s="39">
        <v>589.14</v>
      </c>
      <c r="G77" s="39">
        <v>633.6</v>
      </c>
      <c r="H77" s="39">
        <v>589.14</v>
      </c>
      <c r="I77" s="39">
        <v>633.6</v>
      </c>
      <c r="J77" s="39">
        <v>589.14</v>
      </c>
      <c r="K77" s="39">
        <v>560.64</v>
      </c>
      <c r="L77" s="39">
        <v>401.03999999999996</v>
      </c>
    </row>
    <row r="78" spans="2:12" ht="12.75" customHeight="1">
      <c r="B78" s="26" t="s">
        <v>39</v>
      </c>
      <c r="C78" s="58" t="s">
        <v>40</v>
      </c>
      <c r="D78" s="41">
        <v>189</v>
      </c>
      <c r="E78" s="41">
        <v>189</v>
      </c>
      <c r="F78" s="41">
        <v>189</v>
      </c>
      <c r="G78" s="41">
        <v>189</v>
      </c>
      <c r="H78" s="41">
        <v>189</v>
      </c>
      <c r="I78" s="41">
        <v>189</v>
      </c>
      <c r="J78" s="41">
        <v>189</v>
      </c>
      <c r="K78" s="41">
        <v>189</v>
      </c>
      <c r="L78" s="41">
        <v>189</v>
      </c>
    </row>
    <row r="79" spans="2:12" ht="12.75" customHeight="1">
      <c r="B79" s="26"/>
      <c r="C79" s="58" t="s">
        <v>27</v>
      </c>
      <c r="D79" s="44">
        <v>288.18</v>
      </c>
      <c r="E79" s="44">
        <v>354.3</v>
      </c>
      <c r="F79" s="44">
        <v>389.07</v>
      </c>
      <c r="G79" s="44">
        <v>411.3</v>
      </c>
      <c r="H79" s="44">
        <v>389.07</v>
      </c>
      <c r="I79" s="44">
        <v>411.3</v>
      </c>
      <c r="J79" s="44">
        <v>389.07</v>
      </c>
      <c r="K79" s="44">
        <v>374.82</v>
      </c>
      <c r="L79" s="44">
        <v>295.02</v>
      </c>
    </row>
    <row r="80" spans="2:12" ht="12.75" customHeight="1">
      <c r="B80" s="26"/>
      <c r="C80" s="43" t="s">
        <v>14</v>
      </c>
      <c r="D80" s="44">
        <v>327.85199999999998</v>
      </c>
      <c r="E80" s="44">
        <v>420.42000000000007</v>
      </c>
      <c r="F80" s="44">
        <v>469.09800000000001</v>
      </c>
      <c r="G80" s="44">
        <v>500.22</v>
      </c>
      <c r="H80" s="44">
        <v>469.09800000000001</v>
      </c>
      <c r="I80" s="44">
        <v>500.22</v>
      </c>
      <c r="J80" s="44">
        <v>469.09800000000001</v>
      </c>
      <c r="K80" s="44">
        <v>449.14800000000002</v>
      </c>
      <c r="L80" s="44">
        <v>337.428</v>
      </c>
    </row>
    <row r="81" spans="2:12" ht="12.75" customHeight="1">
      <c r="B81" s="37" t="s">
        <v>28</v>
      </c>
      <c r="C81" s="38" t="s">
        <v>10</v>
      </c>
      <c r="D81" s="39">
        <v>486.54</v>
      </c>
      <c r="E81" s="39">
        <v>684.90000000000009</v>
      </c>
      <c r="F81" s="39">
        <v>789.21</v>
      </c>
      <c r="G81" s="39">
        <v>855.90000000000009</v>
      </c>
      <c r="H81" s="39">
        <v>789.21</v>
      </c>
      <c r="I81" s="39">
        <v>855.90000000000009</v>
      </c>
      <c r="J81" s="39">
        <v>789.21</v>
      </c>
      <c r="K81" s="39">
        <v>746.46</v>
      </c>
      <c r="L81" s="39">
        <v>507.05999999999995</v>
      </c>
    </row>
    <row r="82" spans="2:12" ht="12.75" customHeight="1">
      <c r="B82" s="26" t="s">
        <v>29</v>
      </c>
      <c r="C82" s="58" t="s">
        <v>40</v>
      </c>
      <c r="D82" s="41">
        <v>189</v>
      </c>
      <c r="E82" s="41">
        <v>189</v>
      </c>
      <c r="F82" s="41">
        <v>189</v>
      </c>
      <c r="G82" s="41">
        <v>189</v>
      </c>
      <c r="H82" s="41">
        <v>189</v>
      </c>
      <c r="I82" s="41">
        <v>189</v>
      </c>
      <c r="J82" s="41">
        <v>189</v>
      </c>
      <c r="K82" s="41">
        <v>189</v>
      </c>
      <c r="L82" s="41">
        <v>189</v>
      </c>
    </row>
    <row r="83" spans="2:12" ht="12.75" customHeight="1">
      <c r="B83" s="26"/>
      <c r="C83" s="58" t="s">
        <v>27</v>
      </c>
      <c r="D83" s="42">
        <v>288.18</v>
      </c>
      <c r="E83" s="42">
        <v>354.30000000000007</v>
      </c>
      <c r="F83" s="42">
        <v>389.07000000000005</v>
      </c>
      <c r="G83" s="42">
        <v>411.30000000000007</v>
      </c>
      <c r="H83" s="42">
        <v>389.07000000000005</v>
      </c>
      <c r="I83" s="42">
        <v>411.30000000000007</v>
      </c>
      <c r="J83" s="42">
        <v>389.07000000000005</v>
      </c>
      <c r="K83" s="42">
        <v>374.82000000000005</v>
      </c>
      <c r="L83" s="42">
        <v>295.02</v>
      </c>
    </row>
    <row r="84" spans="2:12" ht="12.75" customHeight="1">
      <c r="B84" s="46" t="s">
        <v>16</v>
      </c>
      <c r="C84" s="47"/>
      <c r="D84" s="49"/>
      <c r="E84" s="49"/>
      <c r="F84" s="49"/>
      <c r="G84" s="49"/>
      <c r="H84" s="49"/>
      <c r="I84" s="49"/>
      <c r="J84" s="49"/>
      <c r="K84" s="50"/>
      <c r="L84" s="51"/>
    </row>
    <row r="85" spans="2:12" ht="12.75" customHeight="1">
      <c r="B85" s="200" t="s">
        <v>18</v>
      </c>
      <c r="C85" s="200"/>
      <c r="D85" s="190" t="s">
        <v>30</v>
      </c>
      <c r="E85" s="190"/>
      <c r="F85" s="196"/>
      <c r="G85" s="196"/>
      <c r="H85" s="52"/>
      <c r="I85" s="52"/>
      <c r="J85" s="52"/>
      <c r="K85" s="53"/>
      <c r="L85" s="54"/>
    </row>
    <row r="86" spans="2:12" ht="12.75" customHeight="1">
      <c r="B86" s="13"/>
      <c r="C86" s="14"/>
      <c r="D86" s="15"/>
      <c r="E86" s="15"/>
      <c r="F86" s="15"/>
      <c r="G86" s="16"/>
      <c r="H86" s="15"/>
      <c r="I86" s="15"/>
      <c r="J86" s="15"/>
      <c r="K86" s="15"/>
      <c r="L86" s="15"/>
    </row>
    <row r="87" spans="2:12" ht="12.75" customHeight="1">
      <c r="B87" s="13"/>
      <c r="C87" s="14"/>
      <c r="D87" s="15"/>
      <c r="E87" s="15"/>
      <c r="F87" s="15"/>
      <c r="G87" s="16"/>
      <c r="H87" s="15"/>
      <c r="I87" s="15"/>
      <c r="J87" s="15"/>
      <c r="K87" s="15"/>
      <c r="L87" s="15"/>
    </row>
    <row r="88" spans="2:12" ht="15" customHeight="1" thickBot="1">
      <c r="B88" s="17" t="s">
        <v>41</v>
      </c>
      <c r="C88" s="18"/>
      <c r="D88" s="19" t="s">
        <v>2</v>
      </c>
      <c r="E88" s="20" t="s">
        <v>31</v>
      </c>
      <c r="F88" s="20"/>
      <c r="G88" s="55"/>
      <c r="H88" s="22"/>
      <c r="I88" s="23"/>
      <c r="J88" s="24"/>
      <c r="K88" s="24"/>
      <c r="L88" s="25"/>
    </row>
    <row r="89" spans="2:12" ht="12.75" customHeight="1" thickTop="1">
      <c r="B89" s="26" t="s">
        <v>4</v>
      </c>
      <c r="C89" s="27" t="s">
        <v>5</v>
      </c>
      <c r="D89" s="28">
        <v>42176</v>
      </c>
      <c r="E89" s="29">
        <v>42183</v>
      </c>
      <c r="F89" s="30">
        <v>42194</v>
      </c>
      <c r="G89" s="29">
        <v>42204</v>
      </c>
      <c r="H89" s="30">
        <v>42215</v>
      </c>
      <c r="I89" s="29">
        <v>42225</v>
      </c>
      <c r="J89" s="31">
        <v>42236</v>
      </c>
      <c r="K89" s="29">
        <v>42246</v>
      </c>
      <c r="L89" s="29">
        <v>42257</v>
      </c>
    </row>
    <row r="90" spans="2:12" ht="12.75" customHeight="1">
      <c r="B90" s="26" t="s">
        <v>6</v>
      </c>
      <c r="C90" s="27" t="s">
        <v>7</v>
      </c>
      <c r="D90" s="32">
        <v>42182</v>
      </c>
      <c r="E90" s="32">
        <v>42193</v>
      </c>
      <c r="F90" s="32">
        <v>42203</v>
      </c>
      <c r="G90" s="32">
        <v>42214</v>
      </c>
      <c r="H90" s="32">
        <v>42224</v>
      </c>
      <c r="I90" s="32">
        <v>42235</v>
      </c>
      <c r="J90" s="32">
        <v>42245</v>
      </c>
      <c r="K90" s="32">
        <v>42256</v>
      </c>
      <c r="L90" s="33">
        <v>42263</v>
      </c>
    </row>
    <row r="91" spans="2:12" ht="12.75" customHeight="1">
      <c r="B91" s="26"/>
      <c r="C91" s="34" t="s">
        <v>8</v>
      </c>
      <c r="D91" s="35" t="s">
        <v>146</v>
      </c>
      <c r="E91" s="35" t="s">
        <v>122</v>
      </c>
      <c r="F91" s="35" t="s">
        <v>121</v>
      </c>
      <c r="G91" s="35" t="s">
        <v>122</v>
      </c>
      <c r="H91" s="35" t="s">
        <v>121</v>
      </c>
      <c r="I91" s="35" t="s">
        <v>122</v>
      </c>
      <c r="J91" s="35" t="s">
        <v>121</v>
      </c>
      <c r="K91" s="35" t="s">
        <v>122</v>
      </c>
      <c r="L91" s="36" t="s">
        <v>146</v>
      </c>
    </row>
    <row r="92" spans="2:12" ht="12.75" customHeight="1">
      <c r="B92" s="37" t="s">
        <v>21</v>
      </c>
      <c r="C92" s="38" t="s">
        <v>10</v>
      </c>
      <c r="D92" s="59">
        <v>327</v>
      </c>
      <c r="E92" s="59">
        <v>419</v>
      </c>
      <c r="F92" s="59">
        <v>423.6</v>
      </c>
      <c r="G92" s="59">
        <v>465</v>
      </c>
      <c r="H92" s="59">
        <v>437.4</v>
      </c>
      <c r="I92" s="59">
        <v>465</v>
      </c>
      <c r="J92" s="59">
        <v>409.8</v>
      </c>
      <c r="K92" s="59">
        <v>419</v>
      </c>
      <c r="L92" s="59">
        <v>313.2</v>
      </c>
    </row>
    <row r="93" spans="2:12" ht="12.75" customHeight="1">
      <c r="B93" s="26" t="s">
        <v>39</v>
      </c>
      <c r="C93" s="60" t="s">
        <v>42</v>
      </c>
      <c r="D93" s="41">
        <v>189</v>
      </c>
      <c r="E93" s="41">
        <v>189</v>
      </c>
      <c r="F93" s="41">
        <v>189</v>
      </c>
      <c r="G93" s="41">
        <v>189</v>
      </c>
      <c r="H93" s="41">
        <v>189</v>
      </c>
      <c r="I93" s="41">
        <v>189</v>
      </c>
      <c r="J93" s="41">
        <v>189</v>
      </c>
      <c r="K93" s="41">
        <v>189</v>
      </c>
      <c r="L93" s="41">
        <v>189</v>
      </c>
    </row>
    <row r="94" spans="2:12" ht="12.75" customHeight="1">
      <c r="B94" s="26"/>
      <c r="C94" s="60" t="s">
        <v>43</v>
      </c>
      <c r="D94" s="44">
        <v>258</v>
      </c>
      <c r="E94" s="44">
        <v>304</v>
      </c>
      <c r="F94" s="44">
        <v>306.3</v>
      </c>
      <c r="G94" s="44">
        <v>327</v>
      </c>
      <c r="H94" s="44">
        <v>313.2</v>
      </c>
      <c r="I94" s="44">
        <v>327</v>
      </c>
      <c r="J94" s="44">
        <v>299.39999999999998</v>
      </c>
      <c r="K94" s="44">
        <v>304</v>
      </c>
      <c r="L94" s="44">
        <v>251.1</v>
      </c>
    </row>
    <row r="95" spans="2:12" ht="12.75" customHeight="1">
      <c r="B95" s="26"/>
      <c r="C95" s="43" t="s">
        <v>14</v>
      </c>
      <c r="D95" s="44">
        <v>285.60000000000002</v>
      </c>
      <c r="E95" s="44">
        <v>350</v>
      </c>
      <c r="F95" s="44">
        <v>353.22</v>
      </c>
      <c r="G95" s="44">
        <v>382.20000000000005</v>
      </c>
      <c r="H95" s="44">
        <v>362.88</v>
      </c>
      <c r="I95" s="44">
        <v>382.20000000000005</v>
      </c>
      <c r="J95" s="44">
        <v>343.56000000000006</v>
      </c>
      <c r="K95" s="44">
        <v>350</v>
      </c>
      <c r="L95" s="44">
        <v>275.94</v>
      </c>
    </row>
    <row r="96" spans="2:12" ht="12.75" customHeight="1">
      <c r="B96" s="37" t="s">
        <v>28</v>
      </c>
      <c r="C96" s="38" t="s">
        <v>10</v>
      </c>
      <c r="D96" s="39">
        <v>396</v>
      </c>
      <c r="E96" s="39">
        <v>534</v>
      </c>
      <c r="F96" s="39">
        <v>540.90000000000009</v>
      </c>
      <c r="G96" s="39">
        <v>603</v>
      </c>
      <c r="H96" s="39">
        <v>561.59999999999991</v>
      </c>
      <c r="I96" s="39">
        <v>603</v>
      </c>
      <c r="J96" s="39">
        <v>520.20000000000005</v>
      </c>
      <c r="K96" s="39">
        <v>534</v>
      </c>
      <c r="L96" s="39">
        <v>375.29999999999995</v>
      </c>
    </row>
    <row r="97" spans="2:12" ht="12.75" customHeight="1">
      <c r="B97" s="26" t="s">
        <v>44</v>
      </c>
      <c r="C97" s="58" t="s">
        <v>45</v>
      </c>
      <c r="D97" s="41">
        <v>189</v>
      </c>
      <c r="E97" s="41">
        <v>189</v>
      </c>
      <c r="F97" s="41">
        <v>189</v>
      </c>
      <c r="G97" s="41">
        <v>189</v>
      </c>
      <c r="H97" s="41">
        <v>189</v>
      </c>
      <c r="I97" s="41">
        <v>189</v>
      </c>
      <c r="J97" s="41">
        <v>189</v>
      </c>
      <c r="K97" s="41">
        <v>189</v>
      </c>
      <c r="L97" s="41">
        <v>189</v>
      </c>
    </row>
    <row r="98" spans="2:12" ht="12.75" customHeight="1">
      <c r="B98" s="26"/>
      <c r="C98" s="60" t="s">
        <v>46</v>
      </c>
      <c r="D98" s="42">
        <v>258</v>
      </c>
      <c r="E98" s="42">
        <v>304</v>
      </c>
      <c r="F98" s="42">
        <v>306.30000000000007</v>
      </c>
      <c r="G98" s="42">
        <v>327</v>
      </c>
      <c r="H98" s="42">
        <v>313.19999999999993</v>
      </c>
      <c r="I98" s="42">
        <v>327</v>
      </c>
      <c r="J98" s="42">
        <v>299.40000000000003</v>
      </c>
      <c r="K98" s="42">
        <v>304</v>
      </c>
      <c r="L98" s="42">
        <v>251.09999999999997</v>
      </c>
    </row>
    <row r="99" spans="2:12" ht="12.75" customHeight="1">
      <c r="B99" s="46" t="s">
        <v>16</v>
      </c>
      <c r="C99" s="47"/>
      <c r="D99" s="49"/>
      <c r="E99" s="49"/>
      <c r="F99" s="49"/>
      <c r="G99" s="49"/>
      <c r="H99" s="49"/>
      <c r="I99" s="49"/>
      <c r="J99" s="49"/>
      <c r="K99" s="50"/>
      <c r="L99" s="51"/>
    </row>
    <row r="100" spans="2:12" ht="12.75" customHeight="1">
      <c r="B100" s="200" t="s">
        <v>18</v>
      </c>
      <c r="C100" s="200"/>
      <c r="D100" s="190" t="s">
        <v>64</v>
      </c>
      <c r="E100" s="190"/>
      <c r="F100" s="196"/>
      <c r="G100" s="196"/>
      <c r="H100" s="52"/>
      <c r="I100" s="52"/>
      <c r="J100" s="52"/>
      <c r="K100" s="53"/>
      <c r="L100" s="54"/>
    </row>
    <row r="101" spans="2:12" ht="12.75" customHeight="1">
      <c r="B101" s="13"/>
      <c r="C101" s="14"/>
      <c r="D101" s="15"/>
      <c r="E101" s="15"/>
      <c r="F101" s="15"/>
      <c r="G101" s="16"/>
      <c r="H101" s="15"/>
      <c r="I101" s="15"/>
      <c r="J101" s="15"/>
      <c r="K101" s="15"/>
      <c r="L101" s="15"/>
    </row>
    <row r="102" spans="2:12" ht="15" customHeight="1" thickBot="1">
      <c r="B102" s="17" t="s">
        <v>53</v>
      </c>
      <c r="C102" s="18"/>
      <c r="D102" s="19" t="s">
        <v>2</v>
      </c>
      <c r="E102" s="20" t="s">
        <v>31</v>
      </c>
      <c r="F102" s="20"/>
      <c r="G102" s="55"/>
      <c r="H102" s="22"/>
      <c r="I102" s="23"/>
      <c r="J102" s="24"/>
      <c r="K102" s="24"/>
      <c r="L102" s="25"/>
    </row>
    <row r="103" spans="2:12" ht="12.75" customHeight="1" thickTop="1">
      <c r="B103" s="26" t="s">
        <v>4</v>
      </c>
      <c r="C103" s="27" t="s">
        <v>5</v>
      </c>
      <c r="D103" s="28">
        <v>42176</v>
      </c>
      <c r="E103" s="29">
        <v>42183</v>
      </c>
      <c r="F103" s="30">
        <v>42194</v>
      </c>
      <c r="G103" s="29">
        <v>42204</v>
      </c>
      <c r="H103" s="30">
        <v>42215</v>
      </c>
      <c r="I103" s="29">
        <v>42225</v>
      </c>
      <c r="J103" s="31">
        <v>42236</v>
      </c>
      <c r="K103" s="29">
        <v>42246</v>
      </c>
      <c r="L103" s="29">
        <v>42257</v>
      </c>
    </row>
    <row r="104" spans="2:12" ht="12.75" customHeight="1">
      <c r="B104" s="26" t="s">
        <v>6</v>
      </c>
      <c r="C104" s="27" t="s">
        <v>7</v>
      </c>
      <c r="D104" s="32">
        <v>42182</v>
      </c>
      <c r="E104" s="32">
        <v>42193</v>
      </c>
      <c r="F104" s="32">
        <v>42203</v>
      </c>
      <c r="G104" s="32">
        <v>42214</v>
      </c>
      <c r="H104" s="32">
        <v>42224</v>
      </c>
      <c r="I104" s="32">
        <v>42235</v>
      </c>
      <c r="J104" s="32">
        <v>42245</v>
      </c>
      <c r="K104" s="32">
        <v>42256</v>
      </c>
      <c r="L104" s="33">
        <v>42263</v>
      </c>
    </row>
    <row r="105" spans="2:12" ht="12.75" customHeight="1">
      <c r="B105" s="26"/>
      <c r="C105" s="34" t="s">
        <v>8</v>
      </c>
      <c r="D105" s="35" t="s">
        <v>146</v>
      </c>
      <c r="E105" s="35" t="s">
        <v>122</v>
      </c>
      <c r="F105" s="35" t="s">
        <v>121</v>
      </c>
      <c r="G105" s="35" t="s">
        <v>122</v>
      </c>
      <c r="H105" s="35" t="s">
        <v>121</v>
      </c>
      <c r="I105" s="35" t="s">
        <v>122</v>
      </c>
      <c r="J105" s="35" t="s">
        <v>121</v>
      </c>
      <c r="K105" s="35" t="s">
        <v>122</v>
      </c>
      <c r="L105" s="36" t="s">
        <v>146</v>
      </c>
    </row>
    <row r="106" spans="2:12" ht="12.75" customHeight="1">
      <c r="B106" s="37" t="s">
        <v>21</v>
      </c>
      <c r="C106" s="38" t="s">
        <v>10</v>
      </c>
      <c r="D106" s="59">
        <v>350.46000000000004</v>
      </c>
      <c r="E106" s="59">
        <v>458.1</v>
      </c>
      <c r="F106" s="59">
        <v>504.9</v>
      </c>
      <c r="G106" s="59">
        <v>540</v>
      </c>
      <c r="H106" s="59">
        <v>504.9</v>
      </c>
      <c r="I106" s="59">
        <v>540</v>
      </c>
      <c r="J106" s="59">
        <v>447.57</v>
      </c>
      <c r="K106" s="59">
        <v>458.1</v>
      </c>
      <c r="L106" s="59">
        <v>336.42</v>
      </c>
    </row>
    <row r="107" spans="2:12" ht="12.75" customHeight="1">
      <c r="B107" s="26" t="s">
        <v>33</v>
      </c>
      <c r="C107" s="58" t="s">
        <v>54</v>
      </c>
      <c r="D107" s="41">
        <v>189</v>
      </c>
      <c r="E107" s="41">
        <v>189</v>
      </c>
      <c r="F107" s="41">
        <v>189</v>
      </c>
      <c r="G107" s="41">
        <v>189</v>
      </c>
      <c r="H107" s="41">
        <v>189</v>
      </c>
      <c r="I107" s="41">
        <v>189</v>
      </c>
      <c r="J107" s="41">
        <v>189</v>
      </c>
      <c r="K107" s="41">
        <v>189</v>
      </c>
      <c r="L107" s="41">
        <v>189</v>
      </c>
    </row>
    <row r="108" spans="2:12" ht="12.75" customHeight="1">
      <c r="B108" s="26"/>
      <c r="C108" s="43" t="s">
        <v>14</v>
      </c>
      <c r="D108" s="44">
        <v>285.87600000000003</v>
      </c>
      <c r="E108" s="44">
        <v>350.46000000000004</v>
      </c>
      <c r="F108" s="44">
        <v>378.53999999999996</v>
      </c>
      <c r="G108" s="44">
        <v>399.6</v>
      </c>
      <c r="H108" s="44">
        <v>378.53999999999996</v>
      </c>
      <c r="I108" s="44">
        <v>399.6</v>
      </c>
      <c r="J108" s="44">
        <v>344.142</v>
      </c>
      <c r="K108" s="44">
        <v>350.46000000000004</v>
      </c>
      <c r="L108" s="44">
        <v>277.452</v>
      </c>
    </row>
    <row r="109" spans="2:12" ht="12.75" customHeight="1">
      <c r="B109" s="37" t="s">
        <v>48</v>
      </c>
      <c r="C109" s="38" t="s">
        <v>10</v>
      </c>
      <c r="D109" s="59">
        <v>364.50000000000006</v>
      </c>
      <c r="E109" s="59">
        <v>481.5</v>
      </c>
      <c r="F109" s="59">
        <v>525.95999999999992</v>
      </c>
      <c r="G109" s="59">
        <v>563.4</v>
      </c>
      <c r="H109" s="59">
        <v>525.95999999999992</v>
      </c>
      <c r="I109" s="59">
        <v>563.4</v>
      </c>
      <c r="J109" s="59">
        <v>468.63</v>
      </c>
      <c r="K109" s="59">
        <v>481.5</v>
      </c>
      <c r="L109" s="59">
        <v>350.46000000000004</v>
      </c>
    </row>
    <row r="110" spans="2:12" ht="12.75" customHeight="1">
      <c r="B110" s="26" t="s">
        <v>39</v>
      </c>
      <c r="C110" s="58" t="s">
        <v>55</v>
      </c>
      <c r="D110" s="41">
        <v>189</v>
      </c>
      <c r="E110" s="41">
        <v>189</v>
      </c>
      <c r="F110" s="41">
        <v>189</v>
      </c>
      <c r="G110" s="41">
        <v>189</v>
      </c>
      <c r="H110" s="41">
        <v>189</v>
      </c>
      <c r="I110" s="41">
        <v>189</v>
      </c>
      <c r="J110" s="41">
        <v>189</v>
      </c>
      <c r="K110" s="41">
        <v>189</v>
      </c>
      <c r="L110" s="41">
        <v>189</v>
      </c>
    </row>
    <row r="111" spans="2:12" ht="12.75" customHeight="1">
      <c r="B111" s="26"/>
      <c r="C111" s="58" t="s">
        <v>14</v>
      </c>
      <c r="D111" s="44">
        <v>294.3</v>
      </c>
      <c r="E111" s="44">
        <v>364.5</v>
      </c>
      <c r="F111" s="44">
        <v>391.17599999999993</v>
      </c>
      <c r="G111" s="44">
        <v>413.64</v>
      </c>
      <c r="H111" s="44">
        <v>391.17599999999993</v>
      </c>
      <c r="I111" s="44">
        <v>413.64</v>
      </c>
      <c r="J111" s="44">
        <v>356.77800000000002</v>
      </c>
      <c r="K111" s="44">
        <v>364.5</v>
      </c>
      <c r="L111" s="44">
        <v>285.87600000000003</v>
      </c>
    </row>
    <row r="112" spans="2:12" ht="12.75" customHeight="1">
      <c r="B112" s="37" t="s">
        <v>28</v>
      </c>
      <c r="C112" s="38" t="s">
        <v>10</v>
      </c>
      <c r="D112" s="39">
        <v>431.19000000000005</v>
      </c>
      <c r="E112" s="39">
        <v>592.65000000000009</v>
      </c>
      <c r="F112" s="39">
        <v>662.84999999999991</v>
      </c>
      <c r="G112" s="39">
        <v>715.5</v>
      </c>
      <c r="H112" s="39">
        <v>662.84999999999991</v>
      </c>
      <c r="I112" s="39">
        <v>715.5</v>
      </c>
      <c r="J112" s="39">
        <v>576.85500000000002</v>
      </c>
      <c r="K112" s="39">
        <v>592.65000000000009</v>
      </c>
      <c r="L112" s="39">
        <v>410.13</v>
      </c>
    </row>
    <row r="113" spans="2:12" ht="12.75" customHeight="1">
      <c r="B113" s="26" t="s">
        <v>29</v>
      </c>
      <c r="C113" s="58" t="s">
        <v>56</v>
      </c>
      <c r="D113" s="41">
        <v>189</v>
      </c>
      <c r="E113" s="41">
        <v>189</v>
      </c>
      <c r="F113" s="41">
        <v>189</v>
      </c>
      <c r="G113" s="41">
        <v>189</v>
      </c>
      <c r="H113" s="41">
        <v>189</v>
      </c>
      <c r="I113" s="41">
        <v>189</v>
      </c>
      <c r="J113" s="41">
        <v>189</v>
      </c>
      <c r="K113" s="41">
        <v>189</v>
      </c>
      <c r="L113" s="41">
        <v>189</v>
      </c>
    </row>
    <row r="114" spans="2:12" ht="12.75" customHeight="1">
      <c r="B114" s="26"/>
      <c r="C114" s="58" t="s">
        <v>57</v>
      </c>
      <c r="D114" s="42">
        <v>269.73</v>
      </c>
      <c r="E114" s="42">
        <v>323.55000000000007</v>
      </c>
      <c r="F114" s="42">
        <v>346.94999999999993</v>
      </c>
      <c r="G114" s="42">
        <v>364.5</v>
      </c>
      <c r="H114" s="42">
        <v>346.94999999999993</v>
      </c>
      <c r="I114" s="42">
        <v>364.5</v>
      </c>
      <c r="J114" s="42">
        <v>318.28500000000003</v>
      </c>
      <c r="K114" s="42">
        <v>323.55000000000007</v>
      </c>
      <c r="L114" s="42">
        <v>262.70999999999998</v>
      </c>
    </row>
    <row r="115" spans="2:12" ht="12.75" customHeight="1">
      <c r="B115" s="46" t="s">
        <v>16</v>
      </c>
      <c r="C115" s="47"/>
      <c r="D115" s="49"/>
      <c r="E115" s="49"/>
      <c r="F115" s="49"/>
      <c r="G115" s="49"/>
      <c r="H115" s="49"/>
      <c r="I115" s="49"/>
      <c r="J115" s="49"/>
      <c r="K115" s="50"/>
      <c r="L115" s="51"/>
    </row>
    <row r="116" spans="2:12" ht="12.75" customHeight="1">
      <c r="B116" s="200" t="s">
        <v>18</v>
      </c>
      <c r="C116" s="200"/>
      <c r="D116" s="190" t="s">
        <v>30</v>
      </c>
      <c r="E116" s="190"/>
      <c r="F116" s="196"/>
      <c r="G116" s="196"/>
      <c r="H116" s="52"/>
      <c r="I116" s="52"/>
      <c r="J116" s="52"/>
      <c r="K116" s="53"/>
      <c r="L116" s="54"/>
    </row>
    <row r="117" spans="2:12" ht="12.75" customHeight="1">
      <c r="B117" s="13"/>
      <c r="C117" s="14"/>
      <c r="D117" s="15"/>
      <c r="E117" s="15"/>
      <c r="F117" s="15"/>
      <c r="G117" s="16"/>
      <c r="H117" s="15"/>
      <c r="I117" s="15"/>
      <c r="J117" s="15"/>
      <c r="K117" s="15"/>
      <c r="L117" s="15"/>
    </row>
    <row r="118" spans="2:12" customFormat="1" ht="15" customHeight="1" thickBot="1">
      <c r="B118" s="64" t="s">
        <v>198</v>
      </c>
      <c r="C118" s="65"/>
      <c r="D118" s="66" t="s">
        <v>199</v>
      </c>
      <c r="E118" s="67" t="s">
        <v>47</v>
      </c>
      <c r="F118" s="67"/>
      <c r="G118" s="68"/>
      <c r="H118" s="69"/>
      <c r="I118" s="70"/>
      <c r="J118" s="71"/>
      <c r="K118" s="71"/>
      <c r="L118" s="98"/>
    </row>
    <row r="119" spans="2:12" customFormat="1" ht="12.75" customHeight="1" thickTop="1">
      <c r="B119" s="72" t="s">
        <v>4</v>
      </c>
      <c r="C119" s="73" t="s">
        <v>5</v>
      </c>
      <c r="D119" s="74">
        <v>42176</v>
      </c>
      <c r="E119" s="75">
        <v>42183</v>
      </c>
      <c r="F119" s="76">
        <v>42194</v>
      </c>
      <c r="G119" s="75">
        <v>42204</v>
      </c>
      <c r="H119" s="76">
        <v>42215</v>
      </c>
      <c r="I119" s="75">
        <v>42225</v>
      </c>
      <c r="J119" s="77">
        <v>42236</v>
      </c>
      <c r="K119" s="75">
        <v>42246</v>
      </c>
      <c r="L119" s="75">
        <v>42257</v>
      </c>
    </row>
    <row r="120" spans="2:12" customFormat="1" ht="12.75" customHeight="1">
      <c r="B120" s="72" t="s">
        <v>6</v>
      </c>
      <c r="C120" s="73" t="s">
        <v>7</v>
      </c>
      <c r="D120" s="78">
        <v>42182</v>
      </c>
      <c r="E120" s="78">
        <v>42193</v>
      </c>
      <c r="F120" s="78">
        <v>42203</v>
      </c>
      <c r="G120" s="78">
        <v>42214</v>
      </c>
      <c r="H120" s="78">
        <v>42224</v>
      </c>
      <c r="I120" s="78">
        <v>42235</v>
      </c>
      <c r="J120" s="78">
        <v>42245</v>
      </c>
      <c r="K120" s="78">
        <v>42256</v>
      </c>
      <c r="L120" s="99">
        <v>42263</v>
      </c>
    </row>
    <row r="121" spans="2:12" customFormat="1" ht="12.75" customHeight="1">
      <c r="B121" s="72"/>
      <c r="C121" s="79" t="s">
        <v>8</v>
      </c>
      <c r="D121" s="80">
        <v>6</v>
      </c>
      <c r="E121" s="80">
        <v>10</v>
      </c>
      <c r="F121" s="80">
        <v>9</v>
      </c>
      <c r="G121" s="80">
        <v>10</v>
      </c>
      <c r="H121" s="80">
        <v>9</v>
      </c>
      <c r="I121" s="80">
        <v>10</v>
      </c>
      <c r="J121" s="80">
        <v>9</v>
      </c>
      <c r="K121" s="80">
        <v>10</v>
      </c>
      <c r="L121" s="100">
        <v>6</v>
      </c>
    </row>
    <row r="122" spans="2:12" customFormat="1" ht="12.75" customHeight="1">
      <c r="B122" s="81" t="s">
        <v>21</v>
      </c>
      <c r="C122" s="82" t="s">
        <v>10</v>
      </c>
      <c r="D122" s="83">
        <v>379</v>
      </c>
      <c r="E122" s="83">
        <v>495</v>
      </c>
      <c r="F122" s="83">
        <v>469</v>
      </c>
      <c r="G122" s="83">
        <v>499</v>
      </c>
      <c r="H122" s="83">
        <v>489</v>
      </c>
      <c r="I122" s="83">
        <v>519</v>
      </c>
      <c r="J122" s="83">
        <v>489</v>
      </c>
      <c r="K122" s="83">
        <v>499</v>
      </c>
      <c r="L122" s="83">
        <v>385</v>
      </c>
    </row>
    <row r="123" spans="2:12" customFormat="1" ht="12.75" customHeight="1">
      <c r="B123" s="72" t="s">
        <v>39</v>
      </c>
      <c r="C123" s="84" t="s">
        <v>56</v>
      </c>
      <c r="D123" s="85">
        <v>189</v>
      </c>
      <c r="E123" s="85">
        <v>189</v>
      </c>
      <c r="F123" s="85">
        <v>189</v>
      </c>
      <c r="G123" s="85">
        <v>189</v>
      </c>
      <c r="H123" s="85">
        <v>189</v>
      </c>
      <c r="I123" s="85">
        <v>189</v>
      </c>
      <c r="J123" s="85">
        <v>189</v>
      </c>
      <c r="K123" s="85">
        <v>189</v>
      </c>
      <c r="L123" s="85">
        <v>189</v>
      </c>
    </row>
    <row r="124" spans="2:12" customFormat="1" ht="12.75" customHeight="1">
      <c r="B124" s="72"/>
      <c r="C124" s="84" t="s">
        <v>57</v>
      </c>
      <c r="D124" s="86">
        <v>284</v>
      </c>
      <c r="E124" s="86">
        <v>342</v>
      </c>
      <c r="F124" s="86">
        <v>329</v>
      </c>
      <c r="G124" s="86">
        <v>344</v>
      </c>
      <c r="H124" s="86">
        <v>339</v>
      </c>
      <c r="I124" s="86">
        <v>354</v>
      </c>
      <c r="J124" s="86">
        <v>339</v>
      </c>
      <c r="K124" s="86">
        <v>344</v>
      </c>
      <c r="L124" s="86">
        <v>287</v>
      </c>
    </row>
    <row r="125" spans="2:12" customFormat="1" ht="12.75" customHeight="1">
      <c r="B125" s="72"/>
      <c r="C125" s="87" t="s">
        <v>14</v>
      </c>
      <c r="D125" s="86">
        <v>322</v>
      </c>
      <c r="E125" s="86">
        <v>403.2</v>
      </c>
      <c r="F125" s="86">
        <v>385</v>
      </c>
      <c r="G125" s="86">
        <v>406</v>
      </c>
      <c r="H125" s="86">
        <v>399</v>
      </c>
      <c r="I125" s="86">
        <v>420</v>
      </c>
      <c r="J125" s="86">
        <v>399</v>
      </c>
      <c r="K125" s="86">
        <v>406</v>
      </c>
      <c r="L125" s="86">
        <v>326.2</v>
      </c>
    </row>
    <row r="126" spans="2:12" customFormat="1" ht="12.75" customHeight="1">
      <c r="B126" s="81" t="s">
        <v>28</v>
      </c>
      <c r="C126" s="82" t="s">
        <v>10</v>
      </c>
      <c r="D126" s="88">
        <v>569</v>
      </c>
      <c r="E126" s="88">
        <v>801</v>
      </c>
      <c r="F126" s="88">
        <v>749</v>
      </c>
      <c r="G126" s="88">
        <v>809</v>
      </c>
      <c r="H126" s="88">
        <v>789</v>
      </c>
      <c r="I126" s="88">
        <v>849</v>
      </c>
      <c r="J126" s="88">
        <v>789</v>
      </c>
      <c r="K126" s="88">
        <v>809</v>
      </c>
      <c r="L126" s="88">
        <v>581</v>
      </c>
    </row>
    <row r="127" spans="2:12" customFormat="1" ht="12.75" customHeight="1">
      <c r="B127" s="72" t="s">
        <v>29</v>
      </c>
      <c r="C127" s="84" t="s">
        <v>200</v>
      </c>
      <c r="D127" s="85">
        <v>189</v>
      </c>
      <c r="E127" s="85">
        <v>189</v>
      </c>
      <c r="F127" s="85">
        <v>189</v>
      </c>
      <c r="G127" s="85">
        <v>189</v>
      </c>
      <c r="H127" s="85">
        <v>189</v>
      </c>
      <c r="I127" s="85">
        <v>189</v>
      </c>
      <c r="J127" s="85">
        <v>189</v>
      </c>
      <c r="K127" s="85">
        <v>189</v>
      </c>
      <c r="L127" s="85">
        <v>189</v>
      </c>
    </row>
    <row r="128" spans="2:12" customFormat="1" ht="12.75" customHeight="1">
      <c r="B128" s="72"/>
      <c r="C128" s="84" t="s">
        <v>201</v>
      </c>
      <c r="D128" s="89">
        <v>284</v>
      </c>
      <c r="E128" s="89">
        <v>342</v>
      </c>
      <c r="F128" s="89">
        <v>329</v>
      </c>
      <c r="G128" s="89">
        <v>344</v>
      </c>
      <c r="H128" s="89">
        <v>339</v>
      </c>
      <c r="I128" s="89">
        <v>354</v>
      </c>
      <c r="J128" s="89">
        <v>339</v>
      </c>
      <c r="K128" s="89">
        <v>344</v>
      </c>
      <c r="L128" s="89">
        <v>287</v>
      </c>
    </row>
    <row r="129" spans="2:12" customFormat="1" ht="12.75" customHeight="1">
      <c r="B129" s="90" t="s">
        <v>16</v>
      </c>
      <c r="C129" s="91"/>
      <c r="D129" s="92"/>
      <c r="E129" s="92"/>
      <c r="F129" s="92"/>
      <c r="G129" s="92"/>
      <c r="H129" s="92"/>
      <c r="I129" s="92"/>
      <c r="J129" s="92"/>
      <c r="K129" s="93"/>
      <c r="L129" s="94"/>
    </row>
    <row r="130" spans="2:12" customFormat="1" ht="12.75" customHeight="1">
      <c r="B130" s="197" t="s">
        <v>18</v>
      </c>
      <c r="C130" s="197"/>
      <c r="D130" s="191" t="s">
        <v>252</v>
      </c>
      <c r="E130" s="191"/>
      <c r="F130" s="191" t="s">
        <v>263</v>
      </c>
      <c r="G130" s="191"/>
      <c r="H130" s="95"/>
      <c r="I130" s="95"/>
      <c r="J130" s="95"/>
      <c r="K130" s="96"/>
      <c r="L130" s="97"/>
    </row>
    <row r="131" spans="2:12" ht="12.75" customHeight="1">
      <c r="B131" s="13"/>
      <c r="C131" s="14"/>
      <c r="D131" s="15"/>
      <c r="E131" s="15"/>
      <c r="F131" s="15"/>
      <c r="G131" s="16"/>
      <c r="H131" s="15"/>
      <c r="I131" s="15"/>
      <c r="J131" s="15"/>
      <c r="K131" s="15"/>
      <c r="L131" s="15"/>
    </row>
    <row r="132" spans="2:12" ht="12.75" customHeight="1">
      <c r="B132" s="13"/>
      <c r="C132" s="14"/>
      <c r="D132" s="15"/>
      <c r="E132" s="15"/>
      <c r="F132" s="15"/>
      <c r="G132" s="16"/>
      <c r="H132" s="15"/>
      <c r="I132" s="15"/>
      <c r="J132" s="15"/>
      <c r="K132" s="15"/>
      <c r="L132" s="15"/>
    </row>
    <row r="133" spans="2:12" ht="15" customHeight="1" thickBot="1">
      <c r="B133" s="17" t="s">
        <v>58</v>
      </c>
      <c r="C133" s="18"/>
      <c r="D133" s="19" t="s">
        <v>2</v>
      </c>
      <c r="E133" s="20" t="s">
        <v>47</v>
      </c>
      <c r="F133" s="20"/>
      <c r="G133" s="55"/>
      <c r="H133" s="22"/>
      <c r="I133" s="23"/>
      <c r="J133" s="24"/>
      <c r="K133" s="24"/>
      <c r="L133" s="25"/>
    </row>
    <row r="134" spans="2:12" ht="12.75" customHeight="1" thickTop="1">
      <c r="B134" s="26" t="s">
        <v>4</v>
      </c>
      <c r="C134" s="27" t="s">
        <v>5</v>
      </c>
      <c r="D134" s="28">
        <v>42176</v>
      </c>
      <c r="E134" s="29">
        <v>42183</v>
      </c>
      <c r="F134" s="30">
        <v>42194</v>
      </c>
      <c r="G134" s="29">
        <v>42204</v>
      </c>
      <c r="H134" s="30">
        <v>42215</v>
      </c>
      <c r="I134" s="29">
        <v>42225</v>
      </c>
      <c r="J134" s="31">
        <v>42236</v>
      </c>
      <c r="K134" s="29">
        <v>42246</v>
      </c>
      <c r="L134" s="29">
        <v>42257</v>
      </c>
    </row>
    <row r="135" spans="2:12" ht="12.75" customHeight="1">
      <c r="B135" s="26" t="s">
        <v>6</v>
      </c>
      <c r="C135" s="27" t="s">
        <v>7</v>
      </c>
      <c r="D135" s="32">
        <v>42182</v>
      </c>
      <c r="E135" s="32">
        <v>42193</v>
      </c>
      <c r="F135" s="32">
        <v>42203</v>
      </c>
      <c r="G135" s="32">
        <v>42214</v>
      </c>
      <c r="H135" s="32">
        <v>42224</v>
      </c>
      <c r="I135" s="32">
        <v>42235</v>
      </c>
      <c r="J135" s="32">
        <v>42245</v>
      </c>
      <c r="K135" s="32">
        <v>42256</v>
      </c>
      <c r="L135" s="33">
        <v>42263</v>
      </c>
    </row>
    <row r="136" spans="2:12" ht="12.75" customHeight="1">
      <c r="B136" s="26"/>
      <c r="C136" s="34" t="s">
        <v>8</v>
      </c>
      <c r="D136" s="35" t="s">
        <v>146</v>
      </c>
      <c r="E136" s="35" t="s">
        <v>122</v>
      </c>
      <c r="F136" s="35" t="s">
        <v>121</v>
      </c>
      <c r="G136" s="35" t="s">
        <v>122</v>
      </c>
      <c r="H136" s="35" t="s">
        <v>121</v>
      </c>
      <c r="I136" s="35" t="s">
        <v>122</v>
      </c>
      <c r="J136" s="35" t="s">
        <v>121</v>
      </c>
      <c r="K136" s="35" t="s">
        <v>122</v>
      </c>
      <c r="L136" s="36" t="s">
        <v>146</v>
      </c>
    </row>
    <row r="137" spans="2:12" ht="12.75" customHeight="1">
      <c r="B137" s="37" t="s">
        <v>21</v>
      </c>
      <c r="C137" s="38" t="s">
        <v>10</v>
      </c>
      <c r="D137" s="59">
        <v>390.84000000000003</v>
      </c>
      <c r="E137" s="59">
        <v>525.4</v>
      </c>
      <c r="F137" s="59">
        <v>505.68</v>
      </c>
      <c r="G137" s="59">
        <v>548.6</v>
      </c>
      <c r="H137" s="59">
        <v>512.64</v>
      </c>
      <c r="I137" s="59">
        <v>548.6</v>
      </c>
      <c r="J137" s="59">
        <v>505.68</v>
      </c>
      <c r="K137" s="59">
        <v>537</v>
      </c>
      <c r="L137" s="59">
        <v>397.8</v>
      </c>
    </row>
    <row r="138" spans="2:12" ht="12.75" customHeight="1">
      <c r="B138" s="26" t="s">
        <v>59</v>
      </c>
      <c r="C138" s="60" t="s">
        <v>26</v>
      </c>
      <c r="D138" s="41">
        <v>189</v>
      </c>
      <c r="E138" s="41">
        <v>189</v>
      </c>
      <c r="F138" s="41">
        <v>189</v>
      </c>
      <c r="G138" s="41">
        <v>189</v>
      </c>
      <c r="H138" s="41">
        <v>189</v>
      </c>
      <c r="I138" s="41">
        <v>189</v>
      </c>
      <c r="J138" s="41">
        <v>189</v>
      </c>
      <c r="K138" s="41">
        <v>189</v>
      </c>
      <c r="L138" s="41">
        <v>189</v>
      </c>
    </row>
    <row r="139" spans="2:12" ht="12.75" customHeight="1">
      <c r="B139" s="26"/>
      <c r="C139" s="60" t="s">
        <v>27</v>
      </c>
      <c r="D139" s="44">
        <v>289.92</v>
      </c>
      <c r="E139" s="44">
        <v>357.2</v>
      </c>
      <c r="F139" s="44">
        <v>347.34000000000003</v>
      </c>
      <c r="G139" s="44">
        <v>368.8</v>
      </c>
      <c r="H139" s="44">
        <v>350.82</v>
      </c>
      <c r="I139" s="44">
        <v>368.8</v>
      </c>
      <c r="J139" s="44">
        <v>347.34000000000003</v>
      </c>
      <c r="K139" s="44">
        <v>363</v>
      </c>
      <c r="L139" s="44">
        <v>293.39999999999998</v>
      </c>
    </row>
    <row r="140" spans="2:12" ht="12.75" customHeight="1">
      <c r="B140" s="26"/>
      <c r="C140" s="43" t="s">
        <v>14</v>
      </c>
      <c r="D140" s="44">
        <v>310.10400000000004</v>
      </c>
      <c r="E140" s="44">
        <v>390.84</v>
      </c>
      <c r="F140" s="44">
        <v>379.00800000000004</v>
      </c>
      <c r="G140" s="44">
        <v>404.76</v>
      </c>
      <c r="H140" s="44">
        <v>383.18399999999997</v>
      </c>
      <c r="I140" s="44">
        <v>404.76</v>
      </c>
      <c r="J140" s="44">
        <v>379.00800000000004</v>
      </c>
      <c r="K140" s="44">
        <v>397.79999999999995</v>
      </c>
      <c r="L140" s="44">
        <v>314.27999999999997</v>
      </c>
    </row>
    <row r="141" spans="2:12" ht="12.75" customHeight="1">
      <c r="B141" s="37" t="s">
        <v>28</v>
      </c>
      <c r="C141" s="38" t="s">
        <v>10</v>
      </c>
      <c r="D141" s="39">
        <v>491.76000000000005</v>
      </c>
      <c r="E141" s="39">
        <v>693.59999999999991</v>
      </c>
      <c r="F141" s="39">
        <v>664.02</v>
      </c>
      <c r="G141" s="39">
        <v>728.40000000000009</v>
      </c>
      <c r="H141" s="39">
        <v>674.46</v>
      </c>
      <c r="I141" s="39">
        <v>728.40000000000009</v>
      </c>
      <c r="J141" s="39">
        <v>664.02</v>
      </c>
      <c r="K141" s="39">
        <v>711</v>
      </c>
      <c r="L141" s="39">
        <v>502.20000000000005</v>
      </c>
    </row>
    <row r="142" spans="2:12" ht="12.75" customHeight="1">
      <c r="B142" s="26" t="s">
        <v>44</v>
      </c>
      <c r="C142" s="60" t="s">
        <v>60</v>
      </c>
      <c r="D142" s="41">
        <v>189</v>
      </c>
      <c r="E142" s="41">
        <v>189</v>
      </c>
      <c r="F142" s="41">
        <v>189</v>
      </c>
      <c r="G142" s="41">
        <v>189</v>
      </c>
      <c r="H142" s="41">
        <v>189</v>
      </c>
      <c r="I142" s="41">
        <v>189</v>
      </c>
      <c r="J142" s="41">
        <v>189</v>
      </c>
      <c r="K142" s="41">
        <v>189</v>
      </c>
      <c r="L142" s="41">
        <v>189</v>
      </c>
    </row>
    <row r="143" spans="2:12" ht="12.75" customHeight="1">
      <c r="B143" s="26"/>
      <c r="C143" s="60" t="s">
        <v>61</v>
      </c>
      <c r="D143" s="42">
        <v>289.92</v>
      </c>
      <c r="E143" s="42">
        <v>357.19999999999993</v>
      </c>
      <c r="F143" s="42">
        <v>347.34</v>
      </c>
      <c r="G143" s="42">
        <v>368.80000000000007</v>
      </c>
      <c r="H143" s="42">
        <v>350.82000000000005</v>
      </c>
      <c r="I143" s="42">
        <v>368.80000000000007</v>
      </c>
      <c r="J143" s="42">
        <v>347.34</v>
      </c>
      <c r="K143" s="42">
        <v>363</v>
      </c>
      <c r="L143" s="42">
        <v>293.40000000000003</v>
      </c>
    </row>
    <row r="144" spans="2:12" ht="12.75" customHeight="1">
      <c r="B144" s="46" t="s">
        <v>16</v>
      </c>
      <c r="C144" s="47"/>
      <c r="D144" s="49"/>
      <c r="E144" s="49"/>
      <c r="F144" s="49"/>
      <c r="G144" s="49"/>
      <c r="H144" s="49"/>
      <c r="I144" s="49"/>
      <c r="J144" s="49"/>
      <c r="K144" s="50"/>
      <c r="L144" s="51"/>
    </row>
    <row r="145" spans="2:12" ht="12.75" customHeight="1">
      <c r="B145" s="200" t="s">
        <v>18</v>
      </c>
      <c r="C145" s="200"/>
      <c r="D145" s="190" t="s">
        <v>64</v>
      </c>
      <c r="E145" s="190"/>
      <c r="F145" s="196"/>
      <c r="G145" s="196"/>
      <c r="H145" s="52"/>
      <c r="I145" s="52"/>
      <c r="J145" s="52"/>
      <c r="K145" s="53"/>
      <c r="L145" s="54"/>
    </row>
    <row r="146" spans="2:12" ht="12.75" customHeight="1">
      <c r="B146" s="13"/>
      <c r="C146" s="14"/>
      <c r="D146" s="15"/>
      <c r="E146" s="15"/>
      <c r="F146" s="15"/>
      <c r="G146" s="16"/>
      <c r="H146" s="15"/>
      <c r="I146" s="15"/>
      <c r="J146" s="15"/>
      <c r="K146" s="15"/>
      <c r="L146" s="15"/>
    </row>
    <row r="147" spans="2:12" ht="12.75" customHeight="1">
      <c r="B147" s="13"/>
      <c r="C147" s="14"/>
      <c r="D147" s="15"/>
      <c r="E147" s="15"/>
      <c r="F147" s="15"/>
      <c r="G147" s="16"/>
      <c r="H147" s="15"/>
      <c r="I147" s="15"/>
      <c r="J147" s="15"/>
      <c r="K147" s="15"/>
      <c r="L147" s="15"/>
    </row>
    <row r="148" spans="2:12" ht="15" customHeight="1" thickBot="1">
      <c r="B148" s="17" t="s">
        <v>62</v>
      </c>
      <c r="C148" s="18"/>
      <c r="D148" s="19" t="s">
        <v>2</v>
      </c>
      <c r="E148" s="20" t="s">
        <v>47</v>
      </c>
      <c r="F148" s="20"/>
      <c r="G148" s="55"/>
      <c r="H148" s="22"/>
      <c r="I148" s="23"/>
      <c r="J148" s="24"/>
      <c r="K148" s="24"/>
      <c r="L148" s="25"/>
    </row>
    <row r="149" spans="2:12" ht="12.75" customHeight="1" thickTop="1">
      <c r="B149" s="26" t="s">
        <v>4</v>
      </c>
      <c r="C149" s="27" t="s">
        <v>5</v>
      </c>
      <c r="D149" s="28">
        <v>42176</v>
      </c>
      <c r="E149" s="29">
        <v>42183</v>
      </c>
      <c r="F149" s="30">
        <v>42194</v>
      </c>
      <c r="G149" s="29">
        <v>42204</v>
      </c>
      <c r="H149" s="30">
        <v>42215</v>
      </c>
      <c r="I149" s="29">
        <v>42225</v>
      </c>
      <c r="J149" s="31">
        <v>42236</v>
      </c>
      <c r="K149" s="29">
        <v>42246</v>
      </c>
      <c r="L149" s="29">
        <v>42257</v>
      </c>
    </row>
    <row r="150" spans="2:12" ht="12.75" customHeight="1">
      <c r="B150" s="26" t="s">
        <v>6</v>
      </c>
      <c r="C150" s="27" t="s">
        <v>7</v>
      </c>
      <c r="D150" s="32">
        <v>42182</v>
      </c>
      <c r="E150" s="32">
        <v>42193</v>
      </c>
      <c r="F150" s="32">
        <v>42203</v>
      </c>
      <c r="G150" s="32">
        <v>42214</v>
      </c>
      <c r="H150" s="32">
        <v>42224</v>
      </c>
      <c r="I150" s="32">
        <v>42235</v>
      </c>
      <c r="J150" s="32">
        <v>42245</v>
      </c>
      <c r="K150" s="32">
        <v>42256</v>
      </c>
      <c r="L150" s="33">
        <v>42263</v>
      </c>
    </row>
    <row r="151" spans="2:12" ht="12.75" customHeight="1">
      <c r="B151" s="26"/>
      <c r="C151" s="34" t="s">
        <v>8</v>
      </c>
      <c r="D151" s="35" t="s">
        <v>146</v>
      </c>
      <c r="E151" s="35" t="s">
        <v>122</v>
      </c>
      <c r="F151" s="35" t="s">
        <v>121</v>
      </c>
      <c r="G151" s="35" t="s">
        <v>122</v>
      </c>
      <c r="H151" s="35" t="s">
        <v>121</v>
      </c>
      <c r="I151" s="35" t="s">
        <v>122</v>
      </c>
      <c r="J151" s="35" t="s">
        <v>121</v>
      </c>
      <c r="K151" s="35" t="s">
        <v>122</v>
      </c>
      <c r="L151" s="36" t="s">
        <v>146</v>
      </c>
    </row>
    <row r="152" spans="2:12" ht="12.75" customHeight="1">
      <c r="B152" s="37" t="s">
        <v>21</v>
      </c>
      <c r="C152" s="38" t="s">
        <v>10</v>
      </c>
      <c r="D152" s="59">
        <v>314.27999999999997</v>
      </c>
      <c r="E152" s="59">
        <v>430.28</v>
      </c>
      <c r="F152" s="59">
        <v>450</v>
      </c>
      <c r="G152" s="59">
        <v>479</v>
      </c>
      <c r="H152" s="59">
        <v>450</v>
      </c>
      <c r="I152" s="59">
        <v>479</v>
      </c>
      <c r="J152" s="59">
        <v>450</v>
      </c>
      <c r="K152" s="59">
        <v>432.6</v>
      </c>
      <c r="L152" s="59">
        <v>328.2</v>
      </c>
    </row>
    <row r="153" spans="2:12" ht="12.75" customHeight="1">
      <c r="B153" s="26" t="s">
        <v>59</v>
      </c>
      <c r="C153" s="60" t="s">
        <v>26</v>
      </c>
      <c r="D153" s="41">
        <v>189</v>
      </c>
      <c r="E153" s="41">
        <v>189</v>
      </c>
      <c r="F153" s="41">
        <v>189</v>
      </c>
      <c r="G153" s="41">
        <v>189</v>
      </c>
      <c r="H153" s="41">
        <v>189</v>
      </c>
      <c r="I153" s="41">
        <v>189</v>
      </c>
      <c r="J153" s="41">
        <v>189</v>
      </c>
      <c r="K153" s="41">
        <v>189</v>
      </c>
      <c r="L153" s="41">
        <v>189</v>
      </c>
    </row>
    <row r="154" spans="2:12" ht="12.75" customHeight="1">
      <c r="B154" s="26"/>
      <c r="C154" s="43" t="s">
        <v>14</v>
      </c>
      <c r="D154" s="44">
        <v>276.69599999999997</v>
      </c>
      <c r="E154" s="44">
        <v>357.89599999999996</v>
      </c>
      <c r="F154" s="44">
        <v>371.7</v>
      </c>
      <c r="G154" s="44">
        <v>392</v>
      </c>
      <c r="H154" s="44">
        <v>371.7</v>
      </c>
      <c r="I154" s="44">
        <v>392</v>
      </c>
      <c r="J154" s="44">
        <v>371.7</v>
      </c>
      <c r="K154" s="44">
        <v>359.52</v>
      </c>
      <c r="L154" s="44">
        <v>286.44</v>
      </c>
    </row>
    <row r="155" spans="2:12" ht="12.75" customHeight="1">
      <c r="B155" s="37" t="s">
        <v>28</v>
      </c>
      <c r="C155" s="38" t="s">
        <v>10</v>
      </c>
      <c r="D155" s="39">
        <v>376.91999999999996</v>
      </c>
      <c r="E155" s="39">
        <v>550.91999999999996</v>
      </c>
      <c r="F155" s="39">
        <v>580.5</v>
      </c>
      <c r="G155" s="39">
        <v>624</v>
      </c>
      <c r="H155" s="39">
        <v>580.5</v>
      </c>
      <c r="I155" s="39">
        <v>624</v>
      </c>
      <c r="J155" s="39">
        <v>580.5</v>
      </c>
      <c r="K155" s="39">
        <v>554.40000000000009</v>
      </c>
      <c r="L155" s="39">
        <v>397.79999999999995</v>
      </c>
    </row>
    <row r="156" spans="2:12" ht="12.75" customHeight="1">
      <c r="B156" s="26" t="s">
        <v>29</v>
      </c>
      <c r="C156" s="60" t="s">
        <v>26</v>
      </c>
      <c r="D156" s="41">
        <v>189</v>
      </c>
      <c r="E156" s="41">
        <v>189</v>
      </c>
      <c r="F156" s="41">
        <v>189</v>
      </c>
      <c r="G156" s="41">
        <v>189</v>
      </c>
      <c r="H156" s="41">
        <v>189</v>
      </c>
      <c r="I156" s="41">
        <v>189</v>
      </c>
      <c r="J156" s="41">
        <v>189</v>
      </c>
      <c r="K156" s="41">
        <v>189</v>
      </c>
      <c r="L156" s="41">
        <v>189</v>
      </c>
    </row>
    <row r="157" spans="2:12" ht="12.75" customHeight="1">
      <c r="B157" s="26"/>
      <c r="C157" s="60" t="s">
        <v>27</v>
      </c>
      <c r="D157" s="42">
        <v>251.64</v>
      </c>
      <c r="E157" s="42">
        <v>309.64</v>
      </c>
      <c r="F157" s="42">
        <v>319.5</v>
      </c>
      <c r="G157" s="42">
        <v>334</v>
      </c>
      <c r="H157" s="42">
        <v>319.5</v>
      </c>
      <c r="I157" s="42">
        <v>334</v>
      </c>
      <c r="J157" s="42">
        <v>319.5</v>
      </c>
      <c r="K157" s="42">
        <v>310.80000000000007</v>
      </c>
      <c r="L157" s="42">
        <v>258.59999999999997</v>
      </c>
    </row>
    <row r="158" spans="2:12" ht="12.75" customHeight="1">
      <c r="B158" s="46" t="s">
        <v>16</v>
      </c>
      <c r="C158" s="47"/>
      <c r="D158" s="49"/>
      <c r="E158" s="49"/>
      <c r="F158" s="49"/>
      <c r="G158" s="49"/>
      <c r="H158" s="49"/>
      <c r="I158" s="49"/>
      <c r="J158" s="49"/>
      <c r="K158" s="50"/>
      <c r="L158" s="51"/>
    </row>
    <row r="159" spans="2:12" ht="12.75" customHeight="1">
      <c r="B159" s="200" t="s">
        <v>18</v>
      </c>
      <c r="C159" s="200"/>
      <c r="D159" s="190" t="s">
        <v>30</v>
      </c>
      <c r="E159" s="190"/>
      <c r="F159" s="52"/>
      <c r="G159" s="52"/>
      <c r="H159" s="52"/>
      <c r="I159" s="52"/>
      <c r="J159" s="52"/>
      <c r="K159" s="53"/>
      <c r="L159" s="54"/>
    </row>
    <row r="160" spans="2:12" ht="12.75" customHeight="1">
      <c r="B160" s="13"/>
      <c r="C160" s="14"/>
      <c r="D160" s="15"/>
      <c r="E160" s="15"/>
      <c r="F160" s="15"/>
      <c r="G160" s="16"/>
      <c r="H160" s="15"/>
      <c r="I160" s="15"/>
      <c r="J160" s="15"/>
      <c r="K160" s="15"/>
      <c r="L160" s="15"/>
    </row>
    <row r="161" spans="2:12" ht="12.75" customHeight="1">
      <c r="B161" s="13"/>
      <c r="C161" s="14"/>
      <c r="D161" s="15"/>
      <c r="E161" s="15"/>
      <c r="F161" s="15"/>
      <c r="G161" s="16"/>
      <c r="H161" s="15"/>
      <c r="I161" s="15"/>
      <c r="J161" s="15"/>
      <c r="K161" s="15"/>
      <c r="L161" s="15"/>
    </row>
    <row r="162" spans="2:12" ht="15" customHeight="1" thickBot="1">
      <c r="B162" s="17" t="s">
        <v>63</v>
      </c>
      <c r="C162" s="18"/>
      <c r="D162" s="19" t="s">
        <v>2</v>
      </c>
      <c r="E162" s="20" t="s">
        <v>47</v>
      </c>
      <c r="F162" s="20"/>
      <c r="G162" s="55"/>
      <c r="H162" s="22"/>
      <c r="I162" s="23"/>
      <c r="J162" s="24"/>
      <c r="K162" s="24"/>
      <c r="L162" s="25"/>
    </row>
    <row r="163" spans="2:12" ht="12.75" customHeight="1" thickTop="1">
      <c r="B163" s="26" t="s">
        <v>4</v>
      </c>
      <c r="C163" s="27" t="s">
        <v>5</v>
      </c>
      <c r="D163" s="28">
        <v>42176</v>
      </c>
      <c r="E163" s="29">
        <v>42183</v>
      </c>
      <c r="F163" s="30">
        <v>42194</v>
      </c>
      <c r="G163" s="29">
        <v>42204</v>
      </c>
      <c r="H163" s="30">
        <v>42215</v>
      </c>
      <c r="I163" s="29">
        <v>42225</v>
      </c>
      <c r="J163" s="31">
        <v>42236</v>
      </c>
      <c r="K163" s="29">
        <v>42246</v>
      </c>
      <c r="L163" s="29">
        <v>42257</v>
      </c>
    </row>
    <row r="164" spans="2:12" ht="12.75" customHeight="1">
      <c r="B164" s="26" t="s">
        <v>6</v>
      </c>
      <c r="C164" s="27" t="s">
        <v>7</v>
      </c>
      <c r="D164" s="32">
        <v>42182</v>
      </c>
      <c r="E164" s="32">
        <v>42193</v>
      </c>
      <c r="F164" s="32">
        <v>42203</v>
      </c>
      <c r="G164" s="32">
        <v>42214</v>
      </c>
      <c r="H164" s="32">
        <v>42224</v>
      </c>
      <c r="I164" s="32">
        <v>42235</v>
      </c>
      <c r="J164" s="32">
        <v>42245</v>
      </c>
      <c r="K164" s="32">
        <v>42256</v>
      </c>
      <c r="L164" s="33">
        <v>42263</v>
      </c>
    </row>
    <row r="165" spans="2:12" ht="12.75" customHeight="1">
      <c r="B165" s="26"/>
      <c r="C165" s="34" t="s">
        <v>8</v>
      </c>
      <c r="D165" s="35" t="s">
        <v>146</v>
      </c>
      <c r="E165" s="35" t="s">
        <v>122</v>
      </c>
      <c r="F165" s="35" t="s">
        <v>121</v>
      </c>
      <c r="G165" s="35" t="s">
        <v>122</v>
      </c>
      <c r="H165" s="35" t="s">
        <v>121</v>
      </c>
      <c r="I165" s="35" t="s">
        <v>122</v>
      </c>
      <c r="J165" s="35" t="s">
        <v>121</v>
      </c>
      <c r="K165" s="35" t="s">
        <v>122</v>
      </c>
      <c r="L165" s="36" t="s">
        <v>146</v>
      </c>
    </row>
    <row r="166" spans="2:12" ht="12.75" customHeight="1">
      <c r="B166" s="37" t="s">
        <v>21</v>
      </c>
      <c r="C166" s="38" t="s">
        <v>10</v>
      </c>
      <c r="D166" s="59">
        <v>378.53999999999996</v>
      </c>
      <c r="E166" s="59">
        <v>551.70000000000005</v>
      </c>
      <c r="F166" s="59">
        <v>571.59</v>
      </c>
      <c r="G166" s="59">
        <v>621.9</v>
      </c>
      <c r="H166" s="59">
        <v>578.61</v>
      </c>
      <c r="I166" s="59">
        <v>621.9</v>
      </c>
      <c r="J166" s="59">
        <v>550.53</v>
      </c>
      <c r="K166" s="59">
        <v>551.70000000000005</v>
      </c>
      <c r="L166" s="59">
        <v>399.6</v>
      </c>
    </row>
    <row r="167" spans="2:12" ht="12.75" customHeight="1">
      <c r="B167" s="26" t="s">
        <v>39</v>
      </c>
      <c r="C167" s="60" t="s">
        <v>26</v>
      </c>
      <c r="D167" s="41">
        <v>189</v>
      </c>
      <c r="E167" s="41">
        <v>189</v>
      </c>
      <c r="F167" s="41">
        <v>189</v>
      </c>
      <c r="G167" s="41">
        <v>189</v>
      </c>
      <c r="H167" s="41">
        <v>189</v>
      </c>
      <c r="I167" s="41">
        <v>189</v>
      </c>
      <c r="J167" s="41">
        <v>189</v>
      </c>
      <c r="K167" s="41">
        <v>189</v>
      </c>
      <c r="L167" s="41">
        <v>189</v>
      </c>
    </row>
    <row r="168" spans="2:12" ht="12.75" customHeight="1">
      <c r="B168" s="26"/>
      <c r="C168" s="60" t="s">
        <v>27</v>
      </c>
      <c r="D168" s="44">
        <v>283.77</v>
      </c>
      <c r="E168" s="44">
        <v>370.35</v>
      </c>
      <c r="F168" s="44">
        <v>380.29500000000002</v>
      </c>
      <c r="G168" s="44">
        <v>405.45</v>
      </c>
      <c r="H168" s="44">
        <v>383.80500000000001</v>
      </c>
      <c r="I168" s="44">
        <v>405.45</v>
      </c>
      <c r="J168" s="44">
        <v>369.76499999999999</v>
      </c>
      <c r="K168" s="44">
        <v>370.35</v>
      </c>
      <c r="L168" s="44">
        <v>294.3</v>
      </c>
    </row>
    <row r="169" spans="2:12" ht="12.75" customHeight="1">
      <c r="B169" s="26"/>
      <c r="C169" s="43" t="s">
        <v>14</v>
      </c>
      <c r="D169" s="44">
        <v>321.678</v>
      </c>
      <c r="E169" s="44">
        <v>442.89</v>
      </c>
      <c r="F169" s="44">
        <v>456.81299999999999</v>
      </c>
      <c r="G169" s="44">
        <v>492.03</v>
      </c>
      <c r="H169" s="44">
        <v>461.72699999999998</v>
      </c>
      <c r="I169" s="44">
        <v>492.03</v>
      </c>
      <c r="J169" s="44">
        <v>442.07099999999997</v>
      </c>
      <c r="K169" s="44">
        <v>442.89</v>
      </c>
      <c r="L169" s="44">
        <v>336.42</v>
      </c>
    </row>
    <row r="170" spans="2:12" ht="12.75" customHeight="1">
      <c r="B170" s="37" t="s">
        <v>28</v>
      </c>
      <c r="C170" s="38" t="s">
        <v>10</v>
      </c>
      <c r="D170" s="39">
        <v>473.30999999999995</v>
      </c>
      <c r="E170" s="39">
        <v>733.05000000000007</v>
      </c>
      <c r="F170" s="39">
        <v>762.88499999999999</v>
      </c>
      <c r="G170" s="39">
        <v>838.34999999999991</v>
      </c>
      <c r="H170" s="39">
        <v>773.41499999999996</v>
      </c>
      <c r="I170" s="39">
        <v>838.34999999999991</v>
      </c>
      <c r="J170" s="39">
        <v>731.29499999999996</v>
      </c>
      <c r="K170" s="39">
        <v>733.05000000000007</v>
      </c>
      <c r="L170" s="39">
        <v>504.90000000000003</v>
      </c>
    </row>
    <row r="171" spans="2:12" ht="12.75" customHeight="1">
      <c r="B171" s="26" t="s">
        <v>29</v>
      </c>
      <c r="C171" s="60" t="s">
        <v>60</v>
      </c>
      <c r="D171" s="41">
        <v>189</v>
      </c>
      <c r="E171" s="41">
        <v>189</v>
      </c>
      <c r="F171" s="41">
        <v>189</v>
      </c>
      <c r="G171" s="41">
        <v>189</v>
      </c>
      <c r="H171" s="41">
        <v>189</v>
      </c>
      <c r="I171" s="41">
        <v>189</v>
      </c>
      <c r="J171" s="41">
        <v>189</v>
      </c>
      <c r="K171" s="41">
        <v>189</v>
      </c>
      <c r="L171" s="41">
        <v>189</v>
      </c>
    </row>
    <row r="172" spans="2:12" ht="12.75" customHeight="1">
      <c r="B172" s="26"/>
      <c r="C172" s="60" t="s">
        <v>61</v>
      </c>
      <c r="D172" s="42">
        <v>283.77</v>
      </c>
      <c r="E172" s="42">
        <v>370.35</v>
      </c>
      <c r="F172" s="42">
        <v>380.29499999999996</v>
      </c>
      <c r="G172" s="42">
        <v>405.44999999999993</v>
      </c>
      <c r="H172" s="42">
        <v>383.80499999999995</v>
      </c>
      <c r="I172" s="42">
        <v>405.44999999999993</v>
      </c>
      <c r="J172" s="42">
        <v>369.76499999999999</v>
      </c>
      <c r="K172" s="42">
        <v>370.35</v>
      </c>
      <c r="L172" s="42">
        <v>294.3</v>
      </c>
    </row>
    <row r="173" spans="2:12" ht="12.75" customHeight="1">
      <c r="B173" s="46" t="s">
        <v>16</v>
      </c>
      <c r="C173" s="47"/>
      <c r="D173" s="49"/>
      <c r="E173" s="49"/>
      <c r="F173" s="49"/>
      <c r="G173" s="49"/>
      <c r="H173" s="49"/>
      <c r="I173" s="49"/>
      <c r="J173" s="49"/>
      <c r="K173" s="50"/>
      <c r="L173" s="51"/>
    </row>
    <row r="174" spans="2:12" ht="12.75" customHeight="1">
      <c r="B174" s="200" t="s">
        <v>18</v>
      </c>
      <c r="C174" s="200"/>
      <c r="D174" s="198" t="s">
        <v>259</v>
      </c>
      <c r="E174" s="198"/>
      <c r="F174" s="198" t="s">
        <v>266</v>
      </c>
      <c r="G174" s="198"/>
      <c r="H174" s="198"/>
      <c r="I174" s="198"/>
      <c r="J174" s="198"/>
      <c r="K174" s="198"/>
      <c r="L174" s="199"/>
    </row>
    <row r="175" spans="2:12" ht="12.75" customHeight="1">
      <c r="B175" s="13"/>
      <c r="C175" s="14"/>
      <c r="D175" s="15"/>
      <c r="E175" s="15"/>
      <c r="F175" s="15"/>
      <c r="G175" s="16"/>
      <c r="H175" s="15"/>
      <c r="I175" s="15"/>
      <c r="J175" s="15"/>
      <c r="K175" s="15"/>
      <c r="L175" s="15"/>
    </row>
    <row r="176" spans="2:12" ht="12.75" customHeight="1">
      <c r="B176" s="13"/>
      <c r="C176" s="14"/>
      <c r="D176" s="15"/>
      <c r="E176" s="15"/>
      <c r="F176" s="15"/>
      <c r="G176" s="16"/>
      <c r="H176" s="15"/>
      <c r="I176" s="15"/>
      <c r="J176" s="15"/>
      <c r="K176" s="15"/>
      <c r="L176" s="15"/>
    </row>
    <row r="177" spans="2:12" ht="15" customHeight="1" thickBot="1">
      <c r="B177" s="17" t="s">
        <v>65</v>
      </c>
      <c r="C177" s="18"/>
      <c r="D177" s="19" t="s">
        <v>2</v>
      </c>
      <c r="E177" s="20" t="s">
        <v>31</v>
      </c>
      <c r="F177" s="20"/>
      <c r="G177" s="55"/>
      <c r="H177" s="22"/>
      <c r="I177" s="23"/>
      <c r="J177" s="24"/>
      <c r="K177" s="24"/>
      <c r="L177" s="25"/>
    </row>
    <row r="178" spans="2:12" ht="12.75" customHeight="1" thickTop="1">
      <c r="B178" s="26" t="s">
        <v>4</v>
      </c>
      <c r="C178" s="27" t="s">
        <v>5</v>
      </c>
      <c r="D178" s="28">
        <v>42176</v>
      </c>
      <c r="E178" s="29">
        <v>42183</v>
      </c>
      <c r="F178" s="30">
        <v>42194</v>
      </c>
      <c r="G178" s="29">
        <v>42204</v>
      </c>
      <c r="H178" s="30">
        <v>42215</v>
      </c>
      <c r="I178" s="29">
        <v>42225</v>
      </c>
      <c r="J178" s="31">
        <v>42236</v>
      </c>
      <c r="K178" s="29">
        <v>42246</v>
      </c>
      <c r="L178" s="29">
        <v>42257</v>
      </c>
    </row>
    <row r="179" spans="2:12" ht="12.75" customHeight="1">
      <c r="B179" s="26" t="s">
        <v>6</v>
      </c>
      <c r="C179" s="27" t="s">
        <v>7</v>
      </c>
      <c r="D179" s="32">
        <v>42182</v>
      </c>
      <c r="E179" s="32">
        <v>42193</v>
      </c>
      <c r="F179" s="32">
        <v>42203</v>
      </c>
      <c r="G179" s="32">
        <v>42214</v>
      </c>
      <c r="H179" s="32">
        <v>42224</v>
      </c>
      <c r="I179" s="32">
        <v>42235</v>
      </c>
      <c r="J179" s="32">
        <v>42245</v>
      </c>
      <c r="K179" s="32">
        <v>42256</v>
      </c>
      <c r="L179" s="33">
        <v>42263</v>
      </c>
    </row>
    <row r="180" spans="2:12" ht="12.75" customHeight="1">
      <c r="B180" s="26"/>
      <c r="C180" s="34" t="s">
        <v>8</v>
      </c>
      <c r="D180" s="35" t="s">
        <v>146</v>
      </c>
      <c r="E180" s="35" t="s">
        <v>122</v>
      </c>
      <c r="F180" s="35" t="s">
        <v>121</v>
      </c>
      <c r="G180" s="35" t="s">
        <v>122</v>
      </c>
      <c r="H180" s="35" t="s">
        <v>121</v>
      </c>
      <c r="I180" s="35" t="s">
        <v>122</v>
      </c>
      <c r="J180" s="35" t="s">
        <v>121</v>
      </c>
      <c r="K180" s="35" t="s">
        <v>122</v>
      </c>
      <c r="L180" s="36" t="s">
        <v>146</v>
      </c>
    </row>
    <row r="181" spans="2:12" ht="12.75" customHeight="1">
      <c r="B181" s="37" t="s">
        <v>21</v>
      </c>
      <c r="C181" s="38" t="s">
        <v>10</v>
      </c>
      <c r="D181" s="59">
        <v>321.24</v>
      </c>
      <c r="E181" s="59">
        <v>409.4</v>
      </c>
      <c r="F181" s="59">
        <v>439.56</v>
      </c>
      <c r="G181" s="59">
        <v>467.4</v>
      </c>
      <c r="H181" s="59">
        <v>439.56</v>
      </c>
      <c r="I181" s="59">
        <v>467.4</v>
      </c>
      <c r="J181" s="59">
        <v>398.96000000000004</v>
      </c>
      <c r="K181" s="59">
        <v>409.4</v>
      </c>
      <c r="L181" s="59">
        <v>321.24</v>
      </c>
    </row>
    <row r="182" spans="2:12" ht="12.75" customHeight="1">
      <c r="B182" s="26" t="s">
        <v>25</v>
      </c>
      <c r="C182" s="60" t="s">
        <v>66</v>
      </c>
      <c r="D182" s="41">
        <v>189</v>
      </c>
      <c r="E182" s="41">
        <v>189</v>
      </c>
      <c r="F182" s="41">
        <v>189</v>
      </c>
      <c r="G182" s="41">
        <v>189</v>
      </c>
      <c r="H182" s="41">
        <v>189</v>
      </c>
      <c r="I182" s="41">
        <v>189</v>
      </c>
      <c r="J182" s="41">
        <v>189</v>
      </c>
      <c r="K182" s="41">
        <v>189</v>
      </c>
      <c r="L182" s="41">
        <v>189</v>
      </c>
    </row>
    <row r="183" spans="2:12" ht="12.75" customHeight="1">
      <c r="B183" s="26"/>
      <c r="C183" s="60" t="s">
        <v>27</v>
      </c>
      <c r="D183" s="44">
        <v>255.12</v>
      </c>
      <c r="E183" s="44">
        <v>299.2</v>
      </c>
      <c r="F183" s="44">
        <v>314.27999999999997</v>
      </c>
      <c r="G183" s="44">
        <v>328.2</v>
      </c>
      <c r="H183" s="44">
        <v>314.27999999999997</v>
      </c>
      <c r="I183" s="44">
        <v>328.2</v>
      </c>
      <c r="J183" s="44">
        <v>293.98</v>
      </c>
      <c r="K183" s="44">
        <v>299.2</v>
      </c>
      <c r="L183" s="44">
        <v>255.12</v>
      </c>
    </row>
    <row r="184" spans="2:12" ht="12.75" customHeight="1">
      <c r="B184" s="26"/>
      <c r="C184" s="43" t="s">
        <v>14</v>
      </c>
      <c r="D184" s="44">
        <v>281.56799999999998</v>
      </c>
      <c r="E184" s="44">
        <v>343.28</v>
      </c>
      <c r="F184" s="44">
        <v>364.392</v>
      </c>
      <c r="G184" s="44">
        <v>383.88</v>
      </c>
      <c r="H184" s="44">
        <v>364.392</v>
      </c>
      <c r="I184" s="44">
        <v>383.88</v>
      </c>
      <c r="J184" s="44">
        <v>335.97199999999998</v>
      </c>
      <c r="K184" s="44">
        <v>343.28</v>
      </c>
      <c r="L184" s="44">
        <v>281.56799999999998</v>
      </c>
    </row>
    <row r="185" spans="2:12" ht="12.75" customHeight="1">
      <c r="B185" s="37" t="s">
        <v>28</v>
      </c>
      <c r="C185" s="38" t="s">
        <v>10</v>
      </c>
      <c r="D185" s="39">
        <v>387.36</v>
      </c>
      <c r="E185" s="39">
        <v>519.59999999999991</v>
      </c>
      <c r="F185" s="39">
        <v>564.84</v>
      </c>
      <c r="G185" s="39">
        <v>606.59999999999991</v>
      </c>
      <c r="H185" s="39">
        <v>564.84</v>
      </c>
      <c r="I185" s="39">
        <v>606.59999999999991</v>
      </c>
      <c r="J185" s="39">
        <v>503.94000000000005</v>
      </c>
      <c r="K185" s="39">
        <v>519.59999999999991</v>
      </c>
      <c r="L185" s="39">
        <v>387.36</v>
      </c>
    </row>
    <row r="186" spans="2:12" ht="12.75" customHeight="1">
      <c r="B186" s="26" t="s">
        <v>29</v>
      </c>
      <c r="C186" s="60" t="s">
        <v>66</v>
      </c>
      <c r="D186" s="41">
        <v>189</v>
      </c>
      <c r="E186" s="41">
        <v>189</v>
      </c>
      <c r="F186" s="41">
        <v>189</v>
      </c>
      <c r="G186" s="41">
        <v>189</v>
      </c>
      <c r="H186" s="41">
        <v>189</v>
      </c>
      <c r="I186" s="41">
        <v>189</v>
      </c>
      <c r="J186" s="41">
        <v>189</v>
      </c>
      <c r="K186" s="41">
        <v>189</v>
      </c>
      <c r="L186" s="41">
        <v>189</v>
      </c>
    </row>
    <row r="187" spans="2:12" ht="12.75" customHeight="1">
      <c r="B187" s="26"/>
      <c r="C187" s="60" t="s">
        <v>27</v>
      </c>
      <c r="D187" s="42">
        <v>255.12</v>
      </c>
      <c r="E187" s="42">
        <v>299.19999999999993</v>
      </c>
      <c r="F187" s="42">
        <v>314.28000000000003</v>
      </c>
      <c r="G187" s="42">
        <v>328.19999999999993</v>
      </c>
      <c r="H187" s="42">
        <v>314.28000000000003</v>
      </c>
      <c r="I187" s="42">
        <v>328.19999999999993</v>
      </c>
      <c r="J187" s="42">
        <v>293.98</v>
      </c>
      <c r="K187" s="42">
        <v>299.19999999999993</v>
      </c>
      <c r="L187" s="42">
        <v>255.12</v>
      </c>
    </row>
    <row r="188" spans="2:12" ht="12.75" customHeight="1">
      <c r="B188" s="46" t="s">
        <v>16</v>
      </c>
      <c r="C188" s="47"/>
      <c r="D188" s="49"/>
      <c r="E188" s="49"/>
      <c r="F188" s="49"/>
      <c r="G188" s="49"/>
      <c r="H188" s="49"/>
      <c r="I188" s="49"/>
      <c r="J188" s="49"/>
      <c r="K188" s="50"/>
      <c r="L188" s="51"/>
    </row>
    <row r="189" spans="2:12" ht="12.75" customHeight="1">
      <c r="B189" s="200" t="s">
        <v>18</v>
      </c>
      <c r="C189" s="200"/>
      <c r="D189" s="190" t="s">
        <v>24</v>
      </c>
      <c r="E189" s="190"/>
      <c r="F189" s="52"/>
      <c r="G189" s="52"/>
      <c r="H189" s="52"/>
      <c r="I189" s="52"/>
      <c r="J189" s="52"/>
      <c r="K189" s="53"/>
      <c r="L189" s="54"/>
    </row>
    <row r="190" spans="2:12" ht="12.75" customHeight="1">
      <c r="B190" s="13"/>
      <c r="C190" s="14"/>
      <c r="D190" s="15"/>
      <c r="E190" s="15"/>
      <c r="F190" s="15"/>
      <c r="G190" s="16"/>
      <c r="H190" s="15"/>
      <c r="I190" s="15"/>
      <c r="J190" s="15"/>
      <c r="K190" s="15"/>
      <c r="L190" s="15"/>
    </row>
    <row r="191" spans="2:12" ht="12.75" customHeight="1">
      <c r="B191" s="13"/>
      <c r="C191" s="14"/>
      <c r="D191" s="15"/>
      <c r="E191" s="15"/>
      <c r="F191" s="15"/>
      <c r="G191" s="16"/>
      <c r="H191" s="15"/>
      <c r="I191" s="15"/>
      <c r="J191" s="15"/>
      <c r="K191" s="15"/>
      <c r="L191" s="15"/>
    </row>
    <row r="192" spans="2:12" ht="15" customHeight="1" thickBot="1">
      <c r="B192" s="17" t="s">
        <v>68</v>
      </c>
      <c r="C192" s="18"/>
      <c r="D192" s="19" t="s">
        <v>2</v>
      </c>
      <c r="E192" s="20" t="s">
        <v>47</v>
      </c>
      <c r="F192" s="20"/>
      <c r="G192" s="55"/>
      <c r="H192" s="22"/>
      <c r="I192" s="23"/>
      <c r="J192" s="24"/>
      <c r="K192" s="24"/>
      <c r="L192" s="25"/>
    </row>
    <row r="193" spans="2:12" ht="12.75" customHeight="1" thickTop="1">
      <c r="B193" s="26" t="s">
        <v>4</v>
      </c>
      <c r="C193" s="27" t="s">
        <v>5</v>
      </c>
      <c r="D193" s="28">
        <v>42176</v>
      </c>
      <c r="E193" s="29">
        <v>42183</v>
      </c>
      <c r="F193" s="30">
        <v>42194</v>
      </c>
      <c r="G193" s="29">
        <v>42204</v>
      </c>
      <c r="H193" s="30">
        <v>42215</v>
      </c>
      <c r="I193" s="29">
        <v>42225</v>
      </c>
      <c r="J193" s="31">
        <v>42236</v>
      </c>
      <c r="K193" s="29">
        <v>42246</v>
      </c>
      <c r="L193" s="29">
        <v>42257</v>
      </c>
    </row>
    <row r="194" spans="2:12" ht="12.75" customHeight="1">
      <c r="B194" s="26" t="s">
        <v>6</v>
      </c>
      <c r="C194" s="27" t="s">
        <v>7</v>
      </c>
      <c r="D194" s="32">
        <v>42182</v>
      </c>
      <c r="E194" s="32">
        <v>42193</v>
      </c>
      <c r="F194" s="32">
        <v>42203</v>
      </c>
      <c r="G194" s="32">
        <v>42214</v>
      </c>
      <c r="H194" s="32">
        <v>42224</v>
      </c>
      <c r="I194" s="32">
        <v>42235</v>
      </c>
      <c r="J194" s="32">
        <v>42245</v>
      </c>
      <c r="K194" s="32">
        <v>42256</v>
      </c>
      <c r="L194" s="33">
        <v>42263</v>
      </c>
    </row>
    <row r="195" spans="2:12" ht="12.75" customHeight="1">
      <c r="B195" s="26"/>
      <c r="C195" s="34" t="s">
        <v>8</v>
      </c>
      <c r="D195" s="35" t="s">
        <v>146</v>
      </c>
      <c r="E195" s="35" t="s">
        <v>122</v>
      </c>
      <c r="F195" s="35" t="s">
        <v>121</v>
      </c>
      <c r="G195" s="35" t="s">
        <v>122</v>
      </c>
      <c r="H195" s="35" t="s">
        <v>121</v>
      </c>
      <c r="I195" s="35" t="s">
        <v>122</v>
      </c>
      <c r="J195" s="35" t="s">
        <v>121</v>
      </c>
      <c r="K195" s="35" t="s">
        <v>122</v>
      </c>
      <c r="L195" s="36" t="s">
        <v>146</v>
      </c>
    </row>
    <row r="196" spans="2:12" ht="12.75" customHeight="1">
      <c r="B196" s="37" t="s">
        <v>21</v>
      </c>
      <c r="C196" s="38" t="s">
        <v>10</v>
      </c>
      <c r="D196" s="59">
        <v>414.03999999999996</v>
      </c>
      <c r="E196" s="59">
        <v>595</v>
      </c>
      <c r="F196" s="59">
        <v>568.31999999999994</v>
      </c>
      <c r="G196" s="59">
        <v>664.6</v>
      </c>
      <c r="H196" s="59">
        <v>617.04</v>
      </c>
      <c r="I196" s="59">
        <v>664.6</v>
      </c>
      <c r="J196" s="59">
        <v>575.28</v>
      </c>
      <c r="K196" s="59">
        <v>595</v>
      </c>
      <c r="L196" s="59">
        <v>432.6</v>
      </c>
    </row>
    <row r="197" spans="2:12" ht="12.75" customHeight="1">
      <c r="B197" s="26"/>
      <c r="C197" s="43" t="s">
        <v>14</v>
      </c>
      <c r="D197" s="44">
        <v>346.52799999999996</v>
      </c>
      <c r="E197" s="44">
        <v>473.2</v>
      </c>
      <c r="F197" s="44">
        <v>454.52399999999994</v>
      </c>
      <c r="G197" s="44">
        <v>521.92000000000007</v>
      </c>
      <c r="H197" s="44">
        <v>488.62799999999993</v>
      </c>
      <c r="I197" s="44">
        <v>521.92000000000007</v>
      </c>
      <c r="J197" s="44">
        <v>459.39599999999996</v>
      </c>
      <c r="K197" s="44">
        <v>473.2</v>
      </c>
      <c r="L197" s="44">
        <v>359.52</v>
      </c>
    </row>
    <row r="198" spans="2:12" ht="12.75" customHeight="1">
      <c r="B198" s="37" t="s">
        <v>69</v>
      </c>
      <c r="C198" s="38" t="s">
        <v>10</v>
      </c>
      <c r="D198" s="59">
        <v>427.96</v>
      </c>
      <c r="E198" s="59">
        <v>618.20000000000005</v>
      </c>
      <c r="F198" s="59">
        <v>589.19999999999993</v>
      </c>
      <c r="G198" s="59">
        <v>687.80000000000007</v>
      </c>
      <c r="H198" s="59">
        <v>637.91999999999996</v>
      </c>
      <c r="I198" s="59">
        <v>687.80000000000007</v>
      </c>
      <c r="J198" s="59">
        <v>596.16</v>
      </c>
      <c r="K198" s="59">
        <v>618.20000000000005</v>
      </c>
      <c r="L198" s="59">
        <v>446.52000000000004</v>
      </c>
    </row>
    <row r="199" spans="2:12" ht="12.75" customHeight="1">
      <c r="B199" s="26"/>
      <c r="C199" s="43" t="s">
        <v>14</v>
      </c>
      <c r="D199" s="44">
        <v>356.27199999999993</v>
      </c>
      <c r="E199" s="44">
        <v>489.44</v>
      </c>
      <c r="F199" s="44">
        <v>469.13999999999993</v>
      </c>
      <c r="G199" s="44">
        <v>538.16000000000008</v>
      </c>
      <c r="H199" s="44">
        <v>503.24399999999997</v>
      </c>
      <c r="I199" s="44">
        <v>538.16000000000008</v>
      </c>
      <c r="J199" s="44">
        <v>474.01199999999994</v>
      </c>
      <c r="K199" s="44">
        <v>489.44</v>
      </c>
      <c r="L199" s="44">
        <v>369.26400000000001</v>
      </c>
    </row>
    <row r="200" spans="2:12" ht="12.75" customHeight="1">
      <c r="B200" s="37" t="s">
        <v>70</v>
      </c>
      <c r="C200" s="38" t="s">
        <v>10</v>
      </c>
      <c r="D200" s="39">
        <v>526.55999999999995</v>
      </c>
      <c r="E200" s="39">
        <v>798</v>
      </c>
      <c r="F200" s="39">
        <v>757.9799999999999</v>
      </c>
      <c r="G200" s="39">
        <v>902.40000000000009</v>
      </c>
      <c r="H200" s="39">
        <v>831.06</v>
      </c>
      <c r="I200" s="39">
        <v>902.40000000000009</v>
      </c>
      <c r="J200" s="39">
        <v>768.42</v>
      </c>
      <c r="K200" s="39">
        <v>798</v>
      </c>
      <c r="L200" s="39">
        <v>554.40000000000009</v>
      </c>
    </row>
    <row r="201" spans="2:12" ht="12.75" customHeight="1">
      <c r="B201" s="46" t="s">
        <v>16</v>
      </c>
      <c r="C201" s="47"/>
      <c r="D201" s="49"/>
      <c r="E201" s="49"/>
      <c r="F201" s="49"/>
      <c r="G201" s="49"/>
      <c r="H201" s="49"/>
      <c r="I201" s="49"/>
      <c r="J201" s="49"/>
      <c r="K201" s="50"/>
      <c r="L201" s="51"/>
    </row>
    <row r="202" spans="2:12" ht="12.75" customHeight="1">
      <c r="B202" s="200" t="s">
        <v>18</v>
      </c>
      <c r="C202" s="200"/>
      <c r="D202" s="190" t="s">
        <v>267</v>
      </c>
      <c r="E202" s="190"/>
      <c r="F202" s="196"/>
      <c r="G202" s="196"/>
      <c r="H202" s="52"/>
      <c r="I202" s="52"/>
      <c r="J202" s="52"/>
      <c r="K202" s="53"/>
      <c r="L202" s="54"/>
    </row>
    <row r="203" spans="2:12" ht="12.75" customHeight="1">
      <c r="B203" s="13"/>
      <c r="C203" s="14"/>
      <c r="D203" s="15"/>
      <c r="E203" s="15"/>
      <c r="F203" s="15"/>
      <c r="G203" s="16"/>
      <c r="H203" s="15"/>
      <c r="I203" s="15"/>
      <c r="J203" s="15"/>
      <c r="K203" s="15"/>
      <c r="L203" s="15"/>
    </row>
    <row r="204" spans="2:12" ht="12.75" customHeight="1">
      <c r="B204" s="13"/>
      <c r="C204" s="14"/>
      <c r="D204" s="15"/>
      <c r="E204" s="15"/>
      <c r="F204" s="15"/>
      <c r="G204" s="16"/>
      <c r="H204" s="15"/>
      <c r="I204" s="15"/>
      <c r="J204" s="15"/>
      <c r="K204" s="15"/>
      <c r="L204" s="15"/>
    </row>
    <row r="205" spans="2:12" customFormat="1" ht="15" customHeight="1" thickBot="1">
      <c r="B205" s="64" t="s">
        <v>216</v>
      </c>
      <c r="C205" s="65"/>
      <c r="D205" s="66" t="s">
        <v>2</v>
      </c>
      <c r="E205" s="67" t="s">
        <v>47</v>
      </c>
      <c r="F205" s="67"/>
      <c r="G205" s="68"/>
      <c r="H205" s="69"/>
      <c r="I205" s="70"/>
      <c r="J205" s="71"/>
      <c r="K205" s="71"/>
      <c r="L205" s="98"/>
    </row>
    <row r="206" spans="2:12" customFormat="1" ht="12.75" customHeight="1" thickTop="1">
      <c r="B206" s="72" t="s">
        <v>4</v>
      </c>
      <c r="C206" s="73" t="s">
        <v>5</v>
      </c>
      <c r="D206" s="28">
        <v>42176</v>
      </c>
      <c r="E206" s="29">
        <v>42183</v>
      </c>
      <c r="F206" s="30">
        <v>42194</v>
      </c>
      <c r="G206" s="29">
        <v>42204</v>
      </c>
      <c r="H206" s="30">
        <v>42215</v>
      </c>
      <c r="I206" s="29">
        <v>42225</v>
      </c>
      <c r="J206" s="31">
        <v>42236</v>
      </c>
      <c r="K206" s="29">
        <v>42246</v>
      </c>
      <c r="L206" s="29">
        <v>42257</v>
      </c>
    </row>
    <row r="207" spans="2:12" customFormat="1" ht="12.75" customHeight="1">
      <c r="B207" s="72" t="s">
        <v>6</v>
      </c>
      <c r="C207" s="73" t="s">
        <v>7</v>
      </c>
      <c r="D207" s="32">
        <v>42182</v>
      </c>
      <c r="E207" s="32">
        <v>42193</v>
      </c>
      <c r="F207" s="32">
        <v>42203</v>
      </c>
      <c r="G207" s="32">
        <v>42214</v>
      </c>
      <c r="H207" s="32">
        <v>42224</v>
      </c>
      <c r="I207" s="32">
        <v>42235</v>
      </c>
      <c r="J207" s="32">
        <v>42245</v>
      </c>
      <c r="K207" s="32">
        <v>42256</v>
      </c>
      <c r="L207" s="33">
        <v>42263</v>
      </c>
    </row>
    <row r="208" spans="2:12" customFormat="1" ht="12.75" customHeight="1">
      <c r="B208" s="72"/>
      <c r="C208" s="79" t="s">
        <v>8</v>
      </c>
      <c r="D208" s="35" t="s">
        <v>146</v>
      </c>
      <c r="E208" s="35" t="s">
        <v>122</v>
      </c>
      <c r="F208" s="35" t="s">
        <v>121</v>
      </c>
      <c r="G208" s="35" t="s">
        <v>122</v>
      </c>
      <c r="H208" s="35" t="s">
        <v>121</v>
      </c>
      <c r="I208" s="35" t="s">
        <v>122</v>
      </c>
      <c r="J208" s="35" t="s">
        <v>121</v>
      </c>
      <c r="K208" s="35" t="s">
        <v>122</v>
      </c>
      <c r="L208" s="36" t="s">
        <v>146</v>
      </c>
    </row>
    <row r="209" spans="2:12" customFormat="1" ht="12.75" customHeight="1">
      <c r="B209" s="81" t="s">
        <v>21</v>
      </c>
      <c r="C209" s="82" t="s">
        <v>10</v>
      </c>
      <c r="D209" s="83">
        <v>336.42</v>
      </c>
      <c r="E209" s="83">
        <v>504.9</v>
      </c>
      <c r="F209" s="83">
        <v>473.31</v>
      </c>
      <c r="G209" s="83">
        <v>509.58</v>
      </c>
      <c r="H209" s="83">
        <v>494.37</v>
      </c>
      <c r="I209" s="83">
        <v>528.29999999999995</v>
      </c>
      <c r="J209" s="83">
        <v>485.01</v>
      </c>
      <c r="K209" s="83">
        <v>481.5</v>
      </c>
      <c r="L209" s="83">
        <v>364.5</v>
      </c>
    </row>
    <row r="210" spans="2:12" customFormat="1" ht="12.75" customHeight="1">
      <c r="B210" s="72" t="s">
        <v>39</v>
      </c>
      <c r="C210" s="84" t="s">
        <v>26</v>
      </c>
      <c r="D210" s="85">
        <v>189</v>
      </c>
      <c r="E210" s="85">
        <v>189</v>
      </c>
      <c r="F210" s="85">
        <v>189</v>
      </c>
      <c r="G210" s="85">
        <v>189</v>
      </c>
      <c r="H210" s="85">
        <v>189</v>
      </c>
      <c r="I210" s="85">
        <v>189</v>
      </c>
      <c r="J210" s="85">
        <v>189</v>
      </c>
      <c r="K210" s="85">
        <v>189</v>
      </c>
      <c r="L210" s="85">
        <v>189</v>
      </c>
    </row>
    <row r="211" spans="2:12" customFormat="1" ht="12.75" customHeight="1">
      <c r="B211" s="72"/>
      <c r="C211" s="84" t="s">
        <v>27</v>
      </c>
      <c r="D211" s="86">
        <v>262.71000000000004</v>
      </c>
      <c r="E211" s="86">
        <v>346.95</v>
      </c>
      <c r="F211" s="86">
        <v>331.15499999999997</v>
      </c>
      <c r="G211" s="86">
        <v>349.28999999999996</v>
      </c>
      <c r="H211" s="86">
        <v>341.685</v>
      </c>
      <c r="I211" s="86">
        <v>358.65</v>
      </c>
      <c r="J211" s="86">
        <v>337.005</v>
      </c>
      <c r="K211" s="86">
        <v>335.25</v>
      </c>
      <c r="L211" s="86">
        <v>276.75</v>
      </c>
    </row>
    <row r="212" spans="2:12" customFormat="1" ht="12.75" customHeight="1">
      <c r="B212" s="72"/>
      <c r="C212" s="87" t="s">
        <v>14</v>
      </c>
      <c r="D212" s="86">
        <v>292.19400000000002</v>
      </c>
      <c r="E212" s="86">
        <v>410.13</v>
      </c>
      <c r="F212" s="86">
        <v>388.017</v>
      </c>
      <c r="G212" s="86">
        <v>413.40599999999995</v>
      </c>
      <c r="H212" s="86">
        <v>402.75900000000001</v>
      </c>
      <c r="I212" s="86">
        <v>426.51</v>
      </c>
      <c r="J212" s="86">
        <v>396.20699999999999</v>
      </c>
      <c r="K212" s="86">
        <v>393.75</v>
      </c>
      <c r="L212" s="86">
        <v>311.85000000000002</v>
      </c>
    </row>
    <row r="213" spans="2:12" customFormat="1" ht="12.75" customHeight="1">
      <c r="B213" s="81" t="s">
        <v>48</v>
      </c>
      <c r="C213" s="82" t="s">
        <v>10</v>
      </c>
      <c r="D213" s="88">
        <v>373.27500000000003</v>
      </c>
      <c r="E213" s="88">
        <v>583.875</v>
      </c>
      <c r="F213" s="88">
        <v>544.38750000000005</v>
      </c>
      <c r="G213" s="88">
        <v>589.72499999999991</v>
      </c>
      <c r="H213" s="88">
        <v>570.71249999999998</v>
      </c>
      <c r="I213" s="88">
        <v>613.125</v>
      </c>
      <c r="J213" s="88">
        <v>559.01250000000005</v>
      </c>
      <c r="K213" s="88">
        <v>554.625</v>
      </c>
      <c r="L213" s="88">
        <v>408.375</v>
      </c>
    </row>
    <row r="214" spans="2:12" customFormat="1" ht="12.75" customHeight="1">
      <c r="B214" s="72" t="s">
        <v>217</v>
      </c>
      <c r="C214" s="123" t="s">
        <v>50</v>
      </c>
      <c r="D214" s="85">
        <v>189</v>
      </c>
      <c r="E214" s="85">
        <v>189</v>
      </c>
      <c r="F214" s="85">
        <v>189</v>
      </c>
      <c r="G214" s="85">
        <v>189</v>
      </c>
      <c r="H214" s="85">
        <v>189</v>
      </c>
      <c r="I214" s="85">
        <v>189</v>
      </c>
      <c r="J214" s="85">
        <v>189</v>
      </c>
      <c r="K214" s="85">
        <v>189</v>
      </c>
      <c r="L214" s="85">
        <v>189</v>
      </c>
    </row>
    <row r="215" spans="2:12" customFormat="1" ht="12.75" customHeight="1">
      <c r="B215" s="72"/>
      <c r="C215" s="123" t="s">
        <v>218</v>
      </c>
      <c r="D215" s="86">
        <v>262.71000000000004</v>
      </c>
      <c r="E215" s="86">
        <v>346.95</v>
      </c>
      <c r="F215" s="86">
        <v>331.15499999999997</v>
      </c>
      <c r="G215" s="86">
        <v>349.28999999999996</v>
      </c>
      <c r="H215" s="86">
        <v>341.685</v>
      </c>
      <c r="I215" s="86">
        <v>358.65</v>
      </c>
      <c r="J215" s="86">
        <v>337.005</v>
      </c>
      <c r="K215" s="86">
        <v>335.25</v>
      </c>
      <c r="L215" s="86">
        <v>276.75</v>
      </c>
    </row>
    <row r="216" spans="2:12" customFormat="1" ht="12.75" customHeight="1">
      <c r="B216" s="72"/>
      <c r="C216" s="87" t="s">
        <v>14</v>
      </c>
      <c r="D216" s="89">
        <v>262.71000000000004</v>
      </c>
      <c r="E216" s="89">
        <v>346.95</v>
      </c>
      <c r="F216" s="89">
        <v>331.15499999999997</v>
      </c>
      <c r="G216" s="89">
        <v>349.28999999999996</v>
      </c>
      <c r="H216" s="89">
        <v>341.685</v>
      </c>
      <c r="I216" s="89">
        <v>358.65</v>
      </c>
      <c r="J216" s="89">
        <v>337.005</v>
      </c>
      <c r="K216" s="89">
        <v>335.25</v>
      </c>
      <c r="L216" s="89">
        <v>276.75</v>
      </c>
    </row>
    <row r="217" spans="2:12" customFormat="1" ht="12.75" customHeight="1">
      <c r="B217" s="72"/>
      <c r="C217" s="87" t="s">
        <v>15</v>
      </c>
      <c r="D217" s="133">
        <v>292.19400000000002</v>
      </c>
      <c r="E217" s="133">
        <v>410.13</v>
      </c>
      <c r="F217" s="133">
        <v>388.017</v>
      </c>
      <c r="G217" s="133">
        <v>413.40599999999995</v>
      </c>
      <c r="H217" s="133">
        <v>402.75900000000001</v>
      </c>
      <c r="I217" s="133">
        <v>426.51</v>
      </c>
      <c r="J217" s="133">
        <v>396.20699999999999</v>
      </c>
      <c r="K217" s="133">
        <v>393.75</v>
      </c>
      <c r="L217" s="133">
        <v>311.85000000000002</v>
      </c>
    </row>
    <row r="218" spans="2:12" customFormat="1" ht="12.75" customHeight="1">
      <c r="B218" s="81" t="s">
        <v>28</v>
      </c>
      <c r="C218" s="82" t="s">
        <v>10</v>
      </c>
      <c r="D218" s="88">
        <v>410.13</v>
      </c>
      <c r="E218" s="88">
        <v>662.84999999999991</v>
      </c>
      <c r="F218" s="88">
        <v>615.46500000000003</v>
      </c>
      <c r="G218" s="88">
        <v>669.87</v>
      </c>
      <c r="H218" s="88">
        <v>647.05500000000006</v>
      </c>
      <c r="I218" s="88">
        <v>697.94999999999993</v>
      </c>
      <c r="J218" s="88">
        <v>633.01499999999999</v>
      </c>
      <c r="K218" s="88">
        <v>627.75</v>
      </c>
      <c r="L218" s="88">
        <v>452.25</v>
      </c>
    </row>
    <row r="219" spans="2:12" customFormat="1" ht="12.75" customHeight="1">
      <c r="B219" s="72" t="s">
        <v>29</v>
      </c>
      <c r="C219" s="84" t="s">
        <v>26</v>
      </c>
      <c r="D219" s="85">
        <v>189</v>
      </c>
      <c r="E219" s="85">
        <v>189</v>
      </c>
      <c r="F219" s="85">
        <v>189</v>
      </c>
      <c r="G219" s="85">
        <v>189</v>
      </c>
      <c r="H219" s="85">
        <v>189</v>
      </c>
      <c r="I219" s="85">
        <v>189</v>
      </c>
      <c r="J219" s="85">
        <v>189</v>
      </c>
      <c r="K219" s="85">
        <v>189</v>
      </c>
      <c r="L219" s="85">
        <v>189</v>
      </c>
    </row>
    <row r="220" spans="2:12" customFormat="1" ht="12.75" customHeight="1">
      <c r="B220" s="72"/>
      <c r="C220" s="84" t="s">
        <v>27</v>
      </c>
      <c r="D220" s="89">
        <v>262.70999999999998</v>
      </c>
      <c r="E220" s="89">
        <v>346.94999999999993</v>
      </c>
      <c r="F220" s="89">
        <v>331.15500000000003</v>
      </c>
      <c r="G220" s="89">
        <v>349.29</v>
      </c>
      <c r="H220" s="89">
        <v>341.68500000000006</v>
      </c>
      <c r="I220" s="89">
        <v>358.65</v>
      </c>
      <c r="J220" s="89">
        <v>337.005</v>
      </c>
      <c r="K220" s="89">
        <v>335.25</v>
      </c>
      <c r="L220" s="89">
        <v>276.75</v>
      </c>
    </row>
    <row r="221" spans="2:12" customFormat="1" ht="12.75" customHeight="1">
      <c r="B221" s="90" t="s">
        <v>16</v>
      </c>
      <c r="C221" s="91"/>
      <c r="D221" s="92"/>
      <c r="E221" s="92"/>
      <c r="F221" s="92"/>
      <c r="G221" s="92"/>
      <c r="H221" s="92"/>
      <c r="I221" s="92"/>
      <c r="J221" s="92"/>
      <c r="K221" s="93"/>
      <c r="L221" s="94"/>
    </row>
    <row r="222" spans="2:12" customFormat="1" ht="12.75" customHeight="1">
      <c r="B222" s="197" t="s">
        <v>18</v>
      </c>
      <c r="C222" s="197"/>
      <c r="D222" s="191" t="s">
        <v>77</v>
      </c>
      <c r="E222" s="191"/>
      <c r="F222" s="191"/>
      <c r="G222" s="191"/>
      <c r="H222" s="193"/>
      <c r="I222" s="193"/>
      <c r="J222" s="95"/>
      <c r="K222" s="96"/>
      <c r="L222" s="97"/>
    </row>
    <row r="223" spans="2:12" customFormat="1" ht="12.75" customHeight="1">
      <c r="B223" s="124"/>
      <c r="C223" s="125"/>
      <c r="D223" s="126"/>
      <c r="E223" s="126"/>
      <c r="F223" s="126"/>
      <c r="G223" s="127"/>
      <c r="H223" s="126"/>
      <c r="I223" s="126"/>
      <c r="J223" s="126"/>
      <c r="K223" s="126"/>
      <c r="L223" s="126"/>
    </row>
    <row r="224" spans="2:12" customFormat="1" ht="12.75" customHeight="1">
      <c r="B224" s="124"/>
      <c r="C224" s="125"/>
      <c r="D224" s="126"/>
      <c r="E224" s="126"/>
      <c r="F224" s="126"/>
      <c r="G224" s="127"/>
      <c r="H224" s="126"/>
      <c r="I224" s="126"/>
      <c r="J224" s="126"/>
      <c r="K224" s="126"/>
      <c r="L224" s="126"/>
    </row>
    <row r="225" spans="2:12" ht="15" customHeight="1" thickBot="1">
      <c r="B225" s="17" t="s">
        <v>71</v>
      </c>
      <c r="C225" s="18"/>
      <c r="D225" s="19" t="s">
        <v>2</v>
      </c>
      <c r="E225" s="20" t="s">
        <v>47</v>
      </c>
      <c r="F225" s="20"/>
      <c r="G225" s="55"/>
      <c r="H225" s="22"/>
      <c r="I225" s="23"/>
      <c r="J225" s="24"/>
      <c r="K225" s="24"/>
      <c r="L225" s="25"/>
    </row>
    <row r="226" spans="2:12" ht="12.75" customHeight="1" thickTop="1">
      <c r="B226" s="26" t="s">
        <v>4</v>
      </c>
      <c r="C226" s="27" t="s">
        <v>5</v>
      </c>
      <c r="D226" s="28">
        <v>42176</v>
      </c>
      <c r="E226" s="29">
        <v>42183</v>
      </c>
      <c r="F226" s="30">
        <v>42194</v>
      </c>
      <c r="G226" s="29">
        <v>42204</v>
      </c>
      <c r="H226" s="30">
        <v>42215</v>
      </c>
      <c r="I226" s="29">
        <v>42225</v>
      </c>
      <c r="J226" s="31">
        <v>42236</v>
      </c>
      <c r="K226" s="29">
        <v>42246</v>
      </c>
      <c r="L226" s="29">
        <v>42257</v>
      </c>
    </row>
    <row r="227" spans="2:12" ht="12.75" customHeight="1">
      <c r="B227" s="26" t="s">
        <v>6</v>
      </c>
      <c r="C227" s="27" t="s">
        <v>7</v>
      </c>
      <c r="D227" s="32">
        <v>42182</v>
      </c>
      <c r="E227" s="32">
        <v>42193</v>
      </c>
      <c r="F227" s="32">
        <v>42203</v>
      </c>
      <c r="G227" s="32">
        <v>42214</v>
      </c>
      <c r="H227" s="32">
        <v>42224</v>
      </c>
      <c r="I227" s="32">
        <v>42235</v>
      </c>
      <c r="J227" s="32">
        <v>42245</v>
      </c>
      <c r="K227" s="32">
        <v>42256</v>
      </c>
      <c r="L227" s="33">
        <v>42263</v>
      </c>
    </row>
    <row r="228" spans="2:12" ht="12.75" customHeight="1">
      <c r="B228" s="26"/>
      <c r="C228" s="34" t="s">
        <v>8</v>
      </c>
      <c r="D228" s="35" t="s">
        <v>146</v>
      </c>
      <c r="E228" s="35" t="s">
        <v>122</v>
      </c>
      <c r="F228" s="35" t="s">
        <v>121</v>
      </c>
      <c r="G228" s="35" t="s">
        <v>122</v>
      </c>
      <c r="H228" s="35" t="s">
        <v>121</v>
      </c>
      <c r="I228" s="35" t="s">
        <v>122</v>
      </c>
      <c r="J228" s="35" t="s">
        <v>121</v>
      </c>
      <c r="K228" s="35" t="s">
        <v>122</v>
      </c>
      <c r="L228" s="36" t="s">
        <v>146</v>
      </c>
    </row>
    <row r="229" spans="2:12" ht="12.75" customHeight="1">
      <c r="B229" s="37" t="s">
        <v>21</v>
      </c>
      <c r="C229" s="38" t="s">
        <v>10</v>
      </c>
      <c r="D229" s="59">
        <v>348.39</v>
      </c>
      <c r="E229" s="59">
        <v>478.90499999999997</v>
      </c>
      <c r="F229" s="59">
        <v>459.27</v>
      </c>
      <c r="G229" s="59">
        <v>496.23</v>
      </c>
      <c r="H229" s="59">
        <v>490.45499999999998</v>
      </c>
      <c r="I229" s="59">
        <v>523.95000000000005</v>
      </c>
      <c r="J229" s="59">
        <v>473.13</v>
      </c>
      <c r="K229" s="59">
        <v>489.3</v>
      </c>
      <c r="L229" s="59">
        <v>369.18</v>
      </c>
    </row>
    <row r="230" spans="2:12" ht="12.75" customHeight="1">
      <c r="B230" s="26" t="s">
        <v>25</v>
      </c>
      <c r="C230" s="60" t="s">
        <v>26</v>
      </c>
      <c r="D230" s="41">
        <v>189</v>
      </c>
      <c r="E230" s="41">
        <v>189</v>
      </c>
      <c r="F230" s="41">
        <v>189</v>
      </c>
      <c r="G230" s="41">
        <v>189</v>
      </c>
      <c r="H230" s="41">
        <v>189</v>
      </c>
      <c r="I230" s="41">
        <v>189</v>
      </c>
      <c r="J230" s="41">
        <v>189</v>
      </c>
      <c r="K230" s="41">
        <v>189</v>
      </c>
      <c r="L230" s="41">
        <v>189</v>
      </c>
    </row>
    <row r="231" spans="2:12" ht="12.75" customHeight="1">
      <c r="B231" s="26"/>
      <c r="C231" s="60" t="s">
        <v>27</v>
      </c>
      <c r="D231" s="44">
        <v>268.69499999999999</v>
      </c>
      <c r="E231" s="44">
        <v>333.95249999999999</v>
      </c>
      <c r="F231" s="44">
        <v>324.13499999999999</v>
      </c>
      <c r="G231" s="44">
        <v>342.61500000000001</v>
      </c>
      <c r="H231" s="44">
        <v>339.72749999999996</v>
      </c>
      <c r="I231" s="44">
        <v>356.47500000000002</v>
      </c>
      <c r="J231" s="44">
        <v>331.065</v>
      </c>
      <c r="K231" s="44">
        <v>339.15</v>
      </c>
      <c r="L231" s="44">
        <v>279.09000000000003</v>
      </c>
    </row>
    <row r="232" spans="2:12" ht="12.75" customHeight="1">
      <c r="B232" s="26"/>
      <c r="C232" s="43" t="s">
        <v>14</v>
      </c>
      <c r="D232" s="44">
        <v>300.57299999999998</v>
      </c>
      <c r="E232" s="44">
        <v>391.93349999999998</v>
      </c>
      <c r="F232" s="44">
        <v>378.18899999999996</v>
      </c>
      <c r="G232" s="44">
        <v>404.06100000000004</v>
      </c>
      <c r="H232" s="44">
        <v>400.01850000000002</v>
      </c>
      <c r="I232" s="44">
        <v>423.46500000000003</v>
      </c>
      <c r="J232" s="44">
        <v>387.89099999999996</v>
      </c>
      <c r="K232" s="44">
        <v>399.21000000000004</v>
      </c>
      <c r="L232" s="44">
        <v>315.12599999999998</v>
      </c>
    </row>
    <row r="233" spans="2:12" ht="12.75" customHeight="1">
      <c r="B233" s="37" t="s">
        <v>28</v>
      </c>
      <c r="C233" s="38" t="s">
        <v>10</v>
      </c>
      <c r="D233" s="39">
        <v>348.39</v>
      </c>
      <c r="E233" s="39">
        <v>478.90499999999997</v>
      </c>
      <c r="F233" s="39">
        <v>459.27</v>
      </c>
      <c r="G233" s="39">
        <v>496.23</v>
      </c>
      <c r="H233" s="39">
        <v>490.45499999999998</v>
      </c>
      <c r="I233" s="39">
        <v>523.95000000000005</v>
      </c>
      <c r="J233" s="39">
        <v>473.13</v>
      </c>
      <c r="K233" s="39">
        <v>489.3</v>
      </c>
      <c r="L233" s="39">
        <v>369.18</v>
      </c>
    </row>
    <row r="234" spans="2:12" ht="12.75" customHeight="1">
      <c r="B234" s="26" t="s">
        <v>29</v>
      </c>
      <c r="C234" s="60" t="s">
        <v>40</v>
      </c>
      <c r="D234" s="41">
        <v>189</v>
      </c>
      <c r="E234" s="41">
        <v>189</v>
      </c>
      <c r="F234" s="41">
        <v>189</v>
      </c>
      <c r="G234" s="41">
        <v>189</v>
      </c>
      <c r="H234" s="41">
        <v>189</v>
      </c>
      <c r="I234" s="41">
        <v>189</v>
      </c>
      <c r="J234" s="41">
        <v>189</v>
      </c>
      <c r="K234" s="41">
        <v>189</v>
      </c>
      <c r="L234" s="41">
        <v>189</v>
      </c>
    </row>
    <row r="235" spans="2:12" ht="12.75" customHeight="1">
      <c r="B235" s="26"/>
      <c r="C235" s="60" t="s">
        <v>52</v>
      </c>
      <c r="D235" s="42">
        <v>348.39</v>
      </c>
      <c r="E235" s="42">
        <v>478.90499999999997</v>
      </c>
      <c r="F235" s="42">
        <v>459.27</v>
      </c>
      <c r="G235" s="42">
        <v>496.23</v>
      </c>
      <c r="H235" s="42">
        <v>490.45499999999998</v>
      </c>
      <c r="I235" s="42">
        <v>523.95000000000005</v>
      </c>
      <c r="J235" s="42">
        <v>473.13</v>
      </c>
      <c r="K235" s="42">
        <v>489.3</v>
      </c>
      <c r="L235" s="42">
        <v>369.18</v>
      </c>
    </row>
    <row r="236" spans="2:12" ht="12.75" customHeight="1">
      <c r="B236" s="46" t="s">
        <v>16</v>
      </c>
      <c r="C236" s="47"/>
      <c r="D236" s="49"/>
      <c r="E236" s="49"/>
      <c r="F236" s="49"/>
      <c r="G236" s="49"/>
      <c r="H236" s="49"/>
      <c r="I236" s="49"/>
      <c r="J236" s="49"/>
      <c r="K236" s="50"/>
      <c r="L236" s="51"/>
    </row>
    <row r="237" spans="2:12" ht="12.75" customHeight="1">
      <c r="B237" s="200" t="s">
        <v>18</v>
      </c>
      <c r="C237" s="200"/>
      <c r="D237" s="190" t="s">
        <v>30</v>
      </c>
      <c r="E237" s="190"/>
      <c r="F237" s="196"/>
      <c r="G237" s="196"/>
      <c r="H237" s="52"/>
      <c r="I237" s="52"/>
      <c r="J237" s="52"/>
      <c r="K237" s="53"/>
      <c r="L237" s="54"/>
    </row>
    <row r="238" spans="2:12" ht="12.75" customHeight="1">
      <c r="B238" s="13"/>
      <c r="C238" s="14"/>
      <c r="D238" s="15"/>
      <c r="E238" s="15"/>
      <c r="F238" s="15"/>
      <c r="G238" s="16"/>
      <c r="H238" s="15"/>
      <c r="I238" s="15"/>
      <c r="J238" s="15"/>
      <c r="K238" s="15"/>
      <c r="L238" s="15"/>
    </row>
    <row r="239" spans="2:12" ht="12.75" customHeight="1">
      <c r="B239" s="13"/>
      <c r="C239" s="14"/>
      <c r="D239" s="15"/>
      <c r="E239" s="15"/>
      <c r="F239" s="15"/>
      <c r="G239" s="16"/>
      <c r="H239" s="15"/>
      <c r="I239" s="15"/>
      <c r="J239" s="15"/>
      <c r="K239" s="15"/>
      <c r="L239" s="15"/>
    </row>
    <row r="240" spans="2:12" ht="15" customHeight="1" thickBot="1">
      <c r="B240" s="17" t="s">
        <v>72</v>
      </c>
      <c r="C240" s="18"/>
      <c r="D240" s="19" t="s">
        <v>2</v>
      </c>
      <c r="E240" s="20" t="s">
        <v>3</v>
      </c>
      <c r="F240" s="20"/>
      <c r="G240" s="55"/>
      <c r="H240" s="22"/>
      <c r="I240" s="23"/>
      <c r="J240" s="24"/>
      <c r="K240" s="24"/>
      <c r="L240" s="25"/>
    </row>
    <row r="241" spans="2:12" ht="12.75" customHeight="1" thickTop="1">
      <c r="B241" s="26" t="s">
        <v>4</v>
      </c>
      <c r="C241" s="27" t="s">
        <v>5</v>
      </c>
      <c r="D241" s="28">
        <v>42176</v>
      </c>
      <c r="E241" s="29">
        <v>42183</v>
      </c>
      <c r="F241" s="30">
        <v>42194</v>
      </c>
      <c r="G241" s="29">
        <v>42204</v>
      </c>
      <c r="H241" s="30">
        <v>42215</v>
      </c>
      <c r="I241" s="29">
        <v>42225</v>
      </c>
      <c r="J241" s="31">
        <v>42236</v>
      </c>
      <c r="K241" s="29">
        <v>42246</v>
      </c>
      <c r="L241" s="29">
        <v>42257</v>
      </c>
    </row>
    <row r="242" spans="2:12" ht="12.75" customHeight="1">
      <c r="B242" s="26" t="s">
        <v>6</v>
      </c>
      <c r="C242" s="27" t="s">
        <v>7</v>
      </c>
      <c r="D242" s="32">
        <v>42182</v>
      </c>
      <c r="E242" s="32">
        <v>42193</v>
      </c>
      <c r="F242" s="32">
        <v>42203</v>
      </c>
      <c r="G242" s="32">
        <v>42214</v>
      </c>
      <c r="H242" s="32">
        <v>42224</v>
      </c>
      <c r="I242" s="32">
        <v>42235</v>
      </c>
      <c r="J242" s="32">
        <v>42245</v>
      </c>
      <c r="K242" s="32">
        <v>42256</v>
      </c>
      <c r="L242" s="33">
        <v>42263</v>
      </c>
    </row>
    <row r="243" spans="2:12" ht="12.75" customHeight="1">
      <c r="B243" s="26"/>
      <c r="C243" s="34" t="s">
        <v>8</v>
      </c>
      <c r="D243" s="35" t="s">
        <v>146</v>
      </c>
      <c r="E243" s="35" t="s">
        <v>122</v>
      </c>
      <c r="F243" s="35" t="s">
        <v>121</v>
      </c>
      <c r="G243" s="35" t="s">
        <v>122</v>
      </c>
      <c r="H243" s="35" t="s">
        <v>121</v>
      </c>
      <c r="I243" s="35" t="s">
        <v>122</v>
      </c>
      <c r="J243" s="35" t="s">
        <v>121</v>
      </c>
      <c r="K243" s="35" t="s">
        <v>122</v>
      </c>
      <c r="L243" s="36" t="s">
        <v>146</v>
      </c>
    </row>
    <row r="244" spans="2:12" ht="12.75" customHeight="1">
      <c r="B244" s="37" t="s">
        <v>21</v>
      </c>
      <c r="C244" s="38" t="s">
        <v>10</v>
      </c>
      <c r="D244" s="39">
        <v>369.18</v>
      </c>
      <c r="E244" s="39">
        <v>553.98</v>
      </c>
      <c r="F244" s="39">
        <v>542.43000000000006</v>
      </c>
      <c r="G244" s="39">
        <v>581.70000000000005</v>
      </c>
      <c r="H244" s="39">
        <v>542.43000000000006</v>
      </c>
      <c r="I244" s="39">
        <v>581.70000000000005</v>
      </c>
      <c r="J244" s="39">
        <v>542.43000000000006</v>
      </c>
      <c r="K244" s="39">
        <v>507.78</v>
      </c>
      <c r="L244" s="39">
        <v>369.18</v>
      </c>
    </row>
    <row r="245" spans="2:12" ht="12.75" customHeight="1">
      <c r="B245" s="26" t="s">
        <v>11</v>
      </c>
      <c r="C245" s="40" t="s">
        <v>22</v>
      </c>
      <c r="D245" s="56">
        <v>189</v>
      </c>
      <c r="E245" s="56">
        <v>189</v>
      </c>
      <c r="F245" s="56">
        <v>189</v>
      </c>
      <c r="G245" s="56">
        <v>189</v>
      </c>
      <c r="H245" s="56">
        <v>189</v>
      </c>
      <c r="I245" s="56">
        <v>189</v>
      </c>
      <c r="J245" s="56">
        <v>189</v>
      </c>
      <c r="K245" s="56">
        <v>189</v>
      </c>
      <c r="L245" s="56">
        <v>189</v>
      </c>
    </row>
    <row r="246" spans="2:12" ht="12.75" customHeight="1">
      <c r="B246" s="26"/>
      <c r="C246" s="43" t="s">
        <v>23</v>
      </c>
      <c r="D246" s="56">
        <v>189</v>
      </c>
      <c r="E246" s="57">
        <v>189</v>
      </c>
      <c r="F246" s="57">
        <v>189</v>
      </c>
      <c r="G246" s="57">
        <v>189</v>
      </c>
      <c r="H246" s="57">
        <v>189</v>
      </c>
      <c r="I246" s="57">
        <v>189</v>
      </c>
      <c r="J246" s="57">
        <v>189</v>
      </c>
      <c r="K246" s="57">
        <v>189</v>
      </c>
      <c r="L246" s="57">
        <v>189</v>
      </c>
    </row>
    <row r="247" spans="2:12" ht="12.75" customHeight="1">
      <c r="B247" s="46" t="s">
        <v>16</v>
      </c>
      <c r="C247" s="47"/>
      <c r="D247" s="48" t="s">
        <v>17</v>
      </c>
      <c r="E247" s="49"/>
      <c r="F247" s="49"/>
      <c r="G247" s="49"/>
      <c r="H247" s="49"/>
      <c r="I247" s="49"/>
      <c r="J247" s="49"/>
      <c r="K247" s="50"/>
      <c r="L247" s="51"/>
    </row>
    <row r="248" spans="2:12" ht="12.75" customHeight="1">
      <c r="B248" s="46" t="s">
        <v>73</v>
      </c>
      <c r="C248" s="47"/>
      <c r="D248" s="48"/>
      <c r="E248" s="49"/>
      <c r="F248" s="49"/>
      <c r="G248" s="49"/>
      <c r="H248" s="49"/>
      <c r="I248" s="49"/>
      <c r="J248" s="49"/>
      <c r="K248" s="50"/>
      <c r="L248" s="51"/>
    </row>
    <row r="249" spans="2:12" ht="12.75" customHeight="1">
      <c r="B249" s="200" t="s">
        <v>18</v>
      </c>
      <c r="C249" s="200"/>
      <c r="D249" s="196"/>
      <c r="E249" s="196"/>
      <c r="F249" s="52"/>
      <c r="G249" s="52"/>
      <c r="H249" s="52"/>
      <c r="I249" s="52"/>
      <c r="J249" s="52"/>
      <c r="K249" s="53"/>
      <c r="L249" s="54"/>
    </row>
    <row r="250" spans="2:12" ht="12.75" customHeight="1">
      <c r="B250" s="13"/>
      <c r="C250" s="14"/>
      <c r="D250" s="15"/>
      <c r="E250" s="15"/>
      <c r="F250" s="15"/>
      <c r="G250" s="16"/>
      <c r="H250" s="15"/>
      <c r="I250" s="15"/>
      <c r="J250" s="15"/>
      <c r="K250" s="15"/>
      <c r="L250" s="15"/>
    </row>
    <row r="251" spans="2:12" ht="12.75" customHeight="1">
      <c r="B251" s="13"/>
      <c r="C251" s="14"/>
      <c r="D251" s="15"/>
      <c r="E251" s="15"/>
      <c r="F251" s="15"/>
      <c r="G251" s="16"/>
      <c r="H251" s="15"/>
      <c r="I251" s="15"/>
      <c r="J251" s="15"/>
      <c r="K251" s="15"/>
      <c r="L251" s="15"/>
    </row>
    <row r="252" spans="2:12" ht="15" customHeight="1" thickBot="1">
      <c r="B252" s="17" t="s">
        <v>74</v>
      </c>
      <c r="C252" s="18"/>
      <c r="D252" s="19" t="s">
        <v>2</v>
      </c>
      <c r="E252" s="20" t="s">
        <v>47</v>
      </c>
      <c r="F252" s="20"/>
      <c r="G252" s="55"/>
      <c r="H252" s="22"/>
      <c r="I252" s="23"/>
      <c r="J252" s="24"/>
      <c r="K252" s="24"/>
      <c r="L252" s="25"/>
    </row>
    <row r="253" spans="2:12" ht="12.75" customHeight="1" thickTop="1">
      <c r="B253" s="26" t="s">
        <v>4</v>
      </c>
      <c r="C253" s="27" t="s">
        <v>5</v>
      </c>
      <c r="D253" s="28">
        <v>42176</v>
      </c>
      <c r="E253" s="29">
        <v>42183</v>
      </c>
      <c r="F253" s="30">
        <v>42194</v>
      </c>
      <c r="G253" s="29">
        <v>42204</v>
      </c>
      <c r="H253" s="30">
        <v>42215</v>
      </c>
      <c r="I253" s="29">
        <v>42225</v>
      </c>
      <c r="J253" s="31">
        <v>42236</v>
      </c>
      <c r="K253" s="29">
        <v>42246</v>
      </c>
      <c r="L253" s="29">
        <v>42257</v>
      </c>
    </row>
    <row r="254" spans="2:12" ht="12.75" customHeight="1">
      <c r="B254" s="26" t="s">
        <v>6</v>
      </c>
      <c r="C254" s="27" t="s">
        <v>7</v>
      </c>
      <c r="D254" s="32">
        <v>42182</v>
      </c>
      <c r="E254" s="32">
        <v>42193</v>
      </c>
      <c r="F254" s="32">
        <v>42203</v>
      </c>
      <c r="G254" s="32">
        <v>42214</v>
      </c>
      <c r="H254" s="32">
        <v>42224</v>
      </c>
      <c r="I254" s="32">
        <v>42235</v>
      </c>
      <c r="J254" s="32">
        <v>42245</v>
      </c>
      <c r="K254" s="32">
        <v>42256</v>
      </c>
      <c r="L254" s="33">
        <v>42263</v>
      </c>
    </row>
    <row r="255" spans="2:12" ht="12.75" customHeight="1">
      <c r="B255" s="26"/>
      <c r="C255" s="34" t="s">
        <v>8</v>
      </c>
      <c r="D255" s="35" t="s">
        <v>146</v>
      </c>
      <c r="E255" s="35" t="s">
        <v>122</v>
      </c>
      <c r="F255" s="35" t="s">
        <v>121</v>
      </c>
      <c r="G255" s="35" t="s">
        <v>122</v>
      </c>
      <c r="H255" s="35" t="s">
        <v>121</v>
      </c>
      <c r="I255" s="35" t="s">
        <v>122</v>
      </c>
      <c r="J255" s="35" t="s">
        <v>121</v>
      </c>
      <c r="K255" s="35" t="s">
        <v>122</v>
      </c>
      <c r="L255" s="36" t="s">
        <v>146</v>
      </c>
    </row>
    <row r="256" spans="2:12" ht="12.75" customHeight="1">
      <c r="B256" s="37" t="s">
        <v>21</v>
      </c>
      <c r="C256" s="38" t="s">
        <v>10</v>
      </c>
      <c r="D256" s="59">
        <v>333.9</v>
      </c>
      <c r="E256" s="59">
        <v>430.5</v>
      </c>
      <c r="F256" s="59">
        <v>468.45</v>
      </c>
      <c r="G256" s="59">
        <v>499.5</v>
      </c>
      <c r="H256" s="59">
        <v>468.45</v>
      </c>
      <c r="I256" s="59">
        <v>499.5</v>
      </c>
      <c r="J256" s="59">
        <v>427.05</v>
      </c>
      <c r="K256" s="59">
        <v>430.5</v>
      </c>
      <c r="L256" s="59">
        <v>333.9</v>
      </c>
    </row>
    <row r="257" spans="2:12" ht="12.75" customHeight="1">
      <c r="B257" s="26" t="s">
        <v>59</v>
      </c>
      <c r="C257" s="60" t="s">
        <v>26</v>
      </c>
      <c r="D257" s="41">
        <v>189</v>
      </c>
      <c r="E257" s="41">
        <v>189</v>
      </c>
      <c r="F257" s="41">
        <v>189</v>
      </c>
      <c r="G257" s="41">
        <v>189</v>
      </c>
      <c r="H257" s="41">
        <v>189</v>
      </c>
      <c r="I257" s="41">
        <v>189</v>
      </c>
      <c r="J257" s="41">
        <v>189</v>
      </c>
      <c r="K257" s="41">
        <v>189</v>
      </c>
      <c r="L257" s="41">
        <v>189</v>
      </c>
    </row>
    <row r="258" spans="2:12" ht="12.75" customHeight="1">
      <c r="B258" s="26"/>
      <c r="C258" s="43" t="s">
        <v>14</v>
      </c>
      <c r="D258" s="44">
        <v>290.42999999999995</v>
      </c>
      <c r="E258" s="44">
        <v>358.04999999999995</v>
      </c>
      <c r="F258" s="44">
        <v>384.61500000000001</v>
      </c>
      <c r="G258" s="44">
        <v>406.35</v>
      </c>
      <c r="H258" s="44">
        <v>384.61500000000001</v>
      </c>
      <c r="I258" s="44">
        <v>406.35</v>
      </c>
      <c r="J258" s="44">
        <v>355.63499999999999</v>
      </c>
      <c r="K258" s="44">
        <v>358.04999999999995</v>
      </c>
      <c r="L258" s="44">
        <v>290.42999999999995</v>
      </c>
    </row>
    <row r="259" spans="2:12" ht="12.75" customHeight="1">
      <c r="B259" s="37" t="s">
        <v>70</v>
      </c>
      <c r="C259" s="38" t="s">
        <v>10</v>
      </c>
      <c r="D259" s="39">
        <v>406.34999999999997</v>
      </c>
      <c r="E259" s="39">
        <v>551.25</v>
      </c>
      <c r="F259" s="39">
        <v>608.17499999999995</v>
      </c>
      <c r="G259" s="39">
        <v>654.75</v>
      </c>
      <c r="H259" s="39">
        <v>608.17499999999995</v>
      </c>
      <c r="I259" s="39">
        <v>654.75</v>
      </c>
      <c r="J259" s="39">
        <v>546.07500000000005</v>
      </c>
      <c r="K259" s="39">
        <v>551.25</v>
      </c>
      <c r="L259" s="39">
        <v>406.34999999999997</v>
      </c>
    </row>
    <row r="260" spans="2:12" ht="12.75" customHeight="1">
      <c r="B260" s="26" t="s">
        <v>29</v>
      </c>
      <c r="C260" s="60" t="s">
        <v>26</v>
      </c>
      <c r="D260" s="41">
        <v>189</v>
      </c>
      <c r="E260" s="41">
        <v>189</v>
      </c>
      <c r="F260" s="41">
        <v>189</v>
      </c>
      <c r="G260" s="41">
        <v>189</v>
      </c>
      <c r="H260" s="41">
        <v>189</v>
      </c>
      <c r="I260" s="41">
        <v>189</v>
      </c>
      <c r="J260" s="41">
        <v>189</v>
      </c>
      <c r="K260" s="41">
        <v>189</v>
      </c>
      <c r="L260" s="41">
        <v>189</v>
      </c>
    </row>
    <row r="261" spans="2:12" ht="12.75" customHeight="1">
      <c r="B261" s="26"/>
      <c r="C261" s="60" t="s">
        <v>27</v>
      </c>
      <c r="D261" s="42">
        <v>261.45</v>
      </c>
      <c r="E261" s="42">
        <v>309.75</v>
      </c>
      <c r="F261" s="42">
        <v>328.72499999999997</v>
      </c>
      <c r="G261" s="42">
        <v>344.25</v>
      </c>
      <c r="H261" s="42">
        <v>328.72499999999997</v>
      </c>
      <c r="I261" s="42">
        <v>344.25</v>
      </c>
      <c r="J261" s="42">
        <v>308.02500000000003</v>
      </c>
      <c r="K261" s="42">
        <v>309.75</v>
      </c>
      <c r="L261" s="42">
        <v>261.45</v>
      </c>
    </row>
    <row r="262" spans="2:12" ht="12.75" customHeight="1">
      <c r="B262" s="46" t="s">
        <v>16</v>
      </c>
      <c r="C262" s="47"/>
      <c r="D262" s="49"/>
      <c r="E262" s="49"/>
      <c r="F262" s="49"/>
      <c r="G262" s="49"/>
      <c r="H262" s="49"/>
      <c r="I262" s="49"/>
      <c r="J262" s="49"/>
      <c r="K262" s="50"/>
      <c r="L262" s="51"/>
    </row>
    <row r="263" spans="2:12" ht="12.75" customHeight="1">
      <c r="B263" s="200" t="s">
        <v>18</v>
      </c>
      <c r="C263" s="200"/>
      <c r="D263" s="190" t="s">
        <v>193</v>
      </c>
      <c r="E263" s="190"/>
      <c r="F263" s="190"/>
      <c r="G263" s="190"/>
      <c r="H263" s="196"/>
      <c r="I263" s="196"/>
      <c r="J263" s="52"/>
      <c r="K263" s="53"/>
      <c r="L263" s="54"/>
    </row>
    <row r="264" spans="2:12" ht="12.75" customHeight="1">
      <c r="B264" s="13"/>
      <c r="C264" s="14"/>
      <c r="D264" s="15"/>
      <c r="E264" s="15"/>
      <c r="F264" s="15"/>
      <c r="G264" s="16"/>
      <c r="H264" s="15"/>
      <c r="I264" s="15"/>
      <c r="J264" s="15"/>
      <c r="K264" s="15"/>
      <c r="L264" s="15"/>
    </row>
    <row r="265" spans="2:12" ht="12.75" customHeight="1">
      <c r="B265" s="13"/>
      <c r="C265" s="14"/>
      <c r="D265" s="15"/>
      <c r="E265" s="15"/>
      <c r="F265" s="15"/>
      <c r="G265" s="16"/>
      <c r="H265" s="15"/>
      <c r="I265" s="15"/>
      <c r="J265" s="15"/>
      <c r="K265" s="15"/>
      <c r="L265" s="15"/>
    </row>
    <row r="266" spans="2:12" ht="15" customHeight="1" thickBot="1">
      <c r="B266" s="17" t="s">
        <v>75</v>
      </c>
      <c r="C266" s="18"/>
      <c r="D266" s="19" t="s">
        <v>2</v>
      </c>
      <c r="E266" s="20" t="s">
        <v>47</v>
      </c>
      <c r="F266" s="20"/>
      <c r="G266" s="55"/>
      <c r="H266" s="22"/>
      <c r="I266" s="23"/>
      <c r="J266" s="24"/>
      <c r="K266" s="24"/>
      <c r="L266" s="25"/>
    </row>
    <row r="267" spans="2:12" ht="12.75" customHeight="1" thickTop="1">
      <c r="B267" s="26" t="s">
        <v>4</v>
      </c>
      <c r="C267" s="27" t="s">
        <v>5</v>
      </c>
      <c r="D267" s="28">
        <v>42176</v>
      </c>
      <c r="E267" s="29">
        <v>42183</v>
      </c>
      <c r="F267" s="30">
        <v>42194</v>
      </c>
      <c r="G267" s="29">
        <v>42204</v>
      </c>
      <c r="H267" s="30">
        <v>42215</v>
      </c>
      <c r="I267" s="29">
        <v>42225</v>
      </c>
      <c r="J267" s="31">
        <v>42236</v>
      </c>
      <c r="K267" s="29">
        <v>42246</v>
      </c>
      <c r="L267" s="29">
        <v>42257</v>
      </c>
    </row>
    <row r="268" spans="2:12" ht="12.75" customHeight="1">
      <c r="B268" s="26" t="s">
        <v>6</v>
      </c>
      <c r="C268" s="27" t="s">
        <v>7</v>
      </c>
      <c r="D268" s="32">
        <v>42182</v>
      </c>
      <c r="E268" s="32">
        <v>42193</v>
      </c>
      <c r="F268" s="32">
        <v>42203</v>
      </c>
      <c r="G268" s="32">
        <v>42214</v>
      </c>
      <c r="H268" s="32">
        <v>42224</v>
      </c>
      <c r="I268" s="32">
        <v>42235</v>
      </c>
      <c r="J268" s="32">
        <v>42245</v>
      </c>
      <c r="K268" s="32">
        <v>42256</v>
      </c>
      <c r="L268" s="33">
        <v>42263</v>
      </c>
    </row>
    <row r="269" spans="2:12" ht="12.75" customHeight="1">
      <c r="B269" s="26"/>
      <c r="C269" s="34" t="s">
        <v>8</v>
      </c>
      <c r="D269" s="35" t="s">
        <v>146</v>
      </c>
      <c r="E269" s="35" t="s">
        <v>122</v>
      </c>
      <c r="F269" s="35" t="s">
        <v>121</v>
      </c>
      <c r="G269" s="35" t="s">
        <v>122</v>
      </c>
      <c r="H269" s="35" t="s">
        <v>121</v>
      </c>
      <c r="I269" s="35" t="s">
        <v>122</v>
      </c>
      <c r="J269" s="35" t="s">
        <v>121</v>
      </c>
      <c r="K269" s="35" t="s">
        <v>122</v>
      </c>
      <c r="L269" s="36" t="s">
        <v>146</v>
      </c>
    </row>
    <row r="270" spans="2:12" ht="12.75" customHeight="1">
      <c r="B270" s="37" t="s">
        <v>21</v>
      </c>
      <c r="C270" s="38" t="s">
        <v>10</v>
      </c>
      <c r="D270" s="59">
        <v>384.72</v>
      </c>
      <c r="E270" s="59">
        <v>515.20000000000005</v>
      </c>
      <c r="F270" s="59">
        <v>555.97500000000002</v>
      </c>
      <c r="G270" s="59">
        <v>620.04999999999995</v>
      </c>
      <c r="H270" s="59">
        <v>576.94499999999994</v>
      </c>
      <c r="I270" s="59">
        <v>620.04999999999995</v>
      </c>
      <c r="J270" s="59">
        <v>514.03500000000008</v>
      </c>
      <c r="K270" s="59">
        <v>522.19000000000005</v>
      </c>
      <c r="L270" s="59">
        <v>377.73</v>
      </c>
    </row>
    <row r="271" spans="2:12" ht="12.75" customHeight="1">
      <c r="B271" s="26" t="s">
        <v>33</v>
      </c>
      <c r="C271" s="60" t="s">
        <v>76</v>
      </c>
      <c r="D271" s="41">
        <v>189</v>
      </c>
      <c r="E271" s="41">
        <v>189</v>
      </c>
      <c r="F271" s="41">
        <v>189</v>
      </c>
      <c r="G271" s="41">
        <v>189</v>
      </c>
      <c r="H271" s="41">
        <v>189</v>
      </c>
      <c r="I271" s="41">
        <v>189</v>
      </c>
      <c r="J271" s="41">
        <v>189</v>
      </c>
      <c r="K271" s="41">
        <v>189</v>
      </c>
      <c r="L271" s="41">
        <v>189</v>
      </c>
    </row>
    <row r="272" spans="2:12" ht="12.75" customHeight="1">
      <c r="B272" s="26"/>
      <c r="C272" s="43" t="s">
        <v>14</v>
      </c>
      <c r="D272" s="44">
        <v>326.00400000000002</v>
      </c>
      <c r="E272" s="44">
        <v>417.34000000000003</v>
      </c>
      <c r="F272" s="44">
        <v>445.88249999999999</v>
      </c>
      <c r="G272" s="44">
        <v>490.73499999999996</v>
      </c>
      <c r="H272" s="44">
        <v>460.56149999999991</v>
      </c>
      <c r="I272" s="44">
        <v>490.73499999999996</v>
      </c>
      <c r="J272" s="44">
        <v>416.52450000000005</v>
      </c>
      <c r="K272" s="44">
        <v>422.23300000000006</v>
      </c>
      <c r="L272" s="44">
        <v>321.11099999999999</v>
      </c>
    </row>
    <row r="273" spans="2:12" ht="12.75" customHeight="1">
      <c r="B273" s="37" t="s">
        <v>28</v>
      </c>
      <c r="C273" s="38" t="s">
        <v>10</v>
      </c>
      <c r="D273" s="39">
        <v>482.58000000000004</v>
      </c>
      <c r="E273" s="39">
        <v>678.30000000000007</v>
      </c>
      <c r="F273" s="39">
        <v>739.46250000000009</v>
      </c>
      <c r="G273" s="39">
        <v>835.57499999999993</v>
      </c>
      <c r="H273" s="39">
        <v>770.9174999999999</v>
      </c>
      <c r="I273" s="39">
        <v>835.57499999999993</v>
      </c>
      <c r="J273" s="39">
        <v>676.55250000000012</v>
      </c>
      <c r="K273" s="39">
        <v>688.78500000000008</v>
      </c>
      <c r="L273" s="39">
        <v>472.09500000000003</v>
      </c>
    </row>
    <row r="274" spans="2:12" ht="12.75" customHeight="1">
      <c r="B274" s="26" t="s">
        <v>29</v>
      </c>
      <c r="C274" s="60" t="s">
        <v>42</v>
      </c>
      <c r="D274" s="41">
        <v>189</v>
      </c>
      <c r="E274" s="41">
        <v>189</v>
      </c>
      <c r="F274" s="41">
        <v>189</v>
      </c>
      <c r="G274" s="41">
        <v>189</v>
      </c>
      <c r="H274" s="41">
        <v>189</v>
      </c>
      <c r="I274" s="41">
        <v>189</v>
      </c>
      <c r="J274" s="41">
        <v>189</v>
      </c>
      <c r="K274" s="41">
        <v>189</v>
      </c>
      <c r="L274" s="41">
        <v>189</v>
      </c>
    </row>
    <row r="275" spans="2:12" ht="12.75" customHeight="1">
      <c r="B275" s="26"/>
      <c r="C275" s="60" t="s">
        <v>43</v>
      </c>
      <c r="D275" s="42">
        <v>286.86</v>
      </c>
      <c r="E275" s="42">
        <v>352.1</v>
      </c>
      <c r="F275" s="42">
        <v>372.48750000000007</v>
      </c>
      <c r="G275" s="42">
        <v>404.52499999999998</v>
      </c>
      <c r="H275" s="42">
        <v>382.97249999999997</v>
      </c>
      <c r="I275" s="42">
        <v>404.52499999999998</v>
      </c>
      <c r="J275" s="42">
        <v>351.51750000000004</v>
      </c>
      <c r="K275" s="42">
        <v>355.59500000000003</v>
      </c>
      <c r="L275" s="42">
        <v>283.36500000000001</v>
      </c>
    </row>
    <row r="276" spans="2:12" ht="12.75" customHeight="1">
      <c r="B276" s="46" t="s">
        <v>16</v>
      </c>
      <c r="C276" s="47"/>
      <c r="D276" s="49"/>
      <c r="E276" s="49"/>
      <c r="F276" s="49"/>
      <c r="G276" s="49"/>
      <c r="H276" s="49"/>
      <c r="I276" s="49"/>
      <c r="J276" s="49"/>
      <c r="K276" s="50"/>
      <c r="L276" s="51"/>
    </row>
    <row r="277" spans="2:12" ht="12.75" customHeight="1">
      <c r="B277" s="200" t="s">
        <v>18</v>
      </c>
      <c r="C277" s="200"/>
      <c r="D277" s="190" t="s">
        <v>77</v>
      </c>
      <c r="E277" s="190"/>
      <c r="F277" s="52"/>
      <c r="G277" s="52"/>
      <c r="H277" s="52"/>
      <c r="I277" s="52"/>
      <c r="J277" s="52"/>
      <c r="K277" s="53"/>
      <c r="L277" s="54"/>
    </row>
    <row r="278" spans="2:12" ht="12.75" customHeight="1">
      <c r="B278" s="13"/>
      <c r="C278" s="14"/>
      <c r="D278" s="15"/>
      <c r="E278" s="15"/>
      <c r="F278" s="15"/>
      <c r="G278" s="16"/>
      <c r="H278" s="15"/>
      <c r="I278" s="15"/>
      <c r="J278" s="15"/>
      <c r="K278" s="15"/>
      <c r="L278" s="15"/>
    </row>
    <row r="279" spans="2:12" ht="12.75" customHeight="1">
      <c r="B279" s="13"/>
      <c r="C279" s="14"/>
      <c r="D279" s="15"/>
      <c r="E279" s="15"/>
      <c r="F279" s="15"/>
      <c r="G279" s="16"/>
      <c r="H279" s="15"/>
      <c r="I279" s="15"/>
      <c r="J279" s="15"/>
      <c r="K279" s="15"/>
      <c r="L279" s="15"/>
    </row>
    <row r="280" spans="2:12" ht="15" customHeight="1" thickBot="1">
      <c r="B280" s="17" t="s">
        <v>78</v>
      </c>
      <c r="C280" s="18"/>
      <c r="D280" s="19" t="s">
        <v>2</v>
      </c>
      <c r="E280" s="20" t="s">
        <v>47</v>
      </c>
      <c r="F280" s="20"/>
      <c r="G280" s="55"/>
      <c r="H280" s="22"/>
      <c r="I280" s="23"/>
      <c r="J280" s="24"/>
      <c r="K280" s="24"/>
      <c r="L280" s="25"/>
    </row>
    <row r="281" spans="2:12" ht="12.75" customHeight="1" thickTop="1">
      <c r="B281" s="26" t="s">
        <v>4</v>
      </c>
      <c r="C281" s="27" t="s">
        <v>5</v>
      </c>
      <c r="D281" s="28">
        <v>42176</v>
      </c>
      <c r="E281" s="29">
        <v>42183</v>
      </c>
      <c r="F281" s="30">
        <v>42194</v>
      </c>
      <c r="G281" s="29">
        <v>42204</v>
      </c>
      <c r="H281" s="30">
        <v>42215</v>
      </c>
      <c r="I281" s="29">
        <v>42225</v>
      </c>
      <c r="J281" s="31">
        <v>42236</v>
      </c>
      <c r="K281" s="29">
        <v>42246</v>
      </c>
      <c r="L281" s="29">
        <v>42257</v>
      </c>
    </row>
    <row r="282" spans="2:12" ht="12.75" customHeight="1">
      <c r="B282" s="26" t="s">
        <v>6</v>
      </c>
      <c r="C282" s="27" t="s">
        <v>7</v>
      </c>
      <c r="D282" s="32">
        <v>42182</v>
      </c>
      <c r="E282" s="32">
        <v>42193</v>
      </c>
      <c r="F282" s="32">
        <v>42203</v>
      </c>
      <c r="G282" s="32">
        <v>42214</v>
      </c>
      <c r="H282" s="32">
        <v>42224</v>
      </c>
      <c r="I282" s="32">
        <v>42235</v>
      </c>
      <c r="J282" s="32">
        <v>42245</v>
      </c>
      <c r="K282" s="32">
        <v>42256</v>
      </c>
      <c r="L282" s="33">
        <v>42263</v>
      </c>
    </row>
    <row r="283" spans="2:12" ht="12.75" customHeight="1">
      <c r="B283" s="26"/>
      <c r="C283" s="34" t="s">
        <v>8</v>
      </c>
      <c r="D283" s="35" t="s">
        <v>146</v>
      </c>
      <c r="E283" s="35" t="s">
        <v>122</v>
      </c>
      <c r="F283" s="35" t="s">
        <v>121</v>
      </c>
      <c r="G283" s="35" t="s">
        <v>122</v>
      </c>
      <c r="H283" s="35" t="s">
        <v>121</v>
      </c>
      <c r="I283" s="35" t="s">
        <v>122</v>
      </c>
      <c r="J283" s="35" t="s">
        <v>121</v>
      </c>
      <c r="K283" s="35" t="s">
        <v>122</v>
      </c>
      <c r="L283" s="36" t="s">
        <v>146</v>
      </c>
    </row>
    <row r="284" spans="2:12" ht="12.75" customHeight="1">
      <c r="B284" s="37" t="s">
        <v>21</v>
      </c>
      <c r="C284" s="38" t="s">
        <v>10</v>
      </c>
      <c r="D284" s="59">
        <v>389.97</v>
      </c>
      <c r="E284" s="59">
        <v>523.95000000000005</v>
      </c>
      <c r="F284" s="59">
        <v>594.40499999999997</v>
      </c>
      <c r="G284" s="59">
        <v>639.45000000000005</v>
      </c>
      <c r="H284" s="59">
        <v>594.40499999999997</v>
      </c>
      <c r="I284" s="59">
        <v>639.45000000000005</v>
      </c>
      <c r="J284" s="59">
        <v>548.20499999999993</v>
      </c>
      <c r="K284" s="59">
        <v>523.95000000000005</v>
      </c>
      <c r="L284" s="59">
        <v>389.97</v>
      </c>
    </row>
    <row r="285" spans="2:12" ht="12.75" customHeight="1">
      <c r="B285" s="26" t="s">
        <v>33</v>
      </c>
      <c r="C285" s="60" t="s">
        <v>67</v>
      </c>
      <c r="D285" s="41">
        <v>189</v>
      </c>
      <c r="E285" s="41">
        <v>189</v>
      </c>
      <c r="F285" s="41">
        <v>189</v>
      </c>
      <c r="G285" s="41">
        <v>189</v>
      </c>
      <c r="H285" s="41">
        <v>189</v>
      </c>
      <c r="I285" s="41">
        <v>189</v>
      </c>
      <c r="J285" s="41">
        <v>189</v>
      </c>
      <c r="K285" s="41">
        <v>189</v>
      </c>
      <c r="L285" s="41">
        <v>189</v>
      </c>
    </row>
    <row r="286" spans="2:12" ht="12.75" customHeight="1">
      <c r="B286" s="26"/>
      <c r="C286" s="43" t="s">
        <v>14</v>
      </c>
      <c r="D286" s="44">
        <v>329.67899999999997</v>
      </c>
      <c r="E286" s="44">
        <v>423.46500000000003</v>
      </c>
      <c r="F286" s="44">
        <v>472.78349999999995</v>
      </c>
      <c r="G286" s="44">
        <v>504.315</v>
      </c>
      <c r="H286" s="44">
        <v>472.78349999999995</v>
      </c>
      <c r="I286" s="44">
        <v>504.315</v>
      </c>
      <c r="J286" s="44">
        <v>440.44349999999997</v>
      </c>
      <c r="K286" s="44">
        <v>423.46500000000003</v>
      </c>
      <c r="L286" s="44">
        <v>329.67899999999997</v>
      </c>
    </row>
    <row r="287" spans="2:12" ht="12.75" customHeight="1">
      <c r="B287" s="37" t="s">
        <v>28</v>
      </c>
      <c r="C287" s="38" t="s">
        <v>10</v>
      </c>
      <c r="D287" s="39">
        <v>490.45500000000004</v>
      </c>
      <c r="E287" s="39">
        <v>691.42500000000007</v>
      </c>
      <c r="F287" s="39">
        <v>797.10749999999996</v>
      </c>
      <c r="G287" s="39">
        <v>864.67500000000007</v>
      </c>
      <c r="H287" s="39">
        <v>797.10749999999996</v>
      </c>
      <c r="I287" s="39">
        <v>864.67500000000007</v>
      </c>
      <c r="J287" s="39">
        <v>727.80749999999989</v>
      </c>
      <c r="K287" s="39">
        <v>691.42500000000007</v>
      </c>
      <c r="L287" s="39">
        <v>490.45500000000004</v>
      </c>
    </row>
    <row r="288" spans="2:12" ht="12.75" customHeight="1">
      <c r="B288" s="26" t="s">
        <v>29</v>
      </c>
      <c r="C288" s="60" t="s">
        <v>40</v>
      </c>
      <c r="D288" s="41">
        <v>189</v>
      </c>
      <c r="E288" s="41">
        <v>189</v>
      </c>
      <c r="F288" s="41">
        <v>189</v>
      </c>
      <c r="G288" s="41">
        <v>189</v>
      </c>
      <c r="H288" s="41">
        <v>189</v>
      </c>
      <c r="I288" s="41">
        <v>189</v>
      </c>
      <c r="J288" s="41">
        <v>189</v>
      </c>
      <c r="K288" s="41">
        <v>189</v>
      </c>
      <c r="L288" s="41">
        <v>189</v>
      </c>
    </row>
    <row r="289" spans="2:12" ht="12.75" customHeight="1">
      <c r="B289" s="26"/>
      <c r="C289" s="60" t="s">
        <v>52</v>
      </c>
      <c r="D289" s="42">
        <v>289.48500000000001</v>
      </c>
      <c r="E289" s="42">
        <v>356.47500000000002</v>
      </c>
      <c r="F289" s="42">
        <v>391.70249999999999</v>
      </c>
      <c r="G289" s="42">
        <v>414.22500000000002</v>
      </c>
      <c r="H289" s="42">
        <v>391.70249999999999</v>
      </c>
      <c r="I289" s="42">
        <v>414.22500000000002</v>
      </c>
      <c r="J289" s="42">
        <v>368.60249999999996</v>
      </c>
      <c r="K289" s="42">
        <v>356.47500000000002</v>
      </c>
      <c r="L289" s="42">
        <v>289.48500000000001</v>
      </c>
    </row>
    <row r="290" spans="2:12" ht="12.75" customHeight="1">
      <c r="B290" s="46" t="s">
        <v>16</v>
      </c>
      <c r="C290" s="47"/>
      <c r="D290" s="49"/>
      <c r="E290" s="49"/>
      <c r="F290" s="49"/>
      <c r="G290" s="49"/>
      <c r="H290" s="49"/>
      <c r="I290" s="49"/>
      <c r="J290" s="49"/>
      <c r="K290" s="50"/>
      <c r="L290" s="51"/>
    </row>
    <row r="291" spans="2:12" ht="12.75" customHeight="1">
      <c r="B291" s="200" t="s">
        <v>18</v>
      </c>
      <c r="C291" s="200"/>
      <c r="D291" s="190" t="s">
        <v>64</v>
      </c>
      <c r="E291" s="190"/>
      <c r="F291" s="196"/>
      <c r="G291" s="196"/>
      <c r="H291" s="52"/>
      <c r="I291" s="52"/>
      <c r="J291" s="52"/>
      <c r="K291" s="53"/>
      <c r="L291" s="54"/>
    </row>
    <row r="292" spans="2:12" ht="12.75" customHeight="1">
      <c r="B292" s="13"/>
      <c r="C292" s="14"/>
      <c r="D292" s="15"/>
      <c r="E292" s="15"/>
      <c r="F292" s="15"/>
      <c r="G292" s="16"/>
      <c r="H292" s="15"/>
      <c r="I292" s="15"/>
      <c r="J292" s="15"/>
      <c r="K292" s="15"/>
      <c r="L292" s="15"/>
    </row>
    <row r="293" spans="2:12" ht="12.75" customHeight="1">
      <c r="B293" s="13"/>
      <c r="C293" s="14"/>
      <c r="D293" s="15"/>
      <c r="E293" s="15"/>
      <c r="F293" s="15"/>
      <c r="G293" s="16"/>
      <c r="H293" s="15"/>
      <c r="I293" s="15"/>
      <c r="J293" s="15"/>
      <c r="K293" s="15"/>
      <c r="L293" s="15"/>
    </row>
    <row r="294" spans="2:12" ht="15" customHeight="1" thickBot="1">
      <c r="B294" s="17" t="s">
        <v>79</v>
      </c>
      <c r="C294" s="18"/>
      <c r="D294" s="19" t="s">
        <v>2</v>
      </c>
      <c r="E294" s="20" t="s">
        <v>47</v>
      </c>
      <c r="F294" s="20"/>
      <c r="G294" s="55"/>
      <c r="H294" s="22"/>
      <c r="I294" s="23"/>
      <c r="J294" s="24"/>
      <c r="K294" s="24"/>
      <c r="L294" s="25"/>
    </row>
    <row r="295" spans="2:12" ht="12.75" customHeight="1" thickTop="1">
      <c r="B295" s="26" t="s">
        <v>4</v>
      </c>
      <c r="C295" s="27" t="s">
        <v>5</v>
      </c>
      <c r="D295" s="28">
        <v>42176</v>
      </c>
      <c r="E295" s="29">
        <v>42183</v>
      </c>
      <c r="F295" s="30">
        <v>42194</v>
      </c>
      <c r="G295" s="29">
        <v>42204</v>
      </c>
      <c r="H295" s="30">
        <v>42215</v>
      </c>
      <c r="I295" s="29">
        <v>42225</v>
      </c>
      <c r="J295" s="31">
        <v>42236</v>
      </c>
      <c r="K295" s="29">
        <v>42246</v>
      </c>
      <c r="L295" s="29">
        <v>42257</v>
      </c>
    </row>
    <row r="296" spans="2:12" ht="12.75" customHeight="1">
      <c r="B296" s="26" t="s">
        <v>6</v>
      </c>
      <c r="C296" s="27" t="s">
        <v>7</v>
      </c>
      <c r="D296" s="32">
        <v>42182</v>
      </c>
      <c r="E296" s="32">
        <v>42193</v>
      </c>
      <c r="F296" s="32">
        <v>42203</v>
      </c>
      <c r="G296" s="32">
        <v>42214</v>
      </c>
      <c r="H296" s="32">
        <v>42224</v>
      </c>
      <c r="I296" s="32">
        <v>42235</v>
      </c>
      <c r="J296" s="32">
        <v>42245</v>
      </c>
      <c r="K296" s="32">
        <v>42256</v>
      </c>
      <c r="L296" s="33">
        <v>42263</v>
      </c>
    </row>
    <row r="297" spans="2:12" ht="12.75" customHeight="1">
      <c r="B297" s="26"/>
      <c r="C297" s="34" t="s">
        <v>8</v>
      </c>
      <c r="D297" s="35" t="s">
        <v>146</v>
      </c>
      <c r="E297" s="35" t="s">
        <v>122</v>
      </c>
      <c r="F297" s="35" t="s">
        <v>121</v>
      </c>
      <c r="G297" s="35" t="s">
        <v>122</v>
      </c>
      <c r="H297" s="35" t="s">
        <v>121</v>
      </c>
      <c r="I297" s="35" t="s">
        <v>122</v>
      </c>
      <c r="J297" s="35" t="s">
        <v>121</v>
      </c>
      <c r="K297" s="35" t="s">
        <v>122</v>
      </c>
      <c r="L297" s="36" t="s">
        <v>146</v>
      </c>
    </row>
    <row r="298" spans="2:12" ht="12.75" customHeight="1">
      <c r="B298" s="37" t="s">
        <v>21</v>
      </c>
      <c r="C298" s="38" t="s">
        <v>10</v>
      </c>
      <c r="D298" s="59">
        <v>429.12</v>
      </c>
      <c r="E298" s="59">
        <v>595</v>
      </c>
      <c r="F298" s="59">
        <v>554.4</v>
      </c>
      <c r="G298" s="59">
        <v>626.31999999999994</v>
      </c>
      <c r="H298" s="59">
        <v>585.72</v>
      </c>
      <c r="I298" s="59">
        <v>629.79999999999995</v>
      </c>
      <c r="J298" s="59">
        <v>561.36</v>
      </c>
      <c r="K298" s="59">
        <v>595</v>
      </c>
      <c r="L298" s="59">
        <v>363</v>
      </c>
    </row>
    <row r="299" spans="2:12" ht="12.75" customHeight="1">
      <c r="B299" s="26" t="s">
        <v>25</v>
      </c>
      <c r="C299" s="60" t="s">
        <v>26</v>
      </c>
      <c r="D299" s="41">
        <v>189</v>
      </c>
      <c r="E299" s="41">
        <v>189</v>
      </c>
      <c r="F299" s="41">
        <v>189</v>
      </c>
      <c r="G299" s="41">
        <v>189</v>
      </c>
      <c r="H299" s="41">
        <v>189</v>
      </c>
      <c r="I299" s="41">
        <v>189</v>
      </c>
      <c r="J299" s="41">
        <v>189</v>
      </c>
      <c r="K299" s="41">
        <v>189</v>
      </c>
      <c r="L299" s="41">
        <v>189</v>
      </c>
    </row>
    <row r="300" spans="2:12" ht="12.75" customHeight="1">
      <c r="B300" s="26"/>
      <c r="C300" s="60" t="s">
        <v>27</v>
      </c>
      <c r="D300" s="44">
        <v>309.06</v>
      </c>
      <c r="E300" s="44">
        <v>392</v>
      </c>
      <c r="F300" s="44">
        <v>371.7</v>
      </c>
      <c r="G300" s="44">
        <v>407.65999999999997</v>
      </c>
      <c r="H300" s="44">
        <v>387.36</v>
      </c>
      <c r="I300" s="44">
        <v>409.4</v>
      </c>
      <c r="J300" s="44">
        <v>375.18</v>
      </c>
      <c r="K300" s="44">
        <v>392</v>
      </c>
      <c r="L300" s="44">
        <v>276</v>
      </c>
    </row>
    <row r="301" spans="2:12" ht="12.75" customHeight="1">
      <c r="B301" s="26"/>
      <c r="C301" s="43" t="s">
        <v>14</v>
      </c>
      <c r="D301" s="44">
        <v>357.084</v>
      </c>
      <c r="E301" s="44">
        <v>473.2</v>
      </c>
      <c r="F301" s="44">
        <v>444.78</v>
      </c>
      <c r="G301" s="44">
        <v>495.12399999999991</v>
      </c>
      <c r="H301" s="44">
        <v>466.70400000000001</v>
      </c>
      <c r="I301" s="44">
        <v>497.55999999999995</v>
      </c>
      <c r="J301" s="44">
        <v>449.65199999999999</v>
      </c>
      <c r="K301" s="44">
        <v>473.2</v>
      </c>
      <c r="L301" s="44">
        <v>310.8</v>
      </c>
    </row>
    <row r="302" spans="2:12" ht="12.75" customHeight="1">
      <c r="B302" s="37" t="s">
        <v>28</v>
      </c>
      <c r="C302" s="38" t="s">
        <v>10</v>
      </c>
      <c r="D302" s="39">
        <v>549.18000000000006</v>
      </c>
      <c r="E302" s="39">
        <v>798</v>
      </c>
      <c r="F302" s="39">
        <v>737.09999999999991</v>
      </c>
      <c r="G302" s="39">
        <v>844.9799999999999</v>
      </c>
      <c r="H302" s="39">
        <v>784.08</v>
      </c>
      <c r="I302" s="39">
        <v>850.19999999999993</v>
      </c>
      <c r="J302" s="39">
        <v>747.54</v>
      </c>
      <c r="K302" s="39">
        <v>798</v>
      </c>
      <c r="L302" s="39">
        <v>450</v>
      </c>
    </row>
    <row r="303" spans="2:12" ht="12.75" customHeight="1">
      <c r="B303" s="26" t="s">
        <v>29</v>
      </c>
      <c r="C303" s="60" t="s">
        <v>26</v>
      </c>
      <c r="D303" s="41">
        <v>189</v>
      </c>
      <c r="E303" s="41">
        <v>189</v>
      </c>
      <c r="F303" s="41">
        <v>189</v>
      </c>
      <c r="G303" s="41">
        <v>189</v>
      </c>
      <c r="H303" s="41">
        <v>189</v>
      </c>
      <c r="I303" s="41">
        <v>189</v>
      </c>
      <c r="J303" s="41">
        <v>189</v>
      </c>
      <c r="K303" s="41">
        <v>189</v>
      </c>
      <c r="L303" s="41">
        <v>189</v>
      </c>
    </row>
    <row r="304" spans="2:12" ht="12.75" customHeight="1">
      <c r="B304" s="26"/>
      <c r="C304" s="60" t="s">
        <v>27</v>
      </c>
      <c r="D304" s="42">
        <v>309.06000000000006</v>
      </c>
      <c r="E304" s="42">
        <v>392</v>
      </c>
      <c r="F304" s="42">
        <v>371.69999999999993</v>
      </c>
      <c r="G304" s="42">
        <v>407.65999999999997</v>
      </c>
      <c r="H304" s="42">
        <v>387.36</v>
      </c>
      <c r="I304" s="42">
        <v>409.4</v>
      </c>
      <c r="J304" s="42">
        <v>375.17999999999995</v>
      </c>
      <c r="K304" s="42">
        <v>392</v>
      </c>
      <c r="L304" s="42">
        <v>276</v>
      </c>
    </row>
    <row r="305" spans="2:12" ht="12.75" customHeight="1">
      <c r="B305" s="46" t="s">
        <v>16</v>
      </c>
      <c r="C305" s="47"/>
      <c r="D305" s="49"/>
      <c r="E305" s="49"/>
      <c r="F305" s="49"/>
      <c r="G305" s="49"/>
      <c r="H305" s="49"/>
      <c r="I305" s="49"/>
      <c r="J305" s="49"/>
      <c r="K305" s="50"/>
      <c r="L305" s="51"/>
    </row>
    <row r="306" spans="2:12" ht="12.75" customHeight="1">
      <c r="B306" s="200" t="s">
        <v>18</v>
      </c>
      <c r="C306" s="200"/>
      <c r="D306" s="190" t="s">
        <v>30</v>
      </c>
      <c r="E306" s="190"/>
      <c r="F306" s="196"/>
      <c r="G306" s="196"/>
      <c r="H306" s="52"/>
      <c r="I306" s="52"/>
      <c r="J306" s="52"/>
      <c r="K306" s="53"/>
      <c r="L306" s="54"/>
    </row>
    <row r="307" spans="2:12" ht="12.75" customHeight="1">
      <c r="B307" s="13"/>
      <c r="C307" s="14"/>
      <c r="D307" s="15"/>
      <c r="E307" s="15"/>
      <c r="F307" s="15"/>
      <c r="G307" s="16"/>
      <c r="H307" s="15"/>
      <c r="I307" s="15"/>
      <c r="J307" s="15"/>
      <c r="K307" s="15"/>
      <c r="L307" s="15"/>
    </row>
    <row r="308" spans="2:12" ht="12.75" customHeight="1">
      <c r="B308" s="13"/>
      <c r="C308" s="14"/>
      <c r="D308" s="15"/>
      <c r="E308" s="15"/>
      <c r="F308" s="15"/>
      <c r="G308" s="16"/>
      <c r="H308" s="15"/>
      <c r="I308" s="15"/>
      <c r="J308" s="15"/>
      <c r="K308" s="15"/>
      <c r="L308" s="15"/>
    </row>
    <row r="309" spans="2:12" ht="15" customHeight="1" thickBot="1">
      <c r="B309" s="17" t="s">
        <v>80</v>
      </c>
      <c r="C309" s="18"/>
      <c r="D309" s="19" t="s">
        <v>2</v>
      </c>
      <c r="E309" s="20" t="s">
        <v>31</v>
      </c>
      <c r="F309" s="20"/>
      <c r="G309" s="55"/>
      <c r="H309" s="22"/>
      <c r="I309" s="23"/>
      <c r="J309" s="24"/>
      <c r="K309" s="24"/>
      <c r="L309" s="25"/>
    </row>
    <row r="310" spans="2:12" ht="12.75" customHeight="1" thickTop="1">
      <c r="B310" s="26" t="s">
        <v>4</v>
      </c>
      <c r="C310" s="27" t="s">
        <v>5</v>
      </c>
      <c r="D310" s="28">
        <v>42176</v>
      </c>
      <c r="E310" s="29">
        <v>42183</v>
      </c>
      <c r="F310" s="30">
        <v>42194</v>
      </c>
      <c r="G310" s="29">
        <v>42204</v>
      </c>
      <c r="H310" s="30">
        <v>42215</v>
      </c>
      <c r="I310" s="29">
        <v>42225</v>
      </c>
      <c r="J310" s="31">
        <v>42236</v>
      </c>
      <c r="K310" s="29">
        <v>42246</v>
      </c>
      <c r="L310" s="29">
        <v>42257</v>
      </c>
    </row>
    <row r="311" spans="2:12" ht="12.75" customHeight="1">
      <c r="B311" s="26" t="s">
        <v>6</v>
      </c>
      <c r="C311" s="27" t="s">
        <v>7</v>
      </c>
      <c r="D311" s="32">
        <v>42182</v>
      </c>
      <c r="E311" s="32">
        <v>42193</v>
      </c>
      <c r="F311" s="32">
        <v>42203</v>
      </c>
      <c r="G311" s="32">
        <v>42214</v>
      </c>
      <c r="H311" s="32">
        <v>42224</v>
      </c>
      <c r="I311" s="32">
        <v>42235</v>
      </c>
      <c r="J311" s="32">
        <v>42245</v>
      </c>
      <c r="K311" s="32">
        <v>42256</v>
      </c>
      <c r="L311" s="33">
        <v>42263</v>
      </c>
    </row>
    <row r="312" spans="2:12" ht="12.75" customHeight="1">
      <c r="B312" s="26"/>
      <c r="C312" s="34" t="s">
        <v>8</v>
      </c>
      <c r="D312" s="35" t="s">
        <v>146</v>
      </c>
      <c r="E312" s="35" t="s">
        <v>122</v>
      </c>
      <c r="F312" s="35" t="s">
        <v>121</v>
      </c>
      <c r="G312" s="35" t="s">
        <v>122</v>
      </c>
      <c r="H312" s="35" t="s">
        <v>121</v>
      </c>
      <c r="I312" s="35" t="s">
        <v>122</v>
      </c>
      <c r="J312" s="35" t="s">
        <v>121</v>
      </c>
      <c r="K312" s="35" t="s">
        <v>122</v>
      </c>
      <c r="L312" s="36" t="s">
        <v>146</v>
      </c>
    </row>
    <row r="313" spans="2:12" ht="12.75" customHeight="1">
      <c r="B313" s="37" t="s">
        <v>21</v>
      </c>
      <c r="C313" s="38" t="s">
        <v>10</v>
      </c>
      <c r="D313" s="59">
        <v>383.88</v>
      </c>
      <c r="E313" s="59">
        <v>513.79999999999995</v>
      </c>
      <c r="F313" s="59">
        <v>513.79999999999995</v>
      </c>
      <c r="G313" s="59">
        <v>595</v>
      </c>
      <c r="H313" s="59">
        <v>554.4</v>
      </c>
      <c r="I313" s="59">
        <v>589.20000000000005</v>
      </c>
      <c r="J313" s="59">
        <v>502.2</v>
      </c>
      <c r="K313" s="59">
        <v>537</v>
      </c>
      <c r="L313" s="59">
        <v>397.8</v>
      </c>
    </row>
    <row r="314" spans="2:12" ht="12.75" customHeight="1">
      <c r="B314" s="26" t="s">
        <v>33</v>
      </c>
      <c r="C314" s="60" t="s">
        <v>76</v>
      </c>
      <c r="D314" s="41">
        <v>189</v>
      </c>
      <c r="E314" s="41">
        <v>189</v>
      </c>
      <c r="F314" s="41">
        <v>189</v>
      </c>
      <c r="G314" s="41">
        <v>189</v>
      </c>
      <c r="H314" s="41">
        <v>189</v>
      </c>
      <c r="I314" s="41">
        <v>189</v>
      </c>
      <c r="J314" s="41">
        <v>189</v>
      </c>
      <c r="K314" s="41">
        <v>189</v>
      </c>
      <c r="L314" s="41">
        <v>189</v>
      </c>
    </row>
    <row r="315" spans="2:12" ht="12.75" customHeight="1">
      <c r="B315" s="26"/>
      <c r="C315" s="43" t="s">
        <v>14</v>
      </c>
      <c r="D315" s="44">
        <v>325.416</v>
      </c>
      <c r="E315" s="44">
        <v>416.35999999999996</v>
      </c>
      <c r="F315" s="44">
        <v>416.35999999999996</v>
      </c>
      <c r="G315" s="44">
        <v>473.2</v>
      </c>
      <c r="H315" s="44">
        <v>444.78</v>
      </c>
      <c r="I315" s="44">
        <v>469.14</v>
      </c>
      <c r="J315" s="44">
        <v>408.24</v>
      </c>
      <c r="K315" s="44">
        <v>432.6</v>
      </c>
      <c r="L315" s="44">
        <v>335.15999999999997</v>
      </c>
    </row>
    <row r="316" spans="2:12" ht="12.75" customHeight="1">
      <c r="B316" s="37" t="s">
        <v>28</v>
      </c>
      <c r="C316" s="38" t="s">
        <v>10</v>
      </c>
      <c r="D316" s="39">
        <v>481.32</v>
      </c>
      <c r="E316" s="39">
        <v>676.19999999999993</v>
      </c>
      <c r="F316" s="39">
        <v>676.19999999999993</v>
      </c>
      <c r="G316" s="39">
        <v>798</v>
      </c>
      <c r="H316" s="39">
        <v>737.09999999999991</v>
      </c>
      <c r="I316" s="39">
        <v>789.30000000000007</v>
      </c>
      <c r="J316" s="39">
        <v>658.8</v>
      </c>
      <c r="K316" s="39">
        <v>711</v>
      </c>
      <c r="L316" s="39">
        <v>502.20000000000005</v>
      </c>
    </row>
    <row r="317" spans="2:12" ht="12.75" customHeight="1">
      <c r="B317" s="26" t="s">
        <v>29</v>
      </c>
      <c r="C317" s="60" t="s">
        <v>42</v>
      </c>
      <c r="D317" s="41">
        <v>189</v>
      </c>
      <c r="E317" s="41">
        <v>189</v>
      </c>
      <c r="F317" s="41">
        <v>189</v>
      </c>
      <c r="G317" s="41">
        <v>189</v>
      </c>
      <c r="H317" s="41">
        <v>189</v>
      </c>
      <c r="I317" s="41">
        <v>189</v>
      </c>
      <c r="J317" s="41">
        <v>189</v>
      </c>
      <c r="K317" s="41">
        <v>189</v>
      </c>
      <c r="L317" s="41">
        <v>189</v>
      </c>
    </row>
    <row r="318" spans="2:12" ht="12.75" customHeight="1">
      <c r="B318" s="26"/>
      <c r="C318" s="60" t="s">
        <v>43</v>
      </c>
      <c r="D318" s="42">
        <v>286.44</v>
      </c>
      <c r="E318" s="42">
        <v>351.4</v>
      </c>
      <c r="F318" s="42">
        <v>351.4</v>
      </c>
      <c r="G318" s="42">
        <v>392</v>
      </c>
      <c r="H318" s="42">
        <v>371.69999999999993</v>
      </c>
      <c r="I318" s="42">
        <v>389.1</v>
      </c>
      <c r="J318" s="42">
        <v>345.59999999999997</v>
      </c>
      <c r="K318" s="42">
        <v>363</v>
      </c>
      <c r="L318" s="42">
        <v>293.40000000000003</v>
      </c>
    </row>
    <row r="319" spans="2:12" ht="12.75" customHeight="1">
      <c r="B319" s="46" t="s">
        <v>16</v>
      </c>
      <c r="C319" s="47"/>
      <c r="D319" s="49"/>
      <c r="E319" s="49"/>
      <c r="F319" s="49"/>
      <c r="G319" s="49"/>
      <c r="H319" s="49"/>
      <c r="I319" s="49"/>
      <c r="J319" s="49"/>
      <c r="K319" s="50"/>
      <c r="L319" s="51"/>
    </row>
    <row r="320" spans="2:12" ht="12.75" customHeight="1">
      <c r="B320" s="200" t="s">
        <v>18</v>
      </c>
      <c r="C320" s="200"/>
      <c r="D320" s="190" t="s">
        <v>81</v>
      </c>
      <c r="E320" s="190"/>
      <c r="F320" s="196"/>
      <c r="G320" s="196"/>
      <c r="H320" s="52"/>
      <c r="I320" s="52"/>
      <c r="J320" s="52"/>
      <c r="K320" s="53"/>
      <c r="L320" s="54"/>
    </row>
    <row r="321" spans="2:12" ht="12.75" customHeight="1">
      <c r="B321" s="13"/>
      <c r="C321" s="14"/>
      <c r="D321" s="15"/>
      <c r="E321" s="15"/>
      <c r="F321" s="15"/>
      <c r="G321" s="16"/>
      <c r="H321" s="15"/>
      <c r="I321" s="15"/>
      <c r="J321" s="15"/>
      <c r="K321" s="15"/>
      <c r="L321" s="15"/>
    </row>
    <row r="322" spans="2:12" ht="12.75" customHeight="1">
      <c r="B322" s="13"/>
      <c r="C322" s="14"/>
      <c r="D322" s="15"/>
      <c r="E322" s="15"/>
      <c r="F322" s="15"/>
      <c r="G322" s="16"/>
      <c r="H322" s="15"/>
      <c r="I322" s="15"/>
      <c r="J322" s="15"/>
      <c r="K322" s="15"/>
      <c r="L322" s="15"/>
    </row>
    <row r="323" spans="2:12" ht="15" customHeight="1" thickBot="1">
      <c r="B323" s="17" t="s">
        <v>82</v>
      </c>
      <c r="C323" s="18"/>
      <c r="D323" s="19" t="s">
        <v>2</v>
      </c>
      <c r="E323" s="20" t="s">
        <v>31</v>
      </c>
      <c r="F323" s="20"/>
      <c r="G323" s="55"/>
      <c r="H323" s="22"/>
      <c r="I323" s="23"/>
      <c r="J323" s="24"/>
      <c r="K323" s="24"/>
      <c r="L323" s="25"/>
    </row>
    <row r="324" spans="2:12" ht="12.75" customHeight="1" thickTop="1">
      <c r="B324" s="26" t="s">
        <v>4</v>
      </c>
      <c r="C324" s="27" t="s">
        <v>5</v>
      </c>
      <c r="D324" s="28">
        <v>42176</v>
      </c>
      <c r="E324" s="29">
        <v>42183</v>
      </c>
      <c r="F324" s="30">
        <v>42194</v>
      </c>
      <c r="G324" s="29">
        <v>42204</v>
      </c>
      <c r="H324" s="30">
        <v>42215</v>
      </c>
      <c r="I324" s="29">
        <v>42225</v>
      </c>
      <c r="J324" s="31">
        <v>42236</v>
      </c>
      <c r="K324" s="29">
        <v>42246</v>
      </c>
      <c r="L324" s="29">
        <v>42257</v>
      </c>
    </row>
    <row r="325" spans="2:12" ht="12.75" customHeight="1">
      <c r="B325" s="26" t="s">
        <v>6</v>
      </c>
      <c r="C325" s="27" t="s">
        <v>7</v>
      </c>
      <c r="D325" s="32">
        <v>42182</v>
      </c>
      <c r="E325" s="32">
        <v>42193</v>
      </c>
      <c r="F325" s="32">
        <v>42203</v>
      </c>
      <c r="G325" s="32">
        <v>42214</v>
      </c>
      <c r="H325" s="32">
        <v>42224</v>
      </c>
      <c r="I325" s="32">
        <v>42235</v>
      </c>
      <c r="J325" s="32">
        <v>42245</v>
      </c>
      <c r="K325" s="32">
        <v>42256</v>
      </c>
      <c r="L325" s="33">
        <v>42263</v>
      </c>
    </row>
    <row r="326" spans="2:12" ht="12.75" customHeight="1">
      <c r="B326" s="26"/>
      <c r="C326" s="34" t="s">
        <v>8</v>
      </c>
      <c r="D326" s="35" t="s">
        <v>146</v>
      </c>
      <c r="E326" s="35" t="s">
        <v>122</v>
      </c>
      <c r="F326" s="35" t="s">
        <v>121</v>
      </c>
      <c r="G326" s="35" t="s">
        <v>122</v>
      </c>
      <c r="H326" s="35" t="s">
        <v>121</v>
      </c>
      <c r="I326" s="35" t="s">
        <v>122</v>
      </c>
      <c r="J326" s="35" t="s">
        <v>121</v>
      </c>
      <c r="K326" s="35" t="s">
        <v>122</v>
      </c>
      <c r="L326" s="36" t="s">
        <v>146</v>
      </c>
    </row>
    <row r="327" spans="2:12" ht="12.75" customHeight="1">
      <c r="B327" s="37" t="s">
        <v>21</v>
      </c>
      <c r="C327" s="38" t="s">
        <v>10</v>
      </c>
      <c r="D327" s="59">
        <v>349.08000000000004</v>
      </c>
      <c r="E327" s="59">
        <v>502.2</v>
      </c>
      <c r="F327" s="59">
        <v>533.52</v>
      </c>
      <c r="G327" s="59">
        <v>571.79999999999995</v>
      </c>
      <c r="H327" s="59">
        <v>533.52</v>
      </c>
      <c r="I327" s="59">
        <v>571.79999999999995</v>
      </c>
      <c r="J327" s="59">
        <v>533.52</v>
      </c>
      <c r="K327" s="59">
        <v>509.16</v>
      </c>
      <c r="L327" s="59">
        <v>376.92</v>
      </c>
    </row>
    <row r="328" spans="2:12" ht="12.75" customHeight="1">
      <c r="B328" s="26" t="s">
        <v>83</v>
      </c>
      <c r="C328" s="60" t="s">
        <v>66</v>
      </c>
      <c r="D328" s="41">
        <v>189</v>
      </c>
      <c r="E328" s="41">
        <v>189</v>
      </c>
      <c r="F328" s="41">
        <v>189</v>
      </c>
      <c r="G328" s="41">
        <v>189</v>
      </c>
      <c r="H328" s="41">
        <v>189</v>
      </c>
      <c r="I328" s="41">
        <v>189</v>
      </c>
      <c r="J328" s="41">
        <v>189</v>
      </c>
      <c r="K328" s="41">
        <v>189</v>
      </c>
      <c r="L328" s="41">
        <v>189</v>
      </c>
    </row>
    <row r="329" spans="2:12" ht="12.75" customHeight="1">
      <c r="B329" s="26"/>
      <c r="C329" s="60" t="s">
        <v>35</v>
      </c>
      <c r="D329" s="44">
        <v>269.04000000000002</v>
      </c>
      <c r="E329" s="44">
        <v>345.6</v>
      </c>
      <c r="F329" s="44">
        <v>361.26</v>
      </c>
      <c r="G329" s="44">
        <v>380.4</v>
      </c>
      <c r="H329" s="44">
        <v>361.26</v>
      </c>
      <c r="I329" s="44">
        <v>380.4</v>
      </c>
      <c r="J329" s="44">
        <v>361.26</v>
      </c>
      <c r="K329" s="44">
        <v>349.08000000000004</v>
      </c>
      <c r="L329" s="44">
        <v>282.96000000000004</v>
      </c>
    </row>
    <row r="330" spans="2:12" ht="12.75" customHeight="1">
      <c r="B330" s="26"/>
      <c r="C330" s="43" t="s">
        <v>14</v>
      </c>
      <c r="D330" s="44">
        <v>301.05600000000004</v>
      </c>
      <c r="E330" s="44">
        <v>408.24</v>
      </c>
      <c r="F330" s="44">
        <v>430.16399999999999</v>
      </c>
      <c r="G330" s="44">
        <v>456.96</v>
      </c>
      <c r="H330" s="44">
        <v>430.16399999999999</v>
      </c>
      <c r="I330" s="44">
        <v>456.96</v>
      </c>
      <c r="J330" s="44">
        <v>430.16399999999999</v>
      </c>
      <c r="K330" s="44">
        <v>413.11199999999997</v>
      </c>
      <c r="L330" s="44">
        <v>320.54399999999998</v>
      </c>
    </row>
    <row r="331" spans="2:12" ht="12.75" customHeight="1">
      <c r="B331" s="37" t="s">
        <v>28</v>
      </c>
      <c r="C331" s="38" t="s">
        <v>10</v>
      </c>
      <c r="D331" s="39">
        <v>509.16000000000008</v>
      </c>
      <c r="E331" s="39">
        <v>815.4</v>
      </c>
      <c r="F331" s="39">
        <v>878.04</v>
      </c>
      <c r="G331" s="39">
        <v>954.59999999999991</v>
      </c>
      <c r="H331" s="39">
        <v>878.04</v>
      </c>
      <c r="I331" s="39">
        <v>954.59999999999991</v>
      </c>
      <c r="J331" s="39">
        <v>878.04</v>
      </c>
      <c r="K331" s="39">
        <v>829.32</v>
      </c>
      <c r="L331" s="39">
        <v>564.84</v>
      </c>
    </row>
    <row r="332" spans="2:12" ht="12.75" customHeight="1">
      <c r="B332" s="26" t="s">
        <v>29</v>
      </c>
      <c r="C332" s="60" t="s">
        <v>40</v>
      </c>
      <c r="D332" s="41">
        <v>189</v>
      </c>
      <c r="E332" s="41">
        <v>189</v>
      </c>
      <c r="F332" s="41">
        <v>189</v>
      </c>
      <c r="G332" s="41">
        <v>189</v>
      </c>
      <c r="H332" s="41">
        <v>189</v>
      </c>
      <c r="I332" s="41">
        <v>189</v>
      </c>
      <c r="J332" s="41">
        <v>189</v>
      </c>
      <c r="K332" s="41">
        <v>189</v>
      </c>
      <c r="L332" s="41">
        <v>189</v>
      </c>
    </row>
    <row r="333" spans="2:12" ht="12.75" customHeight="1">
      <c r="B333" s="26"/>
      <c r="C333" s="60" t="s">
        <v>52</v>
      </c>
      <c r="D333" s="42">
        <v>269.04000000000002</v>
      </c>
      <c r="E333" s="42">
        <v>345.6</v>
      </c>
      <c r="F333" s="42">
        <v>361.26</v>
      </c>
      <c r="G333" s="42">
        <v>380.4</v>
      </c>
      <c r="H333" s="42">
        <v>361.26</v>
      </c>
      <c r="I333" s="42">
        <v>380.4</v>
      </c>
      <c r="J333" s="42">
        <v>361.26</v>
      </c>
      <c r="K333" s="42">
        <v>349.08000000000004</v>
      </c>
      <c r="L333" s="42">
        <v>282.96000000000004</v>
      </c>
    </row>
    <row r="334" spans="2:12" ht="12.75" customHeight="1">
      <c r="B334" s="46" t="s">
        <v>16</v>
      </c>
      <c r="C334" s="47"/>
      <c r="D334" s="49"/>
      <c r="E334" s="49"/>
      <c r="F334" s="49"/>
      <c r="G334" s="49"/>
      <c r="H334" s="49"/>
      <c r="I334" s="49"/>
      <c r="J334" s="49"/>
      <c r="K334" s="50"/>
      <c r="L334" s="51"/>
    </row>
    <row r="335" spans="2:12" ht="12.75" customHeight="1">
      <c r="B335" s="200" t="s">
        <v>18</v>
      </c>
      <c r="C335" s="200"/>
      <c r="D335" s="190" t="s">
        <v>84</v>
      </c>
      <c r="E335" s="190"/>
      <c r="F335" s="196"/>
      <c r="G335" s="196"/>
      <c r="H335" s="52"/>
      <c r="I335" s="52"/>
      <c r="J335" s="52"/>
      <c r="K335" s="53"/>
      <c r="L335" s="54"/>
    </row>
    <row r="336" spans="2:12" ht="12.75" customHeight="1">
      <c r="B336" s="13"/>
      <c r="C336" s="14"/>
      <c r="D336" s="15"/>
      <c r="E336" s="15"/>
      <c r="F336" s="15"/>
      <c r="G336" s="16"/>
      <c r="H336" s="15"/>
      <c r="I336" s="15"/>
      <c r="J336" s="15"/>
      <c r="K336" s="15"/>
      <c r="L336" s="15"/>
    </row>
    <row r="337" spans="2:12" ht="12.75" customHeight="1">
      <c r="B337" s="13"/>
      <c r="C337" s="14"/>
      <c r="D337" s="15"/>
      <c r="E337" s="15"/>
      <c r="F337" s="15"/>
      <c r="G337" s="16"/>
      <c r="H337" s="15"/>
      <c r="I337" s="15"/>
      <c r="J337" s="15"/>
      <c r="K337" s="15"/>
      <c r="L337" s="15"/>
    </row>
    <row r="338" spans="2:12" customFormat="1" ht="15" customHeight="1" thickBot="1">
      <c r="B338" s="64" t="s">
        <v>211</v>
      </c>
      <c r="C338" s="65"/>
      <c r="D338" s="66" t="s">
        <v>86</v>
      </c>
      <c r="E338" s="67" t="s">
        <v>47</v>
      </c>
      <c r="F338" s="67"/>
      <c r="G338" s="68"/>
      <c r="H338" s="69"/>
      <c r="I338" s="70"/>
      <c r="J338" s="71"/>
      <c r="K338" s="71"/>
      <c r="L338" s="98"/>
    </row>
    <row r="339" spans="2:12" customFormat="1" ht="12.75" customHeight="1" thickTop="1">
      <c r="B339" s="72" t="s">
        <v>4</v>
      </c>
      <c r="C339" s="73" t="s">
        <v>5</v>
      </c>
      <c r="D339" s="74">
        <v>42176</v>
      </c>
      <c r="E339" s="75">
        <v>42183</v>
      </c>
      <c r="F339" s="76">
        <v>42194</v>
      </c>
      <c r="G339" s="75">
        <v>42204</v>
      </c>
      <c r="H339" s="76">
        <v>42215</v>
      </c>
      <c r="I339" s="75">
        <v>42225</v>
      </c>
      <c r="J339" s="77">
        <v>42236</v>
      </c>
      <c r="K339" s="75">
        <v>42246</v>
      </c>
      <c r="L339" s="75">
        <v>42257</v>
      </c>
    </row>
    <row r="340" spans="2:12" customFormat="1" ht="12.75" customHeight="1">
      <c r="B340" s="72" t="s">
        <v>6</v>
      </c>
      <c r="C340" s="73" t="s">
        <v>7</v>
      </c>
      <c r="D340" s="78">
        <f t="shared" ref="D340:L340" si="1">D339+D$4</f>
        <v>42176</v>
      </c>
      <c r="E340" s="78">
        <f t="shared" si="1"/>
        <v>42183</v>
      </c>
      <c r="F340" s="78">
        <f t="shared" si="1"/>
        <v>42194</v>
      </c>
      <c r="G340" s="78">
        <f t="shared" si="1"/>
        <v>42204</v>
      </c>
      <c r="H340" s="78">
        <f t="shared" si="1"/>
        <v>42215</v>
      </c>
      <c r="I340" s="78">
        <f t="shared" si="1"/>
        <v>42225</v>
      </c>
      <c r="J340" s="78">
        <f t="shared" si="1"/>
        <v>42236</v>
      </c>
      <c r="K340" s="78">
        <f t="shared" si="1"/>
        <v>42246</v>
      </c>
      <c r="L340" s="99">
        <f t="shared" si="1"/>
        <v>42257</v>
      </c>
    </row>
    <row r="341" spans="2:12" customFormat="1" ht="12.75" customHeight="1">
      <c r="B341" s="72"/>
      <c r="C341" s="79" t="s">
        <v>8</v>
      </c>
      <c r="D341" s="35" t="s">
        <v>146</v>
      </c>
      <c r="E341" s="35" t="s">
        <v>122</v>
      </c>
      <c r="F341" s="35" t="s">
        <v>121</v>
      </c>
      <c r="G341" s="35" t="s">
        <v>122</v>
      </c>
      <c r="H341" s="35" t="s">
        <v>121</v>
      </c>
      <c r="I341" s="35" t="s">
        <v>122</v>
      </c>
      <c r="J341" s="35" t="s">
        <v>121</v>
      </c>
      <c r="K341" s="35" t="s">
        <v>122</v>
      </c>
      <c r="L341" s="36" t="s">
        <v>146</v>
      </c>
    </row>
    <row r="342" spans="2:12" customFormat="1" ht="12.75" customHeight="1">
      <c r="B342" s="81" t="s">
        <v>21</v>
      </c>
      <c r="C342" s="82" t="s">
        <v>10</v>
      </c>
      <c r="D342" s="83">
        <v>305.5</v>
      </c>
      <c r="E342" s="83">
        <v>422.5</v>
      </c>
      <c r="F342" s="83">
        <v>405.25</v>
      </c>
      <c r="G342" s="83">
        <v>467.5</v>
      </c>
      <c r="H342" s="83">
        <v>436.75</v>
      </c>
      <c r="I342" s="83">
        <v>467.5</v>
      </c>
      <c r="J342" s="83">
        <v>409.75</v>
      </c>
      <c r="K342" s="83">
        <v>422.5</v>
      </c>
      <c r="L342" s="83">
        <v>317.5</v>
      </c>
    </row>
    <row r="343" spans="2:12" customFormat="1" ht="12.75" customHeight="1">
      <c r="B343" s="72" t="s">
        <v>25</v>
      </c>
      <c r="C343" s="84" t="s">
        <v>212</v>
      </c>
      <c r="D343" s="85">
        <v>189</v>
      </c>
      <c r="E343" s="85">
        <v>189</v>
      </c>
      <c r="F343" s="85">
        <v>189</v>
      </c>
      <c r="G343" s="85">
        <v>189</v>
      </c>
      <c r="H343" s="85">
        <v>189</v>
      </c>
      <c r="I343" s="85">
        <v>189</v>
      </c>
      <c r="J343" s="85">
        <v>189</v>
      </c>
      <c r="K343" s="85">
        <v>189</v>
      </c>
      <c r="L343" s="85">
        <v>189</v>
      </c>
    </row>
    <row r="344" spans="2:12" customFormat="1" ht="12.75" customHeight="1">
      <c r="B344" s="72" t="s">
        <v>213</v>
      </c>
      <c r="C344" s="84" t="s">
        <v>37</v>
      </c>
      <c r="D344" s="86">
        <v>247.25</v>
      </c>
      <c r="E344" s="86">
        <v>305.75</v>
      </c>
      <c r="F344" s="86">
        <v>297.125</v>
      </c>
      <c r="G344" s="86">
        <v>328.25</v>
      </c>
      <c r="H344" s="86">
        <v>312.875</v>
      </c>
      <c r="I344" s="86">
        <v>328.25</v>
      </c>
      <c r="J344" s="86">
        <v>299.375</v>
      </c>
      <c r="K344" s="86">
        <v>305.75</v>
      </c>
      <c r="L344" s="86">
        <v>253.25</v>
      </c>
    </row>
    <row r="345" spans="2:12" customFormat="1" ht="12.75" customHeight="1">
      <c r="B345" s="72"/>
      <c r="C345" s="87" t="s">
        <v>14</v>
      </c>
      <c r="D345" s="86">
        <v>270.55</v>
      </c>
      <c r="E345" s="86">
        <v>352.45</v>
      </c>
      <c r="F345" s="86">
        <v>340.375</v>
      </c>
      <c r="G345" s="86">
        <v>383.95</v>
      </c>
      <c r="H345" s="86">
        <v>362.42499999999995</v>
      </c>
      <c r="I345" s="86">
        <v>383.95</v>
      </c>
      <c r="J345" s="86">
        <v>343.52499999999998</v>
      </c>
      <c r="K345" s="86">
        <v>352.45</v>
      </c>
      <c r="L345" s="86">
        <v>278.95</v>
      </c>
    </row>
    <row r="346" spans="2:12" customFormat="1" ht="12.75" customHeight="1">
      <c r="B346" s="81" t="s">
        <v>28</v>
      </c>
      <c r="C346" s="82" t="s">
        <v>10</v>
      </c>
      <c r="D346" s="88">
        <v>363.75</v>
      </c>
      <c r="E346" s="88">
        <v>539.25</v>
      </c>
      <c r="F346" s="88">
        <v>513.375</v>
      </c>
      <c r="G346" s="88">
        <v>606.75</v>
      </c>
      <c r="H346" s="88">
        <v>560.625</v>
      </c>
      <c r="I346" s="88">
        <v>606.75</v>
      </c>
      <c r="J346" s="88">
        <v>520.125</v>
      </c>
      <c r="K346" s="88">
        <v>539.25</v>
      </c>
      <c r="L346" s="88">
        <v>381.75</v>
      </c>
    </row>
    <row r="347" spans="2:12" customFormat="1" ht="12.75" customHeight="1">
      <c r="B347" s="72" t="s">
        <v>29</v>
      </c>
      <c r="C347" s="84" t="s">
        <v>212</v>
      </c>
      <c r="D347" s="85">
        <v>189</v>
      </c>
      <c r="E347" s="85">
        <v>189</v>
      </c>
      <c r="F347" s="85">
        <v>189</v>
      </c>
      <c r="G347" s="85">
        <v>189</v>
      </c>
      <c r="H347" s="85">
        <v>189</v>
      </c>
      <c r="I347" s="85">
        <v>189</v>
      </c>
      <c r="J347" s="85">
        <v>189</v>
      </c>
      <c r="K347" s="85">
        <v>189</v>
      </c>
      <c r="L347" s="85">
        <v>189</v>
      </c>
    </row>
    <row r="348" spans="2:12" customFormat="1" ht="12.75" customHeight="1">
      <c r="B348" s="72"/>
      <c r="C348" s="84" t="s">
        <v>37</v>
      </c>
      <c r="D348" s="89">
        <v>247.25</v>
      </c>
      <c r="E348" s="89">
        <v>305.75</v>
      </c>
      <c r="F348" s="89">
        <v>297.125</v>
      </c>
      <c r="G348" s="89">
        <v>328.25</v>
      </c>
      <c r="H348" s="89">
        <v>312.875</v>
      </c>
      <c r="I348" s="89">
        <v>328.25</v>
      </c>
      <c r="J348" s="89">
        <v>299.375</v>
      </c>
      <c r="K348" s="89">
        <v>305.75</v>
      </c>
      <c r="L348" s="89">
        <v>253.25</v>
      </c>
    </row>
    <row r="349" spans="2:12" customFormat="1" ht="12.75" customHeight="1">
      <c r="B349" s="90" t="s">
        <v>16</v>
      </c>
      <c r="C349" s="91"/>
      <c r="D349" s="92"/>
      <c r="E349" s="92"/>
      <c r="F349" s="92"/>
      <c r="G349" s="92"/>
      <c r="H349" s="92"/>
      <c r="I349" s="92"/>
      <c r="J349" s="92"/>
      <c r="K349" s="93"/>
      <c r="L349" s="94"/>
    </row>
    <row r="350" spans="2:12" customFormat="1" ht="12.75" customHeight="1">
      <c r="B350" s="197" t="s">
        <v>18</v>
      </c>
      <c r="C350" s="197"/>
      <c r="D350" s="191" t="s">
        <v>84</v>
      </c>
      <c r="E350" s="191"/>
      <c r="F350" s="95"/>
      <c r="G350" s="95"/>
      <c r="H350" s="95"/>
      <c r="I350" s="95"/>
      <c r="J350" s="95"/>
      <c r="K350" s="96"/>
      <c r="L350" s="97"/>
    </row>
    <row r="351" spans="2:12" customFormat="1" ht="12.95" customHeight="1">
      <c r="B351" s="101"/>
    </row>
    <row r="352" spans="2:12" customFormat="1" ht="12.95" customHeight="1">
      <c r="B352" s="101"/>
    </row>
    <row r="353" spans="2:12" ht="15" customHeight="1" thickBot="1">
      <c r="B353" s="17" t="s">
        <v>85</v>
      </c>
      <c r="C353" s="18"/>
      <c r="D353" s="19" t="s">
        <v>86</v>
      </c>
      <c r="E353" s="20" t="s">
        <v>47</v>
      </c>
      <c r="F353" s="20"/>
      <c r="G353" s="55"/>
      <c r="H353" s="22"/>
      <c r="I353" s="23"/>
      <c r="J353" s="24"/>
      <c r="K353" s="24"/>
      <c r="L353" s="25"/>
    </row>
    <row r="354" spans="2:12" ht="12.75" customHeight="1" thickTop="1">
      <c r="B354" s="26" t="s">
        <v>4</v>
      </c>
      <c r="C354" s="27" t="s">
        <v>5</v>
      </c>
      <c r="D354" s="28">
        <v>42176</v>
      </c>
      <c r="E354" s="29">
        <v>42183</v>
      </c>
      <c r="F354" s="30">
        <v>42194</v>
      </c>
      <c r="G354" s="29">
        <v>42204</v>
      </c>
      <c r="H354" s="30">
        <v>42215</v>
      </c>
      <c r="I354" s="29">
        <v>42225</v>
      </c>
      <c r="J354" s="31">
        <v>42236</v>
      </c>
      <c r="K354" s="29">
        <v>42246</v>
      </c>
      <c r="L354" s="29">
        <v>42257</v>
      </c>
    </row>
    <row r="355" spans="2:12" ht="12.75" customHeight="1">
      <c r="B355" s="26" t="s">
        <v>6</v>
      </c>
      <c r="C355" s="27" t="s">
        <v>7</v>
      </c>
      <c r="D355" s="32">
        <v>42182</v>
      </c>
      <c r="E355" s="32">
        <v>42193</v>
      </c>
      <c r="F355" s="32">
        <v>42203</v>
      </c>
      <c r="G355" s="32">
        <v>42214</v>
      </c>
      <c r="H355" s="32">
        <v>42224</v>
      </c>
      <c r="I355" s="32">
        <v>42235</v>
      </c>
      <c r="J355" s="32">
        <v>42245</v>
      </c>
      <c r="K355" s="32">
        <v>42256</v>
      </c>
      <c r="L355" s="33">
        <v>42263</v>
      </c>
    </row>
    <row r="356" spans="2:12" ht="12.75" customHeight="1">
      <c r="B356" s="26"/>
      <c r="C356" s="34" t="s">
        <v>8</v>
      </c>
      <c r="D356" s="35" t="s">
        <v>146</v>
      </c>
      <c r="E356" s="35" t="s">
        <v>122</v>
      </c>
      <c r="F356" s="35" t="s">
        <v>121</v>
      </c>
      <c r="G356" s="35" t="s">
        <v>122</v>
      </c>
      <c r="H356" s="35" t="s">
        <v>121</v>
      </c>
      <c r="I356" s="35" t="s">
        <v>122</v>
      </c>
      <c r="J356" s="35" t="s">
        <v>121</v>
      </c>
      <c r="K356" s="35" t="s">
        <v>122</v>
      </c>
      <c r="L356" s="36" t="s">
        <v>146</v>
      </c>
    </row>
    <row r="357" spans="2:12" ht="12.75" customHeight="1">
      <c r="B357" s="37" t="s">
        <v>21</v>
      </c>
      <c r="C357" s="38" t="s">
        <v>10</v>
      </c>
      <c r="D357" s="59">
        <v>389.97</v>
      </c>
      <c r="E357" s="59">
        <v>580.54500000000007</v>
      </c>
      <c r="F357" s="59">
        <v>563.22</v>
      </c>
      <c r="G357" s="59">
        <v>604.79999999999995</v>
      </c>
      <c r="H357" s="59">
        <v>563.22</v>
      </c>
      <c r="I357" s="59">
        <v>604.79999999999995</v>
      </c>
      <c r="J357" s="59">
        <v>538.96499999999992</v>
      </c>
      <c r="K357" s="59">
        <v>523.95000000000005</v>
      </c>
      <c r="L357" s="59">
        <v>389.97</v>
      </c>
    </row>
    <row r="358" spans="2:12" ht="12.75" customHeight="1">
      <c r="B358" s="26" t="s">
        <v>33</v>
      </c>
      <c r="C358" s="60" t="s">
        <v>87</v>
      </c>
      <c r="D358" s="41">
        <v>189</v>
      </c>
      <c r="E358" s="41">
        <v>189</v>
      </c>
      <c r="F358" s="41">
        <v>189</v>
      </c>
      <c r="G358" s="41">
        <v>189</v>
      </c>
      <c r="H358" s="41">
        <v>189</v>
      </c>
      <c r="I358" s="41">
        <v>189</v>
      </c>
      <c r="J358" s="41">
        <v>189</v>
      </c>
      <c r="K358" s="41">
        <v>189</v>
      </c>
      <c r="L358" s="41">
        <v>189</v>
      </c>
    </row>
    <row r="359" spans="2:12" ht="12.75" customHeight="1">
      <c r="B359" s="26"/>
      <c r="C359" s="60" t="s">
        <v>35</v>
      </c>
      <c r="D359" s="44">
        <v>289.48500000000001</v>
      </c>
      <c r="E359" s="44">
        <v>384.77250000000004</v>
      </c>
      <c r="F359" s="44">
        <v>376.11</v>
      </c>
      <c r="G359" s="44">
        <v>396.9</v>
      </c>
      <c r="H359" s="44">
        <v>376.11</v>
      </c>
      <c r="I359" s="44">
        <v>396.9</v>
      </c>
      <c r="J359" s="44">
        <v>363.98249999999996</v>
      </c>
      <c r="K359" s="44">
        <v>356.47500000000002</v>
      </c>
      <c r="L359" s="44">
        <v>289.48500000000001</v>
      </c>
    </row>
    <row r="360" spans="2:12" ht="12.75" customHeight="1">
      <c r="B360" s="26"/>
      <c r="C360" s="43" t="s">
        <v>14</v>
      </c>
      <c r="D360" s="44">
        <v>329.67899999999997</v>
      </c>
      <c r="E360" s="44">
        <v>463.08150000000001</v>
      </c>
      <c r="F360" s="44">
        <v>450.95400000000001</v>
      </c>
      <c r="G360" s="44">
        <v>480.05999999999995</v>
      </c>
      <c r="H360" s="44">
        <v>450.95400000000001</v>
      </c>
      <c r="I360" s="44">
        <v>480.05999999999995</v>
      </c>
      <c r="J360" s="44">
        <v>433.9754999999999</v>
      </c>
      <c r="K360" s="44">
        <v>423.46500000000003</v>
      </c>
      <c r="L360" s="44">
        <v>329.67899999999997</v>
      </c>
    </row>
    <row r="361" spans="2:12" ht="12.75" customHeight="1">
      <c r="B361" s="37" t="s">
        <v>48</v>
      </c>
      <c r="C361" s="38" t="s">
        <v>10</v>
      </c>
      <c r="D361" s="39">
        <v>490.45500000000004</v>
      </c>
      <c r="E361" s="39">
        <v>776.31750000000011</v>
      </c>
      <c r="F361" s="39">
        <v>750.33</v>
      </c>
      <c r="G361" s="39">
        <v>812.69999999999993</v>
      </c>
      <c r="H361" s="39">
        <v>750.33</v>
      </c>
      <c r="I361" s="39">
        <v>812.69999999999993</v>
      </c>
      <c r="J361" s="39">
        <v>713.94749999999988</v>
      </c>
      <c r="K361" s="39">
        <v>691.42500000000007</v>
      </c>
      <c r="L361" s="39">
        <v>490.45500000000004</v>
      </c>
    </row>
    <row r="362" spans="2:12" ht="12.75" customHeight="1">
      <c r="B362" s="26" t="s">
        <v>49</v>
      </c>
      <c r="C362" s="58" t="s">
        <v>50</v>
      </c>
      <c r="D362" s="41">
        <v>189</v>
      </c>
      <c r="E362" s="41">
        <v>189</v>
      </c>
      <c r="F362" s="41">
        <v>189</v>
      </c>
      <c r="G362" s="41">
        <v>189</v>
      </c>
      <c r="H362" s="41">
        <v>189</v>
      </c>
      <c r="I362" s="41">
        <v>189</v>
      </c>
      <c r="J362" s="41">
        <v>189</v>
      </c>
      <c r="K362" s="41">
        <v>189</v>
      </c>
      <c r="L362" s="41">
        <v>189</v>
      </c>
    </row>
    <row r="363" spans="2:12" ht="12.75" customHeight="1">
      <c r="B363" s="26"/>
      <c r="C363" s="58" t="s">
        <v>51</v>
      </c>
      <c r="D363" s="44">
        <v>289.48500000000001</v>
      </c>
      <c r="E363" s="44">
        <v>384.77250000000004</v>
      </c>
      <c r="F363" s="44">
        <v>376.11</v>
      </c>
      <c r="G363" s="44">
        <v>396.9</v>
      </c>
      <c r="H363" s="44">
        <v>376.11</v>
      </c>
      <c r="I363" s="44">
        <v>396.9</v>
      </c>
      <c r="J363" s="44">
        <v>363.98249999999996</v>
      </c>
      <c r="K363" s="44">
        <v>356.47500000000002</v>
      </c>
      <c r="L363" s="44">
        <v>289.48500000000001</v>
      </c>
    </row>
    <row r="364" spans="2:12" ht="12.75" customHeight="1">
      <c r="B364" s="26"/>
      <c r="C364" s="43" t="s">
        <v>14</v>
      </c>
      <c r="D364" s="41">
        <v>189</v>
      </c>
      <c r="E364" s="41">
        <v>189</v>
      </c>
      <c r="F364" s="41">
        <v>189</v>
      </c>
      <c r="G364" s="41">
        <v>189</v>
      </c>
      <c r="H364" s="41">
        <v>189</v>
      </c>
      <c r="I364" s="41">
        <v>189</v>
      </c>
      <c r="J364" s="41">
        <v>189</v>
      </c>
      <c r="K364" s="41">
        <v>189</v>
      </c>
      <c r="L364" s="41">
        <v>189</v>
      </c>
    </row>
    <row r="365" spans="2:12" ht="12.75" customHeight="1">
      <c r="B365" s="26"/>
      <c r="C365" s="43" t="s">
        <v>15</v>
      </c>
      <c r="D365" s="45">
        <v>329.67899999999997</v>
      </c>
      <c r="E365" s="45">
        <v>463.08150000000001</v>
      </c>
      <c r="F365" s="45">
        <v>450.95400000000001</v>
      </c>
      <c r="G365" s="45">
        <v>480.05999999999995</v>
      </c>
      <c r="H365" s="45">
        <v>450.95400000000001</v>
      </c>
      <c r="I365" s="45">
        <v>480.05999999999995</v>
      </c>
      <c r="J365" s="45">
        <v>433.9754999999999</v>
      </c>
      <c r="K365" s="45">
        <v>423.46500000000003</v>
      </c>
      <c r="L365" s="45">
        <v>329.67899999999997</v>
      </c>
    </row>
    <row r="366" spans="2:12" ht="12.75" customHeight="1">
      <c r="B366" s="37" t="s">
        <v>28</v>
      </c>
      <c r="C366" s="38" t="s">
        <v>10</v>
      </c>
      <c r="D366" s="39">
        <v>490.45500000000004</v>
      </c>
      <c r="E366" s="39">
        <v>776.31750000000011</v>
      </c>
      <c r="F366" s="39">
        <v>750.33</v>
      </c>
      <c r="G366" s="39">
        <v>812.69999999999993</v>
      </c>
      <c r="H366" s="39">
        <v>750.33</v>
      </c>
      <c r="I366" s="39">
        <v>812.69999999999993</v>
      </c>
      <c r="J366" s="39">
        <v>713.94749999999988</v>
      </c>
      <c r="K366" s="39">
        <v>691.42500000000007</v>
      </c>
      <c r="L366" s="39">
        <v>490.45500000000004</v>
      </c>
    </row>
    <row r="367" spans="2:12" ht="12.75" customHeight="1">
      <c r="B367" s="26" t="s">
        <v>29</v>
      </c>
      <c r="C367" s="60" t="s">
        <v>36</v>
      </c>
      <c r="D367" s="41">
        <v>189</v>
      </c>
      <c r="E367" s="41">
        <v>189</v>
      </c>
      <c r="F367" s="41">
        <v>189</v>
      </c>
      <c r="G367" s="41">
        <v>189</v>
      </c>
      <c r="H367" s="41">
        <v>189</v>
      </c>
      <c r="I367" s="41">
        <v>189</v>
      </c>
      <c r="J367" s="41">
        <v>189</v>
      </c>
      <c r="K367" s="41">
        <v>189</v>
      </c>
      <c r="L367" s="41">
        <v>189</v>
      </c>
    </row>
    <row r="368" spans="2:12" ht="12.75" customHeight="1">
      <c r="B368" s="26"/>
      <c r="C368" s="60" t="s">
        <v>37</v>
      </c>
      <c r="D368" s="42">
        <v>289.48500000000001</v>
      </c>
      <c r="E368" s="42">
        <v>384.77250000000004</v>
      </c>
      <c r="F368" s="42">
        <v>376.11</v>
      </c>
      <c r="G368" s="42">
        <v>396.9</v>
      </c>
      <c r="H368" s="42">
        <v>376.11</v>
      </c>
      <c r="I368" s="42">
        <v>396.9</v>
      </c>
      <c r="J368" s="42">
        <v>363.98249999999996</v>
      </c>
      <c r="K368" s="42">
        <v>356.47500000000002</v>
      </c>
      <c r="L368" s="42">
        <v>289.48500000000001</v>
      </c>
    </row>
    <row r="369" spans="2:12" ht="12.75" customHeight="1">
      <c r="B369" s="46" t="s">
        <v>16</v>
      </c>
      <c r="C369" s="47"/>
      <c r="D369" s="49"/>
      <c r="E369" s="49"/>
      <c r="F369" s="49"/>
      <c r="G369" s="49"/>
      <c r="H369" s="49"/>
      <c r="I369" s="49"/>
      <c r="J369" s="49"/>
      <c r="K369" s="50"/>
      <c r="L369" s="51"/>
    </row>
    <row r="370" spans="2:12" ht="12.75" customHeight="1">
      <c r="B370" s="200" t="s">
        <v>18</v>
      </c>
      <c r="C370" s="200"/>
      <c r="D370" s="190" t="s">
        <v>255</v>
      </c>
      <c r="E370" s="190"/>
      <c r="F370" s="196"/>
      <c r="G370" s="196"/>
      <c r="H370" s="52"/>
      <c r="I370" s="52"/>
      <c r="J370" s="52"/>
      <c r="K370" s="53"/>
      <c r="L370" s="54"/>
    </row>
    <row r="373" spans="2:12" customFormat="1" ht="15" customHeight="1" thickBot="1">
      <c r="B373" s="64" t="s">
        <v>202</v>
      </c>
      <c r="C373" s="65"/>
      <c r="D373" s="66" t="s">
        <v>86</v>
      </c>
      <c r="E373" s="67" t="s">
        <v>47</v>
      </c>
      <c r="F373" s="67"/>
      <c r="G373" s="68"/>
      <c r="H373" s="69"/>
      <c r="I373" s="70"/>
      <c r="J373" s="71"/>
      <c r="K373" s="71"/>
      <c r="L373" s="98"/>
    </row>
    <row r="374" spans="2:12" customFormat="1" ht="12.75" customHeight="1" thickTop="1">
      <c r="B374" s="72" t="s">
        <v>4</v>
      </c>
      <c r="C374" s="73" t="s">
        <v>5</v>
      </c>
      <c r="D374" s="74">
        <v>42176</v>
      </c>
      <c r="E374" s="75">
        <v>42183</v>
      </c>
      <c r="F374" s="76">
        <v>42194</v>
      </c>
      <c r="G374" s="75">
        <v>42204</v>
      </c>
      <c r="H374" s="76">
        <v>42215</v>
      </c>
      <c r="I374" s="75">
        <v>42225</v>
      </c>
      <c r="J374" s="77">
        <v>42236</v>
      </c>
      <c r="K374" s="75">
        <v>42246</v>
      </c>
      <c r="L374" s="75">
        <v>42257</v>
      </c>
    </row>
    <row r="375" spans="2:12" customFormat="1" ht="12.75" customHeight="1">
      <c r="B375" s="72" t="s">
        <v>6</v>
      </c>
      <c r="C375" s="73" t="s">
        <v>7</v>
      </c>
      <c r="D375" s="78">
        <v>42182</v>
      </c>
      <c r="E375" s="78">
        <v>42193</v>
      </c>
      <c r="F375" s="78">
        <v>42203</v>
      </c>
      <c r="G375" s="78">
        <v>42214</v>
      </c>
      <c r="H375" s="78">
        <v>42224</v>
      </c>
      <c r="I375" s="78">
        <v>42235</v>
      </c>
      <c r="J375" s="78">
        <v>42245</v>
      </c>
      <c r="K375" s="78">
        <v>42256</v>
      </c>
      <c r="L375" s="99">
        <v>42263</v>
      </c>
    </row>
    <row r="376" spans="2:12" customFormat="1" ht="12.75" customHeight="1">
      <c r="B376" s="72"/>
      <c r="C376" s="79" t="s">
        <v>8</v>
      </c>
      <c r="D376" s="35" t="s">
        <v>146</v>
      </c>
      <c r="E376" s="35" t="s">
        <v>122</v>
      </c>
      <c r="F376" s="35" t="s">
        <v>121</v>
      </c>
      <c r="G376" s="35" t="s">
        <v>122</v>
      </c>
      <c r="H376" s="35" t="s">
        <v>121</v>
      </c>
      <c r="I376" s="35" t="s">
        <v>122</v>
      </c>
      <c r="J376" s="35" t="s">
        <v>121</v>
      </c>
      <c r="K376" s="35" t="s">
        <v>122</v>
      </c>
      <c r="L376" s="36" t="s">
        <v>146</v>
      </c>
    </row>
    <row r="377" spans="2:12" customFormat="1" ht="12.75" customHeight="1">
      <c r="B377" s="81" t="s">
        <v>21</v>
      </c>
      <c r="C377" s="82" t="s">
        <v>10</v>
      </c>
      <c r="D377" s="83">
        <v>419</v>
      </c>
      <c r="E377" s="83">
        <v>569</v>
      </c>
      <c r="F377" s="83">
        <v>539</v>
      </c>
      <c r="G377" s="83">
        <v>579</v>
      </c>
      <c r="H377" s="83">
        <v>559</v>
      </c>
      <c r="I377" s="83">
        <v>599</v>
      </c>
      <c r="J377" s="83">
        <v>559</v>
      </c>
      <c r="K377" s="83">
        <v>569</v>
      </c>
      <c r="L377" s="83">
        <v>419</v>
      </c>
    </row>
    <row r="378" spans="2:12" customFormat="1" ht="12.75" customHeight="1">
      <c r="B378" s="72" t="s">
        <v>39</v>
      </c>
      <c r="C378" s="84" t="s">
        <v>56</v>
      </c>
      <c r="D378" s="85">
        <v>189</v>
      </c>
      <c r="E378" s="85">
        <v>189</v>
      </c>
      <c r="F378" s="85">
        <v>189</v>
      </c>
      <c r="G378" s="85">
        <v>189</v>
      </c>
      <c r="H378" s="85">
        <v>189</v>
      </c>
      <c r="I378" s="85">
        <v>189</v>
      </c>
      <c r="J378" s="85">
        <v>189</v>
      </c>
      <c r="K378" s="85">
        <v>189</v>
      </c>
      <c r="L378" s="85">
        <v>189</v>
      </c>
    </row>
    <row r="379" spans="2:12" customFormat="1" ht="12.75" customHeight="1">
      <c r="B379" s="72"/>
      <c r="C379" s="84" t="s">
        <v>57</v>
      </c>
      <c r="D379" s="86">
        <v>304</v>
      </c>
      <c r="E379" s="86">
        <v>379</v>
      </c>
      <c r="F379" s="86">
        <v>364</v>
      </c>
      <c r="G379" s="86">
        <v>384</v>
      </c>
      <c r="H379" s="86">
        <v>374</v>
      </c>
      <c r="I379" s="86">
        <v>394</v>
      </c>
      <c r="J379" s="86">
        <v>374</v>
      </c>
      <c r="K379" s="86">
        <v>379</v>
      </c>
      <c r="L379" s="86">
        <v>304</v>
      </c>
    </row>
    <row r="380" spans="2:12" customFormat="1" ht="12.75" customHeight="1">
      <c r="B380" s="72"/>
      <c r="C380" s="87" t="s">
        <v>14</v>
      </c>
      <c r="D380" s="86">
        <v>327</v>
      </c>
      <c r="E380" s="86">
        <v>417</v>
      </c>
      <c r="F380" s="86">
        <v>399</v>
      </c>
      <c r="G380" s="86">
        <v>423</v>
      </c>
      <c r="H380" s="86">
        <v>411</v>
      </c>
      <c r="I380" s="86">
        <v>435</v>
      </c>
      <c r="J380" s="86">
        <v>411</v>
      </c>
      <c r="K380" s="86">
        <v>417</v>
      </c>
      <c r="L380" s="86">
        <v>327</v>
      </c>
    </row>
    <row r="381" spans="2:12" customFormat="1" ht="12.75" customHeight="1">
      <c r="B381" s="81" t="s">
        <v>28</v>
      </c>
      <c r="C381" s="82" t="s">
        <v>10</v>
      </c>
      <c r="D381" s="88">
        <v>649</v>
      </c>
      <c r="E381" s="88">
        <v>949</v>
      </c>
      <c r="F381" s="88">
        <v>889</v>
      </c>
      <c r="G381" s="88">
        <v>969</v>
      </c>
      <c r="H381" s="88">
        <v>929</v>
      </c>
      <c r="I381" s="88">
        <v>1009</v>
      </c>
      <c r="J381" s="88">
        <v>929</v>
      </c>
      <c r="K381" s="88">
        <v>949</v>
      </c>
      <c r="L381" s="88">
        <v>649</v>
      </c>
    </row>
    <row r="382" spans="2:12" customFormat="1" ht="12.75" customHeight="1">
      <c r="B382" s="72" t="s">
        <v>44</v>
      </c>
      <c r="C382" s="84" t="s">
        <v>200</v>
      </c>
      <c r="D382" s="85">
        <v>189</v>
      </c>
      <c r="E382" s="85">
        <v>189</v>
      </c>
      <c r="F382" s="85">
        <v>189</v>
      </c>
      <c r="G382" s="85">
        <v>189</v>
      </c>
      <c r="H382" s="85">
        <v>189</v>
      </c>
      <c r="I382" s="85">
        <v>189</v>
      </c>
      <c r="J382" s="85">
        <v>189</v>
      </c>
      <c r="K382" s="85">
        <v>189</v>
      </c>
      <c r="L382" s="85">
        <v>189</v>
      </c>
    </row>
    <row r="383" spans="2:12" customFormat="1" ht="12.75" customHeight="1">
      <c r="B383" s="72"/>
      <c r="C383" s="84" t="s">
        <v>201</v>
      </c>
      <c r="D383" s="89">
        <v>304</v>
      </c>
      <c r="E383" s="89">
        <v>379</v>
      </c>
      <c r="F383" s="89">
        <v>364</v>
      </c>
      <c r="G383" s="89">
        <v>384</v>
      </c>
      <c r="H383" s="89">
        <v>374</v>
      </c>
      <c r="I383" s="89">
        <v>394</v>
      </c>
      <c r="J383" s="89">
        <v>374</v>
      </c>
      <c r="K383" s="89">
        <v>379</v>
      </c>
      <c r="L383" s="89">
        <v>304</v>
      </c>
    </row>
    <row r="384" spans="2:12" customFormat="1" ht="12.75" customHeight="1">
      <c r="B384" s="90" t="s">
        <v>16</v>
      </c>
      <c r="C384" s="91"/>
      <c r="D384" s="92"/>
      <c r="E384" s="92"/>
      <c r="F384" s="92"/>
      <c r="G384" s="92"/>
      <c r="H384" s="92"/>
      <c r="I384" s="92"/>
      <c r="J384" s="92"/>
      <c r="K384" s="93"/>
      <c r="L384" s="94"/>
    </row>
    <row r="385" spans="2:12" customFormat="1" ht="12.75" customHeight="1">
      <c r="B385" s="197" t="s">
        <v>18</v>
      </c>
      <c r="C385" s="197"/>
      <c r="D385" s="191" t="s">
        <v>253</v>
      </c>
      <c r="E385" s="191"/>
      <c r="F385" s="191" t="s">
        <v>254</v>
      </c>
      <c r="G385" s="191"/>
      <c r="H385" s="95"/>
      <c r="I385" s="95"/>
      <c r="J385" s="95"/>
      <c r="K385" s="96"/>
      <c r="L385" s="97"/>
    </row>
    <row r="386" spans="2:12" customFormat="1" ht="12.95" customHeight="1">
      <c r="B386" s="101"/>
    </row>
    <row r="387" spans="2:12" customFormat="1" ht="12.95" customHeight="1">
      <c r="B387" s="101"/>
    </row>
    <row r="388" spans="2:12" ht="15" customHeight="1" thickBot="1">
      <c r="B388" s="17" t="s">
        <v>88</v>
      </c>
      <c r="C388" s="18"/>
      <c r="D388" s="19" t="s">
        <v>86</v>
      </c>
      <c r="E388" s="20" t="s">
        <v>47</v>
      </c>
      <c r="F388" s="20"/>
      <c r="G388" s="55"/>
      <c r="H388" s="22"/>
      <c r="I388" s="23"/>
      <c r="J388" s="24"/>
      <c r="K388" s="24"/>
      <c r="L388" s="25"/>
    </row>
    <row r="389" spans="2:12" ht="12.75" customHeight="1" thickTop="1">
      <c r="B389" s="26" t="s">
        <v>4</v>
      </c>
      <c r="C389" s="27" t="s">
        <v>5</v>
      </c>
      <c r="D389" s="28">
        <v>42176</v>
      </c>
      <c r="E389" s="29">
        <v>42183</v>
      </c>
      <c r="F389" s="30">
        <v>42194</v>
      </c>
      <c r="G389" s="29">
        <v>42204</v>
      </c>
      <c r="H389" s="30">
        <v>42215</v>
      </c>
      <c r="I389" s="29">
        <v>42225</v>
      </c>
      <c r="J389" s="31">
        <v>42236</v>
      </c>
      <c r="K389" s="29">
        <v>42246</v>
      </c>
      <c r="L389" s="29">
        <v>42257</v>
      </c>
    </row>
    <row r="390" spans="2:12" ht="12.75" customHeight="1">
      <c r="B390" s="26" t="s">
        <v>6</v>
      </c>
      <c r="C390" s="27" t="s">
        <v>7</v>
      </c>
      <c r="D390" s="32">
        <v>42182</v>
      </c>
      <c r="E390" s="32">
        <v>42193</v>
      </c>
      <c r="F390" s="32">
        <v>42203</v>
      </c>
      <c r="G390" s="32">
        <v>42214</v>
      </c>
      <c r="H390" s="32">
        <v>42224</v>
      </c>
      <c r="I390" s="32">
        <v>42235</v>
      </c>
      <c r="J390" s="32">
        <v>42245</v>
      </c>
      <c r="K390" s="32">
        <v>42256</v>
      </c>
      <c r="L390" s="33">
        <v>42263</v>
      </c>
    </row>
    <row r="391" spans="2:12" ht="12.75" customHeight="1">
      <c r="B391" s="26"/>
      <c r="C391" s="34" t="s">
        <v>8</v>
      </c>
      <c r="D391" s="35" t="s">
        <v>146</v>
      </c>
      <c r="E391" s="35" t="s">
        <v>122</v>
      </c>
      <c r="F391" s="35" t="s">
        <v>121</v>
      </c>
      <c r="G391" s="35" t="s">
        <v>122</v>
      </c>
      <c r="H391" s="35" t="s">
        <v>121</v>
      </c>
      <c r="I391" s="35" t="s">
        <v>122</v>
      </c>
      <c r="J391" s="35" t="s">
        <v>121</v>
      </c>
      <c r="K391" s="35" t="s">
        <v>122</v>
      </c>
      <c r="L391" s="36" t="s">
        <v>146</v>
      </c>
    </row>
    <row r="392" spans="2:12" ht="12.75" customHeight="1">
      <c r="B392" s="37" t="s">
        <v>21</v>
      </c>
      <c r="C392" s="38" t="s">
        <v>10</v>
      </c>
      <c r="D392" s="59">
        <v>459.27</v>
      </c>
      <c r="E392" s="59">
        <v>639.45000000000005</v>
      </c>
      <c r="F392" s="59">
        <v>610.57500000000005</v>
      </c>
      <c r="G392" s="59">
        <v>720.3</v>
      </c>
      <c r="H392" s="59">
        <v>667.17000000000007</v>
      </c>
      <c r="I392" s="59">
        <v>699.51</v>
      </c>
      <c r="J392" s="59">
        <v>604.79999999999995</v>
      </c>
      <c r="K392" s="59">
        <v>651</v>
      </c>
      <c r="L392" s="59">
        <v>466.2</v>
      </c>
    </row>
    <row r="393" spans="2:12" ht="12.75" customHeight="1">
      <c r="B393" s="26" t="s">
        <v>33</v>
      </c>
      <c r="C393" s="60" t="s">
        <v>67</v>
      </c>
      <c r="D393" s="41">
        <v>189</v>
      </c>
      <c r="E393" s="41">
        <v>189</v>
      </c>
      <c r="F393" s="41">
        <v>189</v>
      </c>
      <c r="G393" s="41">
        <v>189</v>
      </c>
      <c r="H393" s="41">
        <v>189</v>
      </c>
      <c r="I393" s="41">
        <v>189</v>
      </c>
      <c r="J393" s="41">
        <v>189</v>
      </c>
      <c r="K393" s="41">
        <v>189</v>
      </c>
      <c r="L393" s="41">
        <v>189</v>
      </c>
    </row>
    <row r="394" spans="2:12" ht="12.75" customHeight="1">
      <c r="B394" s="26"/>
      <c r="C394" s="43" t="s">
        <v>14</v>
      </c>
      <c r="D394" s="44">
        <v>378.18899999999996</v>
      </c>
      <c r="E394" s="44">
        <v>504.315</v>
      </c>
      <c r="F394" s="44">
        <v>484.10250000000002</v>
      </c>
      <c r="G394" s="44">
        <v>560.91</v>
      </c>
      <c r="H394" s="44">
        <v>523.71900000000005</v>
      </c>
      <c r="I394" s="44">
        <v>546.35699999999997</v>
      </c>
      <c r="J394" s="44">
        <v>480.05999999999995</v>
      </c>
      <c r="K394" s="44">
        <v>512.4</v>
      </c>
      <c r="L394" s="44">
        <v>383.03999999999996</v>
      </c>
    </row>
    <row r="395" spans="2:12" ht="12.75" customHeight="1">
      <c r="B395" s="37" t="s">
        <v>89</v>
      </c>
      <c r="C395" s="38" t="s">
        <v>10</v>
      </c>
      <c r="D395" s="39">
        <v>594.40499999999997</v>
      </c>
      <c r="E395" s="39">
        <v>864.67500000000007</v>
      </c>
      <c r="F395" s="39">
        <v>821.36250000000007</v>
      </c>
      <c r="G395" s="39">
        <v>985.94999999999993</v>
      </c>
      <c r="H395" s="39">
        <v>906.25500000000011</v>
      </c>
      <c r="I395" s="39">
        <v>954.76499999999999</v>
      </c>
      <c r="J395" s="39">
        <v>812.69999999999993</v>
      </c>
      <c r="K395" s="39">
        <v>882</v>
      </c>
      <c r="L395" s="39">
        <v>604.79999999999995</v>
      </c>
    </row>
    <row r="396" spans="2:12" ht="12.75" customHeight="1">
      <c r="B396" s="26" t="s">
        <v>49</v>
      </c>
      <c r="C396" s="58" t="s">
        <v>90</v>
      </c>
      <c r="D396" s="41">
        <v>189</v>
      </c>
      <c r="E396" s="41">
        <v>189</v>
      </c>
      <c r="F396" s="41">
        <v>189</v>
      </c>
      <c r="G396" s="41">
        <v>189</v>
      </c>
      <c r="H396" s="41">
        <v>189</v>
      </c>
      <c r="I396" s="41">
        <v>189</v>
      </c>
      <c r="J396" s="41">
        <v>189</v>
      </c>
      <c r="K396" s="41">
        <v>189</v>
      </c>
      <c r="L396" s="41">
        <v>189</v>
      </c>
    </row>
    <row r="397" spans="2:12" ht="12.75" customHeight="1">
      <c r="B397" s="26"/>
      <c r="C397" s="43" t="s">
        <v>14</v>
      </c>
      <c r="D397" s="41">
        <v>189</v>
      </c>
      <c r="E397" s="41">
        <v>189</v>
      </c>
      <c r="F397" s="41">
        <v>189</v>
      </c>
      <c r="G397" s="41">
        <v>189</v>
      </c>
      <c r="H397" s="41">
        <v>189</v>
      </c>
      <c r="I397" s="41">
        <v>189</v>
      </c>
      <c r="J397" s="41">
        <v>189</v>
      </c>
      <c r="K397" s="41">
        <v>189</v>
      </c>
      <c r="L397" s="41">
        <v>189</v>
      </c>
    </row>
    <row r="398" spans="2:12" ht="12.75" customHeight="1">
      <c r="B398" s="26"/>
      <c r="C398" s="43" t="s">
        <v>15</v>
      </c>
      <c r="D398" s="45">
        <v>324.13499999999999</v>
      </c>
      <c r="E398" s="45">
        <v>414.22500000000002</v>
      </c>
      <c r="F398" s="45">
        <v>399.78750000000002</v>
      </c>
      <c r="G398" s="45">
        <v>454.65</v>
      </c>
      <c r="H398" s="45">
        <v>428.08500000000004</v>
      </c>
      <c r="I398" s="45">
        <v>444.255</v>
      </c>
      <c r="J398" s="45">
        <v>396.9</v>
      </c>
      <c r="K398" s="45">
        <v>420</v>
      </c>
      <c r="L398" s="45">
        <v>327.59999999999997</v>
      </c>
    </row>
    <row r="399" spans="2:12" ht="12.75" customHeight="1">
      <c r="B399" s="37" t="s">
        <v>28</v>
      </c>
      <c r="C399" s="38" t="s">
        <v>10</v>
      </c>
      <c r="D399" s="39">
        <v>594.40499999999997</v>
      </c>
      <c r="E399" s="39">
        <v>864.67500000000007</v>
      </c>
      <c r="F399" s="39">
        <v>821.36250000000007</v>
      </c>
      <c r="G399" s="39">
        <v>985.94999999999993</v>
      </c>
      <c r="H399" s="39">
        <v>906.25500000000011</v>
      </c>
      <c r="I399" s="39">
        <v>954.76499999999999</v>
      </c>
      <c r="J399" s="39">
        <v>812.69999999999993</v>
      </c>
      <c r="K399" s="39">
        <v>882</v>
      </c>
      <c r="L399" s="39">
        <v>604.79999999999995</v>
      </c>
    </row>
    <row r="400" spans="2:12" ht="12.75" customHeight="1">
      <c r="B400" s="26" t="s">
        <v>29</v>
      </c>
      <c r="C400" s="60" t="s">
        <v>26</v>
      </c>
      <c r="D400" s="41">
        <v>189</v>
      </c>
      <c r="E400" s="41">
        <v>189</v>
      </c>
      <c r="F400" s="41">
        <v>189</v>
      </c>
      <c r="G400" s="41">
        <v>189</v>
      </c>
      <c r="H400" s="41">
        <v>189</v>
      </c>
      <c r="I400" s="41">
        <v>189</v>
      </c>
      <c r="J400" s="41">
        <v>189</v>
      </c>
      <c r="K400" s="41">
        <v>189</v>
      </c>
      <c r="L400" s="41">
        <v>189</v>
      </c>
    </row>
    <row r="401" spans="2:12" ht="12.75" customHeight="1">
      <c r="B401" s="26"/>
      <c r="C401" s="60" t="s">
        <v>27</v>
      </c>
      <c r="D401" s="42">
        <v>324.13499999999999</v>
      </c>
      <c r="E401" s="42">
        <v>414.22500000000002</v>
      </c>
      <c r="F401" s="42">
        <v>399.78750000000002</v>
      </c>
      <c r="G401" s="42">
        <v>454.65</v>
      </c>
      <c r="H401" s="42">
        <v>428.08500000000004</v>
      </c>
      <c r="I401" s="42">
        <v>444.255</v>
      </c>
      <c r="J401" s="42">
        <v>396.9</v>
      </c>
      <c r="K401" s="42">
        <v>420</v>
      </c>
      <c r="L401" s="42">
        <v>327.59999999999997</v>
      </c>
    </row>
    <row r="402" spans="2:12" ht="12.75" customHeight="1">
      <c r="B402" s="46" t="s">
        <v>16</v>
      </c>
      <c r="C402" s="47"/>
      <c r="D402" s="49"/>
      <c r="E402" s="49"/>
      <c r="F402" s="49"/>
      <c r="G402" s="49"/>
      <c r="H402" s="49"/>
      <c r="I402" s="49"/>
      <c r="J402" s="49"/>
      <c r="K402" s="50"/>
      <c r="L402" s="51"/>
    </row>
    <row r="403" spans="2:12" ht="12.75" customHeight="1">
      <c r="B403" s="200" t="s">
        <v>18</v>
      </c>
      <c r="C403" s="200"/>
      <c r="D403" s="190" t="s">
        <v>194</v>
      </c>
      <c r="E403" s="190"/>
      <c r="F403" s="196"/>
      <c r="G403" s="196"/>
      <c r="H403" s="52"/>
      <c r="I403" s="52"/>
      <c r="J403" s="52"/>
      <c r="K403" s="53"/>
      <c r="L403" s="54"/>
    </row>
    <row r="406" spans="2:12" ht="15" customHeight="1" thickBot="1">
      <c r="B406" s="17" t="s">
        <v>92</v>
      </c>
      <c r="C406" s="18"/>
      <c r="D406" s="19" t="s">
        <v>86</v>
      </c>
      <c r="E406" s="20" t="s">
        <v>47</v>
      </c>
      <c r="F406" s="20"/>
      <c r="G406" s="55"/>
      <c r="H406" s="61"/>
      <c r="I406" s="62"/>
      <c r="J406" s="24"/>
      <c r="K406" s="24"/>
      <c r="L406" s="25"/>
    </row>
    <row r="407" spans="2:12" ht="12.75" customHeight="1" thickTop="1">
      <c r="B407" s="26" t="s">
        <v>4</v>
      </c>
      <c r="C407" s="27" t="s">
        <v>5</v>
      </c>
      <c r="D407" s="28">
        <v>42176</v>
      </c>
      <c r="E407" s="29">
        <v>42183</v>
      </c>
      <c r="F407" s="30">
        <v>42194</v>
      </c>
      <c r="G407" s="29">
        <v>42204</v>
      </c>
      <c r="H407" s="30">
        <v>42215</v>
      </c>
      <c r="I407" s="29">
        <v>42225</v>
      </c>
      <c r="J407" s="31">
        <v>42236</v>
      </c>
      <c r="K407" s="29">
        <v>42246</v>
      </c>
      <c r="L407" s="29">
        <v>42257</v>
      </c>
    </row>
    <row r="408" spans="2:12" ht="12.75" customHeight="1">
      <c r="B408" s="26" t="s">
        <v>6</v>
      </c>
      <c r="C408" s="27" t="s">
        <v>7</v>
      </c>
      <c r="D408" s="32">
        <v>42182</v>
      </c>
      <c r="E408" s="32">
        <v>42193</v>
      </c>
      <c r="F408" s="32">
        <v>42203</v>
      </c>
      <c r="G408" s="32">
        <v>42214</v>
      </c>
      <c r="H408" s="32">
        <v>42224</v>
      </c>
      <c r="I408" s="32">
        <v>42235</v>
      </c>
      <c r="J408" s="32">
        <v>42245</v>
      </c>
      <c r="K408" s="32">
        <v>42256</v>
      </c>
      <c r="L408" s="33">
        <v>42263</v>
      </c>
    </row>
    <row r="409" spans="2:12" ht="12.75" customHeight="1">
      <c r="B409" s="26"/>
      <c r="C409" s="34" t="s">
        <v>8</v>
      </c>
      <c r="D409" s="35" t="s">
        <v>146</v>
      </c>
      <c r="E409" s="35" t="s">
        <v>122</v>
      </c>
      <c r="F409" s="35" t="s">
        <v>121</v>
      </c>
      <c r="G409" s="35" t="s">
        <v>122</v>
      </c>
      <c r="H409" s="35" t="s">
        <v>121</v>
      </c>
      <c r="I409" s="35" t="s">
        <v>122</v>
      </c>
      <c r="J409" s="35" t="s">
        <v>121</v>
      </c>
      <c r="K409" s="35" t="s">
        <v>122</v>
      </c>
      <c r="L409" s="36" t="s">
        <v>146</v>
      </c>
    </row>
    <row r="410" spans="2:12" ht="12.75" customHeight="1">
      <c r="B410" s="37" t="s">
        <v>21</v>
      </c>
      <c r="C410" s="38" t="s">
        <v>10</v>
      </c>
      <c r="D410" s="59">
        <v>438.48</v>
      </c>
      <c r="E410" s="59">
        <v>677.56500000000005</v>
      </c>
      <c r="F410" s="59">
        <v>635.98500000000001</v>
      </c>
      <c r="G410" s="59">
        <v>685.65</v>
      </c>
      <c r="H410" s="59">
        <v>579.39</v>
      </c>
      <c r="I410" s="59">
        <v>600.18000000000006</v>
      </c>
      <c r="J410" s="59">
        <v>521.64</v>
      </c>
      <c r="K410" s="59">
        <v>523.95000000000005</v>
      </c>
      <c r="L410" s="59">
        <v>369.18</v>
      </c>
    </row>
    <row r="411" spans="2:12" ht="12.75" customHeight="1">
      <c r="B411" s="26" t="s">
        <v>39</v>
      </c>
      <c r="C411" s="60" t="s">
        <v>26</v>
      </c>
      <c r="D411" s="41">
        <v>189</v>
      </c>
      <c r="E411" s="41">
        <v>189</v>
      </c>
      <c r="F411" s="41">
        <v>189</v>
      </c>
      <c r="G411" s="41">
        <v>189</v>
      </c>
      <c r="H411" s="41">
        <v>189</v>
      </c>
      <c r="I411" s="41">
        <v>189</v>
      </c>
      <c r="J411" s="41">
        <v>189</v>
      </c>
      <c r="K411" s="41">
        <v>189</v>
      </c>
      <c r="L411" s="41">
        <v>189</v>
      </c>
    </row>
    <row r="412" spans="2:12" ht="12.75" customHeight="1">
      <c r="B412" s="26"/>
      <c r="C412" s="60" t="s">
        <v>27</v>
      </c>
      <c r="D412" s="44">
        <v>313.74</v>
      </c>
      <c r="E412" s="44">
        <v>433.28250000000003</v>
      </c>
      <c r="F412" s="44">
        <v>412.49250000000001</v>
      </c>
      <c r="G412" s="44">
        <v>437.32499999999999</v>
      </c>
      <c r="H412" s="44">
        <v>384.19499999999999</v>
      </c>
      <c r="I412" s="44">
        <v>394.59000000000003</v>
      </c>
      <c r="J412" s="44">
        <v>355.32</v>
      </c>
      <c r="K412" s="44">
        <v>356.47500000000002</v>
      </c>
      <c r="L412" s="44">
        <v>279.09000000000003</v>
      </c>
    </row>
    <row r="413" spans="2:12" ht="12.75" customHeight="1">
      <c r="B413" s="26"/>
      <c r="C413" s="43" t="s">
        <v>14</v>
      </c>
      <c r="D413" s="44">
        <v>363.63599999999997</v>
      </c>
      <c r="E413" s="44">
        <v>530.99549999999999</v>
      </c>
      <c r="F413" s="44">
        <v>501.8895</v>
      </c>
      <c r="G413" s="44">
        <v>536.65499999999997</v>
      </c>
      <c r="H413" s="44">
        <v>462.27299999999997</v>
      </c>
      <c r="I413" s="44">
        <v>476.82600000000002</v>
      </c>
      <c r="J413" s="44">
        <v>421.84799999999996</v>
      </c>
      <c r="K413" s="44">
        <v>423.46500000000003</v>
      </c>
      <c r="L413" s="44">
        <v>315.12599999999998</v>
      </c>
    </row>
    <row r="414" spans="2:12" ht="12.75" customHeight="1">
      <c r="B414" s="37" t="s">
        <v>28</v>
      </c>
      <c r="C414" s="38" t="s">
        <v>10</v>
      </c>
      <c r="D414" s="39">
        <v>563.22</v>
      </c>
      <c r="E414" s="39">
        <v>921.84750000000008</v>
      </c>
      <c r="F414" s="39">
        <v>859.47749999999996</v>
      </c>
      <c r="G414" s="39">
        <v>933.97499999999991</v>
      </c>
      <c r="H414" s="39">
        <v>774.58500000000004</v>
      </c>
      <c r="I414" s="39">
        <v>805.7700000000001</v>
      </c>
      <c r="J414" s="39">
        <v>687.96</v>
      </c>
      <c r="K414" s="39">
        <v>691.42500000000007</v>
      </c>
      <c r="L414" s="39">
        <v>459.27</v>
      </c>
    </row>
    <row r="415" spans="2:12" ht="12.75" customHeight="1">
      <c r="B415" s="26" t="s">
        <v>44</v>
      </c>
      <c r="C415" s="60" t="s">
        <v>60</v>
      </c>
      <c r="D415" s="41">
        <v>189</v>
      </c>
      <c r="E415" s="41">
        <v>189</v>
      </c>
      <c r="F415" s="41">
        <v>189</v>
      </c>
      <c r="G415" s="41">
        <v>189</v>
      </c>
      <c r="H415" s="41">
        <v>189</v>
      </c>
      <c r="I415" s="41">
        <v>189</v>
      </c>
      <c r="J415" s="41">
        <v>189</v>
      </c>
      <c r="K415" s="41">
        <v>189</v>
      </c>
      <c r="L415" s="41">
        <v>189</v>
      </c>
    </row>
    <row r="416" spans="2:12" ht="12.75" customHeight="1">
      <c r="B416" s="26"/>
      <c r="C416" s="60" t="s">
        <v>61</v>
      </c>
      <c r="D416" s="42">
        <v>313.74</v>
      </c>
      <c r="E416" s="42">
        <v>433.28250000000003</v>
      </c>
      <c r="F416" s="42">
        <v>412.49249999999995</v>
      </c>
      <c r="G416" s="42">
        <v>437.32499999999993</v>
      </c>
      <c r="H416" s="42">
        <v>384.19500000000005</v>
      </c>
      <c r="I416" s="42">
        <v>394.59000000000003</v>
      </c>
      <c r="J416" s="42">
        <v>355.32000000000005</v>
      </c>
      <c r="K416" s="42">
        <v>356.47500000000002</v>
      </c>
      <c r="L416" s="42">
        <v>279.08999999999997</v>
      </c>
    </row>
    <row r="417" spans="2:12" ht="12.75" customHeight="1">
      <c r="B417" s="46" t="s">
        <v>16</v>
      </c>
      <c r="C417" s="47"/>
      <c r="D417" s="49"/>
      <c r="E417" s="49"/>
      <c r="F417" s="49"/>
      <c r="G417" s="49"/>
      <c r="H417" s="49"/>
      <c r="I417" s="49"/>
      <c r="J417" s="49"/>
      <c r="K417" s="50"/>
      <c r="L417" s="51"/>
    </row>
    <row r="418" spans="2:12" ht="12.75" customHeight="1">
      <c r="B418" s="200" t="s">
        <v>18</v>
      </c>
      <c r="C418" s="200"/>
      <c r="D418" s="190" t="s">
        <v>195</v>
      </c>
      <c r="E418" s="190"/>
      <c r="F418" s="196"/>
      <c r="G418" s="196"/>
      <c r="H418" s="196"/>
      <c r="I418" s="196"/>
      <c r="J418" s="52"/>
      <c r="K418" s="53"/>
      <c r="L418" s="54"/>
    </row>
    <row r="420" spans="2:12" ht="15" customHeight="1" thickBot="1">
      <c r="B420" s="17" t="s">
        <v>93</v>
      </c>
      <c r="C420" s="18"/>
      <c r="D420" s="19" t="s">
        <v>86</v>
      </c>
      <c r="E420" s="20" t="s">
        <v>47</v>
      </c>
      <c r="F420" s="20"/>
      <c r="G420" s="55"/>
      <c r="H420" s="22"/>
      <c r="I420" s="23"/>
      <c r="J420" s="24"/>
      <c r="K420" s="24"/>
      <c r="L420" s="25"/>
    </row>
    <row r="421" spans="2:12" ht="12.75" customHeight="1" thickTop="1">
      <c r="B421" s="26" t="s">
        <v>4</v>
      </c>
      <c r="C421" s="27" t="s">
        <v>5</v>
      </c>
      <c r="D421" s="28">
        <v>42176</v>
      </c>
      <c r="E421" s="29">
        <v>42183</v>
      </c>
      <c r="F421" s="30">
        <v>42194</v>
      </c>
      <c r="G421" s="29">
        <v>42204</v>
      </c>
      <c r="H421" s="30">
        <v>42215</v>
      </c>
      <c r="I421" s="29">
        <v>42225</v>
      </c>
      <c r="J421" s="31">
        <v>42236</v>
      </c>
      <c r="K421" s="29">
        <v>42246</v>
      </c>
      <c r="L421" s="29">
        <v>42257</v>
      </c>
    </row>
    <row r="422" spans="2:12" ht="12.75" customHeight="1">
      <c r="B422" s="26" t="s">
        <v>6</v>
      </c>
      <c r="C422" s="27" t="s">
        <v>7</v>
      </c>
      <c r="D422" s="32">
        <v>42182</v>
      </c>
      <c r="E422" s="32">
        <v>42193</v>
      </c>
      <c r="F422" s="32">
        <v>42203</v>
      </c>
      <c r="G422" s="32">
        <v>42214</v>
      </c>
      <c r="H422" s="32">
        <v>42224</v>
      </c>
      <c r="I422" s="32">
        <v>42235</v>
      </c>
      <c r="J422" s="32">
        <v>42245</v>
      </c>
      <c r="K422" s="32">
        <v>42256</v>
      </c>
      <c r="L422" s="33">
        <v>42263</v>
      </c>
    </row>
    <row r="423" spans="2:12" ht="12.75" customHeight="1">
      <c r="B423" s="26"/>
      <c r="C423" s="34" t="s">
        <v>8</v>
      </c>
      <c r="D423" s="35" t="s">
        <v>146</v>
      </c>
      <c r="E423" s="35" t="s">
        <v>122</v>
      </c>
      <c r="F423" s="35" t="s">
        <v>121</v>
      </c>
      <c r="G423" s="35" t="s">
        <v>122</v>
      </c>
      <c r="H423" s="35" t="s">
        <v>121</v>
      </c>
      <c r="I423" s="35" t="s">
        <v>122</v>
      </c>
      <c r="J423" s="35" t="s">
        <v>121</v>
      </c>
      <c r="K423" s="35" t="s">
        <v>122</v>
      </c>
      <c r="L423" s="36" t="s">
        <v>146</v>
      </c>
    </row>
    <row r="424" spans="2:12" ht="12.75" customHeight="1">
      <c r="B424" s="37" t="s">
        <v>21</v>
      </c>
      <c r="C424" s="38" t="s">
        <v>10</v>
      </c>
      <c r="D424" s="59">
        <v>418.68</v>
      </c>
      <c r="E424" s="59">
        <v>604.28</v>
      </c>
      <c r="F424" s="59">
        <v>610.07999999999993</v>
      </c>
      <c r="G424" s="59">
        <v>734.2</v>
      </c>
      <c r="H424" s="59">
        <v>679.68000000000006</v>
      </c>
      <c r="I424" s="59">
        <v>734.2</v>
      </c>
      <c r="J424" s="59">
        <v>644.88</v>
      </c>
      <c r="K424" s="59">
        <v>615.88</v>
      </c>
      <c r="L424" s="59">
        <v>432.6</v>
      </c>
    </row>
    <row r="425" spans="2:12" ht="12.75" customHeight="1">
      <c r="B425" s="26" t="s">
        <v>39</v>
      </c>
      <c r="C425" s="60" t="s">
        <v>26</v>
      </c>
      <c r="D425" s="41">
        <v>189</v>
      </c>
      <c r="E425" s="41">
        <v>189</v>
      </c>
      <c r="F425" s="41">
        <v>189</v>
      </c>
      <c r="G425" s="41">
        <v>189</v>
      </c>
      <c r="H425" s="41">
        <v>189</v>
      </c>
      <c r="I425" s="41">
        <v>189</v>
      </c>
      <c r="J425" s="41">
        <v>189</v>
      </c>
      <c r="K425" s="41">
        <v>189</v>
      </c>
      <c r="L425" s="41">
        <v>189</v>
      </c>
    </row>
    <row r="426" spans="2:12" ht="12.75" customHeight="1">
      <c r="B426" s="26"/>
      <c r="C426" s="43" t="s">
        <v>14</v>
      </c>
      <c r="D426" s="44">
        <v>349.77599999999995</v>
      </c>
      <c r="E426" s="44">
        <v>479.69599999999997</v>
      </c>
      <c r="F426" s="44">
        <v>483.75599999999991</v>
      </c>
      <c r="G426" s="44">
        <v>570.64</v>
      </c>
      <c r="H426" s="44">
        <v>532.476</v>
      </c>
      <c r="I426" s="44">
        <v>570.64</v>
      </c>
      <c r="J426" s="44">
        <v>508.11599999999999</v>
      </c>
      <c r="K426" s="44">
        <v>487.81599999999997</v>
      </c>
      <c r="L426" s="44">
        <v>359.52</v>
      </c>
    </row>
    <row r="427" spans="2:12" ht="12.75" customHeight="1">
      <c r="B427" s="37" t="s">
        <v>28</v>
      </c>
      <c r="C427" s="38" t="s">
        <v>10</v>
      </c>
      <c r="D427" s="39">
        <v>533.52</v>
      </c>
      <c r="E427" s="39">
        <v>811.92</v>
      </c>
      <c r="F427" s="39">
        <v>820.61999999999989</v>
      </c>
      <c r="G427" s="39">
        <v>1006.8000000000001</v>
      </c>
      <c r="H427" s="39">
        <v>925.0200000000001</v>
      </c>
      <c r="I427" s="39">
        <v>1006.8000000000001</v>
      </c>
      <c r="J427" s="39">
        <v>872.81999999999994</v>
      </c>
      <c r="K427" s="39">
        <v>829.31999999999994</v>
      </c>
      <c r="L427" s="39">
        <v>554.40000000000009</v>
      </c>
    </row>
    <row r="428" spans="2:12" ht="12.75" customHeight="1">
      <c r="B428" s="26" t="s">
        <v>29</v>
      </c>
      <c r="C428" s="60" t="s">
        <v>26</v>
      </c>
      <c r="D428" s="41">
        <v>189</v>
      </c>
      <c r="E428" s="41">
        <v>189</v>
      </c>
      <c r="F428" s="41">
        <v>189</v>
      </c>
      <c r="G428" s="41">
        <v>189</v>
      </c>
      <c r="H428" s="41">
        <v>189</v>
      </c>
      <c r="I428" s="41">
        <v>189</v>
      </c>
      <c r="J428" s="41">
        <v>189</v>
      </c>
      <c r="K428" s="41">
        <v>189</v>
      </c>
      <c r="L428" s="41">
        <v>189</v>
      </c>
    </row>
    <row r="429" spans="2:12" ht="12.75" customHeight="1">
      <c r="B429" s="26"/>
      <c r="C429" s="60" t="s">
        <v>27</v>
      </c>
      <c r="D429" s="42">
        <v>303.83999999999997</v>
      </c>
      <c r="E429" s="42">
        <v>396.64</v>
      </c>
      <c r="F429" s="42">
        <v>399.53999999999996</v>
      </c>
      <c r="G429" s="42">
        <v>461.6</v>
      </c>
      <c r="H429" s="42">
        <v>434.34000000000003</v>
      </c>
      <c r="I429" s="42">
        <v>461.6</v>
      </c>
      <c r="J429" s="42">
        <v>416.93999999999994</v>
      </c>
      <c r="K429" s="42">
        <v>402.43999999999994</v>
      </c>
      <c r="L429" s="42">
        <v>310.80000000000007</v>
      </c>
    </row>
    <row r="430" spans="2:12" ht="12.75" customHeight="1">
      <c r="B430" s="46" t="s">
        <v>16</v>
      </c>
      <c r="C430" s="47"/>
      <c r="D430" s="49"/>
      <c r="E430" s="49"/>
      <c r="F430" s="49"/>
      <c r="G430" s="49"/>
      <c r="H430" s="49"/>
      <c r="I430" s="49"/>
      <c r="J430" s="49"/>
      <c r="K430" s="50"/>
      <c r="L430" s="51"/>
    </row>
    <row r="431" spans="2:12" ht="12.75" customHeight="1">
      <c r="B431" s="200" t="s">
        <v>18</v>
      </c>
      <c r="C431" s="200"/>
      <c r="D431" s="190" t="s">
        <v>196</v>
      </c>
      <c r="E431" s="190"/>
      <c r="F431" s="196"/>
      <c r="G431" s="196"/>
      <c r="H431" s="52"/>
      <c r="I431" s="52"/>
      <c r="J431" s="52"/>
      <c r="K431" s="53"/>
      <c r="L431" s="54"/>
    </row>
    <row r="434" spans="2:12" ht="15" customHeight="1" thickBot="1">
      <c r="B434" s="17" t="s">
        <v>94</v>
      </c>
      <c r="C434" s="18"/>
      <c r="D434" s="19" t="s">
        <v>86</v>
      </c>
      <c r="E434" s="20" t="s">
        <v>47</v>
      </c>
      <c r="F434" s="20"/>
      <c r="G434" s="55"/>
      <c r="H434" s="22"/>
      <c r="I434" s="23"/>
      <c r="J434" s="24"/>
      <c r="K434" s="24"/>
      <c r="L434" s="25"/>
    </row>
    <row r="435" spans="2:12" ht="12.75" customHeight="1" thickTop="1">
      <c r="B435" s="26" t="s">
        <v>4</v>
      </c>
      <c r="C435" s="27" t="s">
        <v>5</v>
      </c>
      <c r="D435" s="28">
        <v>42176</v>
      </c>
      <c r="E435" s="29">
        <v>42183</v>
      </c>
      <c r="F435" s="30">
        <v>42194</v>
      </c>
      <c r="G435" s="29">
        <v>42204</v>
      </c>
      <c r="H435" s="30">
        <v>42215</v>
      </c>
      <c r="I435" s="29">
        <v>42225</v>
      </c>
      <c r="J435" s="31">
        <v>42236</v>
      </c>
      <c r="K435" s="29">
        <v>42246</v>
      </c>
      <c r="L435" s="29">
        <v>42257</v>
      </c>
    </row>
    <row r="436" spans="2:12" ht="12.75" customHeight="1">
      <c r="B436" s="26" t="s">
        <v>6</v>
      </c>
      <c r="C436" s="27" t="s">
        <v>7</v>
      </c>
      <c r="D436" s="32">
        <v>42182</v>
      </c>
      <c r="E436" s="32">
        <v>42193</v>
      </c>
      <c r="F436" s="32">
        <v>42203</v>
      </c>
      <c r="G436" s="32">
        <v>42214</v>
      </c>
      <c r="H436" s="32">
        <v>42224</v>
      </c>
      <c r="I436" s="32">
        <v>42235</v>
      </c>
      <c r="J436" s="32">
        <v>42245</v>
      </c>
      <c r="K436" s="32">
        <v>42256</v>
      </c>
      <c r="L436" s="33">
        <v>42263</v>
      </c>
    </row>
    <row r="437" spans="2:12" ht="12.75" customHeight="1">
      <c r="B437" s="26"/>
      <c r="C437" s="34" t="s">
        <v>8</v>
      </c>
      <c r="D437" s="35" t="s">
        <v>146</v>
      </c>
      <c r="E437" s="35" t="s">
        <v>122</v>
      </c>
      <c r="F437" s="35" t="s">
        <v>121</v>
      </c>
      <c r="G437" s="35" t="s">
        <v>122</v>
      </c>
      <c r="H437" s="35" t="s">
        <v>121</v>
      </c>
      <c r="I437" s="35" t="s">
        <v>122</v>
      </c>
      <c r="J437" s="35" t="s">
        <v>121</v>
      </c>
      <c r="K437" s="35" t="s">
        <v>122</v>
      </c>
      <c r="L437" s="36" t="s">
        <v>146</v>
      </c>
    </row>
    <row r="438" spans="2:12" ht="12.75" customHeight="1">
      <c r="B438" s="37" t="s">
        <v>21</v>
      </c>
      <c r="C438" s="38" t="s">
        <v>10</v>
      </c>
      <c r="D438" s="59">
        <v>459.27</v>
      </c>
      <c r="E438" s="59">
        <v>712.21500000000003</v>
      </c>
      <c r="F438" s="59">
        <v>667.17000000000007</v>
      </c>
      <c r="G438" s="59">
        <v>720.3</v>
      </c>
      <c r="H438" s="59">
        <v>610.57500000000005</v>
      </c>
      <c r="I438" s="59">
        <v>634.82999999999993</v>
      </c>
      <c r="J438" s="59">
        <v>552.82500000000005</v>
      </c>
      <c r="K438" s="59">
        <v>558.6</v>
      </c>
      <c r="L438" s="59">
        <v>389.97</v>
      </c>
    </row>
    <row r="439" spans="2:12" ht="12.75" customHeight="1">
      <c r="B439" s="26" t="s">
        <v>39</v>
      </c>
      <c r="C439" s="60" t="s">
        <v>26</v>
      </c>
      <c r="D439" s="41">
        <v>189</v>
      </c>
      <c r="E439" s="41">
        <v>189</v>
      </c>
      <c r="F439" s="41">
        <v>189</v>
      </c>
      <c r="G439" s="41">
        <v>189</v>
      </c>
      <c r="H439" s="41">
        <v>189</v>
      </c>
      <c r="I439" s="41">
        <v>189</v>
      </c>
      <c r="J439" s="41">
        <v>189</v>
      </c>
      <c r="K439" s="41">
        <v>189</v>
      </c>
      <c r="L439" s="41">
        <v>189</v>
      </c>
    </row>
    <row r="440" spans="2:12" ht="12.75" customHeight="1">
      <c r="B440" s="26"/>
      <c r="C440" s="60" t="s">
        <v>27</v>
      </c>
      <c r="D440" s="44">
        <v>324.13499999999999</v>
      </c>
      <c r="E440" s="44">
        <v>450.60750000000002</v>
      </c>
      <c r="F440" s="44">
        <v>428.08500000000004</v>
      </c>
      <c r="G440" s="44">
        <v>454.65</v>
      </c>
      <c r="H440" s="44">
        <v>399.78750000000002</v>
      </c>
      <c r="I440" s="44">
        <v>411.91499999999996</v>
      </c>
      <c r="J440" s="44">
        <v>370.91250000000002</v>
      </c>
      <c r="K440" s="44">
        <v>373.8</v>
      </c>
      <c r="L440" s="44">
        <v>289.48500000000001</v>
      </c>
    </row>
    <row r="441" spans="2:12" ht="12.75" customHeight="1">
      <c r="B441" s="26"/>
      <c r="C441" s="43" t="s">
        <v>14</v>
      </c>
      <c r="D441" s="44">
        <v>378.18899999999996</v>
      </c>
      <c r="E441" s="44">
        <v>555.25049999999999</v>
      </c>
      <c r="F441" s="44">
        <v>523.71900000000005</v>
      </c>
      <c r="G441" s="44">
        <v>560.91</v>
      </c>
      <c r="H441" s="44">
        <v>484.10250000000002</v>
      </c>
      <c r="I441" s="44">
        <v>501.0809999999999</v>
      </c>
      <c r="J441" s="44">
        <v>443.67750000000001</v>
      </c>
      <c r="K441" s="44">
        <v>447.72</v>
      </c>
      <c r="L441" s="44">
        <v>329.67899999999997</v>
      </c>
    </row>
    <row r="442" spans="2:12" ht="12.75" customHeight="1">
      <c r="B442" s="37" t="s">
        <v>28</v>
      </c>
      <c r="C442" s="38" t="s">
        <v>10</v>
      </c>
      <c r="D442" s="39">
        <v>594.40499999999997</v>
      </c>
      <c r="E442" s="39">
        <v>973.82249999999999</v>
      </c>
      <c r="F442" s="39">
        <v>906.25500000000011</v>
      </c>
      <c r="G442" s="39">
        <v>985.94999999999993</v>
      </c>
      <c r="H442" s="39">
        <v>821.36250000000007</v>
      </c>
      <c r="I442" s="39">
        <v>857.74499999999989</v>
      </c>
      <c r="J442" s="39">
        <v>734.73750000000007</v>
      </c>
      <c r="K442" s="39">
        <v>743.40000000000009</v>
      </c>
      <c r="L442" s="39">
        <v>490.45500000000004</v>
      </c>
    </row>
    <row r="443" spans="2:12" ht="12.75" customHeight="1">
      <c r="B443" s="26" t="s">
        <v>44</v>
      </c>
      <c r="C443" s="60" t="s">
        <v>60</v>
      </c>
      <c r="D443" s="41">
        <v>189</v>
      </c>
      <c r="E443" s="41">
        <v>189</v>
      </c>
      <c r="F443" s="41">
        <v>189</v>
      </c>
      <c r="G443" s="41">
        <v>189</v>
      </c>
      <c r="H443" s="41">
        <v>189</v>
      </c>
      <c r="I443" s="41">
        <v>189</v>
      </c>
      <c r="J443" s="41">
        <v>189</v>
      </c>
      <c r="K443" s="41">
        <v>189</v>
      </c>
      <c r="L443" s="41">
        <v>189</v>
      </c>
    </row>
    <row r="444" spans="2:12" ht="12.75" customHeight="1">
      <c r="B444" s="26"/>
      <c r="C444" s="60" t="s">
        <v>61</v>
      </c>
      <c r="D444" s="42">
        <v>324.13499999999999</v>
      </c>
      <c r="E444" s="42">
        <v>450.60749999999996</v>
      </c>
      <c r="F444" s="42">
        <v>428.08500000000004</v>
      </c>
      <c r="G444" s="42">
        <v>454.65</v>
      </c>
      <c r="H444" s="42">
        <v>399.78750000000002</v>
      </c>
      <c r="I444" s="42">
        <v>411.91499999999996</v>
      </c>
      <c r="J444" s="42">
        <v>370.91250000000002</v>
      </c>
      <c r="K444" s="42">
        <v>373.80000000000007</v>
      </c>
      <c r="L444" s="42">
        <v>289.48500000000001</v>
      </c>
    </row>
    <row r="445" spans="2:12" ht="12.75" customHeight="1">
      <c r="B445" s="46" t="s">
        <v>16</v>
      </c>
      <c r="C445" s="47"/>
      <c r="D445" s="49"/>
      <c r="E445" s="49"/>
      <c r="F445" s="49"/>
      <c r="G445" s="49"/>
      <c r="H445" s="49"/>
      <c r="I445" s="49"/>
      <c r="J445" s="49"/>
      <c r="K445" s="50"/>
      <c r="L445" s="51"/>
    </row>
    <row r="446" spans="2:12" ht="12.75" customHeight="1">
      <c r="B446" s="200" t="s">
        <v>18</v>
      </c>
      <c r="C446" s="200"/>
      <c r="D446" s="190" t="s">
        <v>195</v>
      </c>
      <c r="E446" s="190"/>
      <c r="F446" s="196"/>
      <c r="G446" s="196"/>
      <c r="H446" s="196"/>
      <c r="I446" s="196"/>
      <c r="J446" s="52"/>
      <c r="K446" s="53"/>
      <c r="L446" s="54"/>
    </row>
    <row r="449" spans="2:12" ht="15" customHeight="1" thickBot="1">
      <c r="B449" s="17" t="s">
        <v>95</v>
      </c>
      <c r="C449" s="18"/>
      <c r="D449" s="19" t="s">
        <v>86</v>
      </c>
      <c r="E449" s="20" t="s">
        <v>47</v>
      </c>
      <c r="F449" s="20"/>
      <c r="G449" s="55"/>
      <c r="H449" s="22"/>
      <c r="I449" s="23"/>
      <c r="J449" s="24"/>
      <c r="K449" s="24"/>
      <c r="L449" s="25"/>
    </row>
    <row r="450" spans="2:12" ht="12.75" customHeight="1" thickTop="1">
      <c r="B450" s="26" t="s">
        <v>4</v>
      </c>
      <c r="C450" s="27" t="s">
        <v>5</v>
      </c>
      <c r="D450" s="28">
        <v>42176</v>
      </c>
      <c r="E450" s="29">
        <v>42183</v>
      </c>
      <c r="F450" s="30">
        <v>42194</v>
      </c>
      <c r="G450" s="29">
        <v>42204</v>
      </c>
      <c r="H450" s="30">
        <v>42215</v>
      </c>
      <c r="I450" s="29">
        <v>42225</v>
      </c>
      <c r="J450" s="31">
        <v>42236</v>
      </c>
      <c r="K450" s="29">
        <v>42246</v>
      </c>
      <c r="L450" s="29">
        <v>42257</v>
      </c>
    </row>
    <row r="451" spans="2:12" ht="12.75" customHeight="1">
      <c r="B451" s="26" t="s">
        <v>6</v>
      </c>
      <c r="C451" s="27" t="s">
        <v>7</v>
      </c>
      <c r="D451" s="32">
        <v>42182</v>
      </c>
      <c r="E451" s="32">
        <v>42193</v>
      </c>
      <c r="F451" s="32">
        <v>42203</v>
      </c>
      <c r="G451" s="32">
        <v>42214</v>
      </c>
      <c r="H451" s="32">
        <v>42224</v>
      </c>
      <c r="I451" s="32">
        <v>42235</v>
      </c>
      <c r="J451" s="32">
        <v>42245</v>
      </c>
      <c r="K451" s="32">
        <v>42256</v>
      </c>
      <c r="L451" s="33">
        <v>42263</v>
      </c>
    </row>
    <row r="452" spans="2:12" ht="12.75" customHeight="1">
      <c r="B452" s="26"/>
      <c r="C452" s="34" t="s">
        <v>8</v>
      </c>
      <c r="D452" s="35" t="s">
        <v>146</v>
      </c>
      <c r="E452" s="35" t="s">
        <v>122</v>
      </c>
      <c r="F452" s="35" t="s">
        <v>121</v>
      </c>
      <c r="G452" s="35" t="s">
        <v>122</v>
      </c>
      <c r="H452" s="35" t="s">
        <v>121</v>
      </c>
      <c r="I452" s="35" t="s">
        <v>122</v>
      </c>
      <c r="J452" s="35" t="s">
        <v>121</v>
      </c>
      <c r="K452" s="35" t="s">
        <v>122</v>
      </c>
      <c r="L452" s="36" t="s">
        <v>146</v>
      </c>
    </row>
    <row r="453" spans="2:12" ht="12.75" customHeight="1">
      <c r="B453" s="37" t="s">
        <v>21</v>
      </c>
      <c r="C453" s="38" t="s">
        <v>10</v>
      </c>
      <c r="D453" s="59">
        <v>418.68</v>
      </c>
      <c r="E453" s="59">
        <v>571.79999999999995</v>
      </c>
      <c r="F453" s="59">
        <v>579.92000000000007</v>
      </c>
      <c r="G453" s="59">
        <v>687.8</v>
      </c>
      <c r="H453" s="59">
        <v>637.92000000000007</v>
      </c>
      <c r="I453" s="59">
        <v>678.52</v>
      </c>
      <c r="J453" s="59">
        <v>554.4</v>
      </c>
      <c r="K453" s="59">
        <v>595</v>
      </c>
      <c r="L453" s="59">
        <v>432.6</v>
      </c>
    </row>
    <row r="454" spans="2:12" ht="12.75" customHeight="1">
      <c r="B454" s="26" t="s">
        <v>96</v>
      </c>
      <c r="C454" s="60" t="s">
        <v>42</v>
      </c>
      <c r="D454" s="41">
        <v>189</v>
      </c>
      <c r="E454" s="41">
        <v>189</v>
      </c>
      <c r="F454" s="41">
        <v>189</v>
      </c>
      <c r="G454" s="41">
        <v>189</v>
      </c>
      <c r="H454" s="41">
        <v>189</v>
      </c>
      <c r="I454" s="41">
        <v>189</v>
      </c>
      <c r="J454" s="41">
        <v>189</v>
      </c>
      <c r="K454" s="41">
        <v>189</v>
      </c>
      <c r="L454" s="41">
        <v>189</v>
      </c>
    </row>
    <row r="455" spans="2:12" ht="12.75" customHeight="1">
      <c r="B455" s="26"/>
      <c r="C455" s="43" t="s">
        <v>14</v>
      </c>
      <c r="D455" s="44">
        <v>326.80799999999999</v>
      </c>
      <c r="E455" s="44">
        <v>418.68</v>
      </c>
      <c r="F455" s="44">
        <v>423.55200000000008</v>
      </c>
      <c r="G455" s="44">
        <v>488.28000000000003</v>
      </c>
      <c r="H455" s="44">
        <v>458.35200000000009</v>
      </c>
      <c r="I455" s="44">
        <v>482.71200000000005</v>
      </c>
      <c r="J455" s="44">
        <v>408.24</v>
      </c>
      <c r="K455" s="44">
        <v>432.6</v>
      </c>
      <c r="L455" s="44">
        <v>335.16</v>
      </c>
    </row>
    <row r="456" spans="2:12" ht="12.75" customHeight="1">
      <c r="B456" s="37" t="s">
        <v>28</v>
      </c>
      <c r="C456" s="38" t="s">
        <v>10</v>
      </c>
      <c r="D456" s="39">
        <v>533.52</v>
      </c>
      <c r="E456" s="39">
        <v>763.19999999999993</v>
      </c>
      <c r="F456" s="39">
        <v>775.38000000000011</v>
      </c>
      <c r="G456" s="39">
        <v>937.19999999999993</v>
      </c>
      <c r="H456" s="39">
        <v>862.38000000000011</v>
      </c>
      <c r="I456" s="39">
        <v>923.28</v>
      </c>
      <c r="J456" s="39">
        <v>737.09999999999991</v>
      </c>
      <c r="K456" s="39">
        <v>798</v>
      </c>
      <c r="L456" s="39">
        <v>554.40000000000009</v>
      </c>
    </row>
    <row r="457" spans="2:12" ht="12.75" customHeight="1">
      <c r="B457" s="26" t="s">
        <v>44</v>
      </c>
      <c r="C457" s="60" t="s">
        <v>91</v>
      </c>
      <c r="D457" s="41">
        <v>189</v>
      </c>
      <c r="E457" s="41">
        <v>189</v>
      </c>
      <c r="F457" s="41">
        <v>189</v>
      </c>
      <c r="G457" s="41">
        <v>189</v>
      </c>
      <c r="H457" s="41">
        <v>189</v>
      </c>
      <c r="I457" s="41">
        <v>189</v>
      </c>
      <c r="J457" s="41">
        <v>189</v>
      </c>
      <c r="K457" s="41">
        <v>189</v>
      </c>
      <c r="L457" s="41">
        <v>189</v>
      </c>
    </row>
    <row r="458" spans="2:12" ht="12.75" customHeight="1">
      <c r="B458" s="26"/>
      <c r="C458" s="60" t="s">
        <v>43</v>
      </c>
      <c r="D458" s="42">
        <v>303.83999999999997</v>
      </c>
      <c r="E458" s="42">
        <v>380.4</v>
      </c>
      <c r="F458" s="42">
        <v>384.46000000000004</v>
      </c>
      <c r="G458" s="42">
        <v>438.4</v>
      </c>
      <c r="H458" s="42">
        <v>413.46000000000004</v>
      </c>
      <c r="I458" s="42">
        <v>433.76</v>
      </c>
      <c r="J458" s="42">
        <v>371.69999999999993</v>
      </c>
      <c r="K458" s="42">
        <v>392</v>
      </c>
      <c r="L458" s="42">
        <v>310.80000000000007</v>
      </c>
    </row>
    <row r="459" spans="2:12" ht="12.75" customHeight="1">
      <c r="B459" s="46" t="s">
        <v>16</v>
      </c>
      <c r="C459" s="47"/>
      <c r="D459" s="49"/>
      <c r="E459" s="49"/>
      <c r="F459" s="49"/>
      <c r="G459" s="49"/>
      <c r="H459" s="49"/>
      <c r="I459" s="49"/>
      <c r="J459" s="49"/>
      <c r="K459" s="50"/>
      <c r="L459" s="51"/>
    </row>
    <row r="460" spans="2:12" ht="12.75" customHeight="1">
      <c r="B460" s="200" t="s">
        <v>18</v>
      </c>
      <c r="C460" s="200"/>
      <c r="D460" s="190" t="s">
        <v>243</v>
      </c>
      <c r="E460" s="190"/>
      <c r="F460" s="190"/>
      <c r="G460" s="190"/>
      <c r="H460" s="52"/>
      <c r="I460" s="52"/>
      <c r="J460" s="52"/>
      <c r="K460" s="53"/>
      <c r="L460" s="54"/>
    </row>
    <row r="463" spans="2:12" ht="15" customHeight="1" thickBot="1">
      <c r="B463" s="17" t="s">
        <v>97</v>
      </c>
      <c r="C463" s="18"/>
      <c r="D463" s="19" t="s">
        <v>86</v>
      </c>
      <c r="E463" s="20" t="s">
        <v>47</v>
      </c>
      <c r="F463" s="20"/>
      <c r="G463" s="55"/>
      <c r="H463" s="22"/>
      <c r="I463" s="23"/>
      <c r="J463" s="24"/>
      <c r="K463" s="24"/>
      <c r="L463" s="25"/>
    </row>
    <row r="464" spans="2:12" ht="12.75" customHeight="1" thickTop="1">
      <c r="B464" s="26" t="s">
        <v>4</v>
      </c>
      <c r="C464" s="27" t="s">
        <v>5</v>
      </c>
      <c r="D464" s="28">
        <v>42176</v>
      </c>
      <c r="E464" s="29">
        <v>42183</v>
      </c>
      <c r="F464" s="30">
        <v>42194</v>
      </c>
      <c r="G464" s="29">
        <v>42204</v>
      </c>
      <c r="H464" s="30">
        <v>42215</v>
      </c>
      <c r="I464" s="29">
        <v>42225</v>
      </c>
      <c r="J464" s="31">
        <v>42236</v>
      </c>
      <c r="K464" s="29">
        <v>42246</v>
      </c>
      <c r="L464" s="29">
        <v>42257</v>
      </c>
    </row>
    <row r="465" spans="2:12" ht="12.75" customHeight="1">
      <c r="B465" s="26" t="s">
        <v>6</v>
      </c>
      <c r="C465" s="27" t="s">
        <v>7</v>
      </c>
      <c r="D465" s="32">
        <v>42182</v>
      </c>
      <c r="E465" s="32">
        <v>42193</v>
      </c>
      <c r="F465" s="32">
        <v>42203</v>
      </c>
      <c r="G465" s="32">
        <v>42214</v>
      </c>
      <c r="H465" s="32">
        <v>42224</v>
      </c>
      <c r="I465" s="32">
        <v>42235</v>
      </c>
      <c r="J465" s="32">
        <v>42245</v>
      </c>
      <c r="K465" s="32">
        <v>42256</v>
      </c>
      <c r="L465" s="33">
        <v>42263</v>
      </c>
    </row>
    <row r="466" spans="2:12" ht="12.75" customHeight="1">
      <c r="B466" s="26"/>
      <c r="C466" s="34" t="s">
        <v>8</v>
      </c>
      <c r="D466" s="35" t="s">
        <v>146</v>
      </c>
      <c r="E466" s="35" t="s">
        <v>122</v>
      </c>
      <c r="F466" s="35" t="s">
        <v>121</v>
      </c>
      <c r="G466" s="35" t="s">
        <v>122</v>
      </c>
      <c r="H466" s="35" t="s">
        <v>121</v>
      </c>
      <c r="I466" s="35" t="s">
        <v>122</v>
      </c>
      <c r="J466" s="35" t="s">
        <v>121</v>
      </c>
      <c r="K466" s="35" t="s">
        <v>122</v>
      </c>
      <c r="L466" s="36" t="s">
        <v>146</v>
      </c>
    </row>
    <row r="467" spans="2:12" ht="12.75" customHeight="1">
      <c r="B467" s="37" t="s">
        <v>21</v>
      </c>
      <c r="C467" s="38" t="s">
        <v>10</v>
      </c>
      <c r="D467" s="59">
        <v>404.76</v>
      </c>
      <c r="E467" s="59">
        <v>589.20000000000005</v>
      </c>
      <c r="F467" s="59">
        <v>582.24</v>
      </c>
      <c r="G467" s="59">
        <v>664.6</v>
      </c>
      <c r="H467" s="59">
        <v>617.04</v>
      </c>
      <c r="I467" s="59">
        <v>640.24</v>
      </c>
      <c r="J467" s="59">
        <v>585.72</v>
      </c>
      <c r="K467" s="59">
        <v>629.79999999999995</v>
      </c>
      <c r="L467" s="59">
        <v>404.76</v>
      </c>
    </row>
    <row r="468" spans="2:12" ht="12.75" customHeight="1">
      <c r="B468" s="26" t="s">
        <v>25</v>
      </c>
      <c r="C468" s="60" t="s">
        <v>98</v>
      </c>
      <c r="D468" s="41">
        <v>189</v>
      </c>
      <c r="E468" s="41">
        <v>189</v>
      </c>
      <c r="F468" s="41">
        <v>189</v>
      </c>
      <c r="G468" s="41">
        <v>189</v>
      </c>
      <c r="H468" s="41">
        <v>189</v>
      </c>
      <c r="I468" s="41">
        <v>189</v>
      </c>
      <c r="J468" s="41">
        <v>189</v>
      </c>
      <c r="K468" s="41">
        <v>189</v>
      </c>
      <c r="L468" s="41">
        <v>189</v>
      </c>
    </row>
    <row r="469" spans="2:12" ht="12.75" customHeight="1">
      <c r="B469" s="26" t="s">
        <v>99</v>
      </c>
      <c r="C469" s="60" t="s">
        <v>100</v>
      </c>
      <c r="D469" s="44">
        <v>296.88</v>
      </c>
      <c r="E469" s="44">
        <v>389.1</v>
      </c>
      <c r="F469" s="44">
        <v>385.62</v>
      </c>
      <c r="G469" s="44">
        <v>426.8</v>
      </c>
      <c r="H469" s="44">
        <v>403.02</v>
      </c>
      <c r="I469" s="44">
        <v>414.62</v>
      </c>
      <c r="J469" s="44">
        <v>387.36</v>
      </c>
      <c r="K469" s="44">
        <v>409.4</v>
      </c>
      <c r="L469" s="44">
        <v>296.88</v>
      </c>
    </row>
    <row r="470" spans="2:12" ht="12.75" customHeight="1">
      <c r="B470" s="26"/>
      <c r="C470" s="43" t="s">
        <v>14</v>
      </c>
      <c r="D470" s="44">
        <v>340.03199999999998</v>
      </c>
      <c r="E470" s="44">
        <v>469.14</v>
      </c>
      <c r="F470" s="44">
        <v>464.26799999999997</v>
      </c>
      <c r="G470" s="44">
        <v>521.92000000000007</v>
      </c>
      <c r="H470" s="44">
        <v>488.62799999999993</v>
      </c>
      <c r="I470" s="44">
        <v>504.86799999999999</v>
      </c>
      <c r="J470" s="44">
        <v>466.70400000000001</v>
      </c>
      <c r="K470" s="44">
        <v>497.55999999999995</v>
      </c>
      <c r="L470" s="44">
        <v>340.03199999999998</v>
      </c>
    </row>
    <row r="471" spans="2:12" ht="12.75" customHeight="1">
      <c r="B471" s="37" t="s">
        <v>28</v>
      </c>
      <c r="C471" s="38" t="s">
        <v>10</v>
      </c>
      <c r="D471" s="39">
        <v>512.64</v>
      </c>
      <c r="E471" s="39">
        <v>789.30000000000007</v>
      </c>
      <c r="F471" s="39">
        <v>778.86</v>
      </c>
      <c r="G471" s="39">
        <v>902.40000000000009</v>
      </c>
      <c r="H471" s="39">
        <v>831.06</v>
      </c>
      <c r="I471" s="39">
        <v>865.86</v>
      </c>
      <c r="J471" s="39">
        <v>784.08</v>
      </c>
      <c r="K471" s="39">
        <v>850.19999999999993</v>
      </c>
      <c r="L471" s="39">
        <v>512.64</v>
      </c>
    </row>
    <row r="472" spans="2:12" ht="12.75" customHeight="1">
      <c r="B472" s="26" t="s">
        <v>29</v>
      </c>
      <c r="C472" s="60" t="s">
        <v>98</v>
      </c>
      <c r="D472" s="41">
        <v>189</v>
      </c>
      <c r="E472" s="41">
        <v>189</v>
      </c>
      <c r="F472" s="41">
        <v>189</v>
      </c>
      <c r="G472" s="41">
        <v>189</v>
      </c>
      <c r="H472" s="41">
        <v>189</v>
      </c>
      <c r="I472" s="41">
        <v>189</v>
      </c>
      <c r="J472" s="41">
        <v>189</v>
      </c>
      <c r="K472" s="41">
        <v>189</v>
      </c>
      <c r="L472" s="41">
        <v>189</v>
      </c>
    </row>
    <row r="473" spans="2:12" ht="12.75" customHeight="1">
      <c r="B473" s="26"/>
      <c r="C473" s="60" t="s">
        <v>101</v>
      </c>
      <c r="D473" s="42">
        <v>296.88</v>
      </c>
      <c r="E473" s="42">
        <v>389.1</v>
      </c>
      <c r="F473" s="42">
        <v>385.62</v>
      </c>
      <c r="G473" s="42">
        <v>426.80000000000007</v>
      </c>
      <c r="H473" s="42">
        <v>403.02</v>
      </c>
      <c r="I473" s="42">
        <v>414.62</v>
      </c>
      <c r="J473" s="42">
        <v>387.36</v>
      </c>
      <c r="K473" s="42">
        <v>409.4</v>
      </c>
      <c r="L473" s="42">
        <v>296.88</v>
      </c>
    </row>
    <row r="474" spans="2:12" ht="12.75" customHeight="1">
      <c r="B474" s="46" t="s">
        <v>16</v>
      </c>
      <c r="C474" s="47"/>
      <c r="D474" s="49"/>
      <c r="E474" s="49"/>
      <c r="F474" s="49"/>
      <c r="G474" s="49"/>
      <c r="H474" s="49"/>
      <c r="I474" s="49"/>
      <c r="J474" s="49"/>
      <c r="K474" s="50"/>
      <c r="L474" s="51"/>
    </row>
    <row r="475" spans="2:12" ht="12.75" customHeight="1">
      <c r="B475" s="200" t="s">
        <v>18</v>
      </c>
      <c r="C475" s="200"/>
      <c r="D475" s="190" t="s">
        <v>64</v>
      </c>
      <c r="E475" s="190"/>
      <c r="F475" s="52"/>
      <c r="G475" s="52"/>
      <c r="H475" s="52"/>
      <c r="I475" s="52"/>
      <c r="J475" s="52"/>
      <c r="K475" s="53"/>
      <c r="L475" s="54"/>
    </row>
    <row r="478" spans="2:12" ht="15" customHeight="1" thickBot="1">
      <c r="B478" s="17" t="s">
        <v>102</v>
      </c>
      <c r="C478" s="18"/>
      <c r="D478" s="19" t="s">
        <v>86</v>
      </c>
      <c r="E478" s="20" t="s">
        <v>47</v>
      </c>
      <c r="F478" s="20"/>
      <c r="G478" s="55"/>
      <c r="H478" s="22"/>
      <c r="I478" s="23"/>
      <c r="J478" s="24"/>
      <c r="K478" s="24"/>
      <c r="L478" s="25"/>
    </row>
    <row r="479" spans="2:12" ht="12.75" customHeight="1" thickTop="1">
      <c r="B479" s="26" t="s">
        <v>4</v>
      </c>
      <c r="C479" s="27" t="s">
        <v>5</v>
      </c>
      <c r="D479" s="28">
        <v>42176</v>
      </c>
      <c r="E479" s="29">
        <v>42183</v>
      </c>
      <c r="F479" s="30">
        <v>42194</v>
      </c>
      <c r="G479" s="29">
        <v>42204</v>
      </c>
      <c r="H479" s="30">
        <v>42215</v>
      </c>
      <c r="I479" s="29">
        <v>42225</v>
      </c>
      <c r="J479" s="31">
        <v>42236</v>
      </c>
      <c r="K479" s="29">
        <v>42246</v>
      </c>
      <c r="L479" s="29">
        <v>42257</v>
      </c>
    </row>
    <row r="480" spans="2:12" ht="12.75" customHeight="1">
      <c r="B480" s="26" t="s">
        <v>6</v>
      </c>
      <c r="C480" s="27" t="s">
        <v>7</v>
      </c>
      <c r="D480" s="32">
        <v>42182</v>
      </c>
      <c r="E480" s="32">
        <v>42193</v>
      </c>
      <c r="F480" s="32">
        <v>42203</v>
      </c>
      <c r="G480" s="32">
        <v>42214</v>
      </c>
      <c r="H480" s="32">
        <v>42224</v>
      </c>
      <c r="I480" s="32">
        <v>42235</v>
      </c>
      <c r="J480" s="32">
        <v>42245</v>
      </c>
      <c r="K480" s="32">
        <v>42256</v>
      </c>
      <c r="L480" s="33">
        <v>42263</v>
      </c>
    </row>
    <row r="481" spans="2:12" ht="12.75" customHeight="1">
      <c r="B481" s="26"/>
      <c r="C481" s="34" t="s">
        <v>8</v>
      </c>
      <c r="D481" s="35" t="s">
        <v>146</v>
      </c>
      <c r="E481" s="35" t="s">
        <v>122</v>
      </c>
      <c r="F481" s="35" t="s">
        <v>121</v>
      </c>
      <c r="G481" s="35" t="s">
        <v>122</v>
      </c>
      <c r="H481" s="35" t="s">
        <v>121</v>
      </c>
      <c r="I481" s="35" t="s">
        <v>122</v>
      </c>
      <c r="J481" s="35" t="s">
        <v>121</v>
      </c>
      <c r="K481" s="35" t="s">
        <v>122</v>
      </c>
      <c r="L481" s="36" t="s">
        <v>146</v>
      </c>
    </row>
    <row r="482" spans="2:12" ht="12.75" customHeight="1">
      <c r="B482" s="37" t="s">
        <v>21</v>
      </c>
      <c r="C482" s="38" t="s">
        <v>10</v>
      </c>
      <c r="D482" s="59">
        <v>460.4</v>
      </c>
      <c r="E482" s="59">
        <v>718</v>
      </c>
      <c r="F482" s="59">
        <v>705.35</v>
      </c>
      <c r="G482" s="59">
        <v>798.5</v>
      </c>
      <c r="H482" s="59">
        <v>737.55</v>
      </c>
      <c r="I482" s="59">
        <v>798.5</v>
      </c>
      <c r="J482" s="59">
        <v>703.05</v>
      </c>
      <c r="K482" s="59">
        <v>741</v>
      </c>
      <c r="L482" s="59">
        <v>520.20000000000005</v>
      </c>
    </row>
    <row r="483" spans="2:12" ht="12.75" customHeight="1">
      <c r="B483" s="26" t="s">
        <v>25</v>
      </c>
      <c r="C483" s="60" t="s">
        <v>98</v>
      </c>
      <c r="D483" s="41">
        <v>189</v>
      </c>
      <c r="E483" s="41">
        <v>189</v>
      </c>
      <c r="F483" s="41">
        <v>189</v>
      </c>
      <c r="G483" s="41">
        <v>189</v>
      </c>
      <c r="H483" s="41">
        <v>189</v>
      </c>
      <c r="I483" s="41">
        <v>189</v>
      </c>
      <c r="J483" s="41">
        <v>189</v>
      </c>
      <c r="K483" s="41">
        <v>189</v>
      </c>
      <c r="L483" s="41">
        <v>189</v>
      </c>
    </row>
    <row r="484" spans="2:12" ht="12.75" customHeight="1">
      <c r="B484" s="26" t="s">
        <v>99</v>
      </c>
      <c r="C484" s="43" t="s">
        <v>14</v>
      </c>
      <c r="D484" s="44">
        <v>351.84000000000003</v>
      </c>
      <c r="E484" s="44">
        <v>506.40000000000003</v>
      </c>
      <c r="F484" s="44">
        <v>498.81000000000006</v>
      </c>
      <c r="G484" s="44">
        <v>554.70000000000005</v>
      </c>
      <c r="H484" s="44">
        <v>518.13</v>
      </c>
      <c r="I484" s="44">
        <v>554.70000000000005</v>
      </c>
      <c r="J484" s="44">
        <v>497.43</v>
      </c>
      <c r="K484" s="44">
        <v>520.20000000000005</v>
      </c>
      <c r="L484" s="44">
        <v>387.72</v>
      </c>
    </row>
    <row r="485" spans="2:12" ht="12.75" customHeight="1">
      <c r="B485" s="37" t="s">
        <v>28</v>
      </c>
      <c r="C485" s="38" t="s">
        <v>10</v>
      </c>
      <c r="D485" s="39">
        <v>596.09999999999991</v>
      </c>
      <c r="E485" s="39">
        <v>982.5</v>
      </c>
      <c r="F485" s="39">
        <v>963.52500000000009</v>
      </c>
      <c r="G485" s="39">
        <v>1103.25</v>
      </c>
      <c r="H485" s="39">
        <v>1011.8249999999999</v>
      </c>
      <c r="I485" s="39">
        <v>1103.25</v>
      </c>
      <c r="J485" s="39">
        <v>960.07499999999993</v>
      </c>
      <c r="K485" s="39">
        <v>1017</v>
      </c>
      <c r="L485" s="39">
        <v>685.80000000000007</v>
      </c>
    </row>
    <row r="486" spans="2:12" ht="12.75" customHeight="1">
      <c r="B486" s="26" t="s">
        <v>29</v>
      </c>
      <c r="C486" s="60" t="s">
        <v>103</v>
      </c>
      <c r="D486" s="41">
        <v>189</v>
      </c>
      <c r="E486" s="41">
        <v>189</v>
      </c>
      <c r="F486" s="41">
        <v>189</v>
      </c>
      <c r="G486" s="41">
        <v>189</v>
      </c>
      <c r="H486" s="41">
        <v>189</v>
      </c>
      <c r="I486" s="41">
        <v>189</v>
      </c>
      <c r="J486" s="41">
        <v>189</v>
      </c>
      <c r="K486" s="41">
        <v>189</v>
      </c>
      <c r="L486" s="41">
        <v>189</v>
      </c>
    </row>
    <row r="487" spans="2:12" ht="12.75" customHeight="1">
      <c r="B487" s="26"/>
      <c r="C487" s="60" t="s">
        <v>104</v>
      </c>
      <c r="D487" s="42">
        <v>324.69999999999993</v>
      </c>
      <c r="E487" s="42">
        <v>453.5</v>
      </c>
      <c r="F487" s="42">
        <v>447.17500000000007</v>
      </c>
      <c r="G487" s="42">
        <v>493.75</v>
      </c>
      <c r="H487" s="42">
        <v>463.27499999999998</v>
      </c>
      <c r="I487" s="42">
        <v>493.75</v>
      </c>
      <c r="J487" s="42">
        <v>446.02499999999998</v>
      </c>
      <c r="K487" s="42">
        <v>465</v>
      </c>
      <c r="L487" s="42">
        <v>354.6</v>
      </c>
    </row>
    <row r="488" spans="2:12" ht="12.75" customHeight="1">
      <c r="B488" s="46" t="s">
        <v>16</v>
      </c>
      <c r="C488" s="47"/>
      <c r="D488" s="49"/>
      <c r="E488" s="49"/>
      <c r="F488" s="49"/>
      <c r="G488" s="49"/>
      <c r="H488" s="49"/>
      <c r="I488" s="49"/>
      <c r="J488" s="49"/>
      <c r="K488" s="50"/>
      <c r="L488" s="51"/>
    </row>
    <row r="489" spans="2:12" ht="12.75" customHeight="1">
      <c r="B489" s="200" t="s">
        <v>18</v>
      </c>
      <c r="C489" s="200"/>
      <c r="D489" s="190" t="s">
        <v>64</v>
      </c>
      <c r="E489" s="190"/>
      <c r="F489" s="196"/>
      <c r="G489" s="196"/>
      <c r="H489" s="52"/>
      <c r="I489" s="52"/>
      <c r="J489" s="52"/>
      <c r="K489" s="53"/>
      <c r="L489" s="54"/>
    </row>
    <row r="492" spans="2:12" ht="15" customHeight="1" thickBot="1">
      <c r="B492" s="17" t="s">
        <v>105</v>
      </c>
      <c r="C492" s="18"/>
      <c r="D492" s="19" t="s">
        <v>86</v>
      </c>
      <c r="E492" s="20" t="s">
        <v>47</v>
      </c>
      <c r="F492" s="20"/>
      <c r="G492" s="55"/>
      <c r="H492" s="22"/>
      <c r="I492" s="23"/>
      <c r="J492" s="24"/>
      <c r="K492" s="24"/>
      <c r="L492" s="25"/>
    </row>
    <row r="493" spans="2:12" ht="12.75" customHeight="1" thickTop="1">
      <c r="B493" s="26" t="s">
        <v>4</v>
      </c>
      <c r="C493" s="27" t="s">
        <v>5</v>
      </c>
      <c r="D493" s="28">
        <v>42176</v>
      </c>
      <c r="E493" s="29">
        <v>42183</v>
      </c>
      <c r="F493" s="30">
        <v>42194</v>
      </c>
      <c r="G493" s="29">
        <v>42204</v>
      </c>
      <c r="H493" s="30">
        <v>42215</v>
      </c>
      <c r="I493" s="29">
        <v>42225</v>
      </c>
      <c r="J493" s="31">
        <v>42236</v>
      </c>
      <c r="K493" s="29">
        <v>42246</v>
      </c>
      <c r="L493" s="29">
        <v>42257</v>
      </c>
    </row>
    <row r="494" spans="2:12" ht="12.75" customHeight="1">
      <c r="B494" s="26" t="s">
        <v>6</v>
      </c>
      <c r="C494" s="27" t="s">
        <v>7</v>
      </c>
      <c r="D494" s="32">
        <v>42182</v>
      </c>
      <c r="E494" s="32">
        <v>42193</v>
      </c>
      <c r="F494" s="32">
        <v>42203</v>
      </c>
      <c r="G494" s="32">
        <v>42214</v>
      </c>
      <c r="H494" s="32">
        <v>42224</v>
      </c>
      <c r="I494" s="32">
        <v>42235</v>
      </c>
      <c r="J494" s="32">
        <v>42245</v>
      </c>
      <c r="K494" s="32">
        <v>42256</v>
      </c>
      <c r="L494" s="33">
        <v>42263</v>
      </c>
    </row>
    <row r="495" spans="2:12" ht="12.75" customHeight="1">
      <c r="B495" s="26"/>
      <c r="C495" s="34" t="s">
        <v>8</v>
      </c>
      <c r="D495" s="35" t="s">
        <v>146</v>
      </c>
      <c r="E495" s="35" t="s">
        <v>122</v>
      </c>
      <c r="F495" s="35" t="s">
        <v>121</v>
      </c>
      <c r="G495" s="35" t="s">
        <v>122</v>
      </c>
      <c r="H495" s="35" t="s">
        <v>121</v>
      </c>
      <c r="I495" s="35" t="s">
        <v>122</v>
      </c>
      <c r="J495" s="35" t="s">
        <v>121</v>
      </c>
      <c r="K495" s="35" t="s">
        <v>122</v>
      </c>
      <c r="L495" s="36" t="s">
        <v>146</v>
      </c>
    </row>
    <row r="496" spans="2:12" ht="12.75" customHeight="1">
      <c r="B496" s="37" t="s">
        <v>21</v>
      </c>
      <c r="C496" s="38" t="s">
        <v>10</v>
      </c>
      <c r="D496" s="59">
        <v>485.7</v>
      </c>
      <c r="E496" s="59">
        <v>683.5</v>
      </c>
      <c r="F496" s="59">
        <v>716.85</v>
      </c>
      <c r="G496" s="59">
        <v>787</v>
      </c>
      <c r="H496" s="59">
        <v>727.2</v>
      </c>
      <c r="I496" s="59">
        <v>787</v>
      </c>
      <c r="J496" s="59">
        <v>644.4</v>
      </c>
      <c r="K496" s="59">
        <v>683.5</v>
      </c>
      <c r="L496" s="59">
        <v>485.7</v>
      </c>
    </row>
    <row r="497" spans="2:12" ht="12.75" customHeight="1">
      <c r="B497" s="26" t="s">
        <v>33</v>
      </c>
      <c r="C497" s="60" t="s">
        <v>87</v>
      </c>
      <c r="D497" s="41">
        <v>189</v>
      </c>
      <c r="E497" s="41">
        <v>189</v>
      </c>
      <c r="F497" s="41">
        <v>189</v>
      </c>
      <c r="G497" s="41">
        <v>189</v>
      </c>
      <c r="H497" s="41">
        <v>189</v>
      </c>
      <c r="I497" s="41">
        <v>189</v>
      </c>
      <c r="J497" s="41">
        <v>189</v>
      </c>
      <c r="K497" s="41">
        <v>189</v>
      </c>
      <c r="L497" s="41">
        <v>189</v>
      </c>
    </row>
    <row r="498" spans="2:12" ht="12.75" customHeight="1">
      <c r="B498" s="26"/>
      <c r="C498" s="60" t="s">
        <v>35</v>
      </c>
      <c r="D498" s="44">
        <v>337.35</v>
      </c>
      <c r="E498" s="44">
        <v>436.25</v>
      </c>
      <c r="F498" s="44">
        <v>452.92500000000001</v>
      </c>
      <c r="G498" s="44">
        <v>488</v>
      </c>
      <c r="H498" s="44">
        <v>458.1</v>
      </c>
      <c r="I498" s="44">
        <v>488</v>
      </c>
      <c r="J498" s="44">
        <v>416.7</v>
      </c>
      <c r="K498" s="44">
        <v>436.25</v>
      </c>
      <c r="L498" s="44">
        <v>337.35</v>
      </c>
    </row>
    <row r="499" spans="2:12" ht="12.75" customHeight="1">
      <c r="B499" s="26"/>
      <c r="C499" s="43" t="s">
        <v>14</v>
      </c>
      <c r="D499" s="44">
        <v>396.68999999999994</v>
      </c>
      <c r="E499" s="44">
        <v>535.15</v>
      </c>
      <c r="F499" s="44">
        <v>558.495</v>
      </c>
      <c r="G499" s="44">
        <v>607.59999999999991</v>
      </c>
      <c r="H499" s="44">
        <v>565.74</v>
      </c>
      <c r="I499" s="44">
        <v>607.59999999999991</v>
      </c>
      <c r="J499" s="44">
        <v>507.78</v>
      </c>
      <c r="K499" s="44">
        <v>535.15</v>
      </c>
      <c r="L499" s="44">
        <v>396.68999999999994</v>
      </c>
    </row>
    <row r="500" spans="2:12" ht="12.75" customHeight="1">
      <c r="B500" s="37" t="s">
        <v>28</v>
      </c>
      <c r="C500" s="38" t="s">
        <v>10</v>
      </c>
      <c r="D500" s="39">
        <v>634.04999999999995</v>
      </c>
      <c r="E500" s="39">
        <v>930.75</v>
      </c>
      <c r="F500" s="39">
        <v>980.77500000000009</v>
      </c>
      <c r="G500" s="39">
        <v>1086</v>
      </c>
      <c r="H500" s="39">
        <v>996.30000000000007</v>
      </c>
      <c r="I500" s="39">
        <v>1086</v>
      </c>
      <c r="J500" s="39">
        <v>872.09999999999991</v>
      </c>
      <c r="K500" s="39">
        <v>930.75</v>
      </c>
      <c r="L500" s="39">
        <v>634.04999999999995</v>
      </c>
    </row>
    <row r="501" spans="2:12" ht="12.75" customHeight="1">
      <c r="B501" s="26" t="s">
        <v>29</v>
      </c>
      <c r="C501" s="60" t="s">
        <v>36</v>
      </c>
      <c r="D501" s="41">
        <v>189</v>
      </c>
      <c r="E501" s="41">
        <v>189</v>
      </c>
      <c r="F501" s="41">
        <v>189</v>
      </c>
      <c r="G501" s="41">
        <v>189</v>
      </c>
      <c r="H501" s="41">
        <v>189</v>
      </c>
      <c r="I501" s="41">
        <v>189</v>
      </c>
      <c r="J501" s="41">
        <v>189</v>
      </c>
      <c r="K501" s="41">
        <v>189</v>
      </c>
      <c r="L501" s="41">
        <v>189</v>
      </c>
    </row>
    <row r="502" spans="2:12" ht="12.75" customHeight="1">
      <c r="B502" s="26"/>
      <c r="C502" s="60" t="s">
        <v>35</v>
      </c>
      <c r="D502" s="42">
        <v>337.34999999999997</v>
      </c>
      <c r="E502" s="42">
        <v>436.25</v>
      </c>
      <c r="F502" s="42">
        <v>452.92500000000007</v>
      </c>
      <c r="G502" s="42">
        <v>488</v>
      </c>
      <c r="H502" s="42">
        <v>458.1</v>
      </c>
      <c r="I502" s="42">
        <v>488</v>
      </c>
      <c r="J502" s="42">
        <v>416.69999999999993</v>
      </c>
      <c r="K502" s="42">
        <v>436.25</v>
      </c>
      <c r="L502" s="42">
        <v>337.34999999999997</v>
      </c>
    </row>
    <row r="503" spans="2:12" ht="12.75" customHeight="1">
      <c r="B503" s="46" t="s">
        <v>16</v>
      </c>
      <c r="C503" s="47"/>
      <c r="D503" s="49"/>
      <c r="E503" s="49"/>
      <c r="F503" s="49"/>
      <c r="G503" s="49"/>
      <c r="H503" s="49"/>
      <c r="I503" s="49"/>
      <c r="J503" s="49"/>
      <c r="K503" s="50"/>
      <c r="L503" s="51"/>
    </row>
    <row r="504" spans="2:12" ht="12.75" customHeight="1">
      <c r="B504" s="200" t="s">
        <v>18</v>
      </c>
      <c r="C504" s="200"/>
      <c r="D504" s="190" t="s">
        <v>24</v>
      </c>
      <c r="E504" s="190"/>
      <c r="F504" s="196"/>
      <c r="G504" s="196"/>
      <c r="H504" s="52"/>
      <c r="I504" s="52"/>
      <c r="J504" s="52"/>
      <c r="K504" s="53"/>
      <c r="L504" s="54"/>
    </row>
    <row r="507" spans="2:12" ht="15" customHeight="1" thickBot="1">
      <c r="B507" s="17" t="s">
        <v>106</v>
      </c>
      <c r="C507" s="18"/>
      <c r="D507" s="19" t="s">
        <v>86</v>
      </c>
      <c r="E507" s="20" t="s">
        <v>47</v>
      </c>
      <c r="F507" s="20"/>
      <c r="G507" s="55"/>
      <c r="H507" s="22"/>
      <c r="I507" s="23"/>
      <c r="J507" s="24"/>
      <c r="K507" s="24"/>
      <c r="L507" s="25"/>
    </row>
    <row r="508" spans="2:12" ht="12.75" customHeight="1" thickTop="1">
      <c r="B508" s="26" t="s">
        <v>4</v>
      </c>
      <c r="C508" s="27" t="s">
        <v>5</v>
      </c>
      <c r="D508" s="28">
        <v>42176</v>
      </c>
      <c r="E508" s="29">
        <v>42183</v>
      </c>
      <c r="F508" s="30">
        <v>42194</v>
      </c>
      <c r="G508" s="29">
        <v>42204</v>
      </c>
      <c r="H508" s="30">
        <v>42215</v>
      </c>
      <c r="I508" s="29">
        <v>42225</v>
      </c>
      <c r="J508" s="31">
        <v>42236</v>
      </c>
      <c r="K508" s="29">
        <v>42246</v>
      </c>
      <c r="L508" s="29">
        <v>42257</v>
      </c>
    </row>
    <row r="509" spans="2:12" ht="12.75" customHeight="1">
      <c r="B509" s="26" t="s">
        <v>6</v>
      </c>
      <c r="C509" s="27" t="s">
        <v>7</v>
      </c>
      <c r="D509" s="32">
        <v>42182</v>
      </c>
      <c r="E509" s="32">
        <v>42193</v>
      </c>
      <c r="F509" s="32">
        <v>42203</v>
      </c>
      <c r="G509" s="32">
        <v>42214</v>
      </c>
      <c r="H509" s="32">
        <v>42224</v>
      </c>
      <c r="I509" s="32">
        <v>42235</v>
      </c>
      <c r="J509" s="32">
        <v>42245</v>
      </c>
      <c r="K509" s="32">
        <v>42256</v>
      </c>
      <c r="L509" s="33">
        <v>42263</v>
      </c>
    </row>
    <row r="510" spans="2:12" ht="12.75" customHeight="1">
      <c r="B510" s="26"/>
      <c r="C510" s="34" t="s">
        <v>8</v>
      </c>
      <c r="D510" s="35" t="s">
        <v>146</v>
      </c>
      <c r="E510" s="35" t="s">
        <v>122</v>
      </c>
      <c r="F510" s="35" t="s">
        <v>121</v>
      </c>
      <c r="G510" s="35" t="s">
        <v>122</v>
      </c>
      <c r="H510" s="35" t="s">
        <v>121</v>
      </c>
      <c r="I510" s="35" t="s">
        <v>122</v>
      </c>
      <c r="J510" s="35" t="s">
        <v>121</v>
      </c>
      <c r="K510" s="35" t="s">
        <v>122</v>
      </c>
      <c r="L510" s="36" t="s">
        <v>146</v>
      </c>
    </row>
    <row r="511" spans="2:12" ht="12.75" customHeight="1">
      <c r="B511" s="37" t="s">
        <v>21</v>
      </c>
      <c r="C511" s="38" t="s">
        <v>10</v>
      </c>
      <c r="D511" s="59">
        <v>554.70000000000005</v>
      </c>
      <c r="E511" s="59">
        <v>798.5</v>
      </c>
      <c r="F511" s="59">
        <v>758.25</v>
      </c>
      <c r="G511" s="59">
        <v>867.5</v>
      </c>
      <c r="H511" s="59">
        <v>799.65</v>
      </c>
      <c r="I511" s="59">
        <v>839.9</v>
      </c>
      <c r="J511" s="59">
        <v>737.55</v>
      </c>
      <c r="K511" s="59">
        <v>770.9</v>
      </c>
      <c r="L511" s="59">
        <v>513.29999999999995</v>
      </c>
    </row>
    <row r="512" spans="2:12" ht="12.75" customHeight="1">
      <c r="B512" s="26" t="s">
        <v>39</v>
      </c>
      <c r="C512" s="60" t="s">
        <v>67</v>
      </c>
      <c r="D512" s="41">
        <v>189</v>
      </c>
      <c r="E512" s="41">
        <v>189</v>
      </c>
      <c r="F512" s="41">
        <v>189</v>
      </c>
      <c r="G512" s="41">
        <v>189</v>
      </c>
      <c r="H512" s="41">
        <v>189</v>
      </c>
      <c r="I512" s="41">
        <v>189</v>
      </c>
      <c r="J512" s="41">
        <v>189</v>
      </c>
      <c r="K512" s="41">
        <v>189</v>
      </c>
      <c r="L512" s="41">
        <v>189</v>
      </c>
    </row>
    <row r="513" spans="2:12" ht="12.75" customHeight="1">
      <c r="B513" s="26"/>
      <c r="C513" s="60" t="s">
        <v>107</v>
      </c>
      <c r="D513" s="44">
        <v>371.85</v>
      </c>
      <c r="E513" s="44">
        <v>493.75</v>
      </c>
      <c r="F513" s="44">
        <v>473.625</v>
      </c>
      <c r="G513" s="44">
        <v>528.25</v>
      </c>
      <c r="H513" s="44">
        <v>494.32499999999999</v>
      </c>
      <c r="I513" s="44">
        <v>514.45000000000005</v>
      </c>
      <c r="J513" s="44">
        <v>463.27499999999998</v>
      </c>
      <c r="K513" s="44">
        <v>479.95</v>
      </c>
      <c r="L513" s="44">
        <v>351.15</v>
      </c>
    </row>
    <row r="514" spans="2:12" ht="12.75" customHeight="1">
      <c r="B514" s="26"/>
      <c r="C514" s="43" t="s">
        <v>14</v>
      </c>
      <c r="D514" s="44">
        <v>426.70500000000004</v>
      </c>
      <c r="E514" s="44">
        <v>585.17499999999995</v>
      </c>
      <c r="F514" s="44">
        <v>559.01250000000005</v>
      </c>
      <c r="G514" s="44">
        <v>630.02500000000009</v>
      </c>
      <c r="H514" s="44">
        <v>585.92250000000001</v>
      </c>
      <c r="I514" s="44">
        <v>612.08500000000004</v>
      </c>
      <c r="J514" s="44">
        <v>545.5575</v>
      </c>
      <c r="K514" s="44">
        <v>567.23500000000001</v>
      </c>
      <c r="L514" s="44">
        <v>399.79499999999996</v>
      </c>
    </row>
    <row r="515" spans="2:12" ht="12.75" customHeight="1">
      <c r="B515" s="37" t="s">
        <v>48</v>
      </c>
      <c r="C515" s="38" t="s">
        <v>10</v>
      </c>
      <c r="D515" s="39">
        <v>737.55000000000007</v>
      </c>
      <c r="E515" s="39">
        <v>1103.25</v>
      </c>
      <c r="F515" s="39">
        <v>1042.875</v>
      </c>
      <c r="G515" s="39">
        <v>1206.75</v>
      </c>
      <c r="H515" s="39">
        <v>1104.9749999999999</v>
      </c>
      <c r="I515" s="39">
        <v>1165.3499999999999</v>
      </c>
      <c r="J515" s="39">
        <v>1011.8249999999999</v>
      </c>
      <c r="K515" s="39">
        <v>1061.8499999999999</v>
      </c>
      <c r="L515" s="39">
        <v>675.44999999999993</v>
      </c>
    </row>
    <row r="516" spans="2:12" ht="12.75" customHeight="1">
      <c r="B516" s="26" t="s">
        <v>108</v>
      </c>
      <c r="C516" s="58" t="s">
        <v>50</v>
      </c>
      <c r="D516" s="41">
        <v>189</v>
      </c>
      <c r="E516" s="41">
        <v>189</v>
      </c>
      <c r="F516" s="41">
        <v>189</v>
      </c>
      <c r="G516" s="41">
        <v>189</v>
      </c>
      <c r="H516" s="41">
        <v>189</v>
      </c>
      <c r="I516" s="41">
        <v>189</v>
      </c>
      <c r="J516" s="41">
        <v>189</v>
      </c>
      <c r="K516" s="41">
        <v>189</v>
      </c>
      <c r="L516" s="41">
        <v>189</v>
      </c>
    </row>
    <row r="517" spans="2:12" ht="25.7" customHeight="1">
      <c r="B517" s="26"/>
      <c r="C517" s="40" t="s">
        <v>109</v>
      </c>
      <c r="D517" s="44">
        <v>444.99</v>
      </c>
      <c r="E517" s="44">
        <v>615.65</v>
      </c>
      <c r="F517" s="44">
        <v>587.47499999999991</v>
      </c>
      <c r="G517" s="44">
        <v>663.95</v>
      </c>
      <c r="H517" s="44">
        <v>616.45499999999993</v>
      </c>
      <c r="I517" s="44">
        <v>644.62999999999988</v>
      </c>
      <c r="J517" s="44">
        <v>572.9849999999999</v>
      </c>
      <c r="K517" s="44">
        <v>596.32999999999993</v>
      </c>
      <c r="L517" s="44">
        <v>416.01</v>
      </c>
    </row>
    <row r="518" spans="2:12" ht="12.75" customHeight="1">
      <c r="B518" s="26"/>
      <c r="C518" s="43" t="s">
        <v>14</v>
      </c>
      <c r="D518" s="41">
        <v>189</v>
      </c>
      <c r="E518" s="41">
        <v>189</v>
      </c>
      <c r="F518" s="41">
        <v>189</v>
      </c>
      <c r="G518" s="41">
        <v>189</v>
      </c>
      <c r="H518" s="41">
        <v>189</v>
      </c>
      <c r="I518" s="41">
        <v>189</v>
      </c>
      <c r="J518" s="41">
        <v>189</v>
      </c>
      <c r="K518" s="41">
        <v>189</v>
      </c>
      <c r="L518" s="41">
        <v>189</v>
      </c>
    </row>
    <row r="519" spans="2:12" ht="12.75" customHeight="1">
      <c r="B519" s="26"/>
      <c r="C519" s="43" t="s">
        <v>15</v>
      </c>
      <c r="D519" s="45">
        <v>444.99</v>
      </c>
      <c r="E519" s="45">
        <v>615.65</v>
      </c>
      <c r="F519" s="45">
        <v>587.47499999999991</v>
      </c>
      <c r="G519" s="45">
        <v>663.95</v>
      </c>
      <c r="H519" s="45">
        <v>616.45499999999993</v>
      </c>
      <c r="I519" s="45">
        <v>644.62999999999988</v>
      </c>
      <c r="J519" s="45">
        <v>572.9849999999999</v>
      </c>
      <c r="K519" s="45">
        <v>596.32999999999993</v>
      </c>
      <c r="L519" s="45">
        <v>416.01</v>
      </c>
    </row>
    <row r="520" spans="2:12" ht="12.75" customHeight="1">
      <c r="B520" s="26"/>
      <c r="C520" s="43" t="s">
        <v>110</v>
      </c>
      <c r="D520" s="45">
        <v>408.42</v>
      </c>
      <c r="E520" s="45">
        <v>554.70000000000005</v>
      </c>
      <c r="F520" s="45">
        <v>530.54999999999995</v>
      </c>
      <c r="G520" s="45">
        <v>596.09999999999991</v>
      </c>
      <c r="H520" s="45">
        <v>555.39</v>
      </c>
      <c r="I520" s="45">
        <v>579.54</v>
      </c>
      <c r="J520" s="45">
        <v>518.12999999999988</v>
      </c>
      <c r="K520" s="45">
        <v>538.14</v>
      </c>
      <c r="L520" s="45">
        <v>383.57999999999993</v>
      </c>
    </row>
    <row r="521" spans="2:12" ht="12.75" customHeight="1">
      <c r="B521" s="37" t="s">
        <v>28</v>
      </c>
      <c r="C521" s="38" t="s">
        <v>10</v>
      </c>
      <c r="D521" s="39">
        <v>737.55000000000007</v>
      </c>
      <c r="E521" s="39">
        <v>1103.25</v>
      </c>
      <c r="F521" s="39">
        <v>1042.875</v>
      </c>
      <c r="G521" s="39">
        <v>1206.75</v>
      </c>
      <c r="H521" s="39">
        <v>1104.9749999999999</v>
      </c>
      <c r="I521" s="39">
        <v>1165.3499999999999</v>
      </c>
      <c r="J521" s="39">
        <v>1011.8249999999999</v>
      </c>
      <c r="K521" s="39">
        <v>1061.8499999999999</v>
      </c>
      <c r="L521" s="39">
        <v>675.44999999999993</v>
      </c>
    </row>
    <row r="522" spans="2:12" ht="12.75" customHeight="1">
      <c r="B522" s="26" t="s">
        <v>29</v>
      </c>
      <c r="C522" s="60" t="s">
        <v>67</v>
      </c>
      <c r="D522" s="41">
        <v>189</v>
      </c>
      <c r="E522" s="41">
        <v>189</v>
      </c>
      <c r="F522" s="41">
        <v>189</v>
      </c>
      <c r="G522" s="41">
        <v>189</v>
      </c>
      <c r="H522" s="41">
        <v>189</v>
      </c>
      <c r="I522" s="41">
        <v>189</v>
      </c>
      <c r="J522" s="41">
        <v>189</v>
      </c>
      <c r="K522" s="41">
        <v>189</v>
      </c>
      <c r="L522" s="41">
        <v>189</v>
      </c>
    </row>
    <row r="523" spans="2:12" ht="12.75" customHeight="1">
      <c r="B523" s="26"/>
      <c r="C523" s="60" t="s">
        <v>107</v>
      </c>
      <c r="D523" s="42">
        <v>371.85</v>
      </c>
      <c r="E523" s="42">
        <v>493.75</v>
      </c>
      <c r="F523" s="42">
        <v>473.625</v>
      </c>
      <c r="G523" s="42">
        <v>528.25</v>
      </c>
      <c r="H523" s="42">
        <v>494.32499999999993</v>
      </c>
      <c r="I523" s="42">
        <v>514.44999999999993</v>
      </c>
      <c r="J523" s="42">
        <v>463.27499999999998</v>
      </c>
      <c r="K523" s="42">
        <v>479.94999999999993</v>
      </c>
      <c r="L523" s="42">
        <v>351.15</v>
      </c>
    </row>
    <row r="524" spans="2:12" ht="12.75" customHeight="1">
      <c r="B524" s="46" t="s">
        <v>16</v>
      </c>
      <c r="C524" s="47"/>
      <c r="D524" s="49"/>
      <c r="E524" s="49"/>
      <c r="F524" s="49"/>
      <c r="G524" s="49"/>
      <c r="H524" s="49"/>
      <c r="I524" s="49"/>
      <c r="J524" s="49"/>
      <c r="K524" s="50"/>
      <c r="L524" s="51"/>
    </row>
    <row r="525" spans="2:12" ht="12.75" customHeight="1">
      <c r="B525" s="200" t="s">
        <v>18</v>
      </c>
      <c r="C525" s="200"/>
      <c r="D525" s="198" t="s">
        <v>246</v>
      </c>
      <c r="E525" s="198"/>
      <c r="F525" s="198" t="s">
        <v>247</v>
      </c>
      <c r="G525" s="198"/>
      <c r="H525" s="198"/>
      <c r="I525" s="198"/>
      <c r="J525" s="198"/>
      <c r="K525" s="198"/>
      <c r="L525" s="199"/>
    </row>
    <row r="528" spans="2:12" ht="15" customHeight="1" thickBot="1">
      <c r="B528" s="17" t="s">
        <v>111</v>
      </c>
      <c r="C528" s="18"/>
      <c r="D528" s="19" t="s">
        <v>86</v>
      </c>
      <c r="E528" s="20" t="s">
        <v>47</v>
      </c>
      <c r="F528" s="20"/>
      <c r="G528" s="55"/>
      <c r="H528" s="22"/>
      <c r="I528" s="23"/>
      <c r="J528" s="24"/>
      <c r="K528" s="24"/>
      <c r="L528" s="25"/>
    </row>
    <row r="529" spans="2:12" ht="12.75" customHeight="1" thickTop="1">
      <c r="B529" s="26" t="s">
        <v>4</v>
      </c>
      <c r="C529" s="27" t="s">
        <v>5</v>
      </c>
      <c r="D529" s="28">
        <v>42176</v>
      </c>
      <c r="E529" s="29">
        <v>42183</v>
      </c>
      <c r="F529" s="30">
        <v>42194</v>
      </c>
      <c r="G529" s="29">
        <v>42204</v>
      </c>
      <c r="H529" s="30">
        <v>42215</v>
      </c>
      <c r="I529" s="29">
        <v>42225</v>
      </c>
      <c r="J529" s="31">
        <v>42236</v>
      </c>
      <c r="K529" s="29">
        <v>42246</v>
      </c>
      <c r="L529" s="29">
        <v>42257</v>
      </c>
    </row>
    <row r="530" spans="2:12" ht="12.75" customHeight="1">
      <c r="B530" s="26" t="s">
        <v>6</v>
      </c>
      <c r="C530" s="27" t="s">
        <v>7</v>
      </c>
      <c r="D530" s="32">
        <v>42182</v>
      </c>
      <c r="E530" s="32">
        <v>42193</v>
      </c>
      <c r="F530" s="32">
        <v>42203</v>
      </c>
      <c r="G530" s="32">
        <v>42214</v>
      </c>
      <c r="H530" s="32">
        <v>42224</v>
      </c>
      <c r="I530" s="32">
        <v>42235</v>
      </c>
      <c r="J530" s="32">
        <v>42245</v>
      </c>
      <c r="K530" s="32">
        <v>42256</v>
      </c>
      <c r="L530" s="33">
        <v>42263</v>
      </c>
    </row>
    <row r="531" spans="2:12" ht="12.75" customHeight="1">
      <c r="B531" s="26"/>
      <c r="C531" s="34" t="s">
        <v>8</v>
      </c>
      <c r="D531" s="35" t="s">
        <v>146</v>
      </c>
      <c r="E531" s="35" t="s">
        <v>122</v>
      </c>
      <c r="F531" s="35" t="s">
        <v>121</v>
      </c>
      <c r="G531" s="35" t="s">
        <v>122</v>
      </c>
      <c r="H531" s="35" t="s">
        <v>121</v>
      </c>
      <c r="I531" s="35" t="s">
        <v>122</v>
      </c>
      <c r="J531" s="35" t="s">
        <v>121</v>
      </c>
      <c r="K531" s="35" t="s">
        <v>122</v>
      </c>
      <c r="L531" s="36" t="s">
        <v>146</v>
      </c>
    </row>
    <row r="532" spans="2:12" ht="12.75" customHeight="1">
      <c r="B532" s="37" t="s">
        <v>21</v>
      </c>
      <c r="C532" s="38" t="s">
        <v>10</v>
      </c>
      <c r="D532" s="59">
        <v>447.63</v>
      </c>
      <c r="E532" s="59">
        <v>620.04999999999995</v>
      </c>
      <c r="F532" s="59">
        <v>618.88499999999999</v>
      </c>
      <c r="G532" s="59">
        <v>689.95</v>
      </c>
      <c r="H532" s="59">
        <v>639.85500000000002</v>
      </c>
      <c r="I532" s="59">
        <v>689.95</v>
      </c>
      <c r="J532" s="59">
        <v>597.91499999999996</v>
      </c>
      <c r="K532" s="59">
        <v>620.04999999999995</v>
      </c>
      <c r="L532" s="59">
        <v>433.65</v>
      </c>
    </row>
    <row r="533" spans="2:12" ht="12.75" customHeight="1">
      <c r="B533" s="26" t="s">
        <v>39</v>
      </c>
      <c r="C533" s="60" t="s">
        <v>26</v>
      </c>
      <c r="D533" s="41">
        <v>189</v>
      </c>
      <c r="E533" s="41">
        <v>189</v>
      </c>
      <c r="F533" s="41">
        <v>189</v>
      </c>
      <c r="G533" s="41">
        <v>189</v>
      </c>
      <c r="H533" s="41">
        <v>189</v>
      </c>
      <c r="I533" s="41">
        <v>189</v>
      </c>
      <c r="J533" s="41">
        <v>189</v>
      </c>
      <c r="K533" s="41">
        <v>189</v>
      </c>
      <c r="L533" s="41">
        <v>189</v>
      </c>
    </row>
    <row r="534" spans="2:12" ht="12.75" customHeight="1">
      <c r="B534" s="26"/>
      <c r="C534" s="60" t="s">
        <v>27</v>
      </c>
      <c r="D534" s="44">
        <v>318.315</v>
      </c>
      <c r="E534" s="44">
        <v>404.52499999999998</v>
      </c>
      <c r="F534" s="44">
        <v>403.9425</v>
      </c>
      <c r="G534" s="44">
        <v>439.47500000000002</v>
      </c>
      <c r="H534" s="44">
        <v>414.42750000000001</v>
      </c>
      <c r="I534" s="44">
        <v>439.47500000000002</v>
      </c>
      <c r="J534" s="44">
        <v>393.45749999999998</v>
      </c>
      <c r="K534" s="44">
        <v>404.52499999999998</v>
      </c>
      <c r="L534" s="44">
        <v>311.32499999999999</v>
      </c>
    </row>
    <row r="535" spans="2:12" ht="12.75" customHeight="1">
      <c r="B535" s="26"/>
      <c r="C535" s="43" t="s">
        <v>14</v>
      </c>
      <c r="D535" s="44">
        <v>370.04100000000005</v>
      </c>
      <c r="E535" s="44">
        <v>490.73500000000001</v>
      </c>
      <c r="F535" s="44">
        <v>489.91950000000003</v>
      </c>
      <c r="G535" s="44">
        <v>539.66500000000008</v>
      </c>
      <c r="H535" s="44">
        <v>504.59850000000006</v>
      </c>
      <c r="I535" s="44">
        <v>539.66500000000008</v>
      </c>
      <c r="J535" s="44">
        <v>475.2405</v>
      </c>
      <c r="K535" s="44">
        <v>490.73500000000001</v>
      </c>
      <c r="L535" s="44">
        <v>360.255</v>
      </c>
    </row>
    <row r="536" spans="2:12" ht="12.75" customHeight="1">
      <c r="B536" s="37" t="s">
        <v>48</v>
      </c>
      <c r="C536" s="38" t="s">
        <v>10</v>
      </c>
      <c r="D536" s="39">
        <v>576.94499999999994</v>
      </c>
      <c r="E536" s="39">
        <v>835.57499999999993</v>
      </c>
      <c r="F536" s="39">
        <v>833.82749999999999</v>
      </c>
      <c r="G536" s="39">
        <v>940.42500000000007</v>
      </c>
      <c r="H536" s="39">
        <v>865.28250000000003</v>
      </c>
      <c r="I536" s="39">
        <v>940.42500000000007</v>
      </c>
      <c r="J536" s="39">
        <v>802.37249999999995</v>
      </c>
      <c r="K536" s="39">
        <v>835.57499999999993</v>
      </c>
      <c r="L536" s="39">
        <v>555.97499999999991</v>
      </c>
    </row>
    <row r="537" spans="2:12" ht="12.75" customHeight="1">
      <c r="B537" s="26" t="s">
        <v>112</v>
      </c>
      <c r="C537" s="58" t="s">
        <v>113</v>
      </c>
      <c r="D537" s="41">
        <v>189</v>
      </c>
      <c r="E537" s="41">
        <v>189</v>
      </c>
      <c r="F537" s="41">
        <v>189</v>
      </c>
      <c r="G537" s="41">
        <v>189</v>
      </c>
      <c r="H537" s="41">
        <v>189</v>
      </c>
      <c r="I537" s="41">
        <v>189</v>
      </c>
      <c r="J537" s="41">
        <v>189</v>
      </c>
      <c r="K537" s="41">
        <v>189</v>
      </c>
      <c r="L537" s="41">
        <v>189</v>
      </c>
    </row>
    <row r="538" spans="2:12" ht="12.75" customHeight="1">
      <c r="B538" s="26"/>
      <c r="C538" s="58" t="s">
        <v>114</v>
      </c>
      <c r="D538" s="42">
        <v>318.315</v>
      </c>
      <c r="E538" s="42">
        <v>404.52499999999998</v>
      </c>
      <c r="F538" s="42">
        <v>403.9425</v>
      </c>
      <c r="G538" s="42">
        <v>439.47500000000002</v>
      </c>
      <c r="H538" s="42">
        <v>414.42750000000001</v>
      </c>
      <c r="I538" s="42">
        <v>439.47500000000002</v>
      </c>
      <c r="J538" s="42">
        <v>393.45749999999998</v>
      </c>
      <c r="K538" s="42">
        <v>404.52499999999998</v>
      </c>
      <c r="L538" s="42">
        <v>311.32499999999999</v>
      </c>
    </row>
    <row r="539" spans="2:12" ht="12.75" customHeight="1">
      <c r="B539" s="26"/>
      <c r="C539" s="58" t="s">
        <v>115</v>
      </c>
      <c r="D539" s="44">
        <v>318.315</v>
      </c>
      <c r="E539" s="44">
        <v>404.52499999999998</v>
      </c>
      <c r="F539" s="44">
        <v>403.9425</v>
      </c>
      <c r="G539" s="44">
        <v>439.47500000000002</v>
      </c>
      <c r="H539" s="44">
        <v>414.42750000000001</v>
      </c>
      <c r="I539" s="44">
        <v>439.47500000000002</v>
      </c>
      <c r="J539" s="44">
        <v>393.45749999999998</v>
      </c>
      <c r="K539" s="44">
        <v>404.52499999999998</v>
      </c>
      <c r="L539" s="44">
        <v>311.32499999999999</v>
      </c>
    </row>
    <row r="540" spans="2:12" ht="12.75" customHeight="1">
      <c r="B540" s="26"/>
      <c r="C540" s="43" t="s">
        <v>14</v>
      </c>
      <c r="D540" s="41">
        <v>189</v>
      </c>
      <c r="E540" s="41">
        <v>189</v>
      </c>
      <c r="F540" s="41">
        <v>189</v>
      </c>
      <c r="G540" s="41">
        <v>189</v>
      </c>
      <c r="H540" s="41">
        <v>189</v>
      </c>
      <c r="I540" s="41">
        <v>189</v>
      </c>
      <c r="J540" s="41">
        <v>189</v>
      </c>
      <c r="K540" s="41">
        <v>189</v>
      </c>
      <c r="L540" s="41">
        <v>189</v>
      </c>
    </row>
    <row r="541" spans="2:12" ht="12.75" customHeight="1">
      <c r="B541" s="26"/>
      <c r="C541" s="43" t="s">
        <v>15</v>
      </c>
      <c r="D541" s="45">
        <v>318.315</v>
      </c>
      <c r="E541" s="45">
        <v>404.52499999999998</v>
      </c>
      <c r="F541" s="45">
        <v>403.9425</v>
      </c>
      <c r="G541" s="45">
        <v>439.47500000000002</v>
      </c>
      <c r="H541" s="45">
        <v>414.42750000000001</v>
      </c>
      <c r="I541" s="45">
        <v>439.47500000000002</v>
      </c>
      <c r="J541" s="45">
        <v>393.45749999999998</v>
      </c>
      <c r="K541" s="45">
        <v>404.52499999999998</v>
      </c>
      <c r="L541" s="45">
        <v>311.32499999999999</v>
      </c>
    </row>
    <row r="542" spans="2:12" ht="12.75" customHeight="1">
      <c r="B542" s="37" t="s">
        <v>28</v>
      </c>
      <c r="C542" s="38" t="s">
        <v>10</v>
      </c>
      <c r="D542" s="39">
        <v>576.94499999999994</v>
      </c>
      <c r="E542" s="39">
        <v>835.57499999999993</v>
      </c>
      <c r="F542" s="39">
        <v>833.82749999999999</v>
      </c>
      <c r="G542" s="39">
        <v>940.42500000000007</v>
      </c>
      <c r="H542" s="39">
        <v>865.28250000000003</v>
      </c>
      <c r="I542" s="39">
        <v>940.42500000000007</v>
      </c>
      <c r="J542" s="39">
        <v>802.37249999999995</v>
      </c>
      <c r="K542" s="39">
        <v>835.57499999999993</v>
      </c>
      <c r="L542" s="39">
        <v>555.97499999999991</v>
      </c>
    </row>
    <row r="543" spans="2:12" ht="12.75" customHeight="1">
      <c r="B543" s="26" t="s">
        <v>29</v>
      </c>
      <c r="C543" s="60" t="s">
        <v>26</v>
      </c>
      <c r="D543" s="41">
        <v>189</v>
      </c>
      <c r="E543" s="41">
        <v>189</v>
      </c>
      <c r="F543" s="41">
        <v>189</v>
      </c>
      <c r="G543" s="41">
        <v>189</v>
      </c>
      <c r="H543" s="41">
        <v>189</v>
      </c>
      <c r="I543" s="41">
        <v>189</v>
      </c>
      <c r="J543" s="41">
        <v>189</v>
      </c>
      <c r="K543" s="41">
        <v>189</v>
      </c>
      <c r="L543" s="41">
        <v>189</v>
      </c>
    </row>
    <row r="544" spans="2:12" ht="12.75" customHeight="1">
      <c r="B544" s="26"/>
      <c r="C544" s="60" t="s">
        <v>27</v>
      </c>
      <c r="D544" s="42">
        <v>318.31499999999994</v>
      </c>
      <c r="E544" s="42">
        <v>404.52499999999998</v>
      </c>
      <c r="F544" s="42">
        <v>403.9425</v>
      </c>
      <c r="G544" s="42">
        <v>439.47500000000002</v>
      </c>
      <c r="H544" s="42">
        <v>414.42750000000001</v>
      </c>
      <c r="I544" s="42">
        <v>439.47500000000002</v>
      </c>
      <c r="J544" s="42">
        <v>393.45749999999998</v>
      </c>
      <c r="K544" s="42">
        <v>404.52499999999998</v>
      </c>
      <c r="L544" s="42">
        <v>311.32499999999993</v>
      </c>
    </row>
    <row r="545" spans="2:12" ht="12.75" customHeight="1">
      <c r="B545" s="46" t="s">
        <v>16</v>
      </c>
      <c r="C545" s="47"/>
      <c r="D545" s="49"/>
      <c r="E545" s="49"/>
      <c r="F545" s="49"/>
      <c r="G545" s="49"/>
      <c r="H545" s="49"/>
      <c r="I545" s="49"/>
      <c r="J545" s="49"/>
      <c r="K545" s="50"/>
      <c r="L545" s="51"/>
    </row>
    <row r="546" spans="2:12" ht="12.75" customHeight="1">
      <c r="B546" s="200" t="s">
        <v>18</v>
      </c>
      <c r="C546" s="200"/>
      <c r="D546" s="190" t="s">
        <v>251</v>
      </c>
      <c r="E546" s="190"/>
      <c r="F546" s="190"/>
      <c r="G546" s="190"/>
      <c r="H546" s="52"/>
      <c r="I546" s="52"/>
      <c r="J546" s="52"/>
      <c r="K546" s="53"/>
      <c r="L546" s="54"/>
    </row>
    <row r="549" spans="2:12" ht="15" customHeight="1" thickBot="1">
      <c r="B549" s="17" t="s">
        <v>116</v>
      </c>
      <c r="C549" s="18"/>
      <c r="D549" s="19" t="s">
        <v>86</v>
      </c>
      <c r="E549" s="20" t="s">
        <v>47</v>
      </c>
      <c r="F549" s="20"/>
      <c r="G549" s="55"/>
      <c r="H549" s="22"/>
      <c r="I549" s="23"/>
      <c r="J549" s="24"/>
      <c r="K549" s="24"/>
      <c r="L549" s="25"/>
    </row>
    <row r="550" spans="2:12" ht="12.75" customHeight="1" thickTop="1">
      <c r="B550" s="26" t="s">
        <v>4</v>
      </c>
      <c r="C550" s="27" t="s">
        <v>5</v>
      </c>
      <c r="D550" s="28">
        <v>42176</v>
      </c>
      <c r="E550" s="29">
        <v>42183</v>
      </c>
      <c r="F550" s="30">
        <v>42194</v>
      </c>
      <c r="G550" s="29">
        <v>42204</v>
      </c>
      <c r="H550" s="30">
        <v>42215</v>
      </c>
      <c r="I550" s="29">
        <v>42225</v>
      </c>
      <c r="J550" s="31">
        <v>42236</v>
      </c>
      <c r="K550" s="29">
        <v>42246</v>
      </c>
      <c r="L550" s="29">
        <v>42257</v>
      </c>
    </row>
    <row r="551" spans="2:12" ht="12.75" customHeight="1">
      <c r="B551" s="26" t="s">
        <v>6</v>
      </c>
      <c r="C551" s="27" t="s">
        <v>7</v>
      </c>
      <c r="D551" s="32">
        <v>42182</v>
      </c>
      <c r="E551" s="32">
        <v>42193</v>
      </c>
      <c r="F551" s="32">
        <v>42203</v>
      </c>
      <c r="G551" s="32">
        <v>42214</v>
      </c>
      <c r="H551" s="32">
        <v>42224</v>
      </c>
      <c r="I551" s="32">
        <v>42235</v>
      </c>
      <c r="J551" s="32">
        <v>42245</v>
      </c>
      <c r="K551" s="32">
        <v>42256</v>
      </c>
      <c r="L551" s="33">
        <v>42263</v>
      </c>
    </row>
    <row r="552" spans="2:12" ht="12.75" customHeight="1">
      <c r="B552" s="26"/>
      <c r="C552" s="34" t="s">
        <v>8</v>
      </c>
      <c r="D552" s="35" t="s">
        <v>146</v>
      </c>
      <c r="E552" s="35" t="s">
        <v>122</v>
      </c>
      <c r="F552" s="35" t="s">
        <v>121</v>
      </c>
      <c r="G552" s="35" t="s">
        <v>122</v>
      </c>
      <c r="H552" s="35" t="s">
        <v>121</v>
      </c>
      <c r="I552" s="35" t="s">
        <v>122</v>
      </c>
      <c r="J552" s="35" t="s">
        <v>121</v>
      </c>
      <c r="K552" s="35" t="s">
        <v>122</v>
      </c>
      <c r="L552" s="36" t="s">
        <v>146</v>
      </c>
    </row>
    <row r="553" spans="2:12" ht="12.75" customHeight="1">
      <c r="B553" s="37" t="s">
        <v>21</v>
      </c>
      <c r="C553" s="38" t="s">
        <v>10</v>
      </c>
      <c r="D553" s="59">
        <v>395.48</v>
      </c>
      <c r="E553" s="59">
        <v>548.6</v>
      </c>
      <c r="F553" s="59">
        <v>582.24</v>
      </c>
      <c r="G553" s="59">
        <v>664.6</v>
      </c>
      <c r="H553" s="59">
        <v>617.04</v>
      </c>
      <c r="I553" s="59">
        <v>664.6</v>
      </c>
      <c r="J553" s="59">
        <v>593.84</v>
      </c>
      <c r="K553" s="59">
        <v>607.76</v>
      </c>
      <c r="L553" s="59">
        <v>425.64</v>
      </c>
    </row>
    <row r="554" spans="2:12" ht="12.75" customHeight="1">
      <c r="B554" s="26" t="s">
        <v>59</v>
      </c>
      <c r="C554" s="60" t="s">
        <v>26</v>
      </c>
      <c r="D554" s="41">
        <v>189</v>
      </c>
      <c r="E554" s="41">
        <v>189</v>
      </c>
      <c r="F554" s="41">
        <v>189</v>
      </c>
      <c r="G554" s="41">
        <v>189</v>
      </c>
      <c r="H554" s="41">
        <v>189</v>
      </c>
      <c r="I554" s="41">
        <v>189</v>
      </c>
      <c r="J554" s="41">
        <v>189</v>
      </c>
      <c r="K554" s="41">
        <v>189</v>
      </c>
      <c r="L554" s="41">
        <v>189</v>
      </c>
    </row>
    <row r="555" spans="2:12" ht="12.75" customHeight="1">
      <c r="B555" s="26"/>
      <c r="C555" s="43" t="s">
        <v>14</v>
      </c>
      <c r="D555" s="44">
        <v>333.536</v>
      </c>
      <c r="E555" s="44">
        <v>440.72</v>
      </c>
      <c r="F555" s="44">
        <v>464.26799999999997</v>
      </c>
      <c r="G555" s="44">
        <v>521.92000000000007</v>
      </c>
      <c r="H555" s="44">
        <v>488.62799999999993</v>
      </c>
      <c r="I555" s="44">
        <v>521.92000000000007</v>
      </c>
      <c r="J555" s="44">
        <v>472.38799999999998</v>
      </c>
      <c r="K555" s="44">
        <v>482.13199999999995</v>
      </c>
      <c r="L555" s="44">
        <v>354.64799999999997</v>
      </c>
    </row>
    <row r="556" spans="2:12" ht="12.75" customHeight="1">
      <c r="B556" s="37" t="s">
        <v>28</v>
      </c>
      <c r="C556" s="38" t="s">
        <v>10</v>
      </c>
      <c r="D556" s="39">
        <v>498.72</v>
      </c>
      <c r="E556" s="39">
        <v>728.40000000000009</v>
      </c>
      <c r="F556" s="39">
        <v>778.86</v>
      </c>
      <c r="G556" s="39">
        <v>902.40000000000009</v>
      </c>
      <c r="H556" s="39">
        <v>831.06</v>
      </c>
      <c r="I556" s="39">
        <v>902.40000000000009</v>
      </c>
      <c r="J556" s="39">
        <v>796.26</v>
      </c>
      <c r="K556" s="39">
        <v>817.14</v>
      </c>
      <c r="L556" s="39">
        <v>543.96</v>
      </c>
    </row>
    <row r="557" spans="2:12" ht="12.75" customHeight="1">
      <c r="B557" s="26" t="s">
        <v>29</v>
      </c>
      <c r="C557" s="60" t="s">
        <v>26</v>
      </c>
      <c r="D557" s="41">
        <v>189</v>
      </c>
      <c r="E557" s="41">
        <v>189</v>
      </c>
      <c r="F557" s="41">
        <v>189</v>
      </c>
      <c r="G557" s="41">
        <v>189</v>
      </c>
      <c r="H557" s="41">
        <v>189</v>
      </c>
      <c r="I557" s="41">
        <v>189</v>
      </c>
      <c r="J557" s="41">
        <v>189</v>
      </c>
      <c r="K557" s="41">
        <v>189</v>
      </c>
      <c r="L557" s="41">
        <v>189</v>
      </c>
    </row>
    <row r="558" spans="2:12" ht="12.75" customHeight="1">
      <c r="B558" s="26"/>
      <c r="C558" s="60" t="s">
        <v>27</v>
      </c>
      <c r="D558" s="42">
        <v>292.24</v>
      </c>
      <c r="E558" s="42">
        <v>368.8</v>
      </c>
      <c r="F558" s="42">
        <v>385.62</v>
      </c>
      <c r="G558" s="42">
        <v>426.8</v>
      </c>
      <c r="H558" s="42">
        <v>403.02</v>
      </c>
      <c r="I558" s="42">
        <v>426.8</v>
      </c>
      <c r="J558" s="42">
        <v>391.42</v>
      </c>
      <c r="K558" s="42">
        <v>398.38</v>
      </c>
      <c r="L558" s="42">
        <v>307.32</v>
      </c>
    </row>
    <row r="559" spans="2:12" ht="12.75" customHeight="1">
      <c r="B559" s="46" t="s">
        <v>16</v>
      </c>
      <c r="C559" s="47"/>
      <c r="D559" s="49"/>
      <c r="E559" s="49"/>
      <c r="F559" s="49"/>
      <c r="G559" s="49"/>
      <c r="H559" s="49"/>
      <c r="I559" s="49"/>
      <c r="J559" s="49"/>
      <c r="K559" s="50"/>
      <c r="L559" s="51"/>
    </row>
    <row r="560" spans="2:12" ht="12.75" customHeight="1">
      <c r="B560" s="200" t="s">
        <v>18</v>
      </c>
      <c r="C560" s="200"/>
      <c r="D560" s="190" t="s">
        <v>261</v>
      </c>
      <c r="E560" s="190"/>
      <c r="F560" s="196"/>
      <c r="G560" s="196"/>
      <c r="H560" s="52"/>
      <c r="I560" s="52"/>
      <c r="J560" s="52"/>
      <c r="K560" s="53"/>
      <c r="L560" s="54"/>
    </row>
    <row r="563" spans="2:12" ht="15" customHeight="1" thickBot="1">
      <c r="B563" s="17" t="s">
        <v>117</v>
      </c>
      <c r="C563" s="18"/>
      <c r="D563" s="19" t="s">
        <v>86</v>
      </c>
      <c r="E563" s="20" t="s">
        <v>47</v>
      </c>
      <c r="F563" s="20"/>
      <c r="G563" s="55"/>
      <c r="H563" s="22"/>
      <c r="I563" s="23"/>
      <c r="J563" s="24"/>
      <c r="K563" s="24"/>
      <c r="L563" s="25"/>
    </row>
    <row r="564" spans="2:12" ht="12.75" customHeight="1" thickTop="1">
      <c r="B564" s="26" t="s">
        <v>4</v>
      </c>
      <c r="C564" s="27" t="s">
        <v>5</v>
      </c>
      <c r="D564" s="28">
        <v>42176</v>
      </c>
      <c r="E564" s="29">
        <v>42183</v>
      </c>
      <c r="F564" s="30">
        <v>42194</v>
      </c>
      <c r="G564" s="29">
        <v>42204</v>
      </c>
      <c r="H564" s="30">
        <v>42215</v>
      </c>
      <c r="I564" s="29">
        <v>42225</v>
      </c>
      <c r="J564" s="31">
        <v>42236</v>
      </c>
      <c r="K564" s="29">
        <v>42246</v>
      </c>
      <c r="L564" s="29">
        <v>42257</v>
      </c>
    </row>
    <row r="565" spans="2:12" ht="12.75" customHeight="1">
      <c r="B565" s="26" t="s">
        <v>6</v>
      </c>
      <c r="C565" s="27" t="s">
        <v>7</v>
      </c>
      <c r="D565" s="32">
        <v>42182</v>
      </c>
      <c r="E565" s="32">
        <v>42193</v>
      </c>
      <c r="F565" s="32">
        <v>42203</v>
      </c>
      <c r="G565" s="32">
        <v>42214</v>
      </c>
      <c r="H565" s="32">
        <v>42224</v>
      </c>
      <c r="I565" s="32">
        <v>42235</v>
      </c>
      <c r="J565" s="32">
        <v>42245</v>
      </c>
      <c r="K565" s="32">
        <v>42256</v>
      </c>
      <c r="L565" s="33">
        <v>42263</v>
      </c>
    </row>
    <row r="566" spans="2:12" ht="12.75" customHeight="1">
      <c r="B566" s="26"/>
      <c r="C566" s="34" t="s">
        <v>8</v>
      </c>
      <c r="D566" s="35" t="s">
        <v>146</v>
      </c>
      <c r="E566" s="35" t="s">
        <v>122</v>
      </c>
      <c r="F566" s="35" t="s">
        <v>121</v>
      </c>
      <c r="G566" s="35" t="s">
        <v>122</v>
      </c>
      <c r="H566" s="35" t="s">
        <v>121</v>
      </c>
      <c r="I566" s="35" t="s">
        <v>122</v>
      </c>
      <c r="J566" s="35" t="s">
        <v>121</v>
      </c>
      <c r="K566" s="35" t="s">
        <v>122</v>
      </c>
      <c r="L566" s="36" t="s">
        <v>146</v>
      </c>
    </row>
    <row r="567" spans="2:12" ht="12.75" customHeight="1">
      <c r="B567" s="37" t="s">
        <v>118</v>
      </c>
      <c r="C567" s="38" t="s">
        <v>10</v>
      </c>
      <c r="D567" s="59">
        <v>471.9</v>
      </c>
      <c r="E567" s="59">
        <v>660.5</v>
      </c>
      <c r="F567" s="59">
        <v>613.35</v>
      </c>
      <c r="G567" s="59">
        <v>688.1</v>
      </c>
      <c r="H567" s="59">
        <v>696.15</v>
      </c>
      <c r="I567" s="59">
        <v>752.5</v>
      </c>
      <c r="J567" s="59">
        <v>668.55</v>
      </c>
      <c r="K567" s="59">
        <v>660.5</v>
      </c>
      <c r="L567" s="59">
        <v>471.9</v>
      </c>
    </row>
    <row r="568" spans="2:12" ht="12.75" customHeight="1">
      <c r="B568" s="26" t="s">
        <v>33</v>
      </c>
      <c r="C568" s="60" t="s">
        <v>67</v>
      </c>
      <c r="D568" s="41">
        <v>189</v>
      </c>
      <c r="E568" s="41">
        <v>189</v>
      </c>
      <c r="F568" s="41">
        <v>189</v>
      </c>
      <c r="G568" s="41">
        <v>189</v>
      </c>
      <c r="H568" s="41">
        <v>189</v>
      </c>
      <c r="I568" s="41">
        <v>189</v>
      </c>
      <c r="J568" s="41">
        <v>189</v>
      </c>
      <c r="K568" s="41">
        <v>189</v>
      </c>
      <c r="L568" s="41">
        <v>189</v>
      </c>
    </row>
    <row r="569" spans="2:12" ht="12.75" customHeight="1">
      <c r="B569" s="26"/>
      <c r="C569" s="43" t="s">
        <v>14</v>
      </c>
      <c r="D569" s="44">
        <v>387.03</v>
      </c>
      <c r="E569" s="44">
        <v>519.04999999999995</v>
      </c>
      <c r="F569" s="44">
        <v>486.04500000000002</v>
      </c>
      <c r="G569" s="44">
        <v>538.37000000000012</v>
      </c>
      <c r="H569" s="44">
        <v>544.005</v>
      </c>
      <c r="I569" s="44">
        <v>583.45000000000005</v>
      </c>
      <c r="J569" s="44">
        <v>524.68499999999995</v>
      </c>
      <c r="K569" s="44">
        <v>519.04999999999995</v>
      </c>
      <c r="L569" s="44">
        <v>387.03</v>
      </c>
    </row>
    <row r="570" spans="2:12" ht="12.75" customHeight="1">
      <c r="B570" s="37" t="s">
        <v>48</v>
      </c>
      <c r="C570" s="38" t="s">
        <v>10</v>
      </c>
      <c r="D570" s="39">
        <v>613.34999999999991</v>
      </c>
      <c r="E570" s="39">
        <v>896.25</v>
      </c>
      <c r="F570" s="39">
        <v>825.52500000000009</v>
      </c>
      <c r="G570" s="39">
        <v>937.65000000000009</v>
      </c>
      <c r="H570" s="39">
        <v>949.72499999999991</v>
      </c>
      <c r="I570" s="39">
        <v>1034.25</v>
      </c>
      <c r="J570" s="39">
        <v>908.32499999999993</v>
      </c>
      <c r="K570" s="39">
        <v>896.25</v>
      </c>
      <c r="L570" s="39">
        <v>613.34999999999991</v>
      </c>
    </row>
    <row r="571" spans="2:12" ht="12.75" customHeight="1">
      <c r="B571" s="26" t="s">
        <v>49</v>
      </c>
      <c r="C571" s="58" t="s">
        <v>90</v>
      </c>
      <c r="D571" s="41">
        <v>189</v>
      </c>
      <c r="E571" s="41">
        <v>189</v>
      </c>
      <c r="F571" s="41">
        <v>189</v>
      </c>
      <c r="G571" s="41">
        <v>189</v>
      </c>
      <c r="H571" s="41">
        <v>189</v>
      </c>
      <c r="I571" s="41">
        <v>189</v>
      </c>
      <c r="J571" s="41">
        <v>189</v>
      </c>
      <c r="K571" s="41">
        <v>189</v>
      </c>
      <c r="L571" s="41">
        <v>189</v>
      </c>
    </row>
    <row r="572" spans="2:12" ht="12.75" customHeight="1">
      <c r="B572" s="26"/>
      <c r="C572" s="43" t="s">
        <v>14</v>
      </c>
      <c r="D572" s="41">
        <v>189</v>
      </c>
      <c r="E572" s="41">
        <v>189</v>
      </c>
      <c r="F572" s="41">
        <v>189</v>
      </c>
      <c r="G572" s="41">
        <v>189</v>
      </c>
      <c r="H572" s="41">
        <v>189</v>
      </c>
      <c r="I572" s="41">
        <v>189</v>
      </c>
      <c r="J572" s="41">
        <v>189</v>
      </c>
      <c r="K572" s="41">
        <v>189</v>
      </c>
      <c r="L572" s="41">
        <v>189</v>
      </c>
    </row>
    <row r="573" spans="2:12" ht="12.75" customHeight="1">
      <c r="B573" s="26"/>
      <c r="C573" s="43" t="s">
        <v>15</v>
      </c>
      <c r="D573" s="45">
        <v>387.03</v>
      </c>
      <c r="E573" s="45">
        <v>519.04999999999995</v>
      </c>
      <c r="F573" s="45">
        <v>486.04500000000002</v>
      </c>
      <c r="G573" s="45">
        <v>538.37000000000012</v>
      </c>
      <c r="H573" s="45">
        <v>544.005</v>
      </c>
      <c r="I573" s="45">
        <v>583.45000000000005</v>
      </c>
      <c r="J573" s="45">
        <v>524.68499999999995</v>
      </c>
      <c r="K573" s="45">
        <v>519.04999999999995</v>
      </c>
      <c r="L573" s="45">
        <v>387.03</v>
      </c>
    </row>
    <row r="574" spans="2:12" ht="12.75" customHeight="1">
      <c r="B574" s="37" t="s">
        <v>119</v>
      </c>
      <c r="C574" s="38" t="s">
        <v>10</v>
      </c>
      <c r="D574" s="39">
        <v>698.22</v>
      </c>
      <c r="E574" s="39">
        <v>1037.7</v>
      </c>
      <c r="F574" s="39">
        <v>952.83</v>
      </c>
      <c r="G574" s="39">
        <v>1087.3800000000001</v>
      </c>
      <c r="H574" s="39">
        <v>1101.8699999999999</v>
      </c>
      <c r="I574" s="39">
        <v>1203.3000000000002</v>
      </c>
      <c r="J574" s="39">
        <v>1052.19</v>
      </c>
      <c r="K574" s="39">
        <v>1037.7</v>
      </c>
      <c r="L574" s="39">
        <v>698.22</v>
      </c>
    </row>
    <row r="575" spans="2:12" ht="12.75" customHeight="1">
      <c r="B575" s="26" t="s">
        <v>29</v>
      </c>
      <c r="C575" s="60" t="s">
        <v>26</v>
      </c>
      <c r="D575" s="41">
        <v>189</v>
      </c>
      <c r="E575" s="41">
        <v>189</v>
      </c>
      <c r="F575" s="41">
        <v>189</v>
      </c>
      <c r="G575" s="41">
        <v>189</v>
      </c>
      <c r="H575" s="41">
        <v>189</v>
      </c>
      <c r="I575" s="41">
        <v>189</v>
      </c>
      <c r="J575" s="41">
        <v>189</v>
      </c>
      <c r="K575" s="41">
        <v>189</v>
      </c>
      <c r="L575" s="41">
        <v>189</v>
      </c>
    </row>
    <row r="576" spans="2:12" ht="12.75" customHeight="1">
      <c r="B576" s="26"/>
      <c r="C576" s="60" t="s">
        <v>27</v>
      </c>
      <c r="D576" s="42">
        <v>415.32000000000005</v>
      </c>
      <c r="E576" s="42">
        <v>566.20000000000005</v>
      </c>
      <c r="F576" s="42">
        <v>528.48</v>
      </c>
      <c r="G576" s="42">
        <v>588.28000000000009</v>
      </c>
      <c r="H576" s="42">
        <v>594.71999999999991</v>
      </c>
      <c r="I576" s="42">
        <v>639.80000000000018</v>
      </c>
      <c r="J576" s="42">
        <v>572.6400000000001</v>
      </c>
      <c r="K576" s="42">
        <v>566.20000000000005</v>
      </c>
      <c r="L576" s="42">
        <v>415.32000000000005</v>
      </c>
    </row>
    <row r="577" spans="2:12" ht="12.75" customHeight="1">
      <c r="B577" s="46" t="s">
        <v>16</v>
      </c>
      <c r="C577" s="47"/>
      <c r="D577" s="49"/>
      <c r="E577" s="49"/>
      <c r="F577" s="49"/>
      <c r="G577" s="49"/>
      <c r="H577" s="49"/>
      <c r="I577" s="49"/>
      <c r="J577" s="49"/>
      <c r="K577" s="50"/>
      <c r="L577" s="51"/>
    </row>
    <row r="578" spans="2:12" ht="12.75" customHeight="1">
      <c r="B578" s="200" t="s">
        <v>18</v>
      </c>
      <c r="C578" s="200"/>
      <c r="D578" s="190" t="s">
        <v>267</v>
      </c>
      <c r="E578" s="190"/>
      <c r="F578" s="196"/>
      <c r="G578" s="196"/>
      <c r="H578" s="196"/>
      <c r="I578" s="196"/>
      <c r="J578" s="52"/>
      <c r="K578" s="53"/>
      <c r="L578" s="54"/>
    </row>
    <row r="581" spans="2:12" ht="15" customHeight="1" thickBot="1">
      <c r="B581" s="17" t="s">
        <v>120</v>
      </c>
      <c r="C581" s="18"/>
      <c r="D581" s="19" t="s">
        <v>86</v>
      </c>
      <c r="E581" s="20" t="s">
        <v>47</v>
      </c>
      <c r="F581" s="20"/>
      <c r="G581" s="55"/>
      <c r="H581" s="22"/>
      <c r="I581" s="23"/>
      <c r="J581" s="24"/>
      <c r="K581" s="24"/>
      <c r="L581" s="25"/>
    </row>
    <row r="582" spans="2:12" ht="12.75" customHeight="1" thickTop="1">
      <c r="B582" s="26" t="s">
        <v>4</v>
      </c>
      <c r="C582" s="27" t="s">
        <v>5</v>
      </c>
      <c r="D582" s="28">
        <v>42176</v>
      </c>
      <c r="E582" s="29">
        <v>42183</v>
      </c>
      <c r="F582" s="30">
        <v>42194</v>
      </c>
      <c r="G582" s="29">
        <v>42204</v>
      </c>
      <c r="H582" s="30">
        <v>42215</v>
      </c>
      <c r="I582" s="29">
        <v>42225</v>
      </c>
      <c r="J582" s="31">
        <v>42236</v>
      </c>
      <c r="K582" s="29">
        <v>42246</v>
      </c>
      <c r="L582" s="29">
        <v>42257</v>
      </c>
    </row>
    <row r="583" spans="2:12" ht="12.75" customHeight="1">
      <c r="B583" s="26" t="s">
        <v>6</v>
      </c>
      <c r="C583" s="27" t="s">
        <v>7</v>
      </c>
      <c r="D583" s="32">
        <v>42182</v>
      </c>
      <c r="E583" s="32">
        <v>42193</v>
      </c>
      <c r="F583" s="32">
        <v>42203</v>
      </c>
      <c r="G583" s="32">
        <v>42214</v>
      </c>
      <c r="H583" s="32">
        <v>42224</v>
      </c>
      <c r="I583" s="32">
        <v>42235</v>
      </c>
      <c r="J583" s="32">
        <v>42245</v>
      </c>
      <c r="K583" s="32">
        <v>42256</v>
      </c>
      <c r="L583" s="33">
        <v>42263</v>
      </c>
    </row>
    <row r="584" spans="2:12" ht="12.75" customHeight="1">
      <c r="B584" s="26"/>
      <c r="C584" s="34" t="s">
        <v>8</v>
      </c>
      <c r="D584" s="35" t="s">
        <v>146</v>
      </c>
      <c r="E584" s="35" t="s">
        <v>122</v>
      </c>
      <c r="F584" s="35" t="s">
        <v>121</v>
      </c>
      <c r="G584" s="35" t="s">
        <v>122</v>
      </c>
      <c r="H584" s="35" t="s">
        <v>121</v>
      </c>
      <c r="I584" s="35" t="s">
        <v>122</v>
      </c>
      <c r="J584" s="35" t="s">
        <v>121</v>
      </c>
      <c r="K584" s="35" t="s">
        <v>122</v>
      </c>
      <c r="L584" s="36" t="s">
        <v>146</v>
      </c>
    </row>
    <row r="585" spans="2:12" ht="12.75" customHeight="1">
      <c r="B585" s="37" t="s">
        <v>21</v>
      </c>
      <c r="C585" s="38" t="s">
        <v>10</v>
      </c>
      <c r="D585" s="59">
        <v>414.03999999999996</v>
      </c>
      <c r="E585" s="59">
        <v>595</v>
      </c>
      <c r="F585" s="59">
        <v>568.31999999999994</v>
      </c>
      <c r="G585" s="59">
        <v>664.6</v>
      </c>
      <c r="H585" s="59">
        <v>617.04</v>
      </c>
      <c r="I585" s="59">
        <v>664.6</v>
      </c>
      <c r="J585" s="59">
        <v>575.28</v>
      </c>
      <c r="K585" s="59">
        <v>595</v>
      </c>
      <c r="L585" s="59">
        <v>432.6</v>
      </c>
    </row>
    <row r="586" spans="2:12" ht="12.75" customHeight="1">
      <c r="B586" s="26" t="s">
        <v>39</v>
      </c>
      <c r="C586" s="60" t="s">
        <v>40</v>
      </c>
      <c r="D586" s="41">
        <v>189</v>
      </c>
      <c r="E586" s="41">
        <v>189</v>
      </c>
      <c r="F586" s="41">
        <v>189</v>
      </c>
      <c r="G586" s="41">
        <v>189</v>
      </c>
      <c r="H586" s="41">
        <v>189</v>
      </c>
      <c r="I586" s="41">
        <v>189</v>
      </c>
      <c r="J586" s="41">
        <v>189</v>
      </c>
      <c r="K586" s="41">
        <v>189</v>
      </c>
      <c r="L586" s="41">
        <v>189</v>
      </c>
    </row>
    <row r="587" spans="2:12" ht="12.75" customHeight="1">
      <c r="B587" s="26"/>
      <c r="C587" s="60" t="s">
        <v>52</v>
      </c>
      <c r="D587" s="44">
        <v>301.52</v>
      </c>
      <c r="E587" s="44">
        <v>392</v>
      </c>
      <c r="F587" s="44">
        <v>378.65999999999997</v>
      </c>
      <c r="G587" s="44">
        <v>426.8</v>
      </c>
      <c r="H587" s="44">
        <v>403.02</v>
      </c>
      <c r="I587" s="44">
        <v>426.8</v>
      </c>
      <c r="J587" s="44">
        <v>382.14</v>
      </c>
      <c r="K587" s="44">
        <v>392</v>
      </c>
      <c r="L587" s="44">
        <v>310.8</v>
      </c>
    </row>
    <row r="588" spans="2:12" ht="12.75" customHeight="1">
      <c r="B588" s="26"/>
      <c r="C588" s="43" t="s">
        <v>14</v>
      </c>
      <c r="D588" s="44">
        <v>324.024</v>
      </c>
      <c r="E588" s="44">
        <v>432.6</v>
      </c>
      <c r="F588" s="44">
        <v>416.59199999999998</v>
      </c>
      <c r="G588" s="44">
        <v>474.36000000000007</v>
      </c>
      <c r="H588" s="44">
        <v>445.82400000000001</v>
      </c>
      <c r="I588" s="44">
        <v>474.36000000000007</v>
      </c>
      <c r="J588" s="44">
        <v>420.76800000000003</v>
      </c>
      <c r="K588" s="44">
        <v>432.6</v>
      </c>
      <c r="L588" s="44">
        <v>335.16</v>
      </c>
    </row>
    <row r="589" spans="2:12" ht="12.75" customHeight="1">
      <c r="B589" s="37" t="s">
        <v>28</v>
      </c>
      <c r="C589" s="38" t="s">
        <v>10</v>
      </c>
      <c r="D589" s="39">
        <v>526.55999999999995</v>
      </c>
      <c r="E589" s="39">
        <v>798</v>
      </c>
      <c r="F589" s="39">
        <v>757.9799999999999</v>
      </c>
      <c r="G589" s="39">
        <v>902.40000000000009</v>
      </c>
      <c r="H589" s="39">
        <v>831.06</v>
      </c>
      <c r="I589" s="39">
        <v>902.40000000000009</v>
      </c>
      <c r="J589" s="39">
        <v>768.42</v>
      </c>
      <c r="K589" s="39">
        <v>798</v>
      </c>
      <c r="L589" s="39">
        <v>554.40000000000009</v>
      </c>
    </row>
    <row r="590" spans="2:12" ht="12.75" customHeight="1">
      <c r="B590" s="26" t="s">
        <v>29</v>
      </c>
      <c r="C590" s="60" t="s">
        <v>40</v>
      </c>
      <c r="D590" s="41">
        <v>189</v>
      </c>
      <c r="E590" s="41">
        <v>189</v>
      </c>
      <c r="F590" s="41">
        <v>189</v>
      </c>
      <c r="G590" s="41">
        <v>189</v>
      </c>
      <c r="H590" s="41">
        <v>189</v>
      </c>
      <c r="I590" s="41">
        <v>189</v>
      </c>
      <c r="J590" s="41">
        <v>189</v>
      </c>
      <c r="K590" s="41">
        <v>189</v>
      </c>
      <c r="L590" s="41">
        <v>189</v>
      </c>
    </row>
    <row r="591" spans="2:12" ht="12.75" customHeight="1">
      <c r="B591" s="26"/>
      <c r="C591" s="60" t="s">
        <v>52</v>
      </c>
      <c r="D591" s="42">
        <v>301.52</v>
      </c>
      <c r="E591" s="42">
        <v>392</v>
      </c>
      <c r="F591" s="42">
        <v>378.65999999999997</v>
      </c>
      <c r="G591" s="42">
        <v>426.80000000000007</v>
      </c>
      <c r="H591" s="42">
        <v>403.02</v>
      </c>
      <c r="I591" s="42">
        <v>426.80000000000007</v>
      </c>
      <c r="J591" s="42">
        <v>382.14</v>
      </c>
      <c r="K591" s="42">
        <v>392</v>
      </c>
      <c r="L591" s="42">
        <v>310.80000000000007</v>
      </c>
    </row>
    <row r="592" spans="2:12" ht="12.75" customHeight="1">
      <c r="B592" s="46" t="s">
        <v>16</v>
      </c>
      <c r="C592" s="47"/>
      <c r="D592" s="49"/>
      <c r="E592" s="49"/>
      <c r="F592" s="49"/>
      <c r="G592" s="49"/>
      <c r="H592" s="49"/>
      <c r="I592" s="49"/>
      <c r="J592" s="49"/>
      <c r="K592" s="50"/>
      <c r="L592" s="51"/>
    </row>
    <row r="593" spans="2:12" ht="12.75" customHeight="1">
      <c r="B593" s="200" t="s">
        <v>18</v>
      </c>
      <c r="C593" s="200"/>
      <c r="D593" s="190" t="s">
        <v>84</v>
      </c>
      <c r="E593" s="190"/>
      <c r="F593" s="196"/>
      <c r="G593" s="196"/>
      <c r="H593" s="52"/>
      <c r="I593" s="52"/>
      <c r="J593" s="52"/>
      <c r="K593" s="53"/>
      <c r="L593" s="54"/>
    </row>
    <row r="596" spans="2:12" ht="15" customHeight="1" thickBot="1">
      <c r="B596" s="17" t="s">
        <v>123</v>
      </c>
      <c r="C596" s="18"/>
      <c r="D596" s="19" t="s">
        <v>86</v>
      </c>
      <c r="E596" s="20" t="s">
        <v>47</v>
      </c>
      <c r="F596" s="20"/>
      <c r="G596" s="55"/>
      <c r="H596" s="22"/>
      <c r="I596" s="23"/>
      <c r="J596" s="24"/>
      <c r="K596" s="24"/>
      <c r="L596" s="25"/>
    </row>
    <row r="597" spans="2:12" ht="12.75" customHeight="1" thickTop="1">
      <c r="B597" s="26" t="s">
        <v>4</v>
      </c>
      <c r="C597" s="27" t="s">
        <v>5</v>
      </c>
      <c r="D597" s="28">
        <v>42176</v>
      </c>
      <c r="E597" s="29">
        <v>42183</v>
      </c>
      <c r="F597" s="30">
        <v>42194</v>
      </c>
      <c r="G597" s="29">
        <v>42204</v>
      </c>
      <c r="H597" s="30">
        <v>42215</v>
      </c>
      <c r="I597" s="29">
        <v>42225</v>
      </c>
      <c r="J597" s="31">
        <v>42236</v>
      </c>
      <c r="K597" s="29">
        <v>42246</v>
      </c>
      <c r="L597" s="29">
        <v>42257</v>
      </c>
    </row>
    <row r="598" spans="2:12" ht="12.75" customHeight="1">
      <c r="B598" s="26" t="s">
        <v>6</v>
      </c>
      <c r="C598" s="27" t="s">
        <v>7</v>
      </c>
      <c r="D598" s="32">
        <v>42182</v>
      </c>
      <c r="E598" s="32">
        <v>42193</v>
      </c>
      <c r="F598" s="32">
        <v>42203</v>
      </c>
      <c r="G598" s="32">
        <v>42214</v>
      </c>
      <c r="H598" s="32">
        <v>42224</v>
      </c>
      <c r="I598" s="32">
        <v>42235</v>
      </c>
      <c r="J598" s="32">
        <v>42245</v>
      </c>
      <c r="K598" s="32">
        <v>42256</v>
      </c>
      <c r="L598" s="33">
        <v>42263</v>
      </c>
    </row>
    <row r="599" spans="2:12" ht="12.75" customHeight="1">
      <c r="B599" s="26"/>
      <c r="C599" s="34" t="s">
        <v>8</v>
      </c>
      <c r="D599" s="35" t="s">
        <v>146</v>
      </c>
      <c r="E599" s="35" t="s">
        <v>122</v>
      </c>
      <c r="F599" s="35" t="s">
        <v>121</v>
      </c>
      <c r="G599" s="35" t="s">
        <v>122</v>
      </c>
      <c r="H599" s="35" t="s">
        <v>121</v>
      </c>
      <c r="I599" s="35" t="s">
        <v>122</v>
      </c>
      <c r="J599" s="35" t="s">
        <v>121</v>
      </c>
      <c r="K599" s="35" t="s">
        <v>122</v>
      </c>
      <c r="L599" s="36" t="s">
        <v>146</v>
      </c>
    </row>
    <row r="600" spans="2:12" ht="12.75" customHeight="1">
      <c r="B600" s="37" t="s">
        <v>21</v>
      </c>
      <c r="C600" s="38" t="s">
        <v>10</v>
      </c>
      <c r="D600" s="59">
        <v>454.62</v>
      </c>
      <c r="E600" s="59">
        <v>631.70000000000005</v>
      </c>
      <c r="F600" s="59">
        <v>622.38</v>
      </c>
      <c r="G600" s="59">
        <v>689.95</v>
      </c>
      <c r="H600" s="59">
        <v>639.85500000000002</v>
      </c>
      <c r="I600" s="59">
        <v>689.95</v>
      </c>
      <c r="J600" s="59">
        <v>611.89499999999998</v>
      </c>
      <c r="K600" s="59">
        <v>643.35</v>
      </c>
      <c r="L600" s="59">
        <v>461.61</v>
      </c>
    </row>
    <row r="601" spans="2:12" ht="12.75" customHeight="1">
      <c r="B601" s="26" t="s">
        <v>59</v>
      </c>
      <c r="C601" s="60" t="s">
        <v>26</v>
      </c>
      <c r="D601" s="41">
        <v>189</v>
      </c>
      <c r="E601" s="41">
        <v>189</v>
      </c>
      <c r="F601" s="41">
        <v>189</v>
      </c>
      <c r="G601" s="41">
        <v>189</v>
      </c>
      <c r="H601" s="41">
        <v>189</v>
      </c>
      <c r="I601" s="41">
        <v>189</v>
      </c>
      <c r="J601" s="41">
        <v>189</v>
      </c>
      <c r="K601" s="41">
        <v>189</v>
      </c>
      <c r="L601" s="41">
        <v>189</v>
      </c>
    </row>
    <row r="602" spans="2:12" ht="12.75" customHeight="1">
      <c r="B602" s="26"/>
      <c r="C602" s="60" t="s">
        <v>27</v>
      </c>
      <c r="D602" s="44">
        <v>321.81</v>
      </c>
      <c r="E602" s="44">
        <v>410.35</v>
      </c>
      <c r="F602" s="44">
        <v>405.69</v>
      </c>
      <c r="G602" s="44">
        <v>439.47500000000002</v>
      </c>
      <c r="H602" s="44">
        <v>414.42750000000001</v>
      </c>
      <c r="I602" s="44">
        <v>439.47500000000002</v>
      </c>
      <c r="J602" s="44">
        <v>400.44749999999999</v>
      </c>
      <c r="K602" s="44">
        <v>416.17500000000001</v>
      </c>
      <c r="L602" s="44">
        <v>325.30500000000001</v>
      </c>
    </row>
    <row r="603" spans="2:12" ht="12.75" customHeight="1">
      <c r="B603" s="26"/>
      <c r="C603" s="43" t="s">
        <v>14</v>
      </c>
      <c r="D603" s="44">
        <v>348.37199999999996</v>
      </c>
      <c r="E603" s="44">
        <v>454.62</v>
      </c>
      <c r="F603" s="44">
        <v>449.02799999999996</v>
      </c>
      <c r="G603" s="44">
        <v>489.57</v>
      </c>
      <c r="H603" s="44">
        <v>459.51299999999998</v>
      </c>
      <c r="I603" s="44">
        <v>489.57</v>
      </c>
      <c r="J603" s="44">
        <v>442.73699999999997</v>
      </c>
      <c r="K603" s="44">
        <v>461.61</v>
      </c>
      <c r="L603" s="44">
        <v>352.56600000000003</v>
      </c>
    </row>
    <row r="604" spans="2:12" ht="12.75" customHeight="1">
      <c r="B604" s="37" t="s">
        <v>28</v>
      </c>
      <c r="C604" s="38" t="s">
        <v>10</v>
      </c>
      <c r="D604" s="39">
        <v>587.43000000000006</v>
      </c>
      <c r="E604" s="39">
        <v>853.05000000000007</v>
      </c>
      <c r="F604" s="39">
        <v>839.06999999999994</v>
      </c>
      <c r="G604" s="39">
        <v>940.42500000000007</v>
      </c>
      <c r="H604" s="39">
        <v>865.28250000000003</v>
      </c>
      <c r="I604" s="39">
        <v>940.42500000000007</v>
      </c>
      <c r="J604" s="39">
        <v>823.34249999999997</v>
      </c>
      <c r="K604" s="39">
        <v>870.52500000000009</v>
      </c>
      <c r="L604" s="39">
        <v>597.91499999999996</v>
      </c>
    </row>
    <row r="605" spans="2:12" ht="12.75" customHeight="1">
      <c r="B605" s="26" t="s">
        <v>44</v>
      </c>
      <c r="C605" s="60" t="s">
        <v>60</v>
      </c>
      <c r="D605" s="41">
        <v>189</v>
      </c>
      <c r="E605" s="41">
        <v>189</v>
      </c>
      <c r="F605" s="41">
        <v>189</v>
      </c>
      <c r="G605" s="41">
        <v>189</v>
      </c>
      <c r="H605" s="41">
        <v>189</v>
      </c>
      <c r="I605" s="41">
        <v>189</v>
      </c>
      <c r="J605" s="41">
        <v>189</v>
      </c>
      <c r="K605" s="41">
        <v>189</v>
      </c>
      <c r="L605" s="41">
        <v>189</v>
      </c>
    </row>
    <row r="606" spans="2:12" ht="12.75" customHeight="1">
      <c r="B606" s="26"/>
      <c r="C606" s="60" t="s">
        <v>61</v>
      </c>
      <c r="D606" s="42">
        <v>321.81000000000006</v>
      </c>
      <c r="E606" s="42">
        <v>410.35</v>
      </c>
      <c r="F606" s="42">
        <v>405.68999999999994</v>
      </c>
      <c r="G606" s="42">
        <v>439.47500000000002</v>
      </c>
      <c r="H606" s="42">
        <v>414.42750000000001</v>
      </c>
      <c r="I606" s="42">
        <v>439.47500000000002</v>
      </c>
      <c r="J606" s="42">
        <v>400.44749999999999</v>
      </c>
      <c r="K606" s="42">
        <v>416.17500000000007</v>
      </c>
      <c r="L606" s="42">
        <v>325.30499999999995</v>
      </c>
    </row>
    <row r="607" spans="2:12" ht="12.75" customHeight="1">
      <c r="B607" s="46" t="s">
        <v>16</v>
      </c>
      <c r="C607" s="47"/>
      <c r="D607" s="49"/>
      <c r="E607" s="49"/>
      <c r="F607" s="49"/>
      <c r="G607" s="49"/>
      <c r="H607" s="49"/>
      <c r="I607" s="49"/>
      <c r="J607" s="49"/>
      <c r="K607" s="50"/>
      <c r="L607" s="51"/>
    </row>
    <row r="608" spans="2:12" ht="12.75" customHeight="1">
      <c r="B608" s="200" t="s">
        <v>18</v>
      </c>
      <c r="C608" s="200"/>
      <c r="D608" s="190" t="s">
        <v>64</v>
      </c>
      <c r="E608" s="190"/>
      <c r="F608" s="196"/>
      <c r="G608" s="196"/>
      <c r="H608" s="52"/>
      <c r="I608" s="52"/>
      <c r="J608" s="52"/>
      <c r="K608" s="53"/>
      <c r="L608" s="54"/>
    </row>
    <row r="611" spans="2:12" ht="15" customHeight="1" thickBot="1">
      <c r="B611" s="17" t="s">
        <v>124</v>
      </c>
      <c r="C611" s="18"/>
      <c r="D611" s="19" t="s">
        <v>86</v>
      </c>
      <c r="E611" s="20" t="s">
        <v>47</v>
      </c>
      <c r="F611" s="20"/>
      <c r="G611" s="55"/>
      <c r="H611" s="22"/>
      <c r="I611" s="23"/>
      <c r="J611" s="24"/>
      <c r="K611" s="24"/>
      <c r="L611" s="25"/>
    </row>
    <row r="612" spans="2:12" ht="12.75" customHeight="1" thickTop="1">
      <c r="B612" s="26" t="s">
        <v>4</v>
      </c>
      <c r="C612" s="27" t="s">
        <v>5</v>
      </c>
      <c r="D612" s="28">
        <v>42176</v>
      </c>
      <c r="E612" s="29">
        <v>42183</v>
      </c>
      <c r="F612" s="30">
        <v>42194</v>
      </c>
      <c r="G612" s="29">
        <v>42204</v>
      </c>
      <c r="H612" s="30">
        <v>42215</v>
      </c>
      <c r="I612" s="29">
        <v>42225</v>
      </c>
      <c r="J612" s="31">
        <v>42236</v>
      </c>
      <c r="K612" s="29">
        <v>42246</v>
      </c>
      <c r="L612" s="29">
        <v>42257</v>
      </c>
    </row>
    <row r="613" spans="2:12" ht="12.75" customHeight="1">
      <c r="B613" s="26" t="s">
        <v>6</v>
      </c>
      <c r="C613" s="27" t="s">
        <v>7</v>
      </c>
      <c r="D613" s="32">
        <v>42182</v>
      </c>
      <c r="E613" s="32">
        <v>42193</v>
      </c>
      <c r="F613" s="32">
        <v>42203</v>
      </c>
      <c r="G613" s="32">
        <v>42214</v>
      </c>
      <c r="H613" s="32">
        <v>42224</v>
      </c>
      <c r="I613" s="32">
        <v>42235</v>
      </c>
      <c r="J613" s="32">
        <v>42245</v>
      </c>
      <c r="K613" s="32">
        <v>42256</v>
      </c>
      <c r="L613" s="33">
        <v>42263</v>
      </c>
    </row>
    <row r="614" spans="2:12" ht="12.75" customHeight="1">
      <c r="B614" s="26"/>
      <c r="C614" s="34" t="s">
        <v>8</v>
      </c>
      <c r="D614" s="35" t="s">
        <v>146</v>
      </c>
      <c r="E614" s="35" t="s">
        <v>122</v>
      </c>
      <c r="F614" s="35" t="s">
        <v>121</v>
      </c>
      <c r="G614" s="35" t="s">
        <v>122</v>
      </c>
      <c r="H614" s="35" t="s">
        <v>121</v>
      </c>
      <c r="I614" s="35" t="s">
        <v>122</v>
      </c>
      <c r="J614" s="35" t="s">
        <v>121</v>
      </c>
      <c r="K614" s="35" t="s">
        <v>122</v>
      </c>
      <c r="L614" s="36" t="s">
        <v>146</v>
      </c>
    </row>
    <row r="615" spans="2:12" ht="12.75" customHeight="1">
      <c r="B615" s="37" t="s">
        <v>21</v>
      </c>
      <c r="C615" s="38" t="s">
        <v>10</v>
      </c>
      <c r="D615" s="59">
        <v>485.7</v>
      </c>
      <c r="E615" s="59">
        <v>683.5</v>
      </c>
      <c r="F615" s="59">
        <v>662.8</v>
      </c>
      <c r="G615" s="59">
        <v>741</v>
      </c>
      <c r="H615" s="59">
        <v>685.8</v>
      </c>
      <c r="I615" s="59">
        <v>741</v>
      </c>
      <c r="J615" s="59">
        <v>639.79999999999995</v>
      </c>
      <c r="K615" s="59">
        <v>649</v>
      </c>
      <c r="L615" s="59">
        <v>465</v>
      </c>
    </row>
    <row r="616" spans="2:12" ht="12.75" customHeight="1">
      <c r="B616" s="26" t="s">
        <v>39</v>
      </c>
      <c r="C616" s="60" t="s">
        <v>26</v>
      </c>
      <c r="D616" s="41">
        <v>189</v>
      </c>
      <c r="E616" s="41">
        <v>189</v>
      </c>
      <c r="F616" s="41">
        <v>189</v>
      </c>
      <c r="G616" s="41">
        <v>189</v>
      </c>
      <c r="H616" s="41">
        <v>189</v>
      </c>
      <c r="I616" s="41">
        <v>189</v>
      </c>
      <c r="J616" s="41">
        <v>189</v>
      </c>
      <c r="K616" s="41">
        <v>189</v>
      </c>
      <c r="L616" s="41">
        <v>189</v>
      </c>
    </row>
    <row r="617" spans="2:12" ht="12.75" customHeight="1">
      <c r="B617" s="26"/>
      <c r="C617" s="60" t="s">
        <v>27</v>
      </c>
      <c r="D617" s="44">
        <v>337.35</v>
      </c>
      <c r="E617" s="44">
        <v>436.25</v>
      </c>
      <c r="F617" s="44">
        <v>425.9</v>
      </c>
      <c r="G617" s="44">
        <v>465</v>
      </c>
      <c r="H617" s="44">
        <v>437.4</v>
      </c>
      <c r="I617" s="44">
        <v>465</v>
      </c>
      <c r="J617" s="44">
        <v>414.4</v>
      </c>
      <c r="K617" s="44">
        <v>419</v>
      </c>
      <c r="L617" s="44">
        <v>327</v>
      </c>
    </row>
    <row r="618" spans="2:12" ht="12.75" customHeight="1">
      <c r="B618" s="26"/>
      <c r="C618" s="43" t="s">
        <v>14</v>
      </c>
      <c r="D618" s="44">
        <v>396.68999999999994</v>
      </c>
      <c r="E618" s="44">
        <v>535.15</v>
      </c>
      <c r="F618" s="44">
        <v>520.66</v>
      </c>
      <c r="G618" s="44">
        <v>575.4</v>
      </c>
      <c r="H618" s="44">
        <v>536.76</v>
      </c>
      <c r="I618" s="44">
        <v>575.4</v>
      </c>
      <c r="J618" s="44">
        <v>504.55999999999995</v>
      </c>
      <c r="K618" s="44">
        <v>511</v>
      </c>
      <c r="L618" s="44">
        <v>382.2</v>
      </c>
    </row>
    <row r="619" spans="2:12" ht="12.75" customHeight="1">
      <c r="B619" s="37" t="s">
        <v>28</v>
      </c>
      <c r="C619" s="38" t="s">
        <v>10</v>
      </c>
      <c r="D619" s="39">
        <v>634.04999999999995</v>
      </c>
      <c r="E619" s="39">
        <v>930.75</v>
      </c>
      <c r="F619" s="39">
        <v>899.69999999999993</v>
      </c>
      <c r="G619" s="39">
        <v>1017</v>
      </c>
      <c r="H619" s="39">
        <v>934.19999999999993</v>
      </c>
      <c r="I619" s="39">
        <v>1017</v>
      </c>
      <c r="J619" s="39">
        <v>865.19999999999993</v>
      </c>
      <c r="K619" s="39">
        <v>879</v>
      </c>
      <c r="L619" s="39">
        <v>603</v>
      </c>
    </row>
    <row r="620" spans="2:12" ht="12.75" customHeight="1">
      <c r="B620" s="26" t="s">
        <v>29</v>
      </c>
      <c r="C620" s="60" t="s">
        <v>26</v>
      </c>
      <c r="D620" s="41">
        <v>189</v>
      </c>
      <c r="E620" s="41">
        <v>189</v>
      </c>
      <c r="F620" s="41">
        <v>189</v>
      </c>
      <c r="G620" s="41">
        <v>189</v>
      </c>
      <c r="H620" s="41">
        <v>189</v>
      </c>
      <c r="I620" s="41">
        <v>189</v>
      </c>
      <c r="J620" s="41">
        <v>189</v>
      </c>
      <c r="K620" s="41">
        <v>189</v>
      </c>
      <c r="L620" s="41">
        <v>189</v>
      </c>
    </row>
    <row r="621" spans="2:12" ht="12.75" customHeight="1">
      <c r="B621" s="26"/>
      <c r="C621" s="60" t="s">
        <v>27</v>
      </c>
      <c r="D621" s="42">
        <v>337.34999999999997</v>
      </c>
      <c r="E621" s="42">
        <v>436.25</v>
      </c>
      <c r="F621" s="42">
        <v>425.9</v>
      </c>
      <c r="G621" s="42">
        <v>465</v>
      </c>
      <c r="H621" s="42">
        <v>437.4</v>
      </c>
      <c r="I621" s="42">
        <v>465</v>
      </c>
      <c r="J621" s="42">
        <v>414.4</v>
      </c>
      <c r="K621" s="42">
        <v>419</v>
      </c>
      <c r="L621" s="42">
        <v>327</v>
      </c>
    </row>
    <row r="622" spans="2:12" ht="12.75" customHeight="1">
      <c r="B622" s="46" t="s">
        <v>16</v>
      </c>
      <c r="C622" s="47"/>
      <c r="D622" s="49"/>
      <c r="E622" s="49"/>
      <c r="F622" s="49"/>
      <c r="G622" s="49"/>
      <c r="H622" s="49"/>
      <c r="I622" s="49"/>
      <c r="J622" s="49"/>
      <c r="K622" s="50"/>
      <c r="L622" s="51"/>
    </row>
    <row r="623" spans="2:12" ht="12.75" customHeight="1">
      <c r="B623" s="200" t="s">
        <v>18</v>
      </c>
      <c r="C623" s="200"/>
      <c r="D623" s="201" t="s">
        <v>260</v>
      </c>
      <c r="E623" s="201"/>
      <c r="F623" s="196"/>
      <c r="G623" s="196"/>
      <c r="H623" s="196"/>
      <c r="I623" s="196"/>
      <c r="J623" s="52"/>
      <c r="K623" s="53"/>
      <c r="L623" s="54"/>
    </row>
    <row r="626" spans="2:12" ht="15" customHeight="1" thickBot="1">
      <c r="B626" s="17" t="s">
        <v>125</v>
      </c>
      <c r="C626" s="18"/>
      <c r="D626" s="19" t="s">
        <v>86</v>
      </c>
      <c r="E626" s="20" t="s">
        <v>47</v>
      </c>
      <c r="F626" s="20"/>
      <c r="G626" s="55"/>
      <c r="H626" s="22"/>
      <c r="I626" s="23"/>
      <c r="J626" s="24"/>
      <c r="K626" s="24"/>
      <c r="L626" s="25"/>
    </row>
    <row r="627" spans="2:12" ht="12.75" customHeight="1" thickTop="1">
      <c r="B627" s="26" t="s">
        <v>4</v>
      </c>
      <c r="C627" s="27" t="s">
        <v>5</v>
      </c>
      <c r="D627" s="28">
        <v>42176</v>
      </c>
      <c r="E627" s="29">
        <v>42183</v>
      </c>
      <c r="F627" s="30">
        <v>42194</v>
      </c>
      <c r="G627" s="29">
        <v>42204</v>
      </c>
      <c r="H627" s="30">
        <v>42215</v>
      </c>
      <c r="I627" s="29">
        <v>42225</v>
      </c>
      <c r="J627" s="31">
        <v>42236</v>
      </c>
      <c r="K627" s="29">
        <v>42246</v>
      </c>
      <c r="L627" s="29">
        <v>42257</v>
      </c>
    </row>
    <row r="628" spans="2:12" ht="12.75" customHeight="1">
      <c r="B628" s="26" t="s">
        <v>6</v>
      </c>
      <c r="C628" s="27" t="s">
        <v>7</v>
      </c>
      <c r="D628" s="32">
        <v>42182</v>
      </c>
      <c r="E628" s="32">
        <v>42193</v>
      </c>
      <c r="F628" s="32">
        <v>42203</v>
      </c>
      <c r="G628" s="32">
        <v>42214</v>
      </c>
      <c r="H628" s="32">
        <v>42224</v>
      </c>
      <c r="I628" s="32">
        <v>42235</v>
      </c>
      <c r="J628" s="32">
        <v>42245</v>
      </c>
      <c r="K628" s="32">
        <v>42256</v>
      </c>
      <c r="L628" s="33">
        <v>42263</v>
      </c>
    </row>
    <row r="629" spans="2:12" ht="12.75" customHeight="1">
      <c r="B629" s="26"/>
      <c r="C629" s="34" t="s">
        <v>8</v>
      </c>
      <c r="D629" s="35" t="s">
        <v>146</v>
      </c>
      <c r="E629" s="35" t="s">
        <v>122</v>
      </c>
      <c r="F629" s="35" t="s">
        <v>121</v>
      </c>
      <c r="G629" s="35" t="s">
        <v>122</v>
      </c>
      <c r="H629" s="35" t="s">
        <v>121</v>
      </c>
      <c r="I629" s="35" t="s">
        <v>122</v>
      </c>
      <c r="J629" s="35" t="s">
        <v>121</v>
      </c>
      <c r="K629" s="35" t="s">
        <v>122</v>
      </c>
      <c r="L629" s="36" t="s">
        <v>146</v>
      </c>
    </row>
    <row r="630" spans="2:12" ht="12.75" customHeight="1">
      <c r="B630" s="37" t="s">
        <v>21</v>
      </c>
      <c r="C630" s="38" t="s">
        <v>10</v>
      </c>
      <c r="D630" s="59">
        <v>473.13</v>
      </c>
      <c r="E630" s="59">
        <v>662.55</v>
      </c>
      <c r="F630" s="59">
        <v>687.96</v>
      </c>
      <c r="G630" s="59">
        <v>766.5</v>
      </c>
      <c r="H630" s="59">
        <v>708.75</v>
      </c>
      <c r="I630" s="59">
        <v>766.5</v>
      </c>
      <c r="J630" s="59">
        <v>708.75</v>
      </c>
      <c r="K630" s="59">
        <v>662.55</v>
      </c>
      <c r="L630" s="59">
        <v>473.13</v>
      </c>
    </row>
    <row r="631" spans="2:12" ht="12.75" customHeight="1">
      <c r="B631" s="26" t="s">
        <v>25</v>
      </c>
      <c r="C631" s="60" t="s">
        <v>26</v>
      </c>
      <c r="D631" s="41">
        <v>189</v>
      </c>
      <c r="E631" s="41">
        <v>189</v>
      </c>
      <c r="F631" s="41">
        <v>189</v>
      </c>
      <c r="G631" s="41">
        <v>189</v>
      </c>
      <c r="H631" s="41">
        <v>189</v>
      </c>
      <c r="I631" s="41">
        <v>189</v>
      </c>
      <c r="J631" s="41">
        <v>189</v>
      </c>
      <c r="K631" s="41">
        <v>189</v>
      </c>
      <c r="L631" s="41">
        <v>189</v>
      </c>
    </row>
    <row r="632" spans="2:12" ht="12.75" customHeight="1">
      <c r="B632" s="26"/>
      <c r="C632" s="43" t="s">
        <v>14</v>
      </c>
      <c r="D632" s="44">
        <v>387.89099999999996</v>
      </c>
      <c r="E632" s="44">
        <v>520.4849999999999</v>
      </c>
      <c r="F632" s="44">
        <v>538.27199999999993</v>
      </c>
      <c r="G632" s="44">
        <v>593.25</v>
      </c>
      <c r="H632" s="44">
        <v>552.82500000000005</v>
      </c>
      <c r="I632" s="44">
        <v>593.25</v>
      </c>
      <c r="J632" s="44">
        <v>552.82500000000005</v>
      </c>
      <c r="K632" s="44">
        <v>520.4849999999999</v>
      </c>
      <c r="L632" s="44">
        <v>387.89099999999996</v>
      </c>
    </row>
    <row r="633" spans="2:12" ht="12.75" customHeight="1">
      <c r="B633" s="37" t="s">
        <v>28</v>
      </c>
      <c r="C633" s="38" t="s">
        <v>10</v>
      </c>
      <c r="D633" s="39">
        <v>615.19499999999994</v>
      </c>
      <c r="E633" s="39">
        <v>899.32499999999993</v>
      </c>
      <c r="F633" s="39">
        <v>937.44</v>
      </c>
      <c r="G633" s="39">
        <v>1055.25</v>
      </c>
      <c r="H633" s="39">
        <v>968.625</v>
      </c>
      <c r="I633" s="39">
        <v>1055.25</v>
      </c>
      <c r="J633" s="39">
        <v>968.625</v>
      </c>
      <c r="K633" s="39">
        <v>899.32499999999993</v>
      </c>
      <c r="L633" s="39">
        <v>615.19499999999994</v>
      </c>
    </row>
    <row r="634" spans="2:12" ht="12.75" customHeight="1">
      <c r="B634" s="26" t="s">
        <v>29</v>
      </c>
      <c r="C634" s="60" t="s">
        <v>26</v>
      </c>
      <c r="D634" s="41">
        <v>189</v>
      </c>
      <c r="E634" s="41">
        <v>189</v>
      </c>
      <c r="F634" s="41">
        <v>189</v>
      </c>
      <c r="G634" s="41">
        <v>189</v>
      </c>
      <c r="H634" s="41">
        <v>189</v>
      </c>
      <c r="I634" s="41">
        <v>189</v>
      </c>
      <c r="J634" s="41">
        <v>189</v>
      </c>
      <c r="K634" s="41">
        <v>189</v>
      </c>
      <c r="L634" s="41">
        <v>189</v>
      </c>
    </row>
    <row r="635" spans="2:12" ht="12.75" customHeight="1">
      <c r="B635" s="26"/>
      <c r="C635" s="60" t="s">
        <v>27</v>
      </c>
      <c r="D635" s="42">
        <v>331.06499999999994</v>
      </c>
      <c r="E635" s="42">
        <v>425.77499999999998</v>
      </c>
      <c r="F635" s="42">
        <v>438.48</v>
      </c>
      <c r="G635" s="42">
        <v>477.75</v>
      </c>
      <c r="H635" s="42">
        <v>448.875</v>
      </c>
      <c r="I635" s="42">
        <v>477.75</v>
      </c>
      <c r="J635" s="42">
        <v>448.875</v>
      </c>
      <c r="K635" s="42">
        <v>425.77499999999998</v>
      </c>
      <c r="L635" s="42">
        <v>331.06499999999994</v>
      </c>
    </row>
    <row r="636" spans="2:12" ht="12.75" customHeight="1">
      <c r="B636" s="46" t="s">
        <v>16</v>
      </c>
      <c r="C636" s="47"/>
      <c r="D636" s="49"/>
      <c r="E636" s="49"/>
      <c r="F636" s="49"/>
      <c r="G636" s="49"/>
      <c r="H636" s="49"/>
      <c r="I636" s="49"/>
      <c r="J636" s="49"/>
      <c r="K636" s="50"/>
      <c r="L636" s="51"/>
    </row>
    <row r="637" spans="2:12" ht="12.75" customHeight="1">
      <c r="B637" s="200" t="s">
        <v>18</v>
      </c>
      <c r="C637" s="200"/>
      <c r="D637" s="190" t="s">
        <v>81</v>
      </c>
      <c r="E637" s="190"/>
      <c r="F637" s="190"/>
      <c r="G637" s="190"/>
      <c r="H637" s="52"/>
      <c r="I637" s="52"/>
      <c r="J637" s="52"/>
      <c r="K637" s="53"/>
      <c r="L637" s="54"/>
    </row>
    <row r="640" spans="2:12" customFormat="1" ht="15" customHeight="1" thickBot="1">
      <c r="B640" s="64" t="s">
        <v>214</v>
      </c>
      <c r="C640" s="65"/>
      <c r="D640" s="66" t="s">
        <v>215</v>
      </c>
      <c r="E640" s="67" t="s">
        <v>47</v>
      </c>
      <c r="F640" s="67"/>
      <c r="G640" s="68"/>
      <c r="H640" s="69"/>
      <c r="I640" s="70"/>
      <c r="J640" s="71"/>
      <c r="K640" s="71"/>
      <c r="L640" s="71"/>
    </row>
    <row r="641" spans="2:12" customFormat="1" ht="12.75" customHeight="1" thickTop="1">
      <c r="B641" s="72" t="s">
        <v>4</v>
      </c>
      <c r="C641" s="73" t="s">
        <v>5</v>
      </c>
      <c r="D641" s="28">
        <v>42176</v>
      </c>
      <c r="E641" s="29">
        <v>42183</v>
      </c>
      <c r="F641" s="30">
        <v>42194</v>
      </c>
      <c r="G641" s="29">
        <v>42204</v>
      </c>
      <c r="H641" s="30">
        <v>42215</v>
      </c>
      <c r="I641" s="29">
        <v>42225</v>
      </c>
      <c r="J641" s="31">
        <v>42236</v>
      </c>
      <c r="K641" s="29">
        <v>42246</v>
      </c>
      <c r="L641" s="28">
        <v>42257</v>
      </c>
    </row>
    <row r="642" spans="2:12" customFormat="1" ht="12.75" customHeight="1">
      <c r="B642" s="72" t="s">
        <v>6</v>
      </c>
      <c r="C642" s="73" t="s">
        <v>7</v>
      </c>
      <c r="D642" s="32">
        <v>42182</v>
      </c>
      <c r="E642" s="32">
        <v>42193</v>
      </c>
      <c r="F642" s="32">
        <v>42203</v>
      </c>
      <c r="G642" s="32">
        <v>42214</v>
      </c>
      <c r="H642" s="32">
        <v>42224</v>
      </c>
      <c r="I642" s="32">
        <v>42235</v>
      </c>
      <c r="J642" s="32">
        <v>42245</v>
      </c>
      <c r="K642" s="32">
        <v>42256</v>
      </c>
      <c r="L642" s="32">
        <v>42263</v>
      </c>
    </row>
    <row r="643" spans="2:12" customFormat="1" ht="12.75" customHeight="1">
      <c r="B643" s="72"/>
      <c r="C643" s="79" t="s">
        <v>8</v>
      </c>
      <c r="D643" s="35" t="s">
        <v>146</v>
      </c>
      <c r="E643" s="35" t="s">
        <v>122</v>
      </c>
      <c r="F643" s="35" t="s">
        <v>121</v>
      </c>
      <c r="G643" s="35" t="s">
        <v>122</v>
      </c>
      <c r="H643" s="35" t="s">
        <v>121</v>
      </c>
      <c r="I643" s="35" t="s">
        <v>122</v>
      </c>
      <c r="J643" s="35" t="s">
        <v>121</v>
      </c>
      <c r="K643" s="35" t="s">
        <v>122</v>
      </c>
      <c r="L643" s="35" t="s">
        <v>146</v>
      </c>
    </row>
    <row r="644" spans="2:12" customFormat="1" ht="12.75" customHeight="1">
      <c r="B644" s="81" t="s">
        <v>21</v>
      </c>
      <c r="C644" s="82" t="s">
        <v>10</v>
      </c>
      <c r="D644" s="83">
        <v>471.9</v>
      </c>
      <c r="E644" s="83">
        <v>660.5</v>
      </c>
      <c r="F644" s="83">
        <v>714.55</v>
      </c>
      <c r="G644" s="83">
        <v>787</v>
      </c>
      <c r="H644" s="83">
        <v>727.2</v>
      </c>
      <c r="I644" s="83">
        <v>787</v>
      </c>
      <c r="J644" s="83">
        <v>626</v>
      </c>
      <c r="K644" s="83">
        <v>660.5</v>
      </c>
      <c r="L644" s="128">
        <v>471.9</v>
      </c>
    </row>
    <row r="645" spans="2:12" customFormat="1" ht="12.75" customHeight="1">
      <c r="B645" s="72" t="s">
        <v>39</v>
      </c>
      <c r="C645" s="84" t="s">
        <v>26</v>
      </c>
      <c r="D645" s="85">
        <v>189</v>
      </c>
      <c r="E645" s="85">
        <v>189</v>
      </c>
      <c r="F645" s="85">
        <v>189</v>
      </c>
      <c r="G645" s="85">
        <v>189</v>
      </c>
      <c r="H645" s="85">
        <v>189</v>
      </c>
      <c r="I645" s="85">
        <v>189</v>
      </c>
      <c r="J645" s="85">
        <v>189</v>
      </c>
      <c r="K645" s="85">
        <v>189</v>
      </c>
      <c r="L645" s="129">
        <v>189</v>
      </c>
    </row>
    <row r="646" spans="2:12" customFormat="1" ht="12.75" customHeight="1">
      <c r="B646" s="72"/>
      <c r="C646" s="84" t="s">
        <v>27</v>
      </c>
      <c r="D646" s="89">
        <v>387.03</v>
      </c>
      <c r="E646" s="89">
        <v>519.04999999999995</v>
      </c>
      <c r="F646" s="89">
        <v>556.88499999999999</v>
      </c>
      <c r="G646" s="89">
        <v>607.6</v>
      </c>
      <c r="H646" s="89">
        <v>565.74</v>
      </c>
      <c r="I646" s="89">
        <v>607.6</v>
      </c>
      <c r="J646" s="89">
        <v>494.90000000000003</v>
      </c>
      <c r="K646" s="89">
        <v>519.04999999999995</v>
      </c>
      <c r="L646" s="130">
        <v>387.03</v>
      </c>
    </row>
    <row r="647" spans="2:12" customFormat="1" ht="12.75" customHeight="1">
      <c r="B647" s="72"/>
      <c r="C647" s="87" t="s">
        <v>14</v>
      </c>
      <c r="D647" s="86">
        <v>387.03</v>
      </c>
      <c r="E647" s="86">
        <v>519.04999999999995</v>
      </c>
      <c r="F647" s="86">
        <v>556.88499999999999</v>
      </c>
      <c r="G647" s="86">
        <v>607.6</v>
      </c>
      <c r="H647" s="86">
        <v>565.74</v>
      </c>
      <c r="I647" s="86">
        <v>607.6</v>
      </c>
      <c r="J647" s="86">
        <v>494.90000000000003</v>
      </c>
      <c r="K647" s="86">
        <v>519.04999999999995</v>
      </c>
      <c r="L647" s="131">
        <v>387.03</v>
      </c>
    </row>
    <row r="648" spans="2:12" customFormat="1" ht="12.75" customHeight="1">
      <c r="B648" s="81" t="s">
        <v>28</v>
      </c>
      <c r="C648" s="82" t="s">
        <v>10</v>
      </c>
      <c r="D648" s="88">
        <v>613.34999999999991</v>
      </c>
      <c r="E648" s="88">
        <v>896.25</v>
      </c>
      <c r="F648" s="88">
        <v>977.32499999999993</v>
      </c>
      <c r="G648" s="88">
        <v>1086</v>
      </c>
      <c r="H648" s="88">
        <v>996.30000000000007</v>
      </c>
      <c r="I648" s="88">
        <v>1086</v>
      </c>
      <c r="J648" s="88">
        <v>844.5</v>
      </c>
      <c r="K648" s="88">
        <v>896.25</v>
      </c>
      <c r="L648" s="132">
        <v>613.34999999999991</v>
      </c>
    </row>
    <row r="649" spans="2:12" customFormat="1" ht="12.75" customHeight="1">
      <c r="B649" s="72" t="s">
        <v>29</v>
      </c>
      <c r="C649" s="84" t="s">
        <v>26</v>
      </c>
      <c r="D649" s="85">
        <v>189</v>
      </c>
      <c r="E649" s="85">
        <v>189</v>
      </c>
      <c r="F649" s="85">
        <v>189</v>
      </c>
      <c r="G649" s="85">
        <v>189</v>
      </c>
      <c r="H649" s="85">
        <v>189</v>
      </c>
      <c r="I649" s="85">
        <v>189</v>
      </c>
      <c r="J649" s="85">
        <v>189</v>
      </c>
      <c r="K649" s="85">
        <v>189</v>
      </c>
      <c r="L649" s="129">
        <v>189</v>
      </c>
    </row>
    <row r="650" spans="2:12" customFormat="1" ht="12.75" customHeight="1">
      <c r="B650" s="72"/>
      <c r="C650" s="84" t="s">
        <v>27</v>
      </c>
      <c r="D650" s="89">
        <v>330.45</v>
      </c>
      <c r="E650" s="89">
        <v>424.75</v>
      </c>
      <c r="F650" s="89">
        <v>451.77499999999998</v>
      </c>
      <c r="G650" s="89">
        <v>488</v>
      </c>
      <c r="H650" s="89">
        <v>458.1</v>
      </c>
      <c r="I650" s="89">
        <v>488</v>
      </c>
      <c r="J650" s="89">
        <v>407.5</v>
      </c>
      <c r="K650" s="89">
        <v>424.75</v>
      </c>
      <c r="L650" s="130">
        <v>330.45</v>
      </c>
    </row>
    <row r="651" spans="2:12" customFormat="1" ht="12.75" customHeight="1">
      <c r="B651" s="90" t="s">
        <v>16</v>
      </c>
      <c r="C651" s="91"/>
      <c r="D651" s="92"/>
      <c r="E651" s="92"/>
      <c r="F651" s="92"/>
      <c r="G651" s="92"/>
      <c r="H651" s="92"/>
      <c r="I651" s="92"/>
      <c r="J651" s="92"/>
      <c r="K651" s="93"/>
      <c r="L651" s="93"/>
    </row>
    <row r="652" spans="2:12" customFormat="1" ht="12.75" customHeight="1">
      <c r="B652" s="197" t="s">
        <v>18</v>
      </c>
      <c r="C652" s="197"/>
      <c r="D652" s="191" t="s">
        <v>30</v>
      </c>
      <c r="E652" s="191"/>
      <c r="F652" s="193"/>
      <c r="G652" s="193"/>
      <c r="H652" s="95"/>
      <c r="I652" s="95"/>
      <c r="J652" s="95"/>
      <c r="K652" s="96"/>
      <c r="L652" s="96"/>
    </row>
    <row r="653" spans="2:12" customFormat="1" ht="12.95" customHeight="1">
      <c r="B653" s="101"/>
    </row>
    <row r="654" spans="2:12" customFormat="1" ht="12.95" customHeight="1">
      <c r="B654" s="101"/>
    </row>
    <row r="655" spans="2:12" ht="15" customHeight="1" thickBot="1">
      <c r="B655" s="17" t="s">
        <v>126</v>
      </c>
      <c r="C655" s="18"/>
      <c r="D655" s="19" t="s">
        <v>127</v>
      </c>
      <c r="E655" s="20" t="s">
        <v>47</v>
      </c>
      <c r="F655" s="20"/>
      <c r="G655" s="55"/>
      <c r="H655" s="22"/>
      <c r="I655" s="23"/>
      <c r="J655" s="24"/>
      <c r="K655" s="24"/>
      <c r="L655" s="25"/>
    </row>
    <row r="656" spans="2:12" ht="12.75" customHeight="1" thickTop="1">
      <c r="B656" s="26" t="s">
        <v>4</v>
      </c>
      <c r="C656" s="27" t="s">
        <v>5</v>
      </c>
      <c r="D656" s="28">
        <v>42176</v>
      </c>
      <c r="E656" s="29">
        <v>42183</v>
      </c>
      <c r="F656" s="30">
        <v>42194</v>
      </c>
      <c r="G656" s="29">
        <v>42204</v>
      </c>
      <c r="H656" s="30">
        <v>42215</v>
      </c>
      <c r="I656" s="29">
        <v>42225</v>
      </c>
      <c r="J656" s="31">
        <v>42236</v>
      </c>
      <c r="K656" s="29">
        <v>42246</v>
      </c>
      <c r="L656" s="29">
        <v>42257</v>
      </c>
    </row>
    <row r="657" spans="2:12" ht="12.75" customHeight="1">
      <c r="B657" s="26" t="s">
        <v>6</v>
      </c>
      <c r="C657" s="27" t="s">
        <v>7</v>
      </c>
      <c r="D657" s="32">
        <v>42182</v>
      </c>
      <c r="E657" s="32">
        <v>42193</v>
      </c>
      <c r="F657" s="32">
        <v>42203</v>
      </c>
      <c r="G657" s="32">
        <v>42214</v>
      </c>
      <c r="H657" s="32">
        <v>42224</v>
      </c>
      <c r="I657" s="32">
        <v>42235</v>
      </c>
      <c r="J657" s="32">
        <v>42245</v>
      </c>
      <c r="K657" s="32">
        <v>42256</v>
      </c>
      <c r="L657" s="33">
        <v>42263</v>
      </c>
    </row>
    <row r="658" spans="2:12" ht="12.75" customHeight="1">
      <c r="B658" s="26"/>
      <c r="C658" s="34" t="s">
        <v>8</v>
      </c>
      <c r="D658" s="35" t="s">
        <v>146</v>
      </c>
      <c r="E658" s="35" t="s">
        <v>122</v>
      </c>
      <c r="F658" s="35" t="s">
        <v>121</v>
      </c>
      <c r="G658" s="35" t="s">
        <v>122</v>
      </c>
      <c r="H658" s="35" t="s">
        <v>121</v>
      </c>
      <c r="I658" s="35" t="s">
        <v>122</v>
      </c>
      <c r="J658" s="35" t="s">
        <v>121</v>
      </c>
      <c r="K658" s="35" t="s">
        <v>122</v>
      </c>
      <c r="L658" s="36" t="s">
        <v>146</v>
      </c>
    </row>
    <row r="659" spans="2:12" ht="12.75" customHeight="1">
      <c r="B659" s="37" t="s">
        <v>21</v>
      </c>
      <c r="C659" s="38" t="s">
        <v>10</v>
      </c>
      <c r="D659" s="59">
        <v>554.70000000000005</v>
      </c>
      <c r="E659" s="59">
        <v>798.5</v>
      </c>
      <c r="F659" s="59">
        <v>737.55</v>
      </c>
      <c r="G659" s="59">
        <v>902</v>
      </c>
      <c r="H659" s="59">
        <v>830.7</v>
      </c>
      <c r="I659" s="59">
        <v>902</v>
      </c>
      <c r="J659" s="59">
        <v>768.6</v>
      </c>
      <c r="K659" s="59">
        <v>798.5</v>
      </c>
      <c r="L659" s="59">
        <v>554.70000000000005</v>
      </c>
    </row>
    <row r="660" spans="2:12" ht="12.75" customHeight="1">
      <c r="B660" s="26" t="s">
        <v>39</v>
      </c>
      <c r="C660" s="60" t="s">
        <v>40</v>
      </c>
      <c r="D660" s="41">
        <v>189</v>
      </c>
      <c r="E660" s="41">
        <v>189</v>
      </c>
      <c r="F660" s="41">
        <v>189</v>
      </c>
      <c r="G660" s="41">
        <v>189</v>
      </c>
      <c r="H660" s="41">
        <v>189</v>
      </c>
      <c r="I660" s="41">
        <v>189</v>
      </c>
      <c r="J660" s="41">
        <v>189</v>
      </c>
      <c r="K660" s="41">
        <v>189</v>
      </c>
      <c r="L660" s="41">
        <v>189</v>
      </c>
    </row>
    <row r="661" spans="2:12" ht="12.75" customHeight="1">
      <c r="B661" s="26"/>
      <c r="C661" s="60" t="s">
        <v>52</v>
      </c>
      <c r="D661" s="44">
        <v>371.85</v>
      </c>
      <c r="E661" s="44">
        <v>493.75</v>
      </c>
      <c r="F661" s="44">
        <v>463.27499999999998</v>
      </c>
      <c r="G661" s="44">
        <v>545.5</v>
      </c>
      <c r="H661" s="44">
        <v>509.85</v>
      </c>
      <c r="I661" s="44">
        <v>545.5</v>
      </c>
      <c r="J661" s="44">
        <v>478.8</v>
      </c>
      <c r="K661" s="44">
        <v>493.75</v>
      </c>
      <c r="L661" s="44">
        <v>371.85</v>
      </c>
    </row>
    <row r="662" spans="2:12" ht="12.75" customHeight="1">
      <c r="B662" s="26"/>
      <c r="C662" s="43" t="s">
        <v>14</v>
      </c>
      <c r="D662" s="44">
        <v>408.42000000000007</v>
      </c>
      <c r="E662" s="44">
        <v>554.70000000000005</v>
      </c>
      <c r="F662" s="44">
        <v>518.13</v>
      </c>
      <c r="G662" s="44">
        <v>616.80000000000007</v>
      </c>
      <c r="H662" s="44">
        <v>574.0200000000001</v>
      </c>
      <c r="I662" s="44">
        <v>616.80000000000007</v>
      </c>
      <c r="J662" s="44">
        <v>536.76</v>
      </c>
      <c r="K662" s="44">
        <v>554.70000000000005</v>
      </c>
      <c r="L662" s="44">
        <v>408.42000000000007</v>
      </c>
    </row>
    <row r="663" spans="2:12" ht="12.75" customHeight="1">
      <c r="B663" s="37" t="s">
        <v>48</v>
      </c>
      <c r="C663" s="38" t="s">
        <v>10</v>
      </c>
      <c r="D663" s="39">
        <v>737.55000000000007</v>
      </c>
      <c r="E663" s="39">
        <v>1103.25</v>
      </c>
      <c r="F663" s="39">
        <v>1011.8249999999999</v>
      </c>
      <c r="G663" s="39">
        <v>1258.5</v>
      </c>
      <c r="H663" s="39">
        <v>1151.5500000000002</v>
      </c>
      <c r="I663" s="39">
        <v>1258.5</v>
      </c>
      <c r="J663" s="39">
        <v>1058.4000000000001</v>
      </c>
      <c r="K663" s="39">
        <v>1103.25</v>
      </c>
      <c r="L663" s="39">
        <v>737.55000000000007</v>
      </c>
    </row>
    <row r="664" spans="2:12" ht="12.75" customHeight="1">
      <c r="B664" s="26" t="s">
        <v>49</v>
      </c>
      <c r="C664" s="58" t="s">
        <v>90</v>
      </c>
      <c r="D664" s="41">
        <v>189</v>
      </c>
      <c r="E664" s="41">
        <v>189</v>
      </c>
      <c r="F664" s="41">
        <v>189</v>
      </c>
      <c r="G664" s="41">
        <v>189</v>
      </c>
      <c r="H664" s="41">
        <v>189</v>
      </c>
      <c r="I664" s="41">
        <v>189</v>
      </c>
      <c r="J664" s="41">
        <v>189</v>
      </c>
      <c r="K664" s="41">
        <v>189</v>
      </c>
      <c r="L664" s="41">
        <v>189</v>
      </c>
    </row>
    <row r="665" spans="2:12" ht="12.75" customHeight="1">
      <c r="B665" s="26"/>
      <c r="C665" s="43" t="s">
        <v>14</v>
      </c>
      <c r="D665" s="41">
        <v>189</v>
      </c>
      <c r="E665" s="41">
        <v>189</v>
      </c>
      <c r="F665" s="41">
        <v>189</v>
      </c>
      <c r="G665" s="41">
        <v>189</v>
      </c>
      <c r="H665" s="41">
        <v>189</v>
      </c>
      <c r="I665" s="41">
        <v>189</v>
      </c>
      <c r="J665" s="41">
        <v>189</v>
      </c>
      <c r="K665" s="41">
        <v>189</v>
      </c>
      <c r="L665" s="41">
        <v>189</v>
      </c>
    </row>
    <row r="666" spans="2:12" ht="12.75" customHeight="1">
      <c r="B666" s="26"/>
      <c r="C666" s="43" t="s">
        <v>15</v>
      </c>
      <c r="D666" s="45">
        <v>335.28000000000003</v>
      </c>
      <c r="E666" s="45">
        <v>432.8</v>
      </c>
      <c r="F666" s="45">
        <v>408.41999999999996</v>
      </c>
      <c r="G666" s="45">
        <v>474.2</v>
      </c>
      <c r="H666" s="45">
        <v>445.68</v>
      </c>
      <c r="I666" s="45">
        <v>474.2</v>
      </c>
      <c r="J666" s="45">
        <v>420.84000000000003</v>
      </c>
      <c r="K666" s="45">
        <v>432.8</v>
      </c>
      <c r="L666" s="45">
        <v>335.28000000000003</v>
      </c>
    </row>
    <row r="667" spans="2:12" ht="12.75" customHeight="1">
      <c r="B667" s="37" t="s">
        <v>28</v>
      </c>
      <c r="C667" s="38" t="s">
        <v>10</v>
      </c>
      <c r="D667" s="39">
        <v>737.55000000000007</v>
      </c>
      <c r="E667" s="39">
        <v>1103.25</v>
      </c>
      <c r="F667" s="39">
        <v>1011.8249999999999</v>
      </c>
      <c r="G667" s="39">
        <v>1258.5</v>
      </c>
      <c r="H667" s="39">
        <v>1151.5500000000002</v>
      </c>
      <c r="I667" s="39">
        <v>1258.5</v>
      </c>
      <c r="J667" s="39">
        <v>1058.4000000000001</v>
      </c>
      <c r="K667" s="39">
        <v>1103.25</v>
      </c>
      <c r="L667" s="39">
        <v>737.55000000000007</v>
      </c>
    </row>
    <row r="668" spans="2:12" ht="12.75" customHeight="1">
      <c r="B668" s="26" t="s">
        <v>29</v>
      </c>
      <c r="C668" s="60" t="s">
        <v>128</v>
      </c>
      <c r="D668" s="41">
        <v>189</v>
      </c>
      <c r="E668" s="41">
        <v>189</v>
      </c>
      <c r="F668" s="41">
        <v>189</v>
      </c>
      <c r="G668" s="41">
        <v>189</v>
      </c>
      <c r="H668" s="41">
        <v>189</v>
      </c>
      <c r="I668" s="41">
        <v>189</v>
      </c>
      <c r="J668" s="41">
        <v>189</v>
      </c>
      <c r="K668" s="41">
        <v>189</v>
      </c>
      <c r="L668" s="41">
        <v>189</v>
      </c>
    </row>
    <row r="669" spans="2:12" ht="12.75" customHeight="1">
      <c r="B669" s="26"/>
      <c r="C669" s="60" t="s">
        <v>129</v>
      </c>
      <c r="D669" s="42">
        <v>371.85</v>
      </c>
      <c r="E669" s="42">
        <v>493.75</v>
      </c>
      <c r="F669" s="42">
        <v>463.27499999999998</v>
      </c>
      <c r="G669" s="42">
        <v>545.5</v>
      </c>
      <c r="H669" s="42">
        <v>509.85000000000014</v>
      </c>
      <c r="I669" s="42">
        <v>545.5</v>
      </c>
      <c r="J669" s="42">
        <v>478.80000000000007</v>
      </c>
      <c r="K669" s="42">
        <v>493.75</v>
      </c>
      <c r="L669" s="42">
        <v>371.85</v>
      </c>
    </row>
    <row r="670" spans="2:12" ht="12.75" customHeight="1">
      <c r="B670" s="46" t="s">
        <v>16</v>
      </c>
      <c r="C670" s="47"/>
      <c r="D670" s="49"/>
      <c r="E670" s="49"/>
      <c r="F670" s="49"/>
      <c r="G670" s="49"/>
      <c r="H670" s="49"/>
      <c r="I670" s="49"/>
      <c r="J670" s="49"/>
      <c r="K670" s="50"/>
      <c r="L670" s="51"/>
    </row>
    <row r="671" spans="2:12" ht="12.75" customHeight="1">
      <c r="B671" s="200" t="s">
        <v>18</v>
      </c>
      <c r="C671" s="200"/>
      <c r="D671" s="190" t="s">
        <v>19</v>
      </c>
      <c r="E671" s="190"/>
      <c r="F671" s="196"/>
      <c r="G671" s="196"/>
      <c r="H671" s="52"/>
      <c r="I671" s="52"/>
      <c r="J671" s="52"/>
      <c r="K671" s="53"/>
      <c r="L671" s="54"/>
    </row>
    <row r="674" spans="2:12" ht="15" customHeight="1" thickBot="1">
      <c r="B674" s="17" t="s">
        <v>130</v>
      </c>
      <c r="C674" s="18"/>
      <c r="D674" s="19" t="s">
        <v>127</v>
      </c>
      <c r="E674" s="20" t="s">
        <v>47</v>
      </c>
      <c r="F674" s="20"/>
      <c r="G674" s="55"/>
      <c r="H674" s="22"/>
      <c r="I674" s="23"/>
      <c r="J674" s="24"/>
      <c r="K674" s="24"/>
      <c r="L674" s="25"/>
    </row>
    <row r="675" spans="2:12" ht="12.75" customHeight="1" thickTop="1">
      <c r="B675" s="26" t="s">
        <v>4</v>
      </c>
      <c r="C675" s="27" t="s">
        <v>5</v>
      </c>
      <c r="D675" s="28">
        <v>42176</v>
      </c>
      <c r="E675" s="29">
        <v>42183</v>
      </c>
      <c r="F675" s="30">
        <v>42194</v>
      </c>
      <c r="G675" s="29">
        <v>42204</v>
      </c>
      <c r="H675" s="30">
        <v>42215</v>
      </c>
      <c r="I675" s="29">
        <v>42225</v>
      </c>
      <c r="J675" s="31">
        <v>42236</v>
      </c>
      <c r="K675" s="29">
        <v>42246</v>
      </c>
      <c r="L675" s="29">
        <v>42257</v>
      </c>
    </row>
    <row r="676" spans="2:12" ht="12.75" customHeight="1">
      <c r="B676" s="26" t="s">
        <v>6</v>
      </c>
      <c r="C676" s="27" t="s">
        <v>7</v>
      </c>
      <c r="D676" s="32">
        <v>42182</v>
      </c>
      <c r="E676" s="32">
        <v>42193</v>
      </c>
      <c r="F676" s="32">
        <v>42203</v>
      </c>
      <c r="G676" s="32">
        <v>42214</v>
      </c>
      <c r="H676" s="32">
        <v>42224</v>
      </c>
      <c r="I676" s="32">
        <v>42235</v>
      </c>
      <c r="J676" s="32">
        <v>42245</v>
      </c>
      <c r="K676" s="32">
        <v>42256</v>
      </c>
      <c r="L676" s="33">
        <v>42263</v>
      </c>
    </row>
    <row r="677" spans="2:12" ht="12.75" customHeight="1">
      <c r="B677" s="26"/>
      <c r="C677" s="34" t="s">
        <v>8</v>
      </c>
      <c r="D677" s="35" t="s">
        <v>146</v>
      </c>
      <c r="E677" s="35" t="s">
        <v>122</v>
      </c>
      <c r="F677" s="35" t="s">
        <v>121</v>
      </c>
      <c r="G677" s="35" t="s">
        <v>122</v>
      </c>
      <c r="H677" s="35" t="s">
        <v>121</v>
      </c>
      <c r="I677" s="35" t="s">
        <v>122</v>
      </c>
      <c r="J677" s="35" t="s">
        <v>121</v>
      </c>
      <c r="K677" s="35" t="s">
        <v>122</v>
      </c>
      <c r="L677" s="36" t="s">
        <v>146</v>
      </c>
    </row>
    <row r="678" spans="2:12" ht="12.75" customHeight="1">
      <c r="B678" s="37" t="s">
        <v>21</v>
      </c>
      <c r="C678" s="38" t="s">
        <v>10</v>
      </c>
      <c r="D678" s="59">
        <v>469</v>
      </c>
      <c r="E678" s="59">
        <v>649</v>
      </c>
      <c r="F678" s="59">
        <v>599</v>
      </c>
      <c r="G678" s="59">
        <v>649</v>
      </c>
      <c r="H678" s="59">
        <v>619</v>
      </c>
      <c r="I678" s="59">
        <v>669</v>
      </c>
      <c r="J678" s="59">
        <v>619</v>
      </c>
      <c r="K678" s="59">
        <v>649</v>
      </c>
      <c r="L678" s="59">
        <v>469</v>
      </c>
    </row>
    <row r="679" spans="2:12" ht="12.75" customHeight="1">
      <c r="B679" s="26" t="s">
        <v>25</v>
      </c>
      <c r="C679" s="60" t="s">
        <v>40</v>
      </c>
      <c r="D679" s="41">
        <v>189</v>
      </c>
      <c r="E679" s="41">
        <v>189</v>
      </c>
      <c r="F679" s="41">
        <v>189</v>
      </c>
      <c r="G679" s="41">
        <v>189</v>
      </c>
      <c r="H679" s="41">
        <v>189</v>
      </c>
      <c r="I679" s="41">
        <v>189</v>
      </c>
      <c r="J679" s="41">
        <v>189</v>
      </c>
      <c r="K679" s="41">
        <v>189</v>
      </c>
      <c r="L679" s="41">
        <v>189</v>
      </c>
    </row>
    <row r="680" spans="2:12" ht="12.75" customHeight="1">
      <c r="B680" s="26"/>
      <c r="C680" s="43" t="s">
        <v>14</v>
      </c>
      <c r="D680" s="44">
        <v>385</v>
      </c>
      <c r="E680" s="44">
        <v>511</v>
      </c>
      <c r="F680" s="44">
        <v>476</v>
      </c>
      <c r="G680" s="44">
        <v>511</v>
      </c>
      <c r="H680" s="44">
        <v>490</v>
      </c>
      <c r="I680" s="44">
        <v>525</v>
      </c>
      <c r="J680" s="44">
        <v>490</v>
      </c>
      <c r="K680" s="44">
        <v>511</v>
      </c>
      <c r="L680" s="44">
        <v>385</v>
      </c>
    </row>
    <row r="681" spans="2:12" ht="12.75" customHeight="1">
      <c r="B681" s="37" t="s">
        <v>28</v>
      </c>
      <c r="C681" s="38" t="s">
        <v>10</v>
      </c>
      <c r="D681" s="39">
        <v>749</v>
      </c>
      <c r="E681" s="39">
        <v>1109</v>
      </c>
      <c r="F681" s="39">
        <v>1009</v>
      </c>
      <c r="G681" s="39">
        <v>1109</v>
      </c>
      <c r="H681" s="39">
        <v>1049</v>
      </c>
      <c r="I681" s="39">
        <v>1149</v>
      </c>
      <c r="J681" s="39">
        <v>1049</v>
      </c>
      <c r="K681" s="39">
        <v>1109</v>
      </c>
      <c r="L681" s="39">
        <v>749</v>
      </c>
    </row>
    <row r="682" spans="2:12" ht="12.75" customHeight="1">
      <c r="B682" s="26" t="s">
        <v>44</v>
      </c>
      <c r="C682" s="60" t="s">
        <v>131</v>
      </c>
      <c r="D682" s="41">
        <v>189</v>
      </c>
      <c r="E682" s="41">
        <v>189</v>
      </c>
      <c r="F682" s="41">
        <v>189</v>
      </c>
      <c r="G682" s="41">
        <v>189</v>
      </c>
      <c r="H682" s="41">
        <v>189</v>
      </c>
      <c r="I682" s="41">
        <v>189</v>
      </c>
      <c r="J682" s="41">
        <v>189</v>
      </c>
      <c r="K682" s="41">
        <v>189</v>
      </c>
      <c r="L682" s="41">
        <v>189</v>
      </c>
    </row>
    <row r="683" spans="2:12" ht="12.75" customHeight="1">
      <c r="B683" s="46" t="s">
        <v>16</v>
      </c>
      <c r="C683" s="47"/>
      <c r="D683" s="49"/>
      <c r="E683" s="49"/>
      <c r="F683" s="49"/>
      <c r="G683" s="49"/>
      <c r="H683" s="49"/>
      <c r="I683" s="49"/>
      <c r="J683" s="49"/>
      <c r="K683" s="50"/>
      <c r="L683" s="51"/>
    </row>
    <row r="684" spans="2:12" ht="12.75" customHeight="1">
      <c r="B684" s="200" t="s">
        <v>18</v>
      </c>
      <c r="C684" s="200"/>
      <c r="D684" s="190" t="s">
        <v>252</v>
      </c>
      <c r="E684" s="190"/>
      <c r="F684" s="190"/>
      <c r="G684" s="190"/>
      <c r="H684" s="52"/>
      <c r="I684" s="52"/>
      <c r="J684" s="52"/>
      <c r="K684" s="53"/>
      <c r="L684" s="54"/>
    </row>
    <row r="686" spans="2:12" ht="15" customHeight="1" thickBot="1">
      <c r="B686" s="17" t="s">
        <v>132</v>
      </c>
      <c r="C686" s="18"/>
      <c r="D686" s="19" t="s">
        <v>127</v>
      </c>
      <c r="E686" s="20" t="s">
        <v>47</v>
      </c>
      <c r="F686" s="20"/>
      <c r="G686" s="55"/>
      <c r="H686" s="22"/>
      <c r="I686" s="23"/>
      <c r="J686" s="24"/>
      <c r="K686" s="24"/>
      <c r="L686" s="25"/>
    </row>
    <row r="687" spans="2:12" ht="12.75" customHeight="1" thickTop="1">
      <c r="B687" s="26" t="s">
        <v>4</v>
      </c>
      <c r="C687" s="27" t="s">
        <v>5</v>
      </c>
      <c r="D687" s="28">
        <v>42176</v>
      </c>
      <c r="E687" s="29">
        <v>42183</v>
      </c>
      <c r="F687" s="30">
        <v>42194</v>
      </c>
      <c r="G687" s="29">
        <v>42204</v>
      </c>
      <c r="H687" s="30">
        <v>42215</v>
      </c>
      <c r="I687" s="29">
        <v>42225</v>
      </c>
      <c r="J687" s="31">
        <v>42236</v>
      </c>
      <c r="K687" s="29">
        <v>42246</v>
      </c>
      <c r="L687" s="29">
        <v>42257</v>
      </c>
    </row>
    <row r="688" spans="2:12" ht="12.75" customHeight="1">
      <c r="B688" s="26" t="s">
        <v>6</v>
      </c>
      <c r="C688" s="27" t="s">
        <v>7</v>
      </c>
      <c r="D688" s="32">
        <v>42182</v>
      </c>
      <c r="E688" s="32">
        <v>42193</v>
      </c>
      <c r="F688" s="32">
        <v>42203</v>
      </c>
      <c r="G688" s="32">
        <v>42214</v>
      </c>
      <c r="H688" s="32">
        <v>42224</v>
      </c>
      <c r="I688" s="32">
        <v>42235</v>
      </c>
      <c r="J688" s="32">
        <v>42245</v>
      </c>
      <c r="K688" s="32">
        <v>42256</v>
      </c>
      <c r="L688" s="33">
        <v>42263</v>
      </c>
    </row>
    <row r="689" spans="2:12" ht="12.75" customHeight="1">
      <c r="B689" s="26"/>
      <c r="C689" s="34" t="s">
        <v>8</v>
      </c>
      <c r="D689" s="35" t="s">
        <v>146</v>
      </c>
      <c r="E689" s="35" t="s">
        <v>122</v>
      </c>
      <c r="F689" s="35" t="s">
        <v>121</v>
      </c>
      <c r="G689" s="35" t="s">
        <v>122</v>
      </c>
      <c r="H689" s="35" t="s">
        <v>121</v>
      </c>
      <c r="I689" s="35" t="s">
        <v>122</v>
      </c>
      <c r="J689" s="35" t="s">
        <v>121</v>
      </c>
      <c r="K689" s="35" t="s">
        <v>122</v>
      </c>
      <c r="L689" s="36" t="s">
        <v>146</v>
      </c>
    </row>
    <row r="690" spans="2:12" ht="12.75" customHeight="1">
      <c r="B690" s="37" t="s">
        <v>133</v>
      </c>
      <c r="C690" s="38" t="s">
        <v>10</v>
      </c>
      <c r="D690" s="59">
        <v>478.8</v>
      </c>
      <c r="E690" s="59">
        <v>672</v>
      </c>
      <c r="F690" s="59">
        <v>712.25</v>
      </c>
      <c r="G690" s="59">
        <v>798.5</v>
      </c>
      <c r="H690" s="59">
        <v>737.55</v>
      </c>
      <c r="I690" s="59">
        <v>798.5</v>
      </c>
      <c r="J690" s="59">
        <v>699.6</v>
      </c>
      <c r="K690" s="59">
        <v>672</v>
      </c>
      <c r="L690" s="59">
        <v>471.9</v>
      </c>
    </row>
    <row r="691" spans="2:12" ht="12.75" customHeight="1">
      <c r="B691" s="26" t="s">
        <v>39</v>
      </c>
      <c r="C691" s="60" t="s">
        <v>134</v>
      </c>
      <c r="D691" s="41">
        <v>189</v>
      </c>
      <c r="E691" s="41">
        <v>189</v>
      </c>
      <c r="F691" s="41">
        <v>189</v>
      </c>
      <c r="G691" s="41">
        <v>189</v>
      </c>
      <c r="H691" s="41">
        <v>189</v>
      </c>
      <c r="I691" s="41">
        <v>189</v>
      </c>
      <c r="J691" s="41">
        <v>189</v>
      </c>
      <c r="K691" s="41">
        <v>189</v>
      </c>
      <c r="L691" s="41">
        <v>189</v>
      </c>
    </row>
    <row r="692" spans="2:12" ht="12.75" customHeight="1">
      <c r="B692" s="26"/>
      <c r="C692" s="60" t="s">
        <v>135</v>
      </c>
      <c r="D692" s="44">
        <v>333.9</v>
      </c>
      <c r="E692" s="44">
        <v>430.5</v>
      </c>
      <c r="F692" s="44">
        <v>450.625</v>
      </c>
      <c r="G692" s="44">
        <v>493.75</v>
      </c>
      <c r="H692" s="44">
        <v>463.27499999999998</v>
      </c>
      <c r="I692" s="44">
        <v>493.75</v>
      </c>
      <c r="J692" s="44">
        <v>444.3</v>
      </c>
      <c r="K692" s="44">
        <v>430.5</v>
      </c>
      <c r="L692" s="44">
        <v>330.45</v>
      </c>
    </row>
    <row r="693" spans="2:12" ht="12.75" customHeight="1">
      <c r="B693" s="26"/>
      <c r="C693" s="43" t="s">
        <v>14</v>
      </c>
      <c r="D693" s="44">
        <v>391.86</v>
      </c>
      <c r="E693" s="44">
        <v>527.09999999999991</v>
      </c>
      <c r="F693" s="44">
        <v>555.27499999999998</v>
      </c>
      <c r="G693" s="44">
        <v>615.65</v>
      </c>
      <c r="H693" s="44">
        <v>572.9849999999999</v>
      </c>
      <c r="I693" s="44">
        <v>615.65</v>
      </c>
      <c r="J693" s="44">
        <v>546.42000000000007</v>
      </c>
      <c r="K693" s="44">
        <v>527.09999999999991</v>
      </c>
      <c r="L693" s="44">
        <v>387.03</v>
      </c>
    </row>
    <row r="694" spans="2:12" ht="12.75" customHeight="1">
      <c r="B694" s="37" t="s">
        <v>28</v>
      </c>
      <c r="C694" s="38" t="s">
        <v>10</v>
      </c>
      <c r="D694" s="39">
        <v>623.70000000000005</v>
      </c>
      <c r="E694" s="39">
        <v>913.5</v>
      </c>
      <c r="F694" s="39">
        <v>973.875</v>
      </c>
      <c r="G694" s="39">
        <v>1103.25</v>
      </c>
      <c r="H694" s="39">
        <v>1011.8249999999999</v>
      </c>
      <c r="I694" s="39">
        <v>1103.25</v>
      </c>
      <c r="J694" s="39">
        <v>954.90000000000009</v>
      </c>
      <c r="K694" s="39">
        <v>913.5</v>
      </c>
      <c r="L694" s="39">
        <v>613.34999999999991</v>
      </c>
    </row>
    <row r="695" spans="2:12" ht="12.75" customHeight="1">
      <c r="B695" s="26" t="s">
        <v>29</v>
      </c>
      <c r="C695" s="60" t="s">
        <v>136</v>
      </c>
      <c r="D695" s="41">
        <v>189</v>
      </c>
      <c r="E695" s="41">
        <v>189</v>
      </c>
      <c r="F695" s="41">
        <v>189</v>
      </c>
      <c r="G695" s="41">
        <v>189</v>
      </c>
      <c r="H695" s="41">
        <v>189</v>
      </c>
      <c r="I695" s="41">
        <v>189</v>
      </c>
      <c r="J695" s="41">
        <v>189</v>
      </c>
      <c r="K695" s="41">
        <v>189</v>
      </c>
      <c r="L695" s="41">
        <v>189</v>
      </c>
    </row>
    <row r="696" spans="2:12" ht="12.75" customHeight="1">
      <c r="B696" s="26"/>
      <c r="C696" s="60" t="s">
        <v>135</v>
      </c>
      <c r="D696" s="42">
        <v>333.90000000000003</v>
      </c>
      <c r="E696" s="42">
        <v>430.5</v>
      </c>
      <c r="F696" s="42">
        <v>450.625</v>
      </c>
      <c r="G696" s="42">
        <v>493.75</v>
      </c>
      <c r="H696" s="42">
        <v>463.27499999999998</v>
      </c>
      <c r="I696" s="42">
        <v>493.75</v>
      </c>
      <c r="J696" s="42">
        <v>444.30000000000007</v>
      </c>
      <c r="K696" s="42">
        <v>430.5</v>
      </c>
      <c r="L696" s="42">
        <v>330.44999999999993</v>
      </c>
    </row>
    <row r="697" spans="2:12" ht="12.75" customHeight="1">
      <c r="B697" s="46" t="s">
        <v>16</v>
      </c>
      <c r="C697" s="47"/>
      <c r="D697" s="49"/>
      <c r="E697" s="49"/>
      <c r="F697" s="49"/>
      <c r="G697" s="49"/>
      <c r="H697" s="49"/>
      <c r="I697" s="49"/>
      <c r="J697" s="49"/>
      <c r="K697" s="50"/>
      <c r="L697" s="51"/>
    </row>
    <row r="698" spans="2:12" ht="12.75" customHeight="1">
      <c r="B698" s="200" t="s">
        <v>18</v>
      </c>
      <c r="C698" s="200"/>
      <c r="D698" s="190" t="s">
        <v>197</v>
      </c>
      <c r="E698" s="190"/>
      <c r="F698" s="196"/>
      <c r="G698" s="196"/>
      <c r="H698" s="52"/>
      <c r="I698" s="52"/>
      <c r="J698" s="52"/>
      <c r="K698" s="53"/>
      <c r="L698" s="54"/>
    </row>
    <row r="701" spans="2:12" customFormat="1" ht="15" customHeight="1" thickBot="1">
      <c r="B701" s="64" t="s">
        <v>203</v>
      </c>
      <c r="C701" s="65"/>
      <c r="D701" s="66" t="s">
        <v>127</v>
      </c>
      <c r="E701" s="67" t="s">
        <v>141</v>
      </c>
      <c r="F701" s="67"/>
      <c r="G701" s="68"/>
      <c r="H701" s="69"/>
      <c r="I701" s="70"/>
      <c r="J701" s="71"/>
      <c r="K701" s="71"/>
      <c r="L701" s="98"/>
    </row>
    <row r="702" spans="2:12" customFormat="1" ht="12.75" customHeight="1" thickTop="1">
      <c r="B702" s="72" t="s">
        <v>4</v>
      </c>
      <c r="C702" s="73" t="s">
        <v>5</v>
      </c>
      <c r="D702" s="28">
        <v>42176</v>
      </c>
      <c r="E702" s="29">
        <v>42183</v>
      </c>
      <c r="F702" s="30">
        <v>42194</v>
      </c>
      <c r="G702" s="29">
        <v>42204</v>
      </c>
      <c r="H702" s="30">
        <v>42215</v>
      </c>
      <c r="I702" s="29">
        <v>42225</v>
      </c>
      <c r="J702" s="31">
        <v>42236</v>
      </c>
      <c r="K702" s="29">
        <v>42246</v>
      </c>
      <c r="L702" s="29">
        <v>42257</v>
      </c>
    </row>
    <row r="703" spans="2:12" customFormat="1" ht="12.75" customHeight="1">
      <c r="B703" s="72" t="s">
        <v>6</v>
      </c>
      <c r="C703" s="73" t="s">
        <v>7</v>
      </c>
      <c r="D703" s="32">
        <v>42182</v>
      </c>
      <c r="E703" s="32">
        <v>42193</v>
      </c>
      <c r="F703" s="32">
        <v>42203</v>
      </c>
      <c r="G703" s="32">
        <v>42214</v>
      </c>
      <c r="H703" s="32">
        <v>42224</v>
      </c>
      <c r="I703" s="32">
        <v>42235</v>
      </c>
      <c r="J703" s="32">
        <v>42245</v>
      </c>
      <c r="K703" s="32">
        <v>42256</v>
      </c>
      <c r="L703" s="33">
        <v>42263</v>
      </c>
    </row>
    <row r="704" spans="2:12" customFormat="1" ht="12.75" customHeight="1">
      <c r="B704" s="72"/>
      <c r="C704" s="79" t="s">
        <v>8</v>
      </c>
      <c r="D704" s="35" t="s">
        <v>146</v>
      </c>
      <c r="E704" s="35" t="s">
        <v>122</v>
      </c>
      <c r="F704" s="35" t="s">
        <v>121</v>
      </c>
      <c r="G704" s="35" t="s">
        <v>122</v>
      </c>
      <c r="H704" s="35" t="s">
        <v>121</v>
      </c>
      <c r="I704" s="35" t="s">
        <v>122</v>
      </c>
      <c r="J704" s="35" t="s">
        <v>121</v>
      </c>
      <c r="K704" s="35" t="s">
        <v>122</v>
      </c>
      <c r="L704" s="36" t="s">
        <v>146</v>
      </c>
    </row>
    <row r="705" spans="2:12" customFormat="1" ht="12.75" customHeight="1">
      <c r="B705" s="81" t="s">
        <v>21</v>
      </c>
      <c r="C705" s="82" t="s">
        <v>10</v>
      </c>
      <c r="D705" s="83">
        <v>535</v>
      </c>
      <c r="E705" s="83">
        <v>779</v>
      </c>
      <c r="F705" s="83">
        <v>735</v>
      </c>
      <c r="G705" s="83">
        <v>799</v>
      </c>
      <c r="H705" s="83">
        <v>745</v>
      </c>
      <c r="I705" s="83">
        <v>799</v>
      </c>
      <c r="J705" s="83">
        <v>745</v>
      </c>
      <c r="K705" s="83">
        <v>779</v>
      </c>
      <c r="L705" s="83">
        <v>535</v>
      </c>
    </row>
    <row r="706" spans="2:12" customFormat="1" ht="12.75" customHeight="1">
      <c r="B706" s="72" t="s">
        <v>25</v>
      </c>
      <c r="C706" s="84" t="s">
        <v>56</v>
      </c>
      <c r="D706" s="85">
        <v>189</v>
      </c>
      <c r="E706" s="85">
        <v>189</v>
      </c>
      <c r="F706" s="85">
        <v>189</v>
      </c>
      <c r="G706" s="85">
        <v>189</v>
      </c>
      <c r="H706" s="85">
        <v>189</v>
      </c>
      <c r="I706" s="85">
        <v>189</v>
      </c>
      <c r="J706" s="85">
        <v>189</v>
      </c>
      <c r="K706" s="85">
        <v>189</v>
      </c>
      <c r="L706" s="85">
        <v>189</v>
      </c>
    </row>
    <row r="707" spans="2:12" customFormat="1" ht="12.75" customHeight="1">
      <c r="B707" s="72" t="s">
        <v>204</v>
      </c>
      <c r="C707" s="84" t="s">
        <v>57</v>
      </c>
      <c r="D707" s="86">
        <v>362</v>
      </c>
      <c r="E707" s="86">
        <v>484</v>
      </c>
      <c r="F707" s="86">
        <v>462</v>
      </c>
      <c r="G707" s="86">
        <v>494</v>
      </c>
      <c r="H707" s="86">
        <v>467</v>
      </c>
      <c r="I707" s="86">
        <v>494</v>
      </c>
      <c r="J707" s="86">
        <v>467</v>
      </c>
      <c r="K707" s="86">
        <v>484</v>
      </c>
      <c r="L707" s="86">
        <v>362</v>
      </c>
    </row>
    <row r="708" spans="2:12" customFormat="1" ht="12.75" customHeight="1">
      <c r="B708" s="72"/>
      <c r="C708" s="87" t="s">
        <v>14</v>
      </c>
      <c r="D708" s="86">
        <v>396.6</v>
      </c>
      <c r="E708" s="86">
        <v>543</v>
      </c>
      <c r="F708" s="86">
        <v>516.6</v>
      </c>
      <c r="G708" s="86">
        <v>555</v>
      </c>
      <c r="H708" s="86">
        <v>522.6</v>
      </c>
      <c r="I708" s="86">
        <v>555</v>
      </c>
      <c r="J708" s="86">
        <v>522.6</v>
      </c>
      <c r="K708" s="86">
        <v>543</v>
      </c>
      <c r="L708" s="86">
        <v>396.6</v>
      </c>
    </row>
    <row r="709" spans="2:12" customFormat="1" ht="12.75" customHeight="1">
      <c r="B709" s="81" t="s">
        <v>28</v>
      </c>
      <c r="C709" s="82" t="s">
        <v>10</v>
      </c>
      <c r="D709" s="88">
        <v>881</v>
      </c>
      <c r="E709" s="88">
        <v>1369</v>
      </c>
      <c r="F709" s="88">
        <v>1281</v>
      </c>
      <c r="G709" s="88">
        <v>1409</v>
      </c>
      <c r="H709" s="88">
        <v>1301</v>
      </c>
      <c r="I709" s="88">
        <v>1409</v>
      </c>
      <c r="J709" s="88">
        <v>1301</v>
      </c>
      <c r="K709" s="88">
        <v>1369</v>
      </c>
      <c r="L709" s="88">
        <v>881</v>
      </c>
    </row>
    <row r="710" spans="2:12" customFormat="1" ht="12.75" customHeight="1">
      <c r="B710" s="72" t="s">
        <v>44</v>
      </c>
      <c r="C710" s="84" t="s">
        <v>200</v>
      </c>
      <c r="D710" s="85">
        <v>189</v>
      </c>
      <c r="E710" s="85">
        <v>189</v>
      </c>
      <c r="F710" s="85">
        <v>189</v>
      </c>
      <c r="G710" s="85">
        <v>189</v>
      </c>
      <c r="H710" s="85">
        <v>189</v>
      </c>
      <c r="I710" s="85">
        <v>189</v>
      </c>
      <c r="J710" s="85">
        <v>189</v>
      </c>
      <c r="K710" s="85">
        <v>189</v>
      </c>
      <c r="L710" s="85">
        <v>189</v>
      </c>
    </row>
    <row r="711" spans="2:12" customFormat="1" ht="12.75" customHeight="1">
      <c r="B711" s="72"/>
      <c r="C711" s="84" t="s">
        <v>201</v>
      </c>
      <c r="D711" s="89">
        <v>362</v>
      </c>
      <c r="E711" s="89">
        <v>484</v>
      </c>
      <c r="F711" s="89">
        <v>462</v>
      </c>
      <c r="G711" s="89">
        <v>494</v>
      </c>
      <c r="H711" s="89">
        <v>467</v>
      </c>
      <c r="I711" s="89">
        <v>494</v>
      </c>
      <c r="J711" s="89">
        <v>467</v>
      </c>
      <c r="K711" s="89">
        <v>484</v>
      </c>
      <c r="L711" s="89">
        <v>362</v>
      </c>
    </row>
    <row r="712" spans="2:12" customFormat="1" ht="12.75" customHeight="1">
      <c r="B712" s="90" t="s">
        <v>16</v>
      </c>
      <c r="C712" s="91"/>
      <c r="D712" s="92"/>
      <c r="E712" s="92"/>
      <c r="F712" s="92"/>
      <c r="G712" s="92"/>
      <c r="H712" s="92"/>
      <c r="I712" s="92"/>
      <c r="J712" s="92"/>
      <c r="K712" s="93"/>
      <c r="L712" s="94"/>
    </row>
    <row r="713" spans="2:12" customFormat="1" ht="12.75" customHeight="1">
      <c r="B713" s="197" t="s">
        <v>18</v>
      </c>
      <c r="C713" s="197"/>
      <c r="D713" s="191" t="s">
        <v>249</v>
      </c>
      <c r="E713" s="191"/>
      <c r="F713" s="191"/>
      <c r="G713" s="191"/>
      <c r="H713" s="193"/>
      <c r="I713" s="193"/>
      <c r="J713" s="95"/>
      <c r="K713" s="96"/>
      <c r="L713" s="97"/>
    </row>
    <row r="714" spans="2:12" customFormat="1" ht="12.95" customHeight="1">
      <c r="B714" s="101"/>
    </row>
    <row r="715" spans="2:12" customFormat="1" ht="12.95" customHeight="1">
      <c r="B715" s="101"/>
    </row>
    <row r="716" spans="2:12" ht="15" customHeight="1" thickBot="1">
      <c r="B716" s="17" t="s">
        <v>137</v>
      </c>
      <c r="C716" s="18"/>
      <c r="D716" s="19" t="s">
        <v>127</v>
      </c>
      <c r="E716" s="20" t="s">
        <v>47</v>
      </c>
      <c r="F716" s="20"/>
      <c r="G716" s="55"/>
      <c r="H716" s="22"/>
      <c r="I716" s="23"/>
      <c r="J716" s="24"/>
      <c r="K716" s="24"/>
      <c r="L716" s="25"/>
    </row>
    <row r="717" spans="2:12" ht="12.75" customHeight="1" thickTop="1">
      <c r="B717" s="26" t="s">
        <v>4</v>
      </c>
      <c r="C717" s="27" t="s">
        <v>5</v>
      </c>
      <c r="D717" s="28">
        <v>42176</v>
      </c>
      <c r="E717" s="29">
        <v>42183</v>
      </c>
      <c r="F717" s="30">
        <v>42194</v>
      </c>
      <c r="G717" s="29">
        <v>42204</v>
      </c>
      <c r="H717" s="30">
        <v>42215</v>
      </c>
      <c r="I717" s="29">
        <v>42225</v>
      </c>
      <c r="J717" s="31">
        <v>42236</v>
      </c>
      <c r="K717" s="29">
        <v>42246</v>
      </c>
      <c r="L717" s="29">
        <v>42257</v>
      </c>
    </row>
    <row r="718" spans="2:12" ht="12.75" customHeight="1">
      <c r="B718" s="26" t="s">
        <v>6</v>
      </c>
      <c r="C718" s="27" t="s">
        <v>7</v>
      </c>
      <c r="D718" s="32">
        <v>42182</v>
      </c>
      <c r="E718" s="32">
        <v>42193</v>
      </c>
      <c r="F718" s="32">
        <v>42203</v>
      </c>
      <c r="G718" s="32">
        <v>42214</v>
      </c>
      <c r="H718" s="32">
        <v>42224</v>
      </c>
      <c r="I718" s="32">
        <v>42235</v>
      </c>
      <c r="J718" s="32">
        <v>42245</v>
      </c>
      <c r="K718" s="32">
        <v>42256</v>
      </c>
      <c r="L718" s="33">
        <v>42263</v>
      </c>
    </row>
    <row r="719" spans="2:12" ht="12.75" customHeight="1">
      <c r="B719" s="26"/>
      <c r="C719" s="34" t="s">
        <v>8</v>
      </c>
      <c r="D719" s="35" t="s">
        <v>146</v>
      </c>
      <c r="E719" s="35" t="s">
        <v>122</v>
      </c>
      <c r="F719" s="35" t="s">
        <v>121</v>
      </c>
      <c r="G719" s="35" t="s">
        <v>122</v>
      </c>
      <c r="H719" s="35" t="s">
        <v>121</v>
      </c>
      <c r="I719" s="35" t="s">
        <v>122</v>
      </c>
      <c r="J719" s="35" t="s">
        <v>121</v>
      </c>
      <c r="K719" s="35" t="s">
        <v>122</v>
      </c>
      <c r="L719" s="36" t="s">
        <v>146</v>
      </c>
    </row>
    <row r="720" spans="2:12" ht="12.75" customHeight="1">
      <c r="B720" s="37" t="s">
        <v>133</v>
      </c>
      <c r="C720" s="38" t="s">
        <v>10</v>
      </c>
      <c r="D720" s="59">
        <v>486.99</v>
      </c>
      <c r="E720" s="59">
        <v>748.02</v>
      </c>
      <c r="F720" s="59">
        <v>698.35500000000002</v>
      </c>
      <c r="G720" s="59">
        <v>754.95</v>
      </c>
      <c r="H720" s="59">
        <v>649.84500000000003</v>
      </c>
      <c r="I720" s="59">
        <v>681.03</v>
      </c>
      <c r="J720" s="59">
        <v>594.40499999999997</v>
      </c>
      <c r="K720" s="59">
        <v>604.79999999999995</v>
      </c>
      <c r="L720" s="59">
        <v>417.69</v>
      </c>
    </row>
    <row r="721" spans="2:12" ht="12.75" customHeight="1">
      <c r="B721" s="26" t="s">
        <v>39</v>
      </c>
      <c r="C721" s="60" t="s">
        <v>26</v>
      </c>
      <c r="D721" s="41">
        <v>189</v>
      </c>
      <c r="E721" s="41">
        <v>189</v>
      </c>
      <c r="F721" s="41">
        <v>189</v>
      </c>
      <c r="G721" s="41">
        <v>189</v>
      </c>
      <c r="H721" s="41">
        <v>189</v>
      </c>
      <c r="I721" s="41">
        <v>189</v>
      </c>
      <c r="J721" s="41">
        <v>189</v>
      </c>
      <c r="K721" s="41">
        <v>189</v>
      </c>
      <c r="L721" s="41">
        <v>189</v>
      </c>
    </row>
    <row r="722" spans="2:12" ht="12.75" customHeight="1">
      <c r="B722" s="26"/>
      <c r="C722" s="60" t="s">
        <v>27</v>
      </c>
      <c r="D722" s="44">
        <v>337.995</v>
      </c>
      <c r="E722" s="44">
        <v>468.51</v>
      </c>
      <c r="F722" s="44">
        <v>443.67750000000001</v>
      </c>
      <c r="G722" s="44">
        <v>471.97500000000002</v>
      </c>
      <c r="H722" s="44">
        <v>419.42250000000001</v>
      </c>
      <c r="I722" s="44">
        <v>435.01499999999999</v>
      </c>
      <c r="J722" s="44">
        <v>391.70249999999999</v>
      </c>
      <c r="K722" s="44">
        <v>396.9</v>
      </c>
      <c r="L722" s="44">
        <v>303.34500000000003</v>
      </c>
    </row>
    <row r="723" spans="2:12" ht="12.75" customHeight="1">
      <c r="B723" s="26"/>
      <c r="C723" s="43" t="s">
        <v>14</v>
      </c>
      <c r="D723" s="44">
        <v>397.59299999999996</v>
      </c>
      <c r="E723" s="44">
        <v>580.31399999999996</v>
      </c>
      <c r="F723" s="44">
        <v>545.54849999999999</v>
      </c>
      <c r="G723" s="44">
        <v>585.16499999999996</v>
      </c>
      <c r="H723" s="44">
        <v>511.5915</v>
      </c>
      <c r="I723" s="44">
        <v>533.42099999999994</v>
      </c>
      <c r="J723" s="44">
        <v>472.78349999999995</v>
      </c>
      <c r="K723" s="44">
        <v>480.05999999999995</v>
      </c>
      <c r="L723" s="44">
        <v>349.08299999999997</v>
      </c>
    </row>
    <row r="724" spans="2:12" ht="12.75" customHeight="1">
      <c r="B724" s="37" t="s">
        <v>28</v>
      </c>
      <c r="C724" s="38" t="s">
        <v>10</v>
      </c>
      <c r="D724" s="39">
        <v>635.98500000000001</v>
      </c>
      <c r="E724" s="39">
        <v>1027.53</v>
      </c>
      <c r="F724" s="39">
        <v>953.03250000000003</v>
      </c>
      <c r="G724" s="39">
        <v>1037.9250000000002</v>
      </c>
      <c r="H724" s="39">
        <v>880.26750000000004</v>
      </c>
      <c r="I724" s="39">
        <v>927.04499999999996</v>
      </c>
      <c r="J724" s="39">
        <v>797.10749999999996</v>
      </c>
      <c r="K724" s="39">
        <v>812.69999999999993</v>
      </c>
      <c r="L724" s="39">
        <v>532.03499999999997</v>
      </c>
    </row>
    <row r="725" spans="2:12" ht="12.75" customHeight="1">
      <c r="B725" s="26" t="s">
        <v>44</v>
      </c>
      <c r="C725" s="60" t="s">
        <v>60</v>
      </c>
      <c r="D725" s="41">
        <v>189</v>
      </c>
      <c r="E725" s="41">
        <v>189</v>
      </c>
      <c r="F725" s="41">
        <v>189</v>
      </c>
      <c r="G725" s="41">
        <v>189</v>
      </c>
      <c r="H725" s="41">
        <v>189</v>
      </c>
      <c r="I725" s="41">
        <v>189</v>
      </c>
      <c r="J725" s="41">
        <v>189</v>
      </c>
      <c r="K725" s="41">
        <v>189</v>
      </c>
      <c r="L725" s="41">
        <v>189</v>
      </c>
    </row>
    <row r="726" spans="2:12" ht="12.75" customHeight="1">
      <c r="B726" s="26"/>
      <c r="C726" s="60" t="s">
        <v>61</v>
      </c>
      <c r="D726" s="42">
        <v>337.995</v>
      </c>
      <c r="E726" s="42">
        <v>468.51</v>
      </c>
      <c r="F726" s="42">
        <v>443.67750000000001</v>
      </c>
      <c r="G726" s="42">
        <v>471.97500000000014</v>
      </c>
      <c r="H726" s="42">
        <v>419.42250000000001</v>
      </c>
      <c r="I726" s="42">
        <v>435.01499999999999</v>
      </c>
      <c r="J726" s="42">
        <v>391.70249999999999</v>
      </c>
      <c r="K726" s="42">
        <v>396.9</v>
      </c>
      <c r="L726" s="42">
        <v>303.34499999999997</v>
      </c>
    </row>
    <row r="727" spans="2:12" ht="12.75" customHeight="1">
      <c r="B727" s="46" t="s">
        <v>16</v>
      </c>
      <c r="C727" s="47"/>
      <c r="D727" s="49"/>
      <c r="E727" s="49"/>
      <c r="F727" s="49"/>
      <c r="G727" s="49"/>
      <c r="H727" s="49"/>
      <c r="I727" s="49"/>
      <c r="J727" s="49"/>
      <c r="K727" s="50"/>
      <c r="L727" s="51"/>
    </row>
    <row r="728" spans="2:12" ht="12.75" customHeight="1">
      <c r="B728" s="200" t="s">
        <v>18</v>
      </c>
      <c r="C728" s="200"/>
      <c r="D728" s="190" t="s">
        <v>195</v>
      </c>
      <c r="E728" s="190"/>
      <c r="F728" s="196"/>
      <c r="G728" s="196"/>
      <c r="H728" s="196"/>
      <c r="I728" s="196"/>
      <c r="J728" s="52"/>
      <c r="K728" s="53"/>
      <c r="L728" s="54"/>
    </row>
    <row r="731" spans="2:12" customFormat="1" ht="15" customHeight="1" thickBot="1">
      <c r="B731" s="64" t="s">
        <v>206</v>
      </c>
      <c r="C731" s="65"/>
      <c r="D731" s="19" t="s">
        <v>127</v>
      </c>
      <c r="E731" s="67" t="s">
        <v>47</v>
      </c>
      <c r="F731" s="67"/>
      <c r="G731" s="68"/>
      <c r="H731" s="69"/>
      <c r="I731" s="70"/>
      <c r="J731" s="71"/>
      <c r="K731" s="71"/>
      <c r="L731" s="98"/>
    </row>
    <row r="732" spans="2:12" customFormat="1" ht="12.75" customHeight="1" thickTop="1">
      <c r="B732" s="72" t="s">
        <v>4</v>
      </c>
      <c r="C732" s="73" t="s">
        <v>5</v>
      </c>
      <c r="D732" s="28">
        <v>42176</v>
      </c>
      <c r="E732" s="29">
        <v>42183</v>
      </c>
      <c r="F732" s="30">
        <v>42194</v>
      </c>
      <c r="G732" s="29">
        <v>42204</v>
      </c>
      <c r="H732" s="30">
        <v>42215</v>
      </c>
      <c r="I732" s="29">
        <v>42225</v>
      </c>
      <c r="J732" s="31">
        <v>42236</v>
      </c>
      <c r="K732" s="29">
        <v>42246</v>
      </c>
      <c r="L732" s="29">
        <v>42257</v>
      </c>
    </row>
    <row r="733" spans="2:12" customFormat="1" ht="12.75" customHeight="1">
      <c r="B733" s="72" t="s">
        <v>6</v>
      </c>
      <c r="C733" s="73" t="s">
        <v>7</v>
      </c>
      <c r="D733" s="32">
        <v>42182</v>
      </c>
      <c r="E733" s="32">
        <v>42193</v>
      </c>
      <c r="F733" s="32">
        <v>42203</v>
      </c>
      <c r="G733" s="32">
        <v>42214</v>
      </c>
      <c r="H733" s="32">
        <v>42224</v>
      </c>
      <c r="I733" s="32">
        <v>42235</v>
      </c>
      <c r="J733" s="32">
        <v>42245</v>
      </c>
      <c r="K733" s="32">
        <v>42256</v>
      </c>
      <c r="L733" s="33">
        <v>42263</v>
      </c>
    </row>
    <row r="734" spans="2:12" customFormat="1" ht="12.75" customHeight="1">
      <c r="B734" s="72"/>
      <c r="C734" s="79" t="s">
        <v>8</v>
      </c>
      <c r="D734" s="35" t="s">
        <v>146</v>
      </c>
      <c r="E734" s="35" t="s">
        <v>122</v>
      </c>
      <c r="F734" s="35" t="s">
        <v>121</v>
      </c>
      <c r="G734" s="35" t="s">
        <v>122</v>
      </c>
      <c r="H734" s="35" t="s">
        <v>121</v>
      </c>
      <c r="I734" s="35" t="s">
        <v>122</v>
      </c>
      <c r="J734" s="35" t="s">
        <v>121</v>
      </c>
      <c r="K734" s="35" t="s">
        <v>122</v>
      </c>
      <c r="L734" s="36" t="s">
        <v>146</v>
      </c>
    </row>
    <row r="735" spans="2:12" customFormat="1" ht="12.75" customHeight="1">
      <c r="B735" s="81" t="s">
        <v>118</v>
      </c>
      <c r="C735" s="82" t="s">
        <v>10</v>
      </c>
      <c r="D735" s="83">
        <v>517.9</v>
      </c>
      <c r="E735" s="83">
        <v>770.9</v>
      </c>
      <c r="F735" s="83">
        <v>778.95</v>
      </c>
      <c r="G735" s="83">
        <v>844.5</v>
      </c>
      <c r="H735" s="83">
        <v>778.95</v>
      </c>
      <c r="I735" s="83">
        <v>826.1</v>
      </c>
      <c r="J735" s="83">
        <v>696.15</v>
      </c>
      <c r="K735" s="83">
        <v>734.1</v>
      </c>
      <c r="L735" s="83">
        <v>453.5</v>
      </c>
    </row>
    <row r="736" spans="2:12" customFormat="1" ht="12.75" customHeight="1">
      <c r="B736" s="72" t="s">
        <v>25</v>
      </c>
      <c r="C736" s="84" t="s">
        <v>26</v>
      </c>
      <c r="D736" s="85">
        <v>189</v>
      </c>
      <c r="E736" s="85">
        <v>189</v>
      </c>
      <c r="F736" s="85">
        <v>189</v>
      </c>
      <c r="G736" s="85">
        <v>189</v>
      </c>
      <c r="H736" s="85">
        <v>189</v>
      </c>
      <c r="I736" s="85">
        <v>189</v>
      </c>
      <c r="J736" s="85">
        <v>189</v>
      </c>
      <c r="K736" s="85">
        <v>189</v>
      </c>
      <c r="L736" s="85">
        <v>189</v>
      </c>
    </row>
    <row r="737" spans="2:12" customFormat="1" ht="12.75" customHeight="1">
      <c r="B737" s="72"/>
      <c r="C737" s="87" t="s">
        <v>14</v>
      </c>
      <c r="D737" s="86">
        <v>419.22999999999996</v>
      </c>
      <c r="E737" s="86">
        <v>596.32999999999993</v>
      </c>
      <c r="F737" s="86">
        <v>601.96500000000003</v>
      </c>
      <c r="G737" s="86">
        <v>647.84999999999991</v>
      </c>
      <c r="H737" s="86">
        <v>601.96500000000003</v>
      </c>
      <c r="I737" s="86">
        <v>634.97</v>
      </c>
      <c r="J737" s="86">
        <v>544.00499999999988</v>
      </c>
      <c r="K737" s="86">
        <v>570.56999999999994</v>
      </c>
      <c r="L737" s="86">
        <v>374.15</v>
      </c>
    </row>
    <row r="738" spans="2:12" customFormat="1" ht="12.75" customHeight="1">
      <c r="B738" s="81" t="s">
        <v>144</v>
      </c>
      <c r="C738" s="82" t="s">
        <v>10</v>
      </c>
      <c r="D738" s="83">
        <v>531.69999999999993</v>
      </c>
      <c r="E738" s="83">
        <v>793.9</v>
      </c>
      <c r="F738" s="83">
        <v>799.65000000000009</v>
      </c>
      <c r="G738" s="83">
        <v>867.5</v>
      </c>
      <c r="H738" s="83">
        <v>799.65000000000009</v>
      </c>
      <c r="I738" s="83">
        <v>849.1</v>
      </c>
      <c r="J738" s="83">
        <v>716.85</v>
      </c>
      <c r="K738" s="83">
        <v>757.1</v>
      </c>
      <c r="L738" s="83">
        <v>467.3</v>
      </c>
    </row>
    <row r="739" spans="2:12" customFormat="1" ht="12.75" customHeight="1">
      <c r="B739" s="72" t="s">
        <v>25</v>
      </c>
      <c r="C739" s="84" t="s">
        <v>26</v>
      </c>
      <c r="D739" s="85">
        <v>189</v>
      </c>
      <c r="E739" s="85">
        <v>189</v>
      </c>
      <c r="F739" s="85">
        <v>189</v>
      </c>
      <c r="G739" s="85">
        <v>189</v>
      </c>
      <c r="H739" s="85">
        <v>189</v>
      </c>
      <c r="I739" s="85">
        <v>189</v>
      </c>
      <c r="J739" s="85">
        <v>189</v>
      </c>
      <c r="K739" s="85">
        <v>189</v>
      </c>
      <c r="L739" s="85">
        <v>189</v>
      </c>
    </row>
    <row r="740" spans="2:12" customFormat="1" ht="12.75" customHeight="1">
      <c r="B740" s="72"/>
      <c r="C740" s="87" t="s">
        <v>14</v>
      </c>
      <c r="D740" s="86">
        <v>428.88999999999993</v>
      </c>
      <c r="E740" s="86">
        <v>612.42999999999995</v>
      </c>
      <c r="F740" s="86">
        <v>616.45500000000004</v>
      </c>
      <c r="G740" s="86">
        <v>663.95</v>
      </c>
      <c r="H740" s="86">
        <v>616.45500000000004</v>
      </c>
      <c r="I740" s="86">
        <v>651.06999999999994</v>
      </c>
      <c r="J740" s="86">
        <v>558.495</v>
      </c>
      <c r="K740" s="86">
        <v>586.67000000000007</v>
      </c>
      <c r="L740" s="86">
        <v>383.81</v>
      </c>
    </row>
    <row r="741" spans="2:12" customFormat="1" ht="12.75" customHeight="1">
      <c r="B741" s="81" t="s">
        <v>119</v>
      </c>
      <c r="C741" s="82" t="s">
        <v>10</v>
      </c>
      <c r="D741" s="88">
        <v>682.34999999999991</v>
      </c>
      <c r="E741" s="88">
        <v>1061.8499999999999</v>
      </c>
      <c r="F741" s="88">
        <v>1073.9250000000002</v>
      </c>
      <c r="G741" s="88">
        <v>1172.25</v>
      </c>
      <c r="H741" s="88">
        <v>1073.9250000000002</v>
      </c>
      <c r="I741" s="88">
        <v>1144.6500000000001</v>
      </c>
      <c r="J741" s="88">
        <v>949.72499999999991</v>
      </c>
      <c r="K741" s="88">
        <v>1006.6500000000001</v>
      </c>
      <c r="L741" s="88">
        <v>585.75</v>
      </c>
    </row>
    <row r="742" spans="2:12" customFormat="1" ht="12.75" customHeight="1">
      <c r="B742" s="72" t="s">
        <v>44</v>
      </c>
      <c r="C742" s="84" t="s">
        <v>207</v>
      </c>
      <c r="D742" s="85">
        <v>189</v>
      </c>
      <c r="E742" s="85">
        <v>189</v>
      </c>
      <c r="F742" s="85">
        <v>189</v>
      </c>
      <c r="G742" s="85">
        <v>189</v>
      </c>
      <c r="H742" s="85">
        <v>189</v>
      </c>
      <c r="I742" s="85">
        <v>189</v>
      </c>
      <c r="J742" s="85">
        <v>189</v>
      </c>
      <c r="K742" s="85">
        <v>189</v>
      </c>
      <c r="L742" s="85">
        <v>189</v>
      </c>
    </row>
    <row r="743" spans="2:12" customFormat="1" ht="12.75" customHeight="1">
      <c r="B743" s="120"/>
      <c r="C743" s="84" t="s">
        <v>107</v>
      </c>
      <c r="D743" s="121">
        <v>353.45</v>
      </c>
      <c r="E743" s="121">
        <v>479.95</v>
      </c>
      <c r="F743" s="121">
        <v>483.97500000000002</v>
      </c>
      <c r="G743" s="121">
        <v>516.75</v>
      </c>
      <c r="H743" s="121">
        <v>483.97500000000002</v>
      </c>
      <c r="I743" s="121">
        <v>507.55</v>
      </c>
      <c r="J743" s="121">
        <v>442.57499999999999</v>
      </c>
      <c r="K743" s="121">
        <v>461.55</v>
      </c>
      <c r="L743" s="122">
        <v>321.25</v>
      </c>
    </row>
    <row r="744" spans="2:12" customFormat="1" ht="12.75" customHeight="1">
      <c r="B744" s="90" t="s">
        <v>16</v>
      </c>
      <c r="C744" s="91"/>
      <c r="D744" s="92"/>
      <c r="E744" s="92"/>
      <c r="F744" s="92"/>
      <c r="G744" s="92"/>
      <c r="H744" s="92"/>
      <c r="I744" s="92"/>
      <c r="J744" s="92"/>
      <c r="K744" s="93"/>
      <c r="L744" s="94"/>
    </row>
    <row r="745" spans="2:12" customFormat="1" ht="12.75" customHeight="1">
      <c r="B745" s="197" t="s">
        <v>18</v>
      </c>
      <c r="C745" s="197"/>
      <c r="D745" s="191" t="s">
        <v>243</v>
      </c>
      <c r="E745" s="191"/>
      <c r="F745" s="193"/>
      <c r="G745" s="193"/>
      <c r="H745" s="95"/>
      <c r="I745" s="95"/>
      <c r="J745" s="95"/>
      <c r="K745" s="96"/>
      <c r="L745" s="97"/>
    </row>
    <row r="746" spans="2:12" customFormat="1" ht="12.95" customHeight="1">
      <c r="B746" s="101"/>
    </row>
    <row r="747" spans="2:12" customFormat="1" ht="12.95" customHeight="1">
      <c r="B747" s="101"/>
    </row>
    <row r="748" spans="2:12" ht="15" customHeight="1" thickBot="1">
      <c r="B748" s="17" t="s">
        <v>138</v>
      </c>
      <c r="C748" s="18"/>
      <c r="D748" s="19" t="s">
        <v>127</v>
      </c>
      <c r="E748" s="20" t="s">
        <v>47</v>
      </c>
      <c r="F748" s="20"/>
      <c r="G748" s="55"/>
      <c r="H748" s="22"/>
      <c r="I748" s="23"/>
      <c r="J748" s="24"/>
      <c r="K748" s="24"/>
      <c r="L748" s="25"/>
    </row>
    <row r="749" spans="2:12" ht="12.75" customHeight="1" thickTop="1">
      <c r="B749" s="26" t="s">
        <v>4</v>
      </c>
      <c r="C749" s="27" t="s">
        <v>5</v>
      </c>
      <c r="D749" s="28">
        <v>42176</v>
      </c>
      <c r="E749" s="29">
        <v>42183</v>
      </c>
      <c r="F749" s="30">
        <v>42194</v>
      </c>
      <c r="G749" s="29">
        <v>42204</v>
      </c>
      <c r="H749" s="30">
        <v>42215</v>
      </c>
      <c r="I749" s="29">
        <v>42225</v>
      </c>
      <c r="J749" s="31">
        <v>42236</v>
      </c>
      <c r="K749" s="29">
        <v>42246</v>
      </c>
      <c r="L749" s="29">
        <v>42257</v>
      </c>
    </row>
    <row r="750" spans="2:12" ht="12.75" customHeight="1">
      <c r="B750" s="26" t="s">
        <v>6</v>
      </c>
      <c r="C750" s="27" t="s">
        <v>7</v>
      </c>
      <c r="D750" s="32">
        <v>42182</v>
      </c>
      <c r="E750" s="32">
        <v>42193</v>
      </c>
      <c r="F750" s="32">
        <v>42203</v>
      </c>
      <c r="G750" s="32">
        <v>42214</v>
      </c>
      <c r="H750" s="32">
        <v>42224</v>
      </c>
      <c r="I750" s="32">
        <v>42235</v>
      </c>
      <c r="J750" s="32">
        <v>42245</v>
      </c>
      <c r="K750" s="32">
        <v>42256</v>
      </c>
      <c r="L750" s="33">
        <v>42263</v>
      </c>
    </row>
    <row r="751" spans="2:12" ht="12.75" customHeight="1">
      <c r="B751" s="26"/>
      <c r="C751" s="34" t="s">
        <v>8</v>
      </c>
      <c r="D751" s="35" t="s">
        <v>146</v>
      </c>
      <c r="E751" s="35" t="s">
        <v>122</v>
      </c>
      <c r="F751" s="35" t="s">
        <v>121</v>
      </c>
      <c r="G751" s="35" t="s">
        <v>122</v>
      </c>
      <c r="H751" s="35" t="s">
        <v>121</v>
      </c>
      <c r="I751" s="35" t="s">
        <v>122</v>
      </c>
      <c r="J751" s="35" t="s">
        <v>121</v>
      </c>
      <c r="K751" s="35" t="s">
        <v>122</v>
      </c>
      <c r="L751" s="36" t="s">
        <v>146</v>
      </c>
    </row>
    <row r="752" spans="2:12" ht="12.75" customHeight="1">
      <c r="B752" s="37" t="s">
        <v>21</v>
      </c>
      <c r="C752" s="38" t="s">
        <v>10</v>
      </c>
      <c r="D752" s="59">
        <v>695.16000000000008</v>
      </c>
      <c r="E752" s="59">
        <v>1032.5999999999999</v>
      </c>
      <c r="F752" s="59">
        <v>975.6</v>
      </c>
      <c r="G752" s="59">
        <v>1123.8</v>
      </c>
      <c r="H752" s="59">
        <v>1030.3200000000002</v>
      </c>
      <c r="I752" s="59">
        <v>1087.3200000000002</v>
      </c>
      <c r="J752" s="59">
        <v>948.24</v>
      </c>
      <c r="K752" s="59">
        <v>996.12</v>
      </c>
      <c r="L752" s="59">
        <v>640.44000000000005</v>
      </c>
    </row>
    <row r="753" spans="2:12" ht="12.75" customHeight="1">
      <c r="B753" s="26" t="s">
        <v>139</v>
      </c>
      <c r="C753" s="60" t="s">
        <v>67</v>
      </c>
      <c r="D753" s="41">
        <v>189</v>
      </c>
      <c r="E753" s="41">
        <v>189</v>
      </c>
      <c r="F753" s="41">
        <v>189</v>
      </c>
      <c r="G753" s="41">
        <v>189</v>
      </c>
      <c r="H753" s="41">
        <v>189</v>
      </c>
      <c r="I753" s="41">
        <v>189</v>
      </c>
      <c r="J753" s="41">
        <v>189</v>
      </c>
      <c r="K753" s="41">
        <v>189</v>
      </c>
      <c r="L753" s="41">
        <v>189</v>
      </c>
    </row>
    <row r="754" spans="2:12" ht="12.75" customHeight="1">
      <c r="B754" s="26"/>
      <c r="C754" s="60" t="s">
        <v>107</v>
      </c>
      <c r="D754" s="44">
        <v>442.08000000000004</v>
      </c>
      <c r="E754" s="44">
        <v>610.79999999999995</v>
      </c>
      <c r="F754" s="44">
        <v>582.29999999999995</v>
      </c>
      <c r="G754" s="44">
        <v>656.4</v>
      </c>
      <c r="H754" s="44">
        <v>609.66000000000008</v>
      </c>
      <c r="I754" s="44">
        <v>638.16000000000008</v>
      </c>
      <c r="J754" s="44">
        <v>568.62</v>
      </c>
      <c r="K754" s="44">
        <v>592.55999999999995</v>
      </c>
      <c r="L754" s="44">
        <v>414.72</v>
      </c>
    </row>
    <row r="755" spans="2:12" ht="12.75" customHeight="1">
      <c r="B755" s="26"/>
      <c r="C755" s="43" t="s">
        <v>14</v>
      </c>
      <c r="D755" s="44">
        <v>518.00400000000013</v>
      </c>
      <c r="E755" s="44">
        <v>737.33999999999992</v>
      </c>
      <c r="F755" s="44">
        <v>700.29</v>
      </c>
      <c r="G755" s="44">
        <v>796.62</v>
      </c>
      <c r="H755" s="44">
        <v>735.85800000000017</v>
      </c>
      <c r="I755" s="44">
        <v>772.90800000000013</v>
      </c>
      <c r="J755" s="44">
        <v>682.50600000000009</v>
      </c>
      <c r="K755" s="44">
        <v>713.62800000000004</v>
      </c>
      <c r="L755" s="44">
        <v>482.43600000000004</v>
      </c>
    </row>
    <row r="756" spans="2:12" ht="12.75" customHeight="1">
      <c r="B756" s="37" t="s">
        <v>48</v>
      </c>
      <c r="C756" s="38" t="s">
        <v>10</v>
      </c>
      <c r="D756" s="59">
        <v>968.76</v>
      </c>
      <c r="E756" s="59">
        <v>1488.6</v>
      </c>
      <c r="F756" s="59">
        <v>1399.68</v>
      </c>
      <c r="G756" s="59">
        <v>1625.3999999999999</v>
      </c>
      <c r="H756" s="59">
        <v>1481.7600000000002</v>
      </c>
      <c r="I756" s="59">
        <v>1570.6800000000003</v>
      </c>
      <c r="J756" s="59">
        <v>1358.6399999999999</v>
      </c>
      <c r="K756" s="59">
        <v>1433.8799999999999</v>
      </c>
      <c r="L756" s="59">
        <v>886.68000000000006</v>
      </c>
    </row>
    <row r="757" spans="2:12" ht="12.75" customHeight="1">
      <c r="B757" s="26" t="s">
        <v>49</v>
      </c>
      <c r="C757" s="58" t="s">
        <v>90</v>
      </c>
      <c r="D757" s="41">
        <v>189</v>
      </c>
      <c r="E757" s="41">
        <v>189</v>
      </c>
      <c r="F757" s="41">
        <v>189</v>
      </c>
      <c r="G757" s="41">
        <v>189</v>
      </c>
      <c r="H757" s="41">
        <v>189</v>
      </c>
      <c r="I757" s="41">
        <v>189</v>
      </c>
      <c r="J757" s="41">
        <v>189</v>
      </c>
      <c r="K757" s="41">
        <v>189</v>
      </c>
      <c r="L757" s="41">
        <v>189</v>
      </c>
    </row>
    <row r="758" spans="2:12" ht="12.75" customHeight="1">
      <c r="B758" s="26"/>
      <c r="C758" s="43" t="s">
        <v>14</v>
      </c>
      <c r="D758" s="41">
        <v>189</v>
      </c>
      <c r="E758" s="41">
        <v>189</v>
      </c>
      <c r="F758" s="41">
        <v>189</v>
      </c>
      <c r="G758" s="41">
        <v>189</v>
      </c>
      <c r="H758" s="41">
        <v>189</v>
      </c>
      <c r="I758" s="41">
        <v>189</v>
      </c>
      <c r="J758" s="41">
        <v>189</v>
      </c>
      <c r="K758" s="41">
        <v>189</v>
      </c>
      <c r="L758" s="41">
        <v>189</v>
      </c>
    </row>
    <row r="759" spans="2:12" ht="12.75" customHeight="1">
      <c r="B759" s="26"/>
      <c r="C759" s="43" t="s">
        <v>15</v>
      </c>
      <c r="D759" s="45">
        <v>543.31200000000001</v>
      </c>
      <c r="E759" s="45">
        <v>779.51999999999987</v>
      </c>
      <c r="F759" s="45">
        <v>739.62</v>
      </c>
      <c r="G759" s="45">
        <v>843.3599999999999</v>
      </c>
      <c r="H759" s="45">
        <v>777.92400000000009</v>
      </c>
      <c r="I759" s="45">
        <v>817.82400000000007</v>
      </c>
      <c r="J759" s="45">
        <v>720.46799999999996</v>
      </c>
      <c r="K759" s="45">
        <v>753.98399999999992</v>
      </c>
      <c r="L759" s="45">
        <v>505.00800000000004</v>
      </c>
    </row>
    <row r="760" spans="2:12" ht="12.75" customHeight="1">
      <c r="B760" s="37" t="s">
        <v>28</v>
      </c>
      <c r="C760" s="38" t="s">
        <v>10</v>
      </c>
      <c r="D760" s="39">
        <v>948.24000000000012</v>
      </c>
      <c r="E760" s="39">
        <v>1454.3999999999999</v>
      </c>
      <c r="F760" s="39">
        <v>1368.9</v>
      </c>
      <c r="G760" s="39">
        <v>1591.1999999999998</v>
      </c>
      <c r="H760" s="39">
        <v>1450.9800000000002</v>
      </c>
      <c r="I760" s="39">
        <v>1536.4800000000002</v>
      </c>
      <c r="J760" s="39">
        <v>1327.8600000000001</v>
      </c>
      <c r="K760" s="39">
        <v>1399.68</v>
      </c>
      <c r="L760" s="39">
        <v>866.16000000000008</v>
      </c>
    </row>
    <row r="761" spans="2:12" ht="12.75" customHeight="1">
      <c r="B761" s="26" t="s">
        <v>29</v>
      </c>
      <c r="C761" s="60" t="s">
        <v>67</v>
      </c>
      <c r="D761" s="41">
        <v>189</v>
      </c>
      <c r="E761" s="41">
        <v>189</v>
      </c>
      <c r="F761" s="41">
        <v>189</v>
      </c>
      <c r="G761" s="41">
        <v>189</v>
      </c>
      <c r="H761" s="41">
        <v>189</v>
      </c>
      <c r="I761" s="41">
        <v>189</v>
      </c>
      <c r="J761" s="41">
        <v>189</v>
      </c>
      <c r="K761" s="41">
        <v>189</v>
      </c>
      <c r="L761" s="41">
        <v>189</v>
      </c>
    </row>
    <row r="762" spans="2:12" ht="12.75" customHeight="1">
      <c r="B762" s="26"/>
      <c r="C762" s="60" t="s">
        <v>107</v>
      </c>
      <c r="D762" s="42">
        <v>442.08000000000004</v>
      </c>
      <c r="E762" s="42">
        <v>610.79999999999995</v>
      </c>
      <c r="F762" s="42">
        <v>582.30000000000007</v>
      </c>
      <c r="G762" s="42">
        <v>656.39999999999986</v>
      </c>
      <c r="H762" s="42">
        <v>609.66000000000008</v>
      </c>
      <c r="I762" s="42">
        <v>638.16000000000008</v>
      </c>
      <c r="J762" s="42">
        <v>568.62000000000012</v>
      </c>
      <c r="K762" s="42">
        <v>592.56000000000006</v>
      </c>
      <c r="L762" s="42">
        <v>414.72</v>
      </c>
    </row>
    <row r="763" spans="2:12" ht="12.75" customHeight="1">
      <c r="B763" s="46" t="s">
        <v>16</v>
      </c>
      <c r="C763" s="47"/>
      <c r="D763" s="49"/>
      <c r="E763" s="49"/>
      <c r="F763" s="49"/>
      <c r="G763" s="49"/>
      <c r="H763" s="49"/>
      <c r="I763" s="49"/>
      <c r="J763" s="49"/>
      <c r="K763" s="50"/>
      <c r="L763" s="51"/>
    </row>
    <row r="764" spans="2:12" ht="12.75" customHeight="1">
      <c r="B764" s="200" t="s">
        <v>18</v>
      </c>
      <c r="C764" s="200"/>
      <c r="D764" s="198" t="s">
        <v>246</v>
      </c>
      <c r="E764" s="198"/>
      <c r="F764" s="198" t="s">
        <v>247</v>
      </c>
      <c r="G764" s="198"/>
      <c r="H764" s="198"/>
      <c r="I764" s="198"/>
      <c r="J764" s="198"/>
      <c r="K764" s="198"/>
      <c r="L764" s="199"/>
    </row>
    <row r="767" spans="2:12" customFormat="1" ht="16.5" customHeight="1" thickBot="1">
      <c r="B767" s="64" t="s">
        <v>230</v>
      </c>
      <c r="C767" s="65"/>
      <c r="D767" s="66" t="s">
        <v>127</v>
      </c>
      <c r="E767" s="67" t="s">
        <v>47</v>
      </c>
      <c r="F767" s="67"/>
      <c r="G767" s="68"/>
      <c r="H767" s="69"/>
      <c r="I767" s="70"/>
      <c r="J767" s="71"/>
      <c r="K767" s="71"/>
      <c r="L767" s="71"/>
    </row>
    <row r="768" spans="2:12" customFormat="1" ht="12.95" customHeight="1" thickTop="1">
      <c r="B768" s="72" t="s">
        <v>4</v>
      </c>
      <c r="C768" s="73" t="s">
        <v>5</v>
      </c>
      <c r="D768" s="28">
        <v>42176</v>
      </c>
      <c r="E768" s="29">
        <v>42183</v>
      </c>
      <c r="F768" s="30">
        <v>42194</v>
      </c>
      <c r="G768" s="29">
        <v>42204</v>
      </c>
      <c r="H768" s="30">
        <v>42215</v>
      </c>
      <c r="I768" s="29">
        <v>42225</v>
      </c>
      <c r="J768" s="31">
        <v>42236</v>
      </c>
      <c r="K768" s="29">
        <v>42246</v>
      </c>
      <c r="L768" s="28">
        <v>42257</v>
      </c>
    </row>
    <row r="769" spans="2:12" customFormat="1" ht="12.95" customHeight="1">
      <c r="B769" s="72" t="s">
        <v>6</v>
      </c>
      <c r="C769" s="73" t="s">
        <v>7</v>
      </c>
      <c r="D769" s="32">
        <v>42182</v>
      </c>
      <c r="E769" s="32">
        <v>42193</v>
      </c>
      <c r="F769" s="32">
        <v>42203</v>
      </c>
      <c r="G769" s="32">
        <v>42214</v>
      </c>
      <c r="H769" s="32">
        <v>42224</v>
      </c>
      <c r="I769" s="32">
        <v>42235</v>
      </c>
      <c r="J769" s="32">
        <v>42245</v>
      </c>
      <c r="K769" s="32">
        <v>42256</v>
      </c>
      <c r="L769" s="32">
        <v>42263</v>
      </c>
    </row>
    <row r="770" spans="2:12" customFormat="1" ht="12.95" customHeight="1">
      <c r="B770" s="72"/>
      <c r="C770" s="79" t="s">
        <v>8</v>
      </c>
      <c r="D770" s="35" t="s">
        <v>146</v>
      </c>
      <c r="E770" s="35" t="s">
        <v>122</v>
      </c>
      <c r="F770" s="35" t="s">
        <v>121</v>
      </c>
      <c r="G770" s="35" t="s">
        <v>122</v>
      </c>
      <c r="H770" s="35" t="s">
        <v>121</v>
      </c>
      <c r="I770" s="35" t="s">
        <v>122</v>
      </c>
      <c r="J770" s="35" t="s">
        <v>121</v>
      </c>
      <c r="K770" s="35" t="s">
        <v>122</v>
      </c>
      <c r="L770" s="35" t="s">
        <v>146</v>
      </c>
    </row>
    <row r="771" spans="2:12" customFormat="1" ht="12.95" customHeight="1">
      <c r="B771" s="81" t="s">
        <v>21</v>
      </c>
      <c r="C771" s="82" t="s">
        <v>10</v>
      </c>
      <c r="D771" s="83">
        <v>509.85</v>
      </c>
      <c r="E771" s="83">
        <v>764</v>
      </c>
      <c r="F771" s="83">
        <v>722.6</v>
      </c>
      <c r="G771" s="83">
        <v>925</v>
      </c>
      <c r="H771" s="83">
        <v>851.4</v>
      </c>
      <c r="I771" s="83">
        <v>925</v>
      </c>
      <c r="J771" s="83">
        <v>777.8</v>
      </c>
      <c r="K771" s="83">
        <v>741</v>
      </c>
      <c r="L771" s="128">
        <v>520.20000000000005</v>
      </c>
    </row>
    <row r="772" spans="2:12" customFormat="1" ht="12.95" customHeight="1">
      <c r="B772" s="72" t="s">
        <v>25</v>
      </c>
      <c r="C772" s="84" t="s">
        <v>26</v>
      </c>
      <c r="D772" s="85">
        <v>189</v>
      </c>
      <c r="E772" s="85">
        <v>189</v>
      </c>
      <c r="F772" s="85">
        <v>189</v>
      </c>
      <c r="G772" s="85">
        <v>189</v>
      </c>
      <c r="H772" s="85">
        <v>189</v>
      </c>
      <c r="I772" s="85">
        <v>189</v>
      </c>
      <c r="J772" s="85">
        <v>189</v>
      </c>
      <c r="K772" s="85">
        <v>189</v>
      </c>
      <c r="L772" s="129">
        <v>189</v>
      </c>
    </row>
    <row r="773" spans="2:12" customFormat="1" ht="12.95" customHeight="1">
      <c r="B773" s="72" t="s">
        <v>233</v>
      </c>
      <c r="C773" s="87" t="s">
        <v>14</v>
      </c>
      <c r="D773" s="86">
        <v>397.55250000000001</v>
      </c>
      <c r="E773" s="86">
        <v>562.75</v>
      </c>
      <c r="F773" s="86">
        <v>535.84</v>
      </c>
      <c r="G773" s="86">
        <v>667.40000000000009</v>
      </c>
      <c r="H773" s="86">
        <v>619.55999999999995</v>
      </c>
      <c r="I773" s="86">
        <v>667.40000000000009</v>
      </c>
      <c r="J773" s="86">
        <v>571.72</v>
      </c>
      <c r="K773" s="86">
        <v>547.79999999999995</v>
      </c>
      <c r="L773" s="131">
        <v>404.28000000000003</v>
      </c>
    </row>
    <row r="774" spans="2:12" customFormat="1" ht="12.75" customHeight="1">
      <c r="B774" s="81" t="s">
        <v>231</v>
      </c>
      <c r="C774" s="82" t="s">
        <v>10</v>
      </c>
      <c r="D774" s="88">
        <v>638.19000000000005</v>
      </c>
      <c r="E774" s="88">
        <v>994</v>
      </c>
      <c r="F774" s="88">
        <v>936.04</v>
      </c>
      <c r="G774" s="88">
        <v>1219.3999999999999</v>
      </c>
      <c r="H774" s="88">
        <v>1116.3599999999999</v>
      </c>
      <c r="I774" s="88">
        <v>1219.3999999999999</v>
      </c>
      <c r="J774" s="88">
        <v>1013.3199999999999</v>
      </c>
      <c r="K774" s="88">
        <v>961.8</v>
      </c>
      <c r="L774" s="132">
        <v>652.68000000000006</v>
      </c>
    </row>
    <row r="775" spans="2:12" customFormat="1" ht="12.75" customHeight="1">
      <c r="B775" s="72" t="s">
        <v>39</v>
      </c>
      <c r="C775" s="123" t="s">
        <v>90</v>
      </c>
      <c r="D775" s="85">
        <v>189</v>
      </c>
      <c r="E775" s="85">
        <v>189</v>
      </c>
      <c r="F775" s="85">
        <v>189</v>
      </c>
      <c r="G775" s="85">
        <v>189</v>
      </c>
      <c r="H775" s="85">
        <v>189</v>
      </c>
      <c r="I775" s="85">
        <v>189</v>
      </c>
      <c r="J775" s="85">
        <v>189</v>
      </c>
      <c r="K775" s="85">
        <v>189</v>
      </c>
      <c r="L775" s="129">
        <v>189</v>
      </c>
    </row>
    <row r="776" spans="2:12" customFormat="1" ht="12.75" customHeight="1">
      <c r="B776" s="72"/>
      <c r="C776" s="87" t="s">
        <v>14</v>
      </c>
      <c r="D776" s="85">
        <v>189</v>
      </c>
      <c r="E776" s="85">
        <v>189</v>
      </c>
      <c r="F776" s="85">
        <v>189</v>
      </c>
      <c r="G776" s="85">
        <v>189</v>
      </c>
      <c r="H776" s="85">
        <v>189</v>
      </c>
      <c r="I776" s="85">
        <v>189</v>
      </c>
      <c r="J776" s="85">
        <v>189</v>
      </c>
      <c r="K776" s="85">
        <v>189</v>
      </c>
      <c r="L776" s="129">
        <v>189</v>
      </c>
    </row>
    <row r="777" spans="2:12" customFormat="1" ht="12.75" customHeight="1">
      <c r="B777" s="81" t="s">
        <v>232</v>
      </c>
      <c r="C777" s="82" t="s">
        <v>10</v>
      </c>
      <c r="D777" s="88">
        <v>670.27500000000009</v>
      </c>
      <c r="E777" s="88">
        <v>1051.5</v>
      </c>
      <c r="F777" s="88">
        <v>989.40000000000009</v>
      </c>
      <c r="G777" s="88">
        <v>1293</v>
      </c>
      <c r="H777" s="88">
        <v>1182.5999999999999</v>
      </c>
      <c r="I777" s="88">
        <v>1293</v>
      </c>
      <c r="J777" s="88">
        <v>1072.1999999999998</v>
      </c>
      <c r="K777" s="88">
        <v>1017</v>
      </c>
      <c r="L777" s="132">
        <v>685.80000000000007</v>
      </c>
    </row>
    <row r="778" spans="2:12" customFormat="1" ht="12.75" customHeight="1">
      <c r="B778" s="72" t="s">
        <v>39</v>
      </c>
      <c r="C778" s="123" t="s">
        <v>90</v>
      </c>
      <c r="D778" s="85">
        <v>189</v>
      </c>
      <c r="E778" s="85">
        <v>189</v>
      </c>
      <c r="F778" s="85">
        <v>189</v>
      </c>
      <c r="G778" s="85">
        <v>189</v>
      </c>
      <c r="H778" s="85">
        <v>189</v>
      </c>
      <c r="I778" s="85">
        <v>189</v>
      </c>
      <c r="J778" s="85">
        <v>189</v>
      </c>
      <c r="K778" s="85">
        <v>189</v>
      </c>
      <c r="L778" s="129">
        <v>189</v>
      </c>
    </row>
    <row r="779" spans="2:12" customFormat="1" ht="12.75" customHeight="1">
      <c r="B779" s="72"/>
      <c r="C779" s="87" t="s">
        <v>14</v>
      </c>
      <c r="D779" s="85">
        <v>189</v>
      </c>
      <c r="E779" s="85">
        <v>189</v>
      </c>
      <c r="F779" s="85">
        <v>189</v>
      </c>
      <c r="G779" s="85">
        <v>189</v>
      </c>
      <c r="H779" s="85">
        <v>189</v>
      </c>
      <c r="I779" s="85">
        <v>189</v>
      </c>
      <c r="J779" s="85">
        <v>189</v>
      </c>
      <c r="K779" s="85">
        <v>189</v>
      </c>
      <c r="L779" s="129">
        <v>189</v>
      </c>
    </row>
    <row r="780" spans="2:12" customFormat="1" ht="12.95" customHeight="1">
      <c r="B780" s="81" t="s">
        <v>70</v>
      </c>
      <c r="C780" s="82" t="s">
        <v>10</v>
      </c>
      <c r="D780" s="88">
        <v>670.27500000000009</v>
      </c>
      <c r="E780" s="88">
        <v>1051.5</v>
      </c>
      <c r="F780" s="88">
        <v>989.40000000000009</v>
      </c>
      <c r="G780" s="88">
        <v>1293</v>
      </c>
      <c r="H780" s="88">
        <v>1182.5999999999999</v>
      </c>
      <c r="I780" s="88">
        <v>1293</v>
      </c>
      <c r="J780" s="88">
        <v>1072.1999999999998</v>
      </c>
      <c r="K780" s="88">
        <v>1017</v>
      </c>
      <c r="L780" s="132">
        <v>685.80000000000007</v>
      </c>
    </row>
    <row r="781" spans="2:12" customFormat="1" ht="12.95" customHeight="1">
      <c r="B781" s="72" t="s">
        <v>29</v>
      </c>
      <c r="C781" s="84" t="s">
        <v>234</v>
      </c>
      <c r="D781" s="85">
        <v>189</v>
      </c>
      <c r="E781" s="85">
        <v>189</v>
      </c>
      <c r="F781" s="85">
        <v>189</v>
      </c>
      <c r="G781" s="85">
        <v>189</v>
      </c>
      <c r="H781" s="85">
        <v>189</v>
      </c>
      <c r="I781" s="85">
        <v>189</v>
      </c>
      <c r="J781" s="85">
        <v>189</v>
      </c>
      <c r="K781" s="85">
        <v>189</v>
      </c>
      <c r="L781" s="129">
        <v>189</v>
      </c>
    </row>
    <row r="782" spans="2:12" customFormat="1" ht="12.95" customHeight="1">
      <c r="B782" s="72"/>
      <c r="C782" s="84" t="s">
        <v>27</v>
      </c>
      <c r="D782" s="89">
        <v>349.42500000000001</v>
      </c>
      <c r="E782" s="89">
        <v>476.5</v>
      </c>
      <c r="F782" s="89">
        <v>455.8</v>
      </c>
      <c r="G782" s="89">
        <v>557</v>
      </c>
      <c r="H782" s="89">
        <v>520.20000000000005</v>
      </c>
      <c r="I782" s="89">
        <v>557</v>
      </c>
      <c r="J782" s="89">
        <v>483.4</v>
      </c>
      <c r="K782" s="89">
        <v>465</v>
      </c>
      <c r="L782" s="130">
        <v>354.6</v>
      </c>
    </row>
    <row r="783" spans="2:12" customFormat="1" ht="12.95" customHeight="1">
      <c r="B783" s="90" t="s">
        <v>16</v>
      </c>
      <c r="C783" s="91"/>
      <c r="D783" s="92"/>
      <c r="E783" s="92"/>
      <c r="F783" s="92"/>
      <c r="G783" s="92"/>
      <c r="H783" s="92"/>
      <c r="I783" s="92"/>
      <c r="J783" s="92"/>
      <c r="K783" s="93"/>
      <c r="L783" s="93"/>
    </row>
    <row r="784" spans="2:12" customFormat="1" ht="12.95" customHeight="1">
      <c r="B784" s="197" t="s">
        <v>18</v>
      </c>
      <c r="C784" s="197"/>
      <c r="D784" s="191" t="s">
        <v>77</v>
      </c>
      <c r="E784" s="191"/>
      <c r="F784" s="193"/>
      <c r="G784" s="193"/>
      <c r="H784" s="95"/>
      <c r="I784" s="95"/>
      <c r="J784" s="95"/>
      <c r="K784" s="96"/>
      <c r="L784" s="96"/>
    </row>
    <row r="787" spans="2:12" customFormat="1" ht="15" customHeight="1" thickBot="1">
      <c r="B787" s="64" t="s">
        <v>224</v>
      </c>
      <c r="C787" s="65"/>
      <c r="D787" s="66" t="s">
        <v>127</v>
      </c>
      <c r="E787" s="67" t="s">
        <v>141</v>
      </c>
      <c r="F787" s="67"/>
      <c r="G787" s="68"/>
      <c r="H787" s="69"/>
      <c r="I787" s="70"/>
      <c r="J787" s="71"/>
      <c r="K787" s="71"/>
      <c r="L787" s="98"/>
    </row>
    <row r="788" spans="2:12" customFormat="1" ht="12.75" customHeight="1" thickTop="1">
      <c r="B788" s="72" t="s">
        <v>4</v>
      </c>
      <c r="C788" s="73" t="s">
        <v>5</v>
      </c>
      <c r="D788" s="28">
        <v>42176</v>
      </c>
      <c r="E788" s="29">
        <v>42183</v>
      </c>
      <c r="F788" s="30">
        <v>42194</v>
      </c>
      <c r="G788" s="29">
        <v>42204</v>
      </c>
      <c r="H788" s="30">
        <v>42215</v>
      </c>
      <c r="I788" s="29">
        <v>42225</v>
      </c>
      <c r="J788" s="31">
        <v>42236</v>
      </c>
      <c r="K788" s="29">
        <v>42246</v>
      </c>
      <c r="L788" s="29">
        <v>42257</v>
      </c>
    </row>
    <row r="789" spans="2:12" customFormat="1" ht="12.75" customHeight="1">
      <c r="B789" s="72" t="s">
        <v>6</v>
      </c>
      <c r="C789" s="73" t="s">
        <v>7</v>
      </c>
      <c r="D789" s="32">
        <v>42182</v>
      </c>
      <c r="E789" s="32">
        <v>42193</v>
      </c>
      <c r="F789" s="32">
        <v>42203</v>
      </c>
      <c r="G789" s="32">
        <v>42214</v>
      </c>
      <c r="H789" s="32">
        <v>42224</v>
      </c>
      <c r="I789" s="32">
        <v>42235</v>
      </c>
      <c r="J789" s="32">
        <v>42245</v>
      </c>
      <c r="K789" s="32">
        <v>42256</v>
      </c>
      <c r="L789" s="33">
        <v>42263</v>
      </c>
    </row>
    <row r="790" spans="2:12" customFormat="1" ht="12.75" customHeight="1">
      <c r="B790" s="72"/>
      <c r="C790" s="79" t="s">
        <v>8</v>
      </c>
      <c r="D790" s="35" t="s">
        <v>146</v>
      </c>
      <c r="E790" s="35" t="s">
        <v>122</v>
      </c>
      <c r="F790" s="35" t="s">
        <v>121</v>
      </c>
      <c r="G790" s="35" t="s">
        <v>122</v>
      </c>
      <c r="H790" s="35" t="s">
        <v>121</v>
      </c>
      <c r="I790" s="35" t="s">
        <v>122</v>
      </c>
      <c r="J790" s="35" t="s">
        <v>121</v>
      </c>
      <c r="K790" s="35" t="s">
        <v>122</v>
      </c>
      <c r="L790" s="36" t="s">
        <v>146</v>
      </c>
    </row>
    <row r="791" spans="2:12" customFormat="1" ht="12.75" customHeight="1">
      <c r="B791" s="163" t="s">
        <v>257</v>
      </c>
      <c r="C791" s="164" t="s">
        <v>10</v>
      </c>
      <c r="D791" s="162">
        <v>520.20000000000005</v>
      </c>
      <c r="E791" s="162">
        <v>741</v>
      </c>
      <c r="F791" s="162">
        <v>685.8</v>
      </c>
      <c r="G791" s="162">
        <v>741</v>
      </c>
      <c r="H791" s="162">
        <v>685.8</v>
      </c>
      <c r="I791" s="162">
        <v>741</v>
      </c>
      <c r="J791" s="162">
        <v>685.8</v>
      </c>
      <c r="K791" s="162">
        <v>741</v>
      </c>
      <c r="L791" s="162">
        <v>520.20000000000005</v>
      </c>
    </row>
    <row r="792" spans="2:12" customFormat="1" ht="12.75" customHeight="1">
      <c r="B792" s="72" t="s">
        <v>25</v>
      </c>
      <c r="C792" s="84" t="s">
        <v>26</v>
      </c>
      <c r="D792" s="85">
        <v>189</v>
      </c>
      <c r="E792" s="85">
        <v>189</v>
      </c>
      <c r="F792" s="85">
        <v>189</v>
      </c>
      <c r="G792" s="85">
        <v>189</v>
      </c>
      <c r="H792" s="85">
        <v>189</v>
      </c>
      <c r="I792" s="85">
        <v>189</v>
      </c>
      <c r="J792" s="85">
        <v>189</v>
      </c>
      <c r="K792" s="85">
        <v>189</v>
      </c>
      <c r="L792" s="85">
        <v>189</v>
      </c>
    </row>
    <row r="793" spans="2:12" customFormat="1" ht="12.75" customHeight="1">
      <c r="B793" s="72"/>
      <c r="C793" s="87" t="s">
        <v>14</v>
      </c>
      <c r="D793" s="86">
        <v>420.84000000000003</v>
      </c>
      <c r="E793" s="86">
        <v>575.40000000000009</v>
      </c>
      <c r="F793" s="86">
        <v>536.76</v>
      </c>
      <c r="G793" s="86">
        <v>575.40000000000009</v>
      </c>
      <c r="H793" s="86">
        <v>536.76</v>
      </c>
      <c r="I793" s="86">
        <v>575.40000000000009</v>
      </c>
      <c r="J793" s="86">
        <v>536.76</v>
      </c>
      <c r="K793" s="86">
        <v>575.40000000000009</v>
      </c>
      <c r="L793" s="86">
        <v>420.84000000000003</v>
      </c>
    </row>
    <row r="794" spans="2:12" customFormat="1" ht="12.75" customHeight="1">
      <c r="B794" s="81" t="s">
        <v>225</v>
      </c>
      <c r="C794" s="82" t="s">
        <v>10</v>
      </c>
      <c r="D794" s="88">
        <v>731.7299999999999</v>
      </c>
      <c r="E794" s="88">
        <v>1133.625</v>
      </c>
      <c r="F794" s="88">
        <v>1152.5174999999999</v>
      </c>
      <c r="G794" s="88">
        <v>1322.5500000000002</v>
      </c>
      <c r="H794" s="88">
        <v>1209.1949999999999</v>
      </c>
      <c r="I794" s="88">
        <v>1322.5500000000002</v>
      </c>
      <c r="J794" s="88">
        <v>1076.9475</v>
      </c>
      <c r="K794" s="88">
        <v>1133.625</v>
      </c>
      <c r="L794" s="88">
        <v>755.77500000000009</v>
      </c>
    </row>
    <row r="795" spans="2:12" customFormat="1" ht="12.75" customHeight="1">
      <c r="B795" s="72" t="s">
        <v>39</v>
      </c>
      <c r="C795" s="123" t="s">
        <v>90</v>
      </c>
      <c r="D795" s="85">
        <v>189</v>
      </c>
      <c r="E795" s="85">
        <v>189</v>
      </c>
      <c r="F795" s="85">
        <v>189</v>
      </c>
      <c r="G795" s="85">
        <v>189</v>
      </c>
      <c r="H795" s="85">
        <v>189</v>
      </c>
      <c r="I795" s="85">
        <v>189</v>
      </c>
      <c r="J795" s="85">
        <v>189</v>
      </c>
      <c r="K795" s="85">
        <v>189</v>
      </c>
      <c r="L795" s="85">
        <v>189</v>
      </c>
    </row>
    <row r="796" spans="2:12" customFormat="1" ht="12.75" customHeight="1">
      <c r="B796" s="72"/>
      <c r="C796" s="87" t="s">
        <v>14</v>
      </c>
      <c r="D796" s="85">
        <v>189</v>
      </c>
      <c r="E796" s="85">
        <v>189</v>
      </c>
      <c r="F796" s="85">
        <v>189</v>
      </c>
      <c r="G796" s="85">
        <v>189</v>
      </c>
      <c r="H796" s="85">
        <v>189</v>
      </c>
      <c r="I796" s="85">
        <v>189</v>
      </c>
      <c r="J796" s="85">
        <v>189</v>
      </c>
      <c r="K796" s="85">
        <v>189</v>
      </c>
      <c r="L796" s="85">
        <v>189</v>
      </c>
    </row>
    <row r="797" spans="2:12" customFormat="1" ht="12.75" customHeight="1">
      <c r="B797" s="81" t="s">
        <v>220</v>
      </c>
      <c r="C797" s="82" t="s">
        <v>10</v>
      </c>
      <c r="D797" s="88">
        <v>822.18499999999995</v>
      </c>
      <c r="E797" s="88">
        <v>1291.0625</v>
      </c>
      <c r="F797" s="88">
        <v>1313.10375</v>
      </c>
      <c r="G797" s="88">
        <v>1511.4750000000001</v>
      </c>
      <c r="H797" s="88">
        <v>1379.2275</v>
      </c>
      <c r="I797" s="88">
        <v>1511.4750000000001</v>
      </c>
      <c r="J797" s="88">
        <v>1224.93875</v>
      </c>
      <c r="K797" s="88">
        <v>1291.0625</v>
      </c>
      <c r="L797" s="88">
        <v>850.23750000000007</v>
      </c>
    </row>
    <row r="798" spans="2:12" customFormat="1" ht="12.75" customHeight="1">
      <c r="B798" s="72" t="s">
        <v>49</v>
      </c>
      <c r="C798" s="123" t="s">
        <v>90</v>
      </c>
      <c r="D798" s="85">
        <v>189</v>
      </c>
      <c r="E798" s="85">
        <v>189</v>
      </c>
      <c r="F798" s="85">
        <v>189</v>
      </c>
      <c r="G798" s="85">
        <v>189</v>
      </c>
      <c r="H798" s="85">
        <v>189</v>
      </c>
      <c r="I798" s="85">
        <v>189</v>
      </c>
      <c r="J798" s="85">
        <v>189</v>
      </c>
      <c r="K798" s="85">
        <v>189</v>
      </c>
      <c r="L798" s="85">
        <v>189</v>
      </c>
    </row>
    <row r="799" spans="2:12" customFormat="1" ht="12.75" customHeight="1">
      <c r="B799" s="72"/>
      <c r="C799" s="87" t="s">
        <v>23</v>
      </c>
      <c r="D799" s="85">
        <v>189</v>
      </c>
      <c r="E799" s="85">
        <v>189</v>
      </c>
      <c r="F799" s="85">
        <v>189</v>
      </c>
      <c r="G799" s="85">
        <v>189</v>
      </c>
      <c r="H799" s="85">
        <v>189</v>
      </c>
      <c r="I799" s="85">
        <v>189</v>
      </c>
      <c r="J799" s="85">
        <v>189</v>
      </c>
      <c r="K799" s="85">
        <v>189</v>
      </c>
      <c r="L799" s="85">
        <v>189</v>
      </c>
    </row>
    <row r="800" spans="2:12" customFormat="1" ht="12.75" customHeight="1">
      <c r="B800" s="163" t="s">
        <v>258</v>
      </c>
      <c r="C800" s="164" t="s">
        <v>10</v>
      </c>
      <c r="D800" s="165">
        <v>685.80000000000007</v>
      </c>
      <c r="E800" s="165">
        <v>1017</v>
      </c>
      <c r="F800" s="165">
        <v>934.19999999999993</v>
      </c>
      <c r="G800" s="165">
        <v>1017</v>
      </c>
      <c r="H800" s="165">
        <v>934.19999999999993</v>
      </c>
      <c r="I800" s="165">
        <v>1017</v>
      </c>
      <c r="J800" s="165">
        <v>934.19999999999993</v>
      </c>
      <c r="K800" s="165">
        <v>1017</v>
      </c>
      <c r="L800" s="165">
        <v>685.80000000000007</v>
      </c>
    </row>
    <row r="801" spans="2:12" customFormat="1" ht="12.75" customHeight="1">
      <c r="B801" s="72" t="s">
        <v>29</v>
      </c>
      <c r="C801" s="84" t="s">
        <v>60</v>
      </c>
      <c r="D801" s="85">
        <v>189</v>
      </c>
      <c r="E801" s="85">
        <v>189</v>
      </c>
      <c r="F801" s="85">
        <v>189</v>
      </c>
      <c r="G801" s="85">
        <v>189</v>
      </c>
      <c r="H801" s="85">
        <v>189</v>
      </c>
      <c r="I801" s="85">
        <v>189</v>
      </c>
      <c r="J801" s="85">
        <v>189</v>
      </c>
      <c r="K801" s="85">
        <v>189</v>
      </c>
      <c r="L801" s="85">
        <v>189</v>
      </c>
    </row>
    <row r="802" spans="2:12" customFormat="1" ht="12.75" customHeight="1">
      <c r="B802" s="72"/>
      <c r="C802" s="84" t="s">
        <v>226</v>
      </c>
      <c r="D802" s="89">
        <v>354.6</v>
      </c>
      <c r="E802" s="89">
        <v>465</v>
      </c>
      <c r="F802" s="89">
        <v>437.4</v>
      </c>
      <c r="G802" s="89">
        <v>465</v>
      </c>
      <c r="H802" s="89">
        <v>437.4</v>
      </c>
      <c r="I802" s="89">
        <v>465</v>
      </c>
      <c r="J802" s="89">
        <v>437.4</v>
      </c>
      <c r="K802" s="89">
        <v>465</v>
      </c>
      <c r="L802" s="89">
        <v>354.6</v>
      </c>
    </row>
    <row r="803" spans="2:12" customFormat="1" ht="12.75" customHeight="1">
      <c r="B803" s="90" t="s">
        <v>16</v>
      </c>
      <c r="C803" s="91"/>
      <c r="D803" s="92"/>
      <c r="E803" s="92"/>
      <c r="F803" s="92"/>
      <c r="G803" s="92"/>
      <c r="H803" s="92"/>
      <c r="I803" s="92"/>
      <c r="J803" s="92"/>
      <c r="K803" s="93"/>
      <c r="L803" s="94"/>
    </row>
    <row r="804" spans="2:12" customFormat="1" ht="12.75" customHeight="1">
      <c r="B804" s="197" t="s">
        <v>18</v>
      </c>
      <c r="C804" s="197"/>
      <c r="D804" s="191" t="s">
        <v>256</v>
      </c>
      <c r="E804" s="191"/>
      <c r="F804" s="193"/>
      <c r="G804" s="193"/>
      <c r="H804" s="95"/>
      <c r="I804" s="95"/>
      <c r="J804" s="95"/>
      <c r="K804" s="96"/>
      <c r="L804" s="97"/>
    </row>
    <row r="805" spans="2:12" customFormat="1" ht="12.95" customHeight="1">
      <c r="B805" s="101"/>
    </row>
    <row r="806" spans="2:12" customFormat="1" ht="12.95" customHeight="1">
      <c r="B806" s="101"/>
    </row>
    <row r="807" spans="2:12" customFormat="1" ht="15" customHeight="1" thickBot="1">
      <c r="B807" s="64" t="s">
        <v>219</v>
      </c>
      <c r="C807" s="65"/>
      <c r="D807" s="66" t="s">
        <v>127</v>
      </c>
      <c r="E807" s="67" t="s">
        <v>141</v>
      </c>
      <c r="F807" s="67"/>
      <c r="G807" s="68"/>
      <c r="H807" s="69"/>
      <c r="I807" s="70"/>
      <c r="J807" s="71"/>
      <c r="K807" s="71"/>
      <c r="L807" s="98"/>
    </row>
    <row r="808" spans="2:12" customFormat="1" ht="12.75" customHeight="1" thickTop="1">
      <c r="B808" s="72" t="s">
        <v>4</v>
      </c>
      <c r="C808" s="73" t="s">
        <v>5</v>
      </c>
      <c r="D808" s="28">
        <v>42176</v>
      </c>
      <c r="E808" s="29">
        <v>42183</v>
      </c>
      <c r="F808" s="30">
        <v>42194</v>
      </c>
      <c r="G808" s="29">
        <v>42204</v>
      </c>
      <c r="H808" s="30">
        <v>42215</v>
      </c>
      <c r="I808" s="29">
        <v>42225</v>
      </c>
      <c r="J808" s="31">
        <v>42236</v>
      </c>
      <c r="K808" s="29">
        <v>42246</v>
      </c>
      <c r="L808" s="29">
        <v>42257</v>
      </c>
    </row>
    <row r="809" spans="2:12" customFormat="1" ht="12.75" customHeight="1">
      <c r="B809" s="72" t="s">
        <v>6</v>
      </c>
      <c r="C809" s="73" t="s">
        <v>7</v>
      </c>
      <c r="D809" s="32">
        <v>42182</v>
      </c>
      <c r="E809" s="32">
        <v>42193</v>
      </c>
      <c r="F809" s="32">
        <v>42203</v>
      </c>
      <c r="G809" s="32">
        <v>42214</v>
      </c>
      <c r="H809" s="32">
        <v>42224</v>
      </c>
      <c r="I809" s="32">
        <v>42235</v>
      </c>
      <c r="J809" s="32">
        <v>42245</v>
      </c>
      <c r="K809" s="32">
        <v>42256</v>
      </c>
      <c r="L809" s="33">
        <v>42263</v>
      </c>
    </row>
    <row r="810" spans="2:12" customFormat="1" ht="12.75" customHeight="1">
      <c r="B810" s="72"/>
      <c r="C810" s="79" t="s">
        <v>8</v>
      </c>
      <c r="D810" s="35" t="s">
        <v>146</v>
      </c>
      <c r="E810" s="35" t="s">
        <v>122</v>
      </c>
      <c r="F810" s="35" t="s">
        <v>121</v>
      </c>
      <c r="G810" s="35" t="s">
        <v>122</v>
      </c>
      <c r="H810" s="35" t="s">
        <v>121</v>
      </c>
      <c r="I810" s="35" t="s">
        <v>122</v>
      </c>
      <c r="J810" s="35" t="s">
        <v>121</v>
      </c>
      <c r="K810" s="35" t="s">
        <v>122</v>
      </c>
      <c r="L810" s="36" t="s">
        <v>146</v>
      </c>
    </row>
    <row r="811" spans="2:12" customFormat="1" ht="12.75" customHeight="1">
      <c r="B811" s="81" t="s">
        <v>118</v>
      </c>
      <c r="C811" s="82" t="s">
        <v>10</v>
      </c>
      <c r="D811" s="83">
        <v>604.63499999999999</v>
      </c>
      <c r="E811" s="83">
        <v>898.9</v>
      </c>
      <c r="F811" s="83">
        <v>885.16</v>
      </c>
      <c r="G811" s="83">
        <v>1013.4</v>
      </c>
      <c r="H811" s="83">
        <v>930.96</v>
      </c>
      <c r="I811" s="83">
        <v>1013.4</v>
      </c>
      <c r="J811" s="83">
        <v>873.71</v>
      </c>
      <c r="K811" s="83">
        <v>898.9</v>
      </c>
      <c r="L811" s="83">
        <v>614.94000000000005</v>
      </c>
    </row>
    <row r="812" spans="2:12" customFormat="1" ht="12.75" customHeight="1">
      <c r="B812" s="72" t="s">
        <v>39</v>
      </c>
      <c r="C812" s="84" t="s">
        <v>40</v>
      </c>
      <c r="D812" s="85">
        <v>189</v>
      </c>
      <c r="E812" s="85">
        <v>189</v>
      </c>
      <c r="F812" s="85">
        <v>189</v>
      </c>
      <c r="G812" s="85">
        <v>189</v>
      </c>
      <c r="H812" s="85">
        <v>189</v>
      </c>
      <c r="I812" s="85">
        <v>189</v>
      </c>
      <c r="J812" s="85">
        <v>189</v>
      </c>
      <c r="K812" s="85">
        <v>189</v>
      </c>
      <c r="L812" s="85">
        <v>189</v>
      </c>
    </row>
    <row r="813" spans="2:12" customFormat="1" ht="12.75" customHeight="1">
      <c r="B813" s="72"/>
      <c r="C813" s="84" t="s">
        <v>52</v>
      </c>
      <c r="D813" s="86">
        <v>396.8175</v>
      </c>
      <c r="E813" s="86">
        <v>543.95000000000005</v>
      </c>
      <c r="F813" s="86">
        <v>537.07999999999993</v>
      </c>
      <c r="G813" s="86">
        <v>601.20000000000005</v>
      </c>
      <c r="H813" s="86">
        <v>559.98</v>
      </c>
      <c r="I813" s="86">
        <v>601.20000000000005</v>
      </c>
      <c r="J813" s="86">
        <v>531.35500000000002</v>
      </c>
      <c r="K813" s="86">
        <v>543.95000000000005</v>
      </c>
      <c r="L813" s="86">
        <v>401.97</v>
      </c>
    </row>
    <row r="814" spans="2:12" customFormat="1" ht="12.75" customHeight="1">
      <c r="B814" s="72"/>
      <c r="C814" s="87" t="s">
        <v>14</v>
      </c>
      <c r="D814" s="86">
        <v>479.94450000000001</v>
      </c>
      <c r="E814" s="86">
        <v>685.93000000000006</v>
      </c>
      <c r="F814" s="86">
        <v>676.31200000000001</v>
      </c>
      <c r="G814" s="86">
        <v>766.08</v>
      </c>
      <c r="H814" s="86">
        <v>708.37200000000007</v>
      </c>
      <c r="I814" s="86">
        <v>766.08</v>
      </c>
      <c r="J814" s="86">
        <v>668.29700000000003</v>
      </c>
      <c r="K814" s="86">
        <v>685.93000000000006</v>
      </c>
      <c r="L814" s="86">
        <v>487.15800000000007</v>
      </c>
    </row>
    <row r="815" spans="2:12" customFormat="1" ht="12.75" customHeight="1">
      <c r="B815" s="81" t="s">
        <v>144</v>
      </c>
      <c r="C815" s="82" t="s">
        <v>10</v>
      </c>
      <c r="D815" s="83">
        <v>632.11500000000001</v>
      </c>
      <c r="E815" s="83">
        <v>944.69999999999993</v>
      </c>
      <c r="F815" s="83">
        <v>926.38</v>
      </c>
      <c r="G815" s="83">
        <v>1070.6500000000001</v>
      </c>
      <c r="H815" s="83">
        <v>982.48500000000001</v>
      </c>
      <c r="I815" s="83">
        <v>1070.6500000000001</v>
      </c>
      <c r="J815" s="83">
        <v>925.23500000000001</v>
      </c>
      <c r="K815" s="83">
        <v>944.69999999999993</v>
      </c>
      <c r="L815" s="83">
        <v>642.42000000000007</v>
      </c>
    </row>
    <row r="816" spans="2:12" customFormat="1" ht="12.75" customHeight="1">
      <c r="B816" s="72" t="s">
        <v>39</v>
      </c>
      <c r="C816" s="84" t="s">
        <v>40</v>
      </c>
      <c r="D816" s="85">
        <v>189</v>
      </c>
      <c r="E816" s="85">
        <v>189</v>
      </c>
      <c r="F816" s="85">
        <v>189</v>
      </c>
      <c r="G816" s="85">
        <v>189</v>
      </c>
      <c r="H816" s="85">
        <v>189</v>
      </c>
      <c r="I816" s="85">
        <v>189</v>
      </c>
      <c r="J816" s="85">
        <v>189</v>
      </c>
      <c r="K816" s="85">
        <v>189</v>
      </c>
      <c r="L816" s="85">
        <v>189</v>
      </c>
    </row>
    <row r="817" spans="2:12" customFormat="1" ht="12.75" customHeight="1">
      <c r="B817" s="72"/>
      <c r="C817" s="84" t="s">
        <v>52</v>
      </c>
      <c r="D817" s="86">
        <v>410.5575</v>
      </c>
      <c r="E817" s="86">
        <v>566.84999999999991</v>
      </c>
      <c r="F817" s="86">
        <v>557.69000000000005</v>
      </c>
      <c r="G817" s="86">
        <v>629.82500000000005</v>
      </c>
      <c r="H817" s="86">
        <v>585.74250000000006</v>
      </c>
      <c r="I817" s="86">
        <v>629.82500000000005</v>
      </c>
      <c r="J817" s="86">
        <v>557.11750000000006</v>
      </c>
      <c r="K817" s="86">
        <v>566.84999999999991</v>
      </c>
      <c r="L817" s="86">
        <v>415.71000000000004</v>
      </c>
    </row>
    <row r="818" spans="2:12" customFormat="1" ht="12.75" customHeight="1">
      <c r="B818" s="72"/>
      <c r="C818" s="87" t="s">
        <v>14</v>
      </c>
      <c r="D818" s="86">
        <v>499.18050000000005</v>
      </c>
      <c r="E818" s="86">
        <v>717.99</v>
      </c>
      <c r="F818" s="86">
        <v>705.16600000000005</v>
      </c>
      <c r="G818" s="86">
        <v>806.15500000000009</v>
      </c>
      <c r="H818" s="86">
        <v>744.43950000000007</v>
      </c>
      <c r="I818" s="86">
        <v>806.15500000000009</v>
      </c>
      <c r="J818" s="86">
        <v>704.36450000000002</v>
      </c>
      <c r="K818" s="86">
        <v>717.99</v>
      </c>
      <c r="L818" s="86">
        <v>506.39400000000006</v>
      </c>
    </row>
    <row r="819" spans="2:12" customFormat="1" ht="12.75" customHeight="1">
      <c r="B819" s="81" t="s">
        <v>174</v>
      </c>
      <c r="C819" s="82" t="s">
        <v>10</v>
      </c>
      <c r="D819" s="88">
        <v>964.45125000000007</v>
      </c>
      <c r="E819" s="88">
        <v>1511.4749999999999</v>
      </c>
      <c r="F819" s="88">
        <v>1479.415</v>
      </c>
      <c r="G819" s="88">
        <v>1731.8875000000003</v>
      </c>
      <c r="H819" s="88">
        <v>1577.5987500000001</v>
      </c>
      <c r="I819" s="88">
        <v>1731.8875000000003</v>
      </c>
      <c r="J819" s="88">
        <v>1477.4112500000001</v>
      </c>
      <c r="K819" s="88">
        <v>1511.4749999999999</v>
      </c>
      <c r="L819" s="88">
        <v>982.48500000000013</v>
      </c>
    </row>
    <row r="820" spans="2:12" customFormat="1" ht="12.75" customHeight="1">
      <c r="B820" s="72" t="s">
        <v>49</v>
      </c>
      <c r="C820" s="123" t="s">
        <v>90</v>
      </c>
      <c r="D820" s="85">
        <v>189</v>
      </c>
      <c r="E820" s="85">
        <v>189</v>
      </c>
      <c r="F820" s="85">
        <v>189</v>
      </c>
      <c r="G820" s="85">
        <v>189</v>
      </c>
      <c r="H820" s="85">
        <v>189</v>
      </c>
      <c r="I820" s="85">
        <v>189</v>
      </c>
      <c r="J820" s="85">
        <v>189</v>
      </c>
      <c r="K820" s="85">
        <v>189</v>
      </c>
      <c r="L820" s="85">
        <v>189</v>
      </c>
    </row>
    <row r="821" spans="2:12" customFormat="1" ht="12.75" customHeight="1">
      <c r="B821" s="72"/>
      <c r="C821" s="87" t="s">
        <v>14</v>
      </c>
      <c r="D821" s="85">
        <v>189</v>
      </c>
      <c r="E821" s="85">
        <v>189</v>
      </c>
      <c r="F821" s="85">
        <v>189</v>
      </c>
      <c r="G821" s="85">
        <v>189</v>
      </c>
      <c r="H821" s="85">
        <v>189</v>
      </c>
      <c r="I821" s="85">
        <v>189</v>
      </c>
      <c r="J821" s="85">
        <v>189</v>
      </c>
      <c r="K821" s="85">
        <v>189</v>
      </c>
      <c r="L821" s="85">
        <v>189</v>
      </c>
    </row>
    <row r="822" spans="2:12" customFormat="1" ht="12.75" customHeight="1">
      <c r="B822" s="72"/>
      <c r="C822" s="87" t="s">
        <v>15</v>
      </c>
      <c r="D822" s="133">
        <v>410.5575</v>
      </c>
      <c r="E822" s="133">
        <v>566.84999999999991</v>
      </c>
      <c r="F822" s="133">
        <v>557.69000000000005</v>
      </c>
      <c r="G822" s="133">
        <v>629.82500000000005</v>
      </c>
      <c r="H822" s="133">
        <v>585.74250000000006</v>
      </c>
      <c r="I822" s="133">
        <v>629.82500000000005</v>
      </c>
      <c r="J822" s="133">
        <v>557.11750000000006</v>
      </c>
      <c r="K822" s="133">
        <v>566.84999999999991</v>
      </c>
      <c r="L822" s="133">
        <v>415.71000000000004</v>
      </c>
    </row>
    <row r="823" spans="2:12" customFormat="1" ht="12.75" customHeight="1">
      <c r="B823" s="81" t="s">
        <v>220</v>
      </c>
      <c r="C823" s="82" t="s">
        <v>10</v>
      </c>
      <c r="D823" s="88">
        <v>1020.27</v>
      </c>
      <c r="E823" s="88">
        <v>1608.8</v>
      </c>
      <c r="F823" s="88">
        <v>1581.32</v>
      </c>
      <c r="G823" s="88">
        <v>1837.8</v>
      </c>
      <c r="H823" s="88">
        <v>1672.92</v>
      </c>
      <c r="I823" s="88">
        <v>1837.8</v>
      </c>
      <c r="J823" s="88">
        <v>1558.42</v>
      </c>
      <c r="K823" s="88">
        <v>1608.8</v>
      </c>
      <c r="L823" s="88">
        <v>1040.8800000000001</v>
      </c>
    </row>
    <row r="824" spans="2:12" customFormat="1" ht="12.75" customHeight="1">
      <c r="B824" s="72" t="s">
        <v>221</v>
      </c>
      <c r="C824" s="123" t="s">
        <v>22</v>
      </c>
      <c r="D824" s="85">
        <v>189</v>
      </c>
      <c r="E824" s="85">
        <v>189</v>
      </c>
      <c r="F824" s="85">
        <v>189</v>
      </c>
      <c r="G824" s="85">
        <v>189</v>
      </c>
      <c r="H824" s="85">
        <v>189</v>
      </c>
      <c r="I824" s="85">
        <v>189</v>
      </c>
      <c r="J824" s="85">
        <v>189</v>
      </c>
      <c r="K824" s="85">
        <v>189</v>
      </c>
      <c r="L824" s="85">
        <v>189</v>
      </c>
    </row>
    <row r="825" spans="2:12" customFormat="1" ht="12.75" customHeight="1">
      <c r="B825" s="72"/>
      <c r="C825" s="134" t="s">
        <v>222</v>
      </c>
      <c r="D825" s="89">
        <v>396.8175</v>
      </c>
      <c r="E825" s="89">
        <v>543.95000000000005</v>
      </c>
      <c r="F825" s="89">
        <v>537.07999999999993</v>
      </c>
      <c r="G825" s="89">
        <v>601.20000000000005</v>
      </c>
      <c r="H825" s="89">
        <v>559.98</v>
      </c>
      <c r="I825" s="89">
        <v>601.20000000000005</v>
      </c>
      <c r="J825" s="89">
        <v>531.35500000000002</v>
      </c>
      <c r="K825" s="89">
        <v>543.95000000000005</v>
      </c>
      <c r="L825" s="89">
        <v>401.97</v>
      </c>
    </row>
    <row r="826" spans="2:12" customFormat="1" ht="12.75" customHeight="1">
      <c r="B826" s="72"/>
      <c r="C826" s="135" t="s">
        <v>223</v>
      </c>
      <c r="D826" s="89">
        <v>396.8175</v>
      </c>
      <c r="E826" s="89">
        <v>543.95000000000005</v>
      </c>
      <c r="F826" s="89">
        <v>537.07999999999993</v>
      </c>
      <c r="G826" s="89">
        <v>601.20000000000005</v>
      </c>
      <c r="H826" s="89">
        <v>559.98</v>
      </c>
      <c r="I826" s="89">
        <v>601.20000000000005</v>
      </c>
      <c r="J826" s="89">
        <v>531.35500000000002</v>
      </c>
      <c r="K826" s="89">
        <v>543.95000000000005</v>
      </c>
      <c r="L826" s="89">
        <v>401.97</v>
      </c>
    </row>
    <row r="827" spans="2:12" customFormat="1" ht="12.75" customHeight="1">
      <c r="B827" s="72"/>
      <c r="C827" s="87" t="s">
        <v>23</v>
      </c>
      <c r="D827" s="85">
        <v>189</v>
      </c>
      <c r="E827" s="85">
        <v>189</v>
      </c>
      <c r="F827" s="85">
        <v>189</v>
      </c>
      <c r="G827" s="85">
        <v>189</v>
      </c>
      <c r="H827" s="85">
        <v>189</v>
      </c>
      <c r="I827" s="85">
        <v>189</v>
      </c>
      <c r="J827" s="85">
        <v>189</v>
      </c>
      <c r="K827" s="85">
        <v>189</v>
      </c>
      <c r="L827" s="85">
        <v>189</v>
      </c>
    </row>
    <row r="828" spans="2:12" customFormat="1" ht="12.75" customHeight="1">
      <c r="B828" s="72"/>
      <c r="C828" s="87" t="s">
        <v>110</v>
      </c>
      <c r="D828" s="133">
        <v>479.94450000000001</v>
      </c>
      <c r="E828" s="133">
        <v>685.93000000000006</v>
      </c>
      <c r="F828" s="133">
        <v>676.31200000000001</v>
      </c>
      <c r="G828" s="133">
        <v>766.08</v>
      </c>
      <c r="H828" s="133">
        <v>708.37200000000007</v>
      </c>
      <c r="I828" s="133">
        <v>766.08</v>
      </c>
      <c r="J828" s="133">
        <v>668.29700000000003</v>
      </c>
      <c r="K828" s="133">
        <v>685.93000000000006</v>
      </c>
      <c r="L828" s="133">
        <v>487.15800000000007</v>
      </c>
    </row>
    <row r="829" spans="2:12" customFormat="1" ht="12.75" customHeight="1">
      <c r="B829" s="81" t="s">
        <v>28</v>
      </c>
      <c r="C829" s="82" t="s">
        <v>10</v>
      </c>
      <c r="D829" s="88">
        <v>812.45249999999999</v>
      </c>
      <c r="E829" s="88">
        <v>1253.8499999999999</v>
      </c>
      <c r="F829" s="88">
        <v>1233.24</v>
      </c>
      <c r="G829" s="88">
        <v>1425.6</v>
      </c>
      <c r="H829" s="88">
        <v>1301.94</v>
      </c>
      <c r="I829" s="88">
        <v>1425.6</v>
      </c>
      <c r="J829" s="88">
        <v>1216.0650000000001</v>
      </c>
      <c r="K829" s="88">
        <v>1253.8499999999999</v>
      </c>
      <c r="L829" s="88">
        <v>827.91000000000008</v>
      </c>
    </row>
    <row r="830" spans="2:12" customFormat="1" ht="12.75" customHeight="1">
      <c r="B830" s="72" t="s">
        <v>29</v>
      </c>
      <c r="C830" s="84" t="s">
        <v>40</v>
      </c>
      <c r="D830" s="85">
        <v>189</v>
      </c>
      <c r="E830" s="85">
        <v>189</v>
      </c>
      <c r="F830" s="85">
        <v>189</v>
      </c>
      <c r="G830" s="85">
        <v>189</v>
      </c>
      <c r="H830" s="85">
        <v>189</v>
      </c>
      <c r="I830" s="85">
        <v>189</v>
      </c>
      <c r="J830" s="85">
        <v>189</v>
      </c>
      <c r="K830" s="85">
        <v>189</v>
      </c>
      <c r="L830" s="85">
        <v>189</v>
      </c>
    </row>
    <row r="831" spans="2:12" customFormat="1" ht="12.75" customHeight="1">
      <c r="B831" s="72"/>
      <c r="C831" s="84" t="s">
        <v>52</v>
      </c>
      <c r="D831" s="89">
        <v>396.8175</v>
      </c>
      <c r="E831" s="89">
        <v>543.94999999999993</v>
      </c>
      <c r="F831" s="89">
        <v>537.08000000000004</v>
      </c>
      <c r="G831" s="89">
        <v>601.19999999999993</v>
      </c>
      <c r="H831" s="89">
        <v>559.98</v>
      </c>
      <c r="I831" s="89">
        <v>601.19999999999993</v>
      </c>
      <c r="J831" s="89">
        <v>531.35500000000002</v>
      </c>
      <c r="K831" s="89">
        <v>543.94999999999993</v>
      </c>
      <c r="L831" s="89">
        <v>401.97</v>
      </c>
    </row>
    <row r="832" spans="2:12" customFormat="1" ht="12.75" customHeight="1">
      <c r="B832" s="90" t="s">
        <v>16</v>
      </c>
      <c r="C832" s="91"/>
      <c r="D832" s="92"/>
      <c r="E832" s="92"/>
      <c r="F832" s="92"/>
      <c r="G832" s="92"/>
      <c r="H832" s="92"/>
      <c r="I832" s="92"/>
      <c r="J832" s="92"/>
      <c r="K832" s="93"/>
      <c r="L832" s="94"/>
    </row>
    <row r="833" spans="2:12" customFormat="1" ht="12.75" customHeight="1">
      <c r="B833" s="197" t="s">
        <v>18</v>
      </c>
      <c r="C833" s="197"/>
      <c r="D833" s="191" t="s">
        <v>242</v>
      </c>
      <c r="E833" s="191"/>
      <c r="F833" s="193"/>
      <c r="G833" s="193"/>
      <c r="H833" s="95"/>
      <c r="I833" s="95"/>
      <c r="J833" s="95"/>
      <c r="K833" s="96"/>
      <c r="L833" s="97"/>
    </row>
    <row r="834" spans="2:12" customFormat="1" ht="12.95" customHeight="1">
      <c r="B834" s="101"/>
    </row>
    <row r="835" spans="2:12" customFormat="1" ht="12.95" customHeight="1">
      <c r="B835" s="101"/>
    </row>
    <row r="836" spans="2:12" customFormat="1" ht="15" customHeight="1" thickBot="1">
      <c r="B836" s="64" t="s">
        <v>227</v>
      </c>
      <c r="C836" s="65"/>
      <c r="D836" s="66" t="s">
        <v>127</v>
      </c>
      <c r="E836" s="67" t="s">
        <v>141</v>
      </c>
      <c r="F836" s="67"/>
      <c r="G836" s="68"/>
      <c r="H836" s="69"/>
      <c r="I836" s="70"/>
      <c r="J836" s="71"/>
      <c r="K836" s="71"/>
      <c r="L836" s="98"/>
    </row>
    <row r="837" spans="2:12" customFormat="1" ht="12.75" customHeight="1" thickTop="1">
      <c r="B837" s="72" t="s">
        <v>4</v>
      </c>
      <c r="C837" s="73" t="s">
        <v>5</v>
      </c>
      <c r="D837" s="28">
        <v>42176</v>
      </c>
      <c r="E837" s="29">
        <v>42183</v>
      </c>
      <c r="F837" s="30">
        <v>42194</v>
      </c>
      <c r="G837" s="29">
        <v>42204</v>
      </c>
      <c r="H837" s="30">
        <v>42215</v>
      </c>
      <c r="I837" s="29">
        <v>42225</v>
      </c>
      <c r="J837" s="31">
        <v>42236</v>
      </c>
      <c r="K837" s="29">
        <v>42246</v>
      </c>
      <c r="L837" s="29">
        <v>42257</v>
      </c>
    </row>
    <row r="838" spans="2:12" customFormat="1" ht="12.75" customHeight="1">
      <c r="B838" s="72" t="s">
        <v>6</v>
      </c>
      <c r="C838" s="73" t="s">
        <v>7</v>
      </c>
      <c r="D838" s="32">
        <v>42182</v>
      </c>
      <c r="E838" s="32">
        <v>42193</v>
      </c>
      <c r="F838" s="32">
        <v>42203</v>
      </c>
      <c r="G838" s="32">
        <v>42214</v>
      </c>
      <c r="H838" s="32">
        <v>42224</v>
      </c>
      <c r="I838" s="32">
        <v>42235</v>
      </c>
      <c r="J838" s="32">
        <v>42245</v>
      </c>
      <c r="K838" s="32">
        <v>42256</v>
      </c>
      <c r="L838" s="33">
        <v>42263</v>
      </c>
    </row>
    <row r="839" spans="2:12" customFormat="1" ht="12.75" customHeight="1">
      <c r="B839" s="72"/>
      <c r="C839" s="79" t="s">
        <v>8</v>
      </c>
      <c r="D839" s="35" t="s">
        <v>146</v>
      </c>
      <c r="E839" s="35" t="s">
        <v>122</v>
      </c>
      <c r="F839" s="35" t="s">
        <v>121</v>
      </c>
      <c r="G839" s="35" t="s">
        <v>122</v>
      </c>
      <c r="H839" s="35" t="s">
        <v>121</v>
      </c>
      <c r="I839" s="35" t="s">
        <v>122</v>
      </c>
      <c r="J839" s="35" t="s">
        <v>121</v>
      </c>
      <c r="K839" s="35" t="s">
        <v>122</v>
      </c>
      <c r="L839" s="36" t="s">
        <v>146</v>
      </c>
    </row>
    <row r="840" spans="2:12" customFormat="1" ht="12.75" customHeight="1">
      <c r="B840" s="81" t="s">
        <v>228</v>
      </c>
      <c r="C840" s="82" t="s">
        <v>10</v>
      </c>
      <c r="D840" s="83">
        <v>634.74</v>
      </c>
      <c r="E840" s="83">
        <v>952.8</v>
      </c>
      <c r="F840" s="83">
        <v>939.12</v>
      </c>
      <c r="G840" s="83">
        <v>1078.2</v>
      </c>
      <c r="H840" s="83">
        <v>989.28</v>
      </c>
      <c r="I840" s="83">
        <v>1078.2</v>
      </c>
      <c r="J840" s="83">
        <v>926.58</v>
      </c>
      <c r="K840" s="83">
        <v>952.8</v>
      </c>
      <c r="L840" s="83">
        <v>647.28</v>
      </c>
    </row>
    <row r="841" spans="2:12" customFormat="1" ht="12.75" customHeight="1">
      <c r="B841" s="72" t="s">
        <v>25</v>
      </c>
      <c r="C841" s="84" t="s">
        <v>26</v>
      </c>
      <c r="D841" s="85">
        <v>189</v>
      </c>
      <c r="E841" s="85">
        <v>189</v>
      </c>
      <c r="F841" s="85">
        <v>189</v>
      </c>
      <c r="G841" s="85">
        <v>189</v>
      </c>
      <c r="H841" s="85">
        <v>189</v>
      </c>
      <c r="I841" s="85">
        <v>189</v>
      </c>
      <c r="J841" s="85">
        <v>189</v>
      </c>
      <c r="K841" s="85">
        <v>189</v>
      </c>
      <c r="L841" s="85">
        <v>189</v>
      </c>
    </row>
    <row r="842" spans="2:12" customFormat="1" ht="12.75" customHeight="1">
      <c r="B842" s="72"/>
      <c r="C842" s="84" t="s">
        <v>27</v>
      </c>
      <c r="D842" s="86">
        <v>411.87</v>
      </c>
      <c r="E842" s="86">
        <v>570.9</v>
      </c>
      <c r="F842" s="86">
        <v>564.05999999999995</v>
      </c>
      <c r="G842" s="86">
        <v>633.6</v>
      </c>
      <c r="H842" s="86">
        <v>589.14</v>
      </c>
      <c r="I842" s="86">
        <v>633.6</v>
      </c>
      <c r="J842" s="86">
        <v>557.79</v>
      </c>
      <c r="K842" s="86">
        <v>570.9</v>
      </c>
      <c r="L842" s="86">
        <v>418.14</v>
      </c>
    </row>
    <row r="843" spans="2:12" customFormat="1" ht="12.75" customHeight="1">
      <c r="B843" s="72"/>
      <c r="C843" s="87" t="s">
        <v>14</v>
      </c>
      <c r="D843" s="86">
        <v>501.01800000000003</v>
      </c>
      <c r="E843" s="86">
        <v>723.66</v>
      </c>
      <c r="F843" s="86">
        <v>714.08400000000006</v>
      </c>
      <c r="G843" s="86">
        <v>811.44</v>
      </c>
      <c r="H843" s="86">
        <v>749.19600000000003</v>
      </c>
      <c r="I843" s="86">
        <v>811.44</v>
      </c>
      <c r="J843" s="86">
        <v>705.30600000000004</v>
      </c>
      <c r="K843" s="86">
        <v>723.66</v>
      </c>
      <c r="L843" s="86">
        <v>509.79599999999999</v>
      </c>
    </row>
    <row r="844" spans="2:12" customFormat="1" ht="12.75" customHeight="1">
      <c r="B844" s="81" t="s">
        <v>220</v>
      </c>
      <c r="C844" s="82" t="s">
        <v>10</v>
      </c>
      <c r="D844" s="88">
        <v>1080.48</v>
      </c>
      <c r="E844" s="88">
        <v>1716.6</v>
      </c>
      <c r="F844" s="88">
        <v>1689.24</v>
      </c>
      <c r="G844" s="88">
        <v>1967.4</v>
      </c>
      <c r="H844" s="88">
        <v>1789.56</v>
      </c>
      <c r="I844" s="88">
        <v>1967.4</v>
      </c>
      <c r="J844" s="88">
        <v>1664.16</v>
      </c>
      <c r="K844" s="88">
        <v>1716.6</v>
      </c>
      <c r="L844" s="88">
        <v>1105.56</v>
      </c>
    </row>
    <row r="845" spans="2:12" customFormat="1" ht="12.75" customHeight="1">
      <c r="B845" s="72" t="s">
        <v>221</v>
      </c>
      <c r="C845" s="123" t="s">
        <v>22</v>
      </c>
      <c r="D845" s="85">
        <v>189</v>
      </c>
      <c r="E845" s="85">
        <v>189</v>
      </c>
      <c r="F845" s="85">
        <v>189</v>
      </c>
      <c r="G845" s="85">
        <v>189</v>
      </c>
      <c r="H845" s="85">
        <v>189</v>
      </c>
      <c r="I845" s="85">
        <v>189</v>
      </c>
      <c r="J845" s="85">
        <v>189</v>
      </c>
      <c r="K845" s="85">
        <v>189</v>
      </c>
      <c r="L845" s="85">
        <v>189</v>
      </c>
    </row>
    <row r="846" spans="2:12" customFormat="1" ht="12.75" customHeight="1">
      <c r="B846" s="72"/>
      <c r="C846" s="134" t="s">
        <v>229</v>
      </c>
      <c r="D846" s="89">
        <v>411.87</v>
      </c>
      <c r="E846" s="89">
        <v>570.9</v>
      </c>
      <c r="F846" s="89">
        <v>564.05999999999995</v>
      </c>
      <c r="G846" s="89">
        <v>633.6</v>
      </c>
      <c r="H846" s="89">
        <v>589.14</v>
      </c>
      <c r="I846" s="89">
        <v>633.6</v>
      </c>
      <c r="J846" s="89">
        <v>557.79</v>
      </c>
      <c r="K846" s="89">
        <v>570.9</v>
      </c>
      <c r="L846" s="89">
        <v>418.14</v>
      </c>
    </row>
    <row r="847" spans="2:12" customFormat="1" ht="12.75" customHeight="1">
      <c r="B847" s="72"/>
      <c r="C847" s="87" t="s">
        <v>23</v>
      </c>
      <c r="D847" s="85">
        <v>189</v>
      </c>
      <c r="E847" s="85">
        <v>189</v>
      </c>
      <c r="F847" s="85">
        <v>189</v>
      </c>
      <c r="G847" s="85">
        <v>189</v>
      </c>
      <c r="H847" s="85">
        <v>189</v>
      </c>
      <c r="I847" s="85">
        <v>189</v>
      </c>
      <c r="J847" s="85">
        <v>189</v>
      </c>
      <c r="K847" s="85">
        <v>189</v>
      </c>
      <c r="L847" s="85">
        <v>189</v>
      </c>
    </row>
    <row r="848" spans="2:12" customFormat="1" ht="12.75" customHeight="1">
      <c r="B848" s="72"/>
      <c r="C848" s="87" t="s">
        <v>110</v>
      </c>
      <c r="D848" s="133">
        <v>501.01800000000003</v>
      </c>
      <c r="E848" s="133">
        <v>723.66</v>
      </c>
      <c r="F848" s="133">
        <v>714.08400000000006</v>
      </c>
      <c r="G848" s="133">
        <v>811.44</v>
      </c>
      <c r="H848" s="133">
        <v>749.19600000000003</v>
      </c>
      <c r="I848" s="133">
        <v>811.44</v>
      </c>
      <c r="J848" s="133">
        <v>705.30600000000004</v>
      </c>
      <c r="K848" s="133">
        <v>723.66</v>
      </c>
      <c r="L848" s="133">
        <v>509.79599999999999</v>
      </c>
    </row>
    <row r="849" spans="2:12" customFormat="1" ht="12.75" customHeight="1">
      <c r="B849" s="81" t="s">
        <v>28</v>
      </c>
      <c r="C849" s="82" t="s">
        <v>10</v>
      </c>
      <c r="D849" s="88">
        <v>857.61</v>
      </c>
      <c r="E849" s="88">
        <v>1334.6999999999998</v>
      </c>
      <c r="F849" s="88">
        <v>1314.18</v>
      </c>
      <c r="G849" s="88">
        <v>1522.8000000000002</v>
      </c>
      <c r="H849" s="88">
        <v>1389.42</v>
      </c>
      <c r="I849" s="88">
        <v>1522.8000000000002</v>
      </c>
      <c r="J849" s="88">
        <v>1295.3700000000001</v>
      </c>
      <c r="K849" s="88">
        <v>1334.6999999999998</v>
      </c>
      <c r="L849" s="88">
        <v>876.42</v>
      </c>
    </row>
    <row r="850" spans="2:12" customFormat="1" ht="12.75" customHeight="1">
      <c r="B850" s="72" t="s">
        <v>29</v>
      </c>
      <c r="C850" s="84" t="s">
        <v>40</v>
      </c>
      <c r="D850" s="85">
        <v>189</v>
      </c>
      <c r="E850" s="85">
        <v>189</v>
      </c>
      <c r="F850" s="85">
        <v>189</v>
      </c>
      <c r="G850" s="85">
        <v>189</v>
      </c>
      <c r="H850" s="85">
        <v>189</v>
      </c>
      <c r="I850" s="85">
        <v>189</v>
      </c>
      <c r="J850" s="85">
        <v>189</v>
      </c>
      <c r="K850" s="85">
        <v>189</v>
      </c>
      <c r="L850" s="85">
        <v>189</v>
      </c>
    </row>
    <row r="851" spans="2:12" customFormat="1" ht="12.75" customHeight="1">
      <c r="B851" s="72"/>
      <c r="C851" s="84" t="s">
        <v>52</v>
      </c>
      <c r="D851" s="89">
        <v>411.87</v>
      </c>
      <c r="E851" s="89">
        <v>570.89999999999986</v>
      </c>
      <c r="F851" s="89">
        <v>564.06000000000006</v>
      </c>
      <c r="G851" s="89">
        <v>633.60000000000014</v>
      </c>
      <c r="H851" s="89">
        <v>589.1400000000001</v>
      </c>
      <c r="I851" s="89">
        <v>633.60000000000014</v>
      </c>
      <c r="J851" s="89">
        <v>557.79000000000008</v>
      </c>
      <c r="K851" s="89">
        <v>570.89999999999986</v>
      </c>
      <c r="L851" s="89">
        <v>418.14</v>
      </c>
    </row>
    <row r="852" spans="2:12" customFormat="1" ht="12.75" customHeight="1">
      <c r="B852" s="90" t="s">
        <v>16</v>
      </c>
      <c r="C852" s="91"/>
      <c r="D852" s="92"/>
      <c r="E852" s="92"/>
      <c r="F852" s="92"/>
      <c r="G852" s="92"/>
      <c r="H852" s="92"/>
      <c r="I852" s="92"/>
      <c r="J852" s="92"/>
      <c r="K852" s="93"/>
      <c r="L852" s="94"/>
    </row>
    <row r="853" spans="2:12" customFormat="1" ht="12.75" customHeight="1">
      <c r="B853" s="197" t="s">
        <v>18</v>
      </c>
      <c r="C853" s="197"/>
      <c r="D853" s="191" t="s">
        <v>237</v>
      </c>
      <c r="E853" s="191"/>
      <c r="F853" s="191"/>
      <c r="G853" s="191"/>
      <c r="H853" s="95"/>
      <c r="I853" s="95"/>
      <c r="J853" s="95"/>
      <c r="K853" s="96"/>
      <c r="L853" s="97"/>
    </row>
    <row r="854" spans="2:12" customFormat="1" ht="12.95" customHeight="1">
      <c r="B854" s="101"/>
    </row>
    <row r="855" spans="2:12" customFormat="1" ht="12.95" customHeight="1">
      <c r="B855" s="101"/>
    </row>
    <row r="856" spans="2:12" ht="15" customHeight="1" thickBot="1">
      <c r="B856" s="17" t="s">
        <v>140</v>
      </c>
      <c r="C856" s="18"/>
      <c r="D856" s="19" t="s">
        <v>127</v>
      </c>
      <c r="E856" s="20" t="s">
        <v>141</v>
      </c>
      <c r="F856" s="20"/>
      <c r="G856" s="55"/>
      <c r="H856" s="22"/>
      <c r="I856" s="23"/>
      <c r="J856" s="24"/>
      <c r="K856" s="24"/>
      <c r="L856" s="25"/>
    </row>
    <row r="857" spans="2:12" ht="12.75" customHeight="1" thickTop="1">
      <c r="B857" s="26" t="s">
        <v>4</v>
      </c>
      <c r="C857" s="27" t="s">
        <v>5</v>
      </c>
      <c r="D857" s="28">
        <v>42176</v>
      </c>
      <c r="E857" s="29">
        <v>42183</v>
      </c>
      <c r="F857" s="30">
        <v>42194</v>
      </c>
      <c r="G857" s="29">
        <v>42204</v>
      </c>
      <c r="H857" s="30">
        <v>42215</v>
      </c>
      <c r="I857" s="29">
        <v>42225</v>
      </c>
      <c r="J857" s="31">
        <v>42236</v>
      </c>
      <c r="K857" s="29">
        <v>42246</v>
      </c>
      <c r="L857" s="29">
        <v>42257</v>
      </c>
    </row>
    <row r="858" spans="2:12" ht="12.75" customHeight="1">
      <c r="B858" s="26" t="s">
        <v>6</v>
      </c>
      <c r="C858" s="27" t="s">
        <v>7</v>
      </c>
      <c r="D858" s="32">
        <v>42182</v>
      </c>
      <c r="E858" s="32">
        <v>42193</v>
      </c>
      <c r="F858" s="32">
        <v>42203</v>
      </c>
      <c r="G858" s="32">
        <v>42214</v>
      </c>
      <c r="H858" s="32">
        <v>42224</v>
      </c>
      <c r="I858" s="32">
        <v>42235</v>
      </c>
      <c r="J858" s="32">
        <v>42245</v>
      </c>
      <c r="K858" s="32">
        <v>42256</v>
      </c>
      <c r="L858" s="33">
        <v>42263</v>
      </c>
    </row>
    <row r="859" spans="2:12" ht="12.75" customHeight="1">
      <c r="B859" s="26"/>
      <c r="C859" s="34" t="s">
        <v>8</v>
      </c>
      <c r="D859" s="35" t="s">
        <v>146</v>
      </c>
      <c r="E859" s="35" t="s">
        <v>122</v>
      </c>
      <c r="F859" s="35" t="s">
        <v>121</v>
      </c>
      <c r="G859" s="35" t="s">
        <v>122</v>
      </c>
      <c r="H859" s="35" t="s">
        <v>121</v>
      </c>
      <c r="I859" s="35" t="s">
        <v>122</v>
      </c>
      <c r="J859" s="35" t="s">
        <v>121</v>
      </c>
      <c r="K859" s="35" t="s">
        <v>122</v>
      </c>
      <c r="L859" s="36" t="s">
        <v>146</v>
      </c>
    </row>
    <row r="860" spans="2:12" ht="12.75" customHeight="1">
      <c r="B860" s="37" t="s">
        <v>118</v>
      </c>
      <c r="C860" s="38" t="s">
        <v>10</v>
      </c>
      <c r="D860" s="59">
        <v>572.04</v>
      </c>
      <c r="E860" s="59">
        <v>940.26</v>
      </c>
      <c r="F860" s="59">
        <v>893.52</v>
      </c>
      <c r="G860" s="59">
        <v>1009.8</v>
      </c>
      <c r="H860" s="59">
        <v>927.72</v>
      </c>
      <c r="I860" s="59">
        <v>1009.8</v>
      </c>
      <c r="J860" s="59">
        <v>876.42</v>
      </c>
      <c r="K860" s="59">
        <v>952.8</v>
      </c>
      <c r="L860" s="59">
        <v>584.57999999999993</v>
      </c>
    </row>
    <row r="861" spans="2:12" ht="12.75" customHeight="1">
      <c r="B861" s="26" t="s">
        <v>139</v>
      </c>
      <c r="C861" s="60" t="s">
        <v>26</v>
      </c>
      <c r="D861" s="41">
        <v>189</v>
      </c>
      <c r="E861" s="41">
        <v>189</v>
      </c>
      <c r="F861" s="41">
        <v>189</v>
      </c>
      <c r="G861" s="41">
        <v>189</v>
      </c>
      <c r="H861" s="41">
        <v>189</v>
      </c>
      <c r="I861" s="41">
        <v>189</v>
      </c>
      <c r="J861" s="41">
        <v>189</v>
      </c>
      <c r="K861" s="41">
        <v>189</v>
      </c>
      <c r="L861" s="41">
        <v>189</v>
      </c>
    </row>
    <row r="862" spans="2:12" ht="12.75" customHeight="1">
      <c r="B862" s="26"/>
      <c r="C862" s="60" t="s">
        <v>27</v>
      </c>
      <c r="D862" s="44">
        <v>380.52</v>
      </c>
      <c r="E862" s="44">
        <v>564.63</v>
      </c>
      <c r="F862" s="44">
        <v>541.26</v>
      </c>
      <c r="G862" s="44">
        <v>599.4</v>
      </c>
      <c r="H862" s="44">
        <v>558.36</v>
      </c>
      <c r="I862" s="44">
        <v>599.4</v>
      </c>
      <c r="J862" s="44">
        <v>532.71</v>
      </c>
      <c r="K862" s="44">
        <v>570.9</v>
      </c>
      <c r="L862" s="44">
        <v>386.78999999999996</v>
      </c>
    </row>
    <row r="863" spans="2:12" ht="12.75" customHeight="1">
      <c r="B863" s="26"/>
      <c r="C863" s="43" t="s">
        <v>14</v>
      </c>
      <c r="D863" s="44">
        <v>457.12799999999999</v>
      </c>
      <c r="E863" s="44">
        <v>714.88200000000006</v>
      </c>
      <c r="F863" s="44">
        <v>682.16399999999999</v>
      </c>
      <c r="G863" s="44">
        <v>763.56000000000006</v>
      </c>
      <c r="H863" s="44">
        <v>706.10400000000004</v>
      </c>
      <c r="I863" s="44">
        <v>763.56000000000006</v>
      </c>
      <c r="J863" s="44">
        <v>670.19399999999996</v>
      </c>
      <c r="K863" s="44">
        <v>723.66</v>
      </c>
      <c r="L863" s="44">
        <v>465.90599999999995</v>
      </c>
    </row>
    <row r="864" spans="2:12" ht="12.75" customHeight="1">
      <c r="B864" s="37" t="s">
        <v>142</v>
      </c>
      <c r="C864" s="38" t="s">
        <v>10</v>
      </c>
      <c r="D864" s="39">
        <v>763.56</v>
      </c>
      <c r="E864" s="39">
        <v>1315.8899999999999</v>
      </c>
      <c r="F864" s="39">
        <v>1245.78</v>
      </c>
      <c r="G864" s="39">
        <v>1420.1999999999998</v>
      </c>
      <c r="H864" s="39">
        <v>1297.08</v>
      </c>
      <c r="I864" s="39">
        <v>1420.1999999999998</v>
      </c>
      <c r="J864" s="39">
        <v>1220.1299999999999</v>
      </c>
      <c r="K864" s="39">
        <v>1334.6999999999998</v>
      </c>
      <c r="L864" s="39">
        <v>782.36999999999989</v>
      </c>
    </row>
    <row r="865" spans="2:12" ht="12.75" customHeight="1">
      <c r="B865" s="26" t="s">
        <v>44</v>
      </c>
      <c r="C865" s="60" t="s">
        <v>60</v>
      </c>
      <c r="D865" s="41">
        <v>189</v>
      </c>
      <c r="E865" s="41">
        <v>189</v>
      </c>
      <c r="F865" s="41">
        <v>189</v>
      </c>
      <c r="G865" s="41">
        <v>189</v>
      </c>
      <c r="H865" s="41">
        <v>189</v>
      </c>
      <c r="I865" s="41">
        <v>189</v>
      </c>
      <c r="J865" s="41">
        <v>189</v>
      </c>
      <c r="K865" s="41">
        <v>189</v>
      </c>
      <c r="L865" s="41">
        <v>189</v>
      </c>
    </row>
    <row r="866" spans="2:12" ht="12.75" customHeight="1">
      <c r="B866" s="26"/>
      <c r="C866" s="60" t="s">
        <v>143</v>
      </c>
      <c r="D866" s="42">
        <v>380.52</v>
      </c>
      <c r="E866" s="42">
        <v>564.62999999999988</v>
      </c>
      <c r="F866" s="42">
        <v>541.26</v>
      </c>
      <c r="G866" s="42">
        <v>599.39999999999986</v>
      </c>
      <c r="H866" s="42">
        <v>558.3599999999999</v>
      </c>
      <c r="I866" s="42">
        <v>599.39999999999986</v>
      </c>
      <c r="J866" s="42">
        <v>532.70999999999992</v>
      </c>
      <c r="K866" s="42">
        <v>570.89999999999986</v>
      </c>
      <c r="L866" s="42">
        <v>386.78999999999996</v>
      </c>
    </row>
    <row r="867" spans="2:12" ht="12.75" customHeight="1">
      <c r="B867" s="37" t="s">
        <v>144</v>
      </c>
      <c r="C867" s="38" t="s">
        <v>10</v>
      </c>
      <c r="D867" s="59">
        <v>592.55999999999995</v>
      </c>
      <c r="E867" s="59">
        <v>974.46</v>
      </c>
      <c r="F867" s="59">
        <v>924.3</v>
      </c>
      <c r="G867" s="59">
        <v>1044</v>
      </c>
      <c r="H867" s="59">
        <v>958.5</v>
      </c>
      <c r="I867" s="59">
        <v>1044</v>
      </c>
      <c r="J867" s="59">
        <v>907.19999999999993</v>
      </c>
      <c r="K867" s="59">
        <v>987</v>
      </c>
      <c r="L867" s="59">
        <v>605.09999999999991</v>
      </c>
    </row>
    <row r="868" spans="2:12" ht="12.75" customHeight="1">
      <c r="B868" s="26" t="s">
        <v>139</v>
      </c>
      <c r="C868" s="60" t="s">
        <v>26</v>
      </c>
      <c r="D868" s="41">
        <v>189</v>
      </c>
      <c r="E868" s="41">
        <v>189</v>
      </c>
      <c r="F868" s="41">
        <v>189</v>
      </c>
      <c r="G868" s="41">
        <v>189</v>
      </c>
      <c r="H868" s="41">
        <v>189</v>
      </c>
      <c r="I868" s="41">
        <v>189</v>
      </c>
      <c r="J868" s="41">
        <v>189</v>
      </c>
      <c r="K868" s="41">
        <v>189</v>
      </c>
      <c r="L868" s="41">
        <v>189</v>
      </c>
    </row>
    <row r="869" spans="2:12" ht="12.75" customHeight="1">
      <c r="B869" s="26"/>
      <c r="C869" s="60" t="s">
        <v>27</v>
      </c>
      <c r="D869" s="44">
        <v>390.78</v>
      </c>
      <c r="E869" s="44">
        <v>581.73</v>
      </c>
      <c r="F869" s="44">
        <v>556.65</v>
      </c>
      <c r="G869" s="44">
        <v>616.5</v>
      </c>
      <c r="H869" s="44">
        <v>573.75</v>
      </c>
      <c r="I869" s="44">
        <v>616.5</v>
      </c>
      <c r="J869" s="44">
        <v>548.09999999999991</v>
      </c>
      <c r="K869" s="44">
        <v>588</v>
      </c>
      <c r="L869" s="44">
        <v>397.04999999999995</v>
      </c>
    </row>
    <row r="870" spans="2:12" ht="12.75" customHeight="1">
      <c r="B870" s="26"/>
      <c r="C870" s="43" t="s">
        <v>14</v>
      </c>
      <c r="D870" s="45">
        <v>471.49199999999996</v>
      </c>
      <c r="E870" s="45">
        <v>738.82200000000012</v>
      </c>
      <c r="F870" s="45">
        <v>703.71</v>
      </c>
      <c r="G870" s="45">
        <v>787.50000000000011</v>
      </c>
      <c r="H870" s="45">
        <v>727.65000000000009</v>
      </c>
      <c r="I870" s="45">
        <v>787.50000000000011</v>
      </c>
      <c r="J870" s="45">
        <v>691.74</v>
      </c>
      <c r="K870" s="45">
        <v>747.6</v>
      </c>
      <c r="L870" s="45">
        <v>480.27</v>
      </c>
    </row>
    <row r="871" spans="2:12" ht="12.75" customHeight="1">
      <c r="B871" s="37" t="s">
        <v>145</v>
      </c>
      <c r="C871" s="38" t="s">
        <v>10</v>
      </c>
      <c r="D871" s="39">
        <v>794.33999999999992</v>
      </c>
      <c r="E871" s="39">
        <v>1367.19</v>
      </c>
      <c r="F871" s="39">
        <v>1291.9499999999998</v>
      </c>
      <c r="G871" s="39">
        <v>1471.5</v>
      </c>
      <c r="H871" s="39">
        <v>1343.25</v>
      </c>
      <c r="I871" s="39">
        <v>1471.5</v>
      </c>
      <c r="J871" s="39">
        <v>1266.3</v>
      </c>
      <c r="K871" s="39">
        <v>1386</v>
      </c>
      <c r="L871" s="39">
        <v>813.14999999999986</v>
      </c>
    </row>
    <row r="872" spans="2:12" ht="12.75" customHeight="1">
      <c r="B872" s="26" t="s">
        <v>44</v>
      </c>
      <c r="C872" s="60" t="s">
        <v>60</v>
      </c>
      <c r="D872" s="41">
        <v>189</v>
      </c>
      <c r="E872" s="41">
        <v>189</v>
      </c>
      <c r="F872" s="41">
        <v>189</v>
      </c>
      <c r="G872" s="41">
        <v>189</v>
      </c>
      <c r="H872" s="41">
        <v>189</v>
      </c>
      <c r="I872" s="41">
        <v>189</v>
      </c>
      <c r="J872" s="41">
        <v>189</v>
      </c>
      <c r="K872" s="41">
        <v>189</v>
      </c>
      <c r="L872" s="41">
        <v>189</v>
      </c>
    </row>
    <row r="873" spans="2:12" ht="12.75" customHeight="1">
      <c r="B873" s="26"/>
      <c r="C873" s="60" t="s">
        <v>143</v>
      </c>
      <c r="D873" s="42">
        <v>390.78</v>
      </c>
      <c r="E873" s="42">
        <v>581.73</v>
      </c>
      <c r="F873" s="42">
        <v>556.64999999999986</v>
      </c>
      <c r="G873" s="42">
        <v>616.5</v>
      </c>
      <c r="H873" s="42">
        <v>573.75</v>
      </c>
      <c r="I873" s="42">
        <v>616.5</v>
      </c>
      <c r="J873" s="42">
        <v>548.1</v>
      </c>
      <c r="K873" s="42">
        <v>588</v>
      </c>
      <c r="L873" s="42">
        <v>397.04999999999995</v>
      </c>
    </row>
    <row r="874" spans="2:12" ht="12.75" customHeight="1">
      <c r="B874" s="46" t="s">
        <v>16</v>
      </c>
      <c r="C874" s="47"/>
      <c r="D874" s="49"/>
      <c r="E874" s="49"/>
      <c r="F874" s="49"/>
      <c r="G874" s="49"/>
      <c r="H874" s="49"/>
      <c r="I874" s="49"/>
      <c r="J874" s="49"/>
      <c r="K874" s="50"/>
      <c r="L874" s="51"/>
    </row>
    <row r="875" spans="2:12" ht="12.75" customHeight="1">
      <c r="B875" s="200" t="s">
        <v>18</v>
      </c>
      <c r="C875" s="200"/>
      <c r="D875" s="190" t="s">
        <v>259</v>
      </c>
      <c r="E875" s="190"/>
      <c r="F875" s="196"/>
      <c r="G875" s="196"/>
      <c r="H875" s="196"/>
      <c r="I875" s="196"/>
      <c r="J875" s="52"/>
      <c r="K875" s="53"/>
      <c r="L875" s="54"/>
    </row>
    <row r="878" spans="2:12" ht="15" customHeight="1" thickBot="1">
      <c r="B878" s="17" t="s">
        <v>155</v>
      </c>
      <c r="C878" s="18"/>
      <c r="D878" s="19" t="s">
        <v>127</v>
      </c>
      <c r="E878" s="20" t="s">
        <v>141</v>
      </c>
      <c r="F878" s="20"/>
      <c r="G878" s="55"/>
      <c r="H878" s="22"/>
      <c r="I878" s="23"/>
      <c r="J878" s="24"/>
      <c r="K878" s="24"/>
      <c r="L878" s="25"/>
    </row>
    <row r="879" spans="2:12" ht="12.75" customHeight="1" thickTop="1">
      <c r="B879" s="26" t="s">
        <v>4</v>
      </c>
      <c r="C879" s="27" t="s">
        <v>5</v>
      </c>
      <c r="D879" s="28">
        <v>42176</v>
      </c>
      <c r="E879" s="29">
        <v>42183</v>
      </c>
      <c r="F879" s="30">
        <v>42194</v>
      </c>
      <c r="G879" s="29">
        <v>42204</v>
      </c>
      <c r="H879" s="30">
        <v>42215</v>
      </c>
      <c r="I879" s="29">
        <v>42225</v>
      </c>
      <c r="J879" s="31">
        <v>42236</v>
      </c>
      <c r="K879" s="29">
        <v>42246</v>
      </c>
      <c r="L879" s="29">
        <v>42257</v>
      </c>
    </row>
    <row r="880" spans="2:12" ht="12.75" customHeight="1">
      <c r="B880" s="26" t="s">
        <v>6</v>
      </c>
      <c r="C880" s="27" t="s">
        <v>7</v>
      </c>
      <c r="D880" s="32">
        <v>42182</v>
      </c>
      <c r="E880" s="32">
        <v>42193</v>
      </c>
      <c r="F880" s="32">
        <v>42203</v>
      </c>
      <c r="G880" s="32">
        <v>42214</v>
      </c>
      <c r="H880" s="32">
        <v>42224</v>
      </c>
      <c r="I880" s="32">
        <v>42235</v>
      </c>
      <c r="J880" s="32">
        <v>42245</v>
      </c>
      <c r="K880" s="32">
        <v>42256</v>
      </c>
      <c r="L880" s="33">
        <v>42263</v>
      </c>
    </row>
    <row r="881" spans="2:12" ht="12.75" customHeight="1">
      <c r="B881" s="26"/>
      <c r="C881" s="34" t="s">
        <v>8</v>
      </c>
      <c r="D881" s="35" t="s">
        <v>146</v>
      </c>
      <c r="E881" s="35" t="s">
        <v>122</v>
      </c>
      <c r="F881" s="35" t="s">
        <v>121</v>
      </c>
      <c r="G881" s="35" t="s">
        <v>122</v>
      </c>
      <c r="H881" s="35" t="s">
        <v>121</v>
      </c>
      <c r="I881" s="35" t="s">
        <v>122</v>
      </c>
      <c r="J881" s="35" t="s">
        <v>121</v>
      </c>
      <c r="K881" s="35" t="s">
        <v>122</v>
      </c>
      <c r="L881" s="36" t="s">
        <v>146</v>
      </c>
    </row>
    <row r="882" spans="2:12" ht="12.75" customHeight="1">
      <c r="B882" s="37" t="s">
        <v>118</v>
      </c>
      <c r="C882" s="38" t="s">
        <v>10</v>
      </c>
      <c r="D882" s="59">
        <v>589.20000000000005</v>
      </c>
      <c r="E882" s="59">
        <v>969.85</v>
      </c>
      <c r="F882" s="59">
        <v>920.4</v>
      </c>
      <c r="G882" s="59">
        <v>1040</v>
      </c>
      <c r="H882" s="59">
        <v>954.9</v>
      </c>
      <c r="I882" s="59">
        <v>1040</v>
      </c>
      <c r="J882" s="59">
        <v>903.15</v>
      </c>
      <c r="K882" s="59">
        <v>982.5</v>
      </c>
      <c r="L882" s="59">
        <v>601.85</v>
      </c>
    </row>
    <row r="883" spans="2:12" ht="12.75" customHeight="1">
      <c r="B883" s="26" t="s">
        <v>139</v>
      </c>
      <c r="C883" s="60" t="s">
        <v>26</v>
      </c>
      <c r="D883" s="41">
        <v>189</v>
      </c>
      <c r="E883" s="41">
        <v>189</v>
      </c>
      <c r="F883" s="41">
        <v>189</v>
      </c>
      <c r="G883" s="41">
        <v>189</v>
      </c>
      <c r="H883" s="41">
        <v>189</v>
      </c>
      <c r="I883" s="41">
        <v>189</v>
      </c>
      <c r="J883" s="41">
        <v>189</v>
      </c>
      <c r="K883" s="41">
        <v>189</v>
      </c>
      <c r="L883" s="41">
        <v>189</v>
      </c>
    </row>
    <row r="884" spans="2:12" ht="12.75" customHeight="1">
      <c r="B884" s="26"/>
      <c r="C884" s="60" t="s">
        <v>27</v>
      </c>
      <c r="D884" s="44">
        <v>389.1</v>
      </c>
      <c r="E884" s="44">
        <v>579.42499999999995</v>
      </c>
      <c r="F884" s="44">
        <v>554.70000000000005</v>
      </c>
      <c r="G884" s="44">
        <v>614.5</v>
      </c>
      <c r="H884" s="44">
        <v>571.95000000000005</v>
      </c>
      <c r="I884" s="44">
        <v>614.5</v>
      </c>
      <c r="J884" s="44">
        <v>546.07500000000005</v>
      </c>
      <c r="K884" s="44">
        <v>585.75</v>
      </c>
      <c r="L884" s="44">
        <v>395.42500000000001</v>
      </c>
    </row>
    <row r="885" spans="2:12" ht="12.75" customHeight="1">
      <c r="B885" s="26"/>
      <c r="C885" s="43" t="s">
        <v>14</v>
      </c>
      <c r="D885" s="44">
        <v>469.14000000000004</v>
      </c>
      <c r="E885" s="44">
        <v>735.59500000000003</v>
      </c>
      <c r="F885" s="44">
        <v>700.98</v>
      </c>
      <c r="G885" s="44">
        <v>784.7</v>
      </c>
      <c r="H885" s="44">
        <v>725.13</v>
      </c>
      <c r="I885" s="44">
        <v>784.7</v>
      </c>
      <c r="J885" s="44">
        <v>688.90499999999997</v>
      </c>
      <c r="K885" s="44">
        <v>744.45</v>
      </c>
      <c r="L885" s="44">
        <v>477.99500000000006</v>
      </c>
    </row>
    <row r="886" spans="2:12" ht="12.75" customHeight="1">
      <c r="B886" s="37" t="s">
        <v>142</v>
      </c>
      <c r="C886" s="38" t="s">
        <v>10</v>
      </c>
      <c r="D886" s="39">
        <v>789.30000000000007</v>
      </c>
      <c r="E886" s="39">
        <v>1360.2750000000001</v>
      </c>
      <c r="F886" s="39">
        <v>1286.0999999999999</v>
      </c>
      <c r="G886" s="39">
        <v>1465.5</v>
      </c>
      <c r="H886" s="39">
        <v>1337.85</v>
      </c>
      <c r="I886" s="39">
        <v>1465.5</v>
      </c>
      <c r="J886" s="39">
        <v>1260.2249999999999</v>
      </c>
      <c r="K886" s="39">
        <v>1379.25</v>
      </c>
      <c r="L886" s="39">
        <v>808.27500000000009</v>
      </c>
    </row>
    <row r="887" spans="2:12" ht="12.75" customHeight="1">
      <c r="B887" s="26" t="s">
        <v>44</v>
      </c>
      <c r="C887" s="60" t="s">
        <v>60</v>
      </c>
      <c r="D887" s="41">
        <v>189</v>
      </c>
      <c r="E887" s="41">
        <v>189</v>
      </c>
      <c r="F887" s="41">
        <v>189</v>
      </c>
      <c r="G887" s="41">
        <v>189</v>
      </c>
      <c r="H887" s="41">
        <v>189</v>
      </c>
      <c r="I887" s="41">
        <v>189</v>
      </c>
      <c r="J887" s="41">
        <v>189</v>
      </c>
      <c r="K887" s="41">
        <v>189</v>
      </c>
      <c r="L887" s="41">
        <v>189</v>
      </c>
    </row>
    <row r="888" spans="2:12" ht="12.75" customHeight="1">
      <c r="B888" s="26"/>
      <c r="C888" s="60" t="s">
        <v>143</v>
      </c>
      <c r="D888" s="42">
        <v>389.1</v>
      </c>
      <c r="E888" s="42">
        <v>579.42500000000007</v>
      </c>
      <c r="F888" s="42">
        <v>554.69999999999993</v>
      </c>
      <c r="G888" s="42">
        <v>614.5</v>
      </c>
      <c r="H888" s="42">
        <v>571.94999999999993</v>
      </c>
      <c r="I888" s="42">
        <v>614.5</v>
      </c>
      <c r="J888" s="42">
        <v>546.07499999999993</v>
      </c>
      <c r="K888" s="42">
        <v>585.75</v>
      </c>
      <c r="L888" s="42">
        <v>395.42500000000007</v>
      </c>
    </row>
    <row r="889" spans="2:12" ht="12.75" customHeight="1">
      <c r="B889" s="37" t="s">
        <v>144</v>
      </c>
      <c r="C889" s="38" t="s">
        <v>10</v>
      </c>
      <c r="D889" s="59">
        <v>609.90000000000009</v>
      </c>
      <c r="E889" s="59">
        <v>1004.35</v>
      </c>
      <c r="F889" s="59">
        <v>951.44999999999993</v>
      </c>
      <c r="G889" s="59">
        <v>1074.5</v>
      </c>
      <c r="H889" s="59">
        <v>985.94999999999993</v>
      </c>
      <c r="I889" s="59">
        <v>1074.5</v>
      </c>
      <c r="J889" s="59">
        <v>934.19999999999993</v>
      </c>
      <c r="K889" s="59">
        <v>1017</v>
      </c>
      <c r="L889" s="59">
        <v>622.55000000000007</v>
      </c>
    </row>
    <row r="890" spans="2:12" ht="12.75" customHeight="1">
      <c r="B890" s="26" t="s">
        <v>139</v>
      </c>
      <c r="C890" s="60" t="s">
        <v>26</v>
      </c>
      <c r="D890" s="41">
        <v>189</v>
      </c>
      <c r="E890" s="41">
        <v>189</v>
      </c>
      <c r="F890" s="41">
        <v>189</v>
      </c>
      <c r="G890" s="41">
        <v>189</v>
      </c>
      <c r="H890" s="41">
        <v>189</v>
      </c>
      <c r="I890" s="41">
        <v>189</v>
      </c>
      <c r="J890" s="41">
        <v>189</v>
      </c>
      <c r="K890" s="41">
        <v>189</v>
      </c>
      <c r="L890" s="41">
        <v>189</v>
      </c>
    </row>
    <row r="891" spans="2:12" ht="12.75" customHeight="1">
      <c r="B891" s="26"/>
      <c r="C891" s="60" t="s">
        <v>27</v>
      </c>
      <c r="D891" s="44">
        <v>399.45000000000005</v>
      </c>
      <c r="E891" s="44">
        <v>596.67499999999995</v>
      </c>
      <c r="F891" s="44">
        <v>570.22499999999991</v>
      </c>
      <c r="G891" s="44">
        <v>631.75</v>
      </c>
      <c r="H891" s="44">
        <v>587.47499999999991</v>
      </c>
      <c r="I891" s="44">
        <v>631.75</v>
      </c>
      <c r="J891" s="44">
        <v>561.59999999999991</v>
      </c>
      <c r="K891" s="44">
        <v>603</v>
      </c>
      <c r="L891" s="44">
        <v>405.77500000000003</v>
      </c>
    </row>
    <row r="892" spans="2:12" ht="12.75" customHeight="1">
      <c r="B892" s="26"/>
      <c r="C892" s="43" t="s">
        <v>14</v>
      </c>
      <c r="D892" s="45">
        <v>483.63000000000011</v>
      </c>
      <c r="E892" s="45">
        <v>759.74500000000012</v>
      </c>
      <c r="F892" s="45">
        <v>722.71500000000003</v>
      </c>
      <c r="G892" s="45">
        <v>808.85</v>
      </c>
      <c r="H892" s="45">
        <v>746.86500000000001</v>
      </c>
      <c r="I892" s="45">
        <v>808.85</v>
      </c>
      <c r="J892" s="45">
        <v>710.64</v>
      </c>
      <c r="K892" s="45">
        <v>768.6</v>
      </c>
      <c r="L892" s="45">
        <v>492.48500000000007</v>
      </c>
    </row>
    <row r="893" spans="2:12" ht="12.75" customHeight="1">
      <c r="B893" s="37" t="s">
        <v>145</v>
      </c>
      <c r="C893" s="38" t="s">
        <v>10</v>
      </c>
      <c r="D893" s="39">
        <v>820.35000000000014</v>
      </c>
      <c r="E893" s="39">
        <v>1412.0250000000001</v>
      </c>
      <c r="F893" s="39">
        <v>1332.675</v>
      </c>
      <c r="G893" s="39">
        <v>1517.25</v>
      </c>
      <c r="H893" s="39">
        <v>1384.425</v>
      </c>
      <c r="I893" s="39">
        <v>1517.25</v>
      </c>
      <c r="J893" s="39">
        <v>1306.8</v>
      </c>
      <c r="K893" s="39">
        <v>1431</v>
      </c>
      <c r="L893" s="39">
        <v>839.32500000000005</v>
      </c>
    </row>
    <row r="894" spans="2:12" ht="12.75" customHeight="1">
      <c r="B894" s="26" t="s">
        <v>44</v>
      </c>
      <c r="C894" s="60" t="s">
        <v>60</v>
      </c>
      <c r="D894" s="41">
        <v>189</v>
      </c>
      <c r="E894" s="41">
        <v>189</v>
      </c>
      <c r="F894" s="41">
        <v>189</v>
      </c>
      <c r="G894" s="41">
        <v>189</v>
      </c>
      <c r="H894" s="41">
        <v>189</v>
      </c>
      <c r="I894" s="41">
        <v>189</v>
      </c>
      <c r="J894" s="41">
        <v>189</v>
      </c>
      <c r="K894" s="41">
        <v>189</v>
      </c>
      <c r="L894" s="41">
        <v>189</v>
      </c>
    </row>
    <row r="895" spans="2:12" ht="12.75" customHeight="1">
      <c r="B895" s="26"/>
      <c r="C895" s="60" t="s">
        <v>143</v>
      </c>
      <c r="D895" s="42">
        <v>399.45000000000005</v>
      </c>
      <c r="E895" s="42">
        <v>596.67500000000007</v>
      </c>
      <c r="F895" s="42">
        <v>570.22500000000002</v>
      </c>
      <c r="G895" s="42">
        <v>631.75</v>
      </c>
      <c r="H895" s="42">
        <v>587.47500000000002</v>
      </c>
      <c r="I895" s="42">
        <v>631.75</v>
      </c>
      <c r="J895" s="42">
        <v>561.6</v>
      </c>
      <c r="K895" s="42">
        <v>603</v>
      </c>
      <c r="L895" s="42">
        <v>405.77499999999998</v>
      </c>
    </row>
    <row r="896" spans="2:12" ht="12.75" customHeight="1">
      <c r="B896" s="46" t="s">
        <v>16</v>
      </c>
      <c r="C896" s="47"/>
      <c r="D896" s="49"/>
      <c r="E896" s="49"/>
      <c r="F896" s="49"/>
      <c r="G896" s="49"/>
      <c r="H896" s="49"/>
      <c r="I896" s="49"/>
      <c r="J896" s="49"/>
      <c r="K896" s="50"/>
      <c r="L896" s="51"/>
    </row>
    <row r="897" spans="2:12" ht="12.75" customHeight="1">
      <c r="B897" s="200" t="s">
        <v>18</v>
      </c>
      <c r="C897" s="200"/>
      <c r="D897" s="190" t="s">
        <v>259</v>
      </c>
      <c r="E897" s="190"/>
      <c r="F897" s="196"/>
      <c r="G897" s="196"/>
      <c r="H897" s="196"/>
      <c r="I897" s="196"/>
      <c r="J897" s="52"/>
      <c r="K897" s="53"/>
      <c r="L897" s="54"/>
    </row>
    <row r="900" spans="2:12" ht="15" customHeight="1" thickBot="1">
      <c r="B900" s="17" t="s">
        <v>157</v>
      </c>
      <c r="C900" s="18"/>
      <c r="D900" s="19" t="s">
        <v>127</v>
      </c>
      <c r="E900" s="20" t="s">
        <v>141</v>
      </c>
      <c r="F900" s="20"/>
      <c r="G900" s="55"/>
      <c r="H900" s="22"/>
      <c r="I900" s="23"/>
      <c r="J900" s="24"/>
      <c r="K900" s="24"/>
      <c r="L900" s="25"/>
    </row>
    <row r="901" spans="2:12" ht="12.75" customHeight="1" thickTop="1">
      <c r="B901" s="26" t="s">
        <v>4</v>
      </c>
      <c r="C901" s="27" t="s">
        <v>5</v>
      </c>
      <c r="D901" s="28">
        <v>42176</v>
      </c>
      <c r="E901" s="29">
        <v>42183</v>
      </c>
      <c r="F901" s="30">
        <v>42194</v>
      </c>
      <c r="G901" s="29">
        <v>42204</v>
      </c>
      <c r="H901" s="30">
        <v>42215</v>
      </c>
      <c r="I901" s="29">
        <v>42225</v>
      </c>
      <c r="J901" s="31">
        <v>42236</v>
      </c>
      <c r="K901" s="29">
        <v>42246</v>
      </c>
      <c r="L901" s="29">
        <v>42257</v>
      </c>
    </row>
    <row r="902" spans="2:12" ht="12.75" customHeight="1">
      <c r="B902" s="26" t="s">
        <v>6</v>
      </c>
      <c r="C902" s="27" t="s">
        <v>7</v>
      </c>
      <c r="D902" s="32">
        <v>42182</v>
      </c>
      <c r="E902" s="32">
        <v>42193</v>
      </c>
      <c r="F902" s="32">
        <v>42203</v>
      </c>
      <c r="G902" s="32">
        <v>42214</v>
      </c>
      <c r="H902" s="32">
        <v>42224</v>
      </c>
      <c r="I902" s="32">
        <v>42235</v>
      </c>
      <c r="J902" s="32">
        <v>42245</v>
      </c>
      <c r="K902" s="32">
        <v>42256</v>
      </c>
      <c r="L902" s="33">
        <v>42263</v>
      </c>
    </row>
    <row r="903" spans="2:12" ht="12.75" customHeight="1">
      <c r="B903" s="26"/>
      <c r="C903" s="34" t="s">
        <v>8</v>
      </c>
      <c r="D903" s="35" t="s">
        <v>146</v>
      </c>
      <c r="E903" s="35" t="s">
        <v>122</v>
      </c>
      <c r="F903" s="35" t="s">
        <v>121</v>
      </c>
      <c r="G903" s="35" t="s">
        <v>122</v>
      </c>
      <c r="H903" s="35" t="s">
        <v>121</v>
      </c>
      <c r="I903" s="35" t="s">
        <v>122</v>
      </c>
      <c r="J903" s="35" t="s">
        <v>121</v>
      </c>
      <c r="K903" s="35" t="s">
        <v>122</v>
      </c>
      <c r="L903" s="36" t="s">
        <v>146</v>
      </c>
    </row>
    <row r="904" spans="2:12" ht="12.75" customHeight="1">
      <c r="B904" s="37" t="s">
        <v>158</v>
      </c>
      <c r="C904" s="38" t="s">
        <v>10</v>
      </c>
      <c r="D904" s="59">
        <v>527.1</v>
      </c>
      <c r="E904" s="59">
        <v>752.5</v>
      </c>
      <c r="F904" s="59">
        <v>696.15</v>
      </c>
      <c r="G904" s="59">
        <v>787</v>
      </c>
      <c r="H904" s="59">
        <v>799.65</v>
      </c>
      <c r="I904" s="59">
        <v>867.5</v>
      </c>
      <c r="J904" s="59">
        <v>765.15</v>
      </c>
      <c r="K904" s="59">
        <v>752.5</v>
      </c>
      <c r="L904" s="59">
        <v>527.1</v>
      </c>
    </row>
    <row r="905" spans="2:12" ht="12.75" customHeight="1">
      <c r="B905" s="26" t="s">
        <v>33</v>
      </c>
      <c r="C905" s="60" t="s">
        <v>67</v>
      </c>
      <c r="D905" s="41">
        <v>189</v>
      </c>
      <c r="E905" s="41">
        <v>189</v>
      </c>
      <c r="F905" s="41">
        <v>189</v>
      </c>
      <c r="G905" s="41">
        <v>189</v>
      </c>
      <c r="H905" s="41">
        <v>189</v>
      </c>
      <c r="I905" s="41">
        <v>189</v>
      </c>
      <c r="J905" s="41">
        <v>189</v>
      </c>
      <c r="K905" s="41">
        <v>189</v>
      </c>
      <c r="L905" s="41">
        <v>189</v>
      </c>
    </row>
    <row r="906" spans="2:12" ht="12.75" customHeight="1">
      <c r="B906" s="26"/>
      <c r="C906" s="43" t="s">
        <v>14</v>
      </c>
      <c r="D906" s="44">
        <v>425.67000000000007</v>
      </c>
      <c r="E906" s="44">
        <v>583.45000000000005</v>
      </c>
      <c r="F906" s="44">
        <v>544.005</v>
      </c>
      <c r="G906" s="44">
        <v>607.6</v>
      </c>
      <c r="H906" s="44">
        <v>616.45500000000004</v>
      </c>
      <c r="I906" s="44">
        <v>663.95</v>
      </c>
      <c r="J906" s="44">
        <v>592.30500000000006</v>
      </c>
      <c r="K906" s="44">
        <v>583.45000000000005</v>
      </c>
      <c r="L906" s="44">
        <v>425.67000000000007</v>
      </c>
    </row>
    <row r="907" spans="2:12" ht="12.75" customHeight="1">
      <c r="B907" s="37" t="s">
        <v>159</v>
      </c>
      <c r="C907" s="38" t="s">
        <v>10</v>
      </c>
      <c r="D907" s="59">
        <v>554.70000000000005</v>
      </c>
      <c r="E907" s="59">
        <v>798.5</v>
      </c>
      <c r="F907" s="59">
        <v>737.55</v>
      </c>
      <c r="G907" s="59">
        <v>833</v>
      </c>
      <c r="H907" s="59">
        <v>841.05</v>
      </c>
      <c r="I907" s="59">
        <v>913.5</v>
      </c>
      <c r="J907" s="59">
        <v>806.55</v>
      </c>
      <c r="K907" s="59">
        <v>798.5</v>
      </c>
      <c r="L907" s="59">
        <v>554.70000000000005</v>
      </c>
    </row>
    <row r="908" spans="2:12" ht="12.75" customHeight="1">
      <c r="B908" s="26" t="s">
        <v>33</v>
      </c>
      <c r="C908" s="60" t="s">
        <v>67</v>
      </c>
      <c r="D908" s="41">
        <v>189</v>
      </c>
      <c r="E908" s="41">
        <v>189</v>
      </c>
      <c r="F908" s="41">
        <v>189</v>
      </c>
      <c r="G908" s="41">
        <v>189</v>
      </c>
      <c r="H908" s="41">
        <v>189</v>
      </c>
      <c r="I908" s="41">
        <v>189</v>
      </c>
      <c r="J908" s="41">
        <v>189</v>
      </c>
      <c r="K908" s="41">
        <v>189</v>
      </c>
      <c r="L908" s="41">
        <v>189</v>
      </c>
    </row>
    <row r="909" spans="2:12" ht="12.75" customHeight="1">
      <c r="B909" s="26"/>
      <c r="C909" s="43" t="s">
        <v>14</v>
      </c>
      <c r="D909" s="44">
        <v>444.99000000000007</v>
      </c>
      <c r="E909" s="44">
        <v>615.65000000000009</v>
      </c>
      <c r="F909" s="44">
        <v>572.98500000000001</v>
      </c>
      <c r="G909" s="44">
        <v>639.80000000000007</v>
      </c>
      <c r="H909" s="44">
        <v>645.43499999999995</v>
      </c>
      <c r="I909" s="44">
        <v>696.15000000000009</v>
      </c>
      <c r="J909" s="44">
        <v>621.28500000000008</v>
      </c>
      <c r="K909" s="44">
        <v>615.65000000000009</v>
      </c>
      <c r="L909" s="44">
        <v>444.99000000000007</v>
      </c>
    </row>
    <row r="910" spans="2:12" ht="12.75" customHeight="1">
      <c r="B910" s="37" t="s">
        <v>48</v>
      </c>
      <c r="C910" s="38" t="s">
        <v>10</v>
      </c>
      <c r="D910" s="39">
        <v>780.67500000000007</v>
      </c>
      <c r="E910" s="39">
        <v>1175.125</v>
      </c>
      <c r="F910" s="39">
        <v>1076.5124999999998</v>
      </c>
      <c r="G910" s="39">
        <v>1235.5</v>
      </c>
      <c r="H910" s="39">
        <v>1257.6375</v>
      </c>
      <c r="I910" s="39">
        <v>1376.375</v>
      </c>
      <c r="J910" s="39">
        <v>1197.2624999999998</v>
      </c>
      <c r="K910" s="39">
        <v>1175.125</v>
      </c>
      <c r="L910" s="39">
        <v>780.67500000000007</v>
      </c>
    </row>
    <row r="911" spans="2:12" ht="24.95" customHeight="1">
      <c r="B911" s="26" t="s">
        <v>11</v>
      </c>
      <c r="C911" s="40" t="s">
        <v>160</v>
      </c>
      <c r="D911" s="41">
        <v>189</v>
      </c>
      <c r="E911" s="41">
        <v>189</v>
      </c>
      <c r="F911" s="41">
        <v>189</v>
      </c>
      <c r="G911" s="41">
        <v>189</v>
      </c>
      <c r="H911" s="41">
        <v>189</v>
      </c>
      <c r="I911" s="41">
        <v>189</v>
      </c>
      <c r="J911" s="41">
        <v>189</v>
      </c>
      <c r="K911" s="41">
        <v>189</v>
      </c>
      <c r="L911" s="41">
        <v>189</v>
      </c>
    </row>
    <row r="912" spans="2:12" ht="24.95" customHeight="1">
      <c r="B912" s="26"/>
      <c r="C912" s="40" t="s">
        <v>161</v>
      </c>
      <c r="D912" s="42">
        <v>290.43</v>
      </c>
      <c r="E912" s="42">
        <v>358.04999999999995</v>
      </c>
      <c r="F912" s="42">
        <v>341.14499999999998</v>
      </c>
      <c r="G912" s="42">
        <v>368.4</v>
      </c>
      <c r="H912" s="42">
        <v>372.19499999999999</v>
      </c>
      <c r="I912" s="42">
        <v>392.54999999999995</v>
      </c>
      <c r="J912" s="42">
        <v>361.84500000000003</v>
      </c>
      <c r="K912" s="42">
        <v>358.04999999999995</v>
      </c>
      <c r="L912" s="42">
        <v>290.43</v>
      </c>
    </row>
    <row r="913" spans="2:12" ht="12.75" customHeight="1">
      <c r="B913" s="26"/>
      <c r="C913" s="43" t="s">
        <v>14</v>
      </c>
      <c r="D913" s="41">
        <v>189</v>
      </c>
      <c r="E913" s="41">
        <v>189</v>
      </c>
      <c r="F913" s="41">
        <v>189</v>
      </c>
      <c r="G913" s="41">
        <v>189</v>
      </c>
      <c r="H913" s="41">
        <v>189</v>
      </c>
      <c r="I913" s="41">
        <v>189</v>
      </c>
      <c r="J913" s="41">
        <v>189</v>
      </c>
      <c r="K913" s="41">
        <v>189</v>
      </c>
      <c r="L913" s="41">
        <v>189</v>
      </c>
    </row>
    <row r="914" spans="2:12" ht="12.75" customHeight="1">
      <c r="B914" s="26"/>
      <c r="C914" s="43" t="s">
        <v>15</v>
      </c>
      <c r="D914" s="45">
        <v>358.05</v>
      </c>
      <c r="E914" s="45">
        <v>470.75</v>
      </c>
      <c r="F914" s="45">
        <v>442.57499999999999</v>
      </c>
      <c r="G914" s="45">
        <v>488</v>
      </c>
      <c r="H914" s="45">
        <v>494.32499999999999</v>
      </c>
      <c r="I914" s="45">
        <v>528.25</v>
      </c>
      <c r="J914" s="45">
        <v>477.07499999999999</v>
      </c>
      <c r="K914" s="45">
        <v>470.75</v>
      </c>
      <c r="L914" s="45">
        <v>358.05</v>
      </c>
    </row>
    <row r="915" spans="2:12" ht="12.75" customHeight="1">
      <c r="B915" s="37" t="s">
        <v>162</v>
      </c>
      <c r="C915" s="38" t="s">
        <v>10</v>
      </c>
      <c r="D915" s="39">
        <v>797.58</v>
      </c>
      <c r="E915" s="39">
        <v>1203.3000000000002</v>
      </c>
      <c r="F915" s="39">
        <v>1101.8699999999999</v>
      </c>
      <c r="G915" s="39">
        <v>1265.4000000000001</v>
      </c>
      <c r="H915" s="39">
        <v>1288.17</v>
      </c>
      <c r="I915" s="39">
        <v>1410.3</v>
      </c>
      <c r="J915" s="39">
        <v>1226.07</v>
      </c>
      <c r="K915" s="39">
        <v>1203.3000000000002</v>
      </c>
      <c r="L915" s="39">
        <v>797.58</v>
      </c>
    </row>
    <row r="916" spans="2:12" ht="12.75" customHeight="1">
      <c r="B916" s="26" t="s">
        <v>29</v>
      </c>
      <c r="C916" s="60" t="s">
        <v>26</v>
      </c>
      <c r="D916" s="41">
        <v>189</v>
      </c>
      <c r="E916" s="41">
        <v>189</v>
      </c>
      <c r="F916" s="41">
        <v>189</v>
      </c>
      <c r="G916" s="41">
        <v>189</v>
      </c>
      <c r="H916" s="41">
        <v>189</v>
      </c>
      <c r="I916" s="41">
        <v>189</v>
      </c>
      <c r="J916" s="41">
        <v>189</v>
      </c>
      <c r="K916" s="41">
        <v>189</v>
      </c>
      <c r="L916" s="41">
        <v>189</v>
      </c>
    </row>
    <row r="917" spans="2:12" ht="12.75" customHeight="1">
      <c r="B917" s="26"/>
      <c r="C917" s="60" t="s">
        <v>27</v>
      </c>
      <c r="D917" s="42">
        <v>256.62</v>
      </c>
      <c r="E917" s="42">
        <v>301.69999999999982</v>
      </c>
      <c r="F917" s="42">
        <v>290.43000000000006</v>
      </c>
      <c r="G917" s="42">
        <v>308.59999999999991</v>
      </c>
      <c r="H917" s="42">
        <v>311.12999999999988</v>
      </c>
      <c r="I917" s="42">
        <v>324.70000000000005</v>
      </c>
      <c r="J917" s="42">
        <v>304.23</v>
      </c>
      <c r="K917" s="42">
        <v>301.69999999999982</v>
      </c>
      <c r="L917" s="42">
        <v>256.62</v>
      </c>
    </row>
    <row r="918" spans="2:12" ht="12.75" customHeight="1">
      <c r="B918" s="46" t="s">
        <v>16</v>
      </c>
      <c r="C918" s="47"/>
      <c r="D918" s="49"/>
      <c r="E918" s="49"/>
      <c r="F918" s="49"/>
      <c r="G918" s="49"/>
      <c r="H918" s="49"/>
      <c r="I918" s="49"/>
      <c r="J918" s="49"/>
      <c r="K918" s="50"/>
      <c r="L918" s="51"/>
    </row>
    <row r="919" spans="2:12" ht="12.75" customHeight="1">
      <c r="B919" s="200" t="s">
        <v>18</v>
      </c>
      <c r="C919" s="200"/>
      <c r="D919" s="190" t="s">
        <v>196</v>
      </c>
      <c r="E919" s="190"/>
      <c r="F919" s="196"/>
      <c r="G919" s="196"/>
      <c r="H919" s="196"/>
      <c r="I919" s="196"/>
      <c r="J919" s="52"/>
      <c r="K919" s="53"/>
      <c r="L919" s="54"/>
    </row>
    <row r="922" spans="2:12" ht="15" customHeight="1" thickBot="1">
      <c r="B922" s="17" t="s">
        <v>163</v>
      </c>
      <c r="C922" s="18"/>
      <c r="D922" s="19" t="s">
        <v>127</v>
      </c>
      <c r="E922" s="20" t="s">
        <v>141</v>
      </c>
      <c r="F922" s="20"/>
      <c r="G922" s="55"/>
      <c r="H922" s="22"/>
      <c r="I922" s="23"/>
      <c r="J922" s="24"/>
      <c r="K922" s="24"/>
      <c r="L922" s="25"/>
    </row>
    <row r="923" spans="2:12" ht="12.75" customHeight="1" thickTop="1">
      <c r="B923" s="26" t="s">
        <v>4</v>
      </c>
      <c r="C923" s="27" t="s">
        <v>5</v>
      </c>
      <c r="D923" s="28">
        <v>42176</v>
      </c>
      <c r="E923" s="29">
        <v>42183</v>
      </c>
      <c r="F923" s="30">
        <v>42194</v>
      </c>
      <c r="G923" s="29">
        <v>42204</v>
      </c>
      <c r="H923" s="30">
        <v>42215</v>
      </c>
      <c r="I923" s="29">
        <v>42225</v>
      </c>
      <c r="J923" s="31">
        <v>42236</v>
      </c>
      <c r="K923" s="29">
        <v>42246</v>
      </c>
      <c r="L923" s="29">
        <v>42257</v>
      </c>
    </row>
    <row r="924" spans="2:12" ht="12.75" customHeight="1">
      <c r="B924" s="26" t="s">
        <v>6</v>
      </c>
      <c r="C924" s="27" t="s">
        <v>7</v>
      </c>
      <c r="D924" s="32">
        <v>42182</v>
      </c>
      <c r="E924" s="32">
        <v>42193</v>
      </c>
      <c r="F924" s="32">
        <v>42203</v>
      </c>
      <c r="G924" s="32">
        <v>42214</v>
      </c>
      <c r="H924" s="32">
        <v>42224</v>
      </c>
      <c r="I924" s="32">
        <v>42235</v>
      </c>
      <c r="J924" s="32">
        <v>42245</v>
      </c>
      <c r="K924" s="32">
        <v>42256</v>
      </c>
      <c r="L924" s="33">
        <v>42263</v>
      </c>
    </row>
    <row r="925" spans="2:12" ht="12.75" customHeight="1">
      <c r="B925" s="26"/>
      <c r="C925" s="34" t="s">
        <v>8</v>
      </c>
      <c r="D925" s="35" t="s">
        <v>146</v>
      </c>
      <c r="E925" s="35" t="s">
        <v>122</v>
      </c>
      <c r="F925" s="35" t="s">
        <v>121</v>
      </c>
      <c r="G925" s="35" t="s">
        <v>122</v>
      </c>
      <c r="H925" s="35" t="s">
        <v>121</v>
      </c>
      <c r="I925" s="35" t="s">
        <v>122</v>
      </c>
      <c r="J925" s="35" t="s">
        <v>121</v>
      </c>
      <c r="K925" s="35" t="s">
        <v>122</v>
      </c>
      <c r="L925" s="36" t="s">
        <v>146</v>
      </c>
    </row>
    <row r="926" spans="2:12" ht="12.75" customHeight="1">
      <c r="B926" s="37" t="s">
        <v>118</v>
      </c>
      <c r="C926" s="38" t="s">
        <v>10</v>
      </c>
      <c r="D926" s="59">
        <v>575.4</v>
      </c>
      <c r="E926" s="59">
        <v>833</v>
      </c>
      <c r="F926" s="59">
        <v>793.9</v>
      </c>
      <c r="G926" s="59">
        <v>959.5</v>
      </c>
      <c r="H926" s="59">
        <v>882.45</v>
      </c>
      <c r="I926" s="59">
        <v>959.5</v>
      </c>
      <c r="J926" s="59">
        <v>844.5</v>
      </c>
      <c r="K926" s="59">
        <v>833</v>
      </c>
      <c r="L926" s="59">
        <v>575.4</v>
      </c>
    </row>
    <row r="927" spans="2:12" ht="12.75" customHeight="1">
      <c r="B927" s="26" t="s">
        <v>139</v>
      </c>
      <c r="C927" s="60" t="s">
        <v>26</v>
      </c>
      <c r="D927" s="41">
        <v>189</v>
      </c>
      <c r="E927" s="41">
        <v>189</v>
      </c>
      <c r="F927" s="41">
        <v>189</v>
      </c>
      <c r="G927" s="41">
        <v>189</v>
      </c>
      <c r="H927" s="41">
        <v>189</v>
      </c>
      <c r="I927" s="41">
        <v>189</v>
      </c>
      <c r="J927" s="41">
        <v>189</v>
      </c>
      <c r="K927" s="41">
        <v>189</v>
      </c>
      <c r="L927" s="41">
        <v>189</v>
      </c>
    </row>
    <row r="928" spans="2:12" ht="12.75" customHeight="1">
      <c r="B928" s="26"/>
      <c r="C928" s="60" t="s">
        <v>27</v>
      </c>
      <c r="D928" s="44">
        <v>382.2</v>
      </c>
      <c r="E928" s="44">
        <v>511</v>
      </c>
      <c r="F928" s="44">
        <v>491.45</v>
      </c>
      <c r="G928" s="44">
        <v>574.25</v>
      </c>
      <c r="H928" s="44">
        <v>535.72500000000002</v>
      </c>
      <c r="I928" s="44">
        <v>574.25</v>
      </c>
      <c r="J928" s="44">
        <v>516.75</v>
      </c>
      <c r="K928" s="44">
        <v>511</v>
      </c>
      <c r="L928" s="44">
        <v>382.2</v>
      </c>
    </row>
    <row r="929" spans="2:12" ht="12.75" customHeight="1">
      <c r="B929" s="26"/>
      <c r="C929" s="43" t="s">
        <v>14</v>
      </c>
      <c r="D929" s="44">
        <v>459.48</v>
      </c>
      <c r="E929" s="44">
        <v>639.80000000000007</v>
      </c>
      <c r="F929" s="44">
        <v>612.43000000000006</v>
      </c>
      <c r="G929" s="44">
        <v>728.35</v>
      </c>
      <c r="H929" s="44">
        <v>674.41500000000008</v>
      </c>
      <c r="I929" s="44">
        <v>728.35</v>
      </c>
      <c r="J929" s="44">
        <v>647.85</v>
      </c>
      <c r="K929" s="44">
        <v>639.80000000000007</v>
      </c>
      <c r="L929" s="44">
        <v>459.48</v>
      </c>
    </row>
    <row r="930" spans="2:12" ht="12.75" customHeight="1">
      <c r="B930" s="37" t="s">
        <v>144</v>
      </c>
      <c r="C930" s="38" t="s">
        <v>10</v>
      </c>
      <c r="D930" s="59">
        <v>609.9</v>
      </c>
      <c r="E930" s="59">
        <v>890.5</v>
      </c>
      <c r="F930" s="59">
        <v>845.65</v>
      </c>
      <c r="G930" s="59">
        <v>1017</v>
      </c>
      <c r="H930" s="59">
        <v>934.2</v>
      </c>
      <c r="I930" s="59">
        <v>1017</v>
      </c>
      <c r="J930" s="59">
        <v>896.25</v>
      </c>
      <c r="K930" s="59">
        <v>890.5</v>
      </c>
      <c r="L930" s="59">
        <v>609.9</v>
      </c>
    </row>
    <row r="931" spans="2:12" ht="12.75" customHeight="1">
      <c r="B931" s="26" t="s">
        <v>33</v>
      </c>
      <c r="C931" s="60" t="s">
        <v>67</v>
      </c>
      <c r="D931" s="41">
        <v>189</v>
      </c>
      <c r="E931" s="41">
        <v>189</v>
      </c>
      <c r="F931" s="41">
        <v>189</v>
      </c>
      <c r="G931" s="41">
        <v>189</v>
      </c>
      <c r="H931" s="41">
        <v>189</v>
      </c>
      <c r="I931" s="41">
        <v>189</v>
      </c>
      <c r="J931" s="41">
        <v>189</v>
      </c>
      <c r="K931" s="41">
        <v>189</v>
      </c>
      <c r="L931" s="41">
        <v>189</v>
      </c>
    </row>
    <row r="932" spans="2:12" ht="12.75" customHeight="1">
      <c r="B932" s="26"/>
      <c r="C932" s="43" t="s">
        <v>14</v>
      </c>
      <c r="D932" s="44">
        <v>483.62999999999994</v>
      </c>
      <c r="E932" s="44">
        <v>680.05000000000007</v>
      </c>
      <c r="F932" s="44">
        <v>648.65499999999997</v>
      </c>
      <c r="G932" s="44">
        <v>768.6</v>
      </c>
      <c r="H932" s="44">
        <v>710.6400000000001</v>
      </c>
      <c r="I932" s="44">
        <v>768.6</v>
      </c>
      <c r="J932" s="44">
        <v>684.07500000000005</v>
      </c>
      <c r="K932" s="44">
        <v>680.05000000000007</v>
      </c>
      <c r="L932" s="44">
        <v>483.63</v>
      </c>
    </row>
    <row r="933" spans="2:12" ht="12.75" customHeight="1">
      <c r="B933" s="37" t="s">
        <v>142</v>
      </c>
      <c r="C933" s="38" t="s">
        <v>10</v>
      </c>
      <c r="D933" s="39">
        <v>884.52</v>
      </c>
      <c r="E933" s="39">
        <v>1348.2</v>
      </c>
      <c r="F933" s="39">
        <v>1277.82</v>
      </c>
      <c r="G933" s="39">
        <v>1575.9</v>
      </c>
      <c r="H933" s="39">
        <v>1437.21</v>
      </c>
      <c r="I933" s="39">
        <v>1575.9</v>
      </c>
      <c r="J933" s="39">
        <v>1368.9</v>
      </c>
      <c r="K933" s="39">
        <v>1348.2</v>
      </c>
      <c r="L933" s="39">
        <v>884.52</v>
      </c>
    </row>
    <row r="934" spans="2:12" ht="12.75" customHeight="1">
      <c r="B934" s="26" t="s">
        <v>44</v>
      </c>
      <c r="C934" s="60" t="s">
        <v>60</v>
      </c>
      <c r="D934" s="41">
        <v>189</v>
      </c>
      <c r="E934" s="41">
        <v>189</v>
      </c>
      <c r="F934" s="41">
        <v>189</v>
      </c>
      <c r="G934" s="41">
        <v>189</v>
      </c>
      <c r="H934" s="41">
        <v>189</v>
      </c>
      <c r="I934" s="41">
        <v>189</v>
      </c>
      <c r="J934" s="41">
        <v>189</v>
      </c>
      <c r="K934" s="41">
        <v>189</v>
      </c>
      <c r="L934" s="41">
        <v>189</v>
      </c>
    </row>
    <row r="935" spans="2:12" ht="12.75" customHeight="1">
      <c r="B935" s="26"/>
      <c r="C935" s="60" t="s">
        <v>143</v>
      </c>
      <c r="D935" s="42">
        <v>266.27999999999997</v>
      </c>
      <c r="E935" s="42">
        <v>317.79999999999995</v>
      </c>
      <c r="F935" s="42">
        <v>309.98</v>
      </c>
      <c r="G935" s="42">
        <v>343.09999999999991</v>
      </c>
      <c r="H935" s="42">
        <v>327.69000000000005</v>
      </c>
      <c r="I935" s="42">
        <v>343.09999999999991</v>
      </c>
      <c r="J935" s="42">
        <v>320.09999999999991</v>
      </c>
      <c r="K935" s="42">
        <v>317.79999999999995</v>
      </c>
      <c r="L935" s="42">
        <v>266.27999999999997</v>
      </c>
    </row>
    <row r="936" spans="2:12" ht="12.75" customHeight="1">
      <c r="B936" s="46" t="s">
        <v>16</v>
      </c>
      <c r="C936" s="47"/>
      <c r="D936" s="49"/>
      <c r="E936" s="49"/>
      <c r="F936" s="49"/>
      <c r="G936" s="49"/>
      <c r="H936" s="49"/>
      <c r="I936" s="49"/>
      <c r="J936" s="49"/>
      <c r="K936" s="50"/>
      <c r="L936" s="51"/>
    </row>
    <row r="937" spans="2:12" ht="12.75" customHeight="1">
      <c r="B937" s="200" t="s">
        <v>18</v>
      </c>
      <c r="C937" s="200"/>
      <c r="D937" s="190" t="s">
        <v>196</v>
      </c>
      <c r="E937" s="190"/>
      <c r="F937" s="196"/>
      <c r="G937" s="196"/>
      <c r="H937" s="196"/>
      <c r="I937" s="196"/>
      <c r="J937" s="52"/>
      <c r="K937" s="53"/>
      <c r="L937" s="54"/>
    </row>
    <row r="940" spans="2:12" ht="15" customHeight="1" thickBot="1">
      <c r="B940" s="17" t="s">
        <v>164</v>
      </c>
      <c r="C940" s="18"/>
      <c r="D940" s="19" t="s">
        <v>127</v>
      </c>
      <c r="E940" s="20" t="s">
        <v>141</v>
      </c>
      <c r="F940" s="20"/>
      <c r="G940" s="55"/>
      <c r="H940" s="22"/>
      <c r="I940" s="23"/>
      <c r="J940" s="24"/>
      <c r="K940" s="24"/>
      <c r="L940" s="25"/>
    </row>
    <row r="941" spans="2:12" ht="12.75" customHeight="1" thickTop="1">
      <c r="B941" s="26" t="s">
        <v>4</v>
      </c>
      <c r="C941" s="27" t="s">
        <v>5</v>
      </c>
      <c r="D941" s="28">
        <v>42176</v>
      </c>
      <c r="E941" s="29">
        <v>42183</v>
      </c>
      <c r="F941" s="30">
        <v>42194</v>
      </c>
      <c r="G941" s="29">
        <v>42204</v>
      </c>
      <c r="H941" s="30">
        <v>42215</v>
      </c>
      <c r="I941" s="29">
        <v>42225</v>
      </c>
      <c r="J941" s="31">
        <v>42236</v>
      </c>
      <c r="K941" s="29">
        <v>42246</v>
      </c>
      <c r="L941" s="29">
        <v>42257</v>
      </c>
    </row>
    <row r="942" spans="2:12" ht="12.75" customHeight="1">
      <c r="B942" s="26" t="s">
        <v>6</v>
      </c>
      <c r="C942" s="27" t="s">
        <v>7</v>
      </c>
      <c r="D942" s="32">
        <v>42182</v>
      </c>
      <c r="E942" s="32">
        <v>42193</v>
      </c>
      <c r="F942" s="32">
        <v>42203</v>
      </c>
      <c r="G942" s="32">
        <v>42214</v>
      </c>
      <c r="H942" s="32">
        <v>42224</v>
      </c>
      <c r="I942" s="32">
        <v>42235</v>
      </c>
      <c r="J942" s="32">
        <v>42245</v>
      </c>
      <c r="K942" s="32">
        <v>42256</v>
      </c>
      <c r="L942" s="33">
        <v>42263</v>
      </c>
    </row>
    <row r="943" spans="2:12" ht="12.75" customHeight="1">
      <c r="B943" s="26"/>
      <c r="C943" s="34" t="s">
        <v>8</v>
      </c>
      <c r="D943" s="35" t="s">
        <v>146</v>
      </c>
      <c r="E943" s="35" t="s">
        <v>122</v>
      </c>
      <c r="F943" s="35" t="s">
        <v>121</v>
      </c>
      <c r="G943" s="35" t="s">
        <v>122</v>
      </c>
      <c r="H943" s="35" t="s">
        <v>121</v>
      </c>
      <c r="I943" s="35" t="s">
        <v>122</v>
      </c>
      <c r="J943" s="35" t="s">
        <v>121</v>
      </c>
      <c r="K943" s="35" t="s">
        <v>122</v>
      </c>
      <c r="L943" s="36" t="s">
        <v>146</v>
      </c>
    </row>
    <row r="944" spans="2:12" ht="12.75" customHeight="1">
      <c r="B944" s="37" t="s">
        <v>118</v>
      </c>
      <c r="C944" s="38" t="s">
        <v>10</v>
      </c>
      <c r="D944" s="59">
        <v>713.4</v>
      </c>
      <c r="E944" s="59">
        <v>1151.55</v>
      </c>
      <c r="F944" s="59">
        <v>1089.45</v>
      </c>
      <c r="G944" s="59">
        <v>1189.5</v>
      </c>
      <c r="H944" s="59">
        <v>1089.45</v>
      </c>
      <c r="I944" s="59">
        <v>1189.5</v>
      </c>
      <c r="J944" s="59">
        <v>1076.8</v>
      </c>
      <c r="K944" s="59">
        <v>1063</v>
      </c>
      <c r="L944" s="59">
        <v>690.4</v>
      </c>
    </row>
    <row r="945" spans="2:12" ht="12.75" customHeight="1">
      <c r="B945" s="26" t="s">
        <v>39</v>
      </c>
      <c r="C945" s="60" t="s">
        <v>98</v>
      </c>
      <c r="D945" s="41">
        <v>189</v>
      </c>
      <c r="E945" s="41">
        <v>189</v>
      </c>
      <c r="F945" s="41">
        <v>189</v>
      </c>
      <c r="G945" s="41">
        <v>189</v>
      </c>
      <c r="H945" s="41">
        <v>189</v>
      </c>
      <c r="I945" s="41">
        <v>189</v>
      </c>
      <c r="J945" s="41">
        <v>189</v>
      </c>
      <c r="K945" s="41">
        <v>189</v>
      </c>
      <c r="L945" s="41">
        <v>189</v>
      </c>
    </row>
    <row r="946" spans="2:12" ht="12.75" customHeight="1">
      <c r="B946" s="26"/>
      <c r="C946" s="60" t="s">
        <v>100</v>
      </c>
      <c r="D946" s="44">
        <v>451.2</v>
      </c>
      <c r="E946" s="44">
        <v>670.27499999999998</v>
      </c>
      <c r="F946" s="44">
        <v>639.22500000000002</v>
      </c>
      <c r="G946" s="44">
        <v>689.25</v>
      </c>
      <c r="H946" s="44">
        <v>639.22500000000002</v>
      </c>
      <c r="I946" s="44">
        <v>689.25</v>
      </c>
      <c r="J946" s="44">
        <v>632.9</v>
      </c>
      <c r="K946" s="44">
        <v>626</v>
      </c>
      <c r="L946" s="44">
        <v>439.7</v>
      </c>
    </row>
    <row r="947" spans="2:12" ht="12.75" customHeight="1">
      <c r="B947" s="26"/>
      <c r="C947" s="43" t="s">
        <v>14</v>
      </c>
      <c r="D947" s="44">
        <v>556.08000000000004</v>
      </c>
      <c r="E947" s="44">
        <v>862.78500000000008</v>
      </c>
      <c r="F947" s="44">
        <v>819.31500000000005</v>
      </c>
      <c r="G947" s="44">
        <v>889.35</v>
      </c>
      <c r="H947" s="44">
        <v>819.31500000000005</v>
      </c>
      <c r="I947" s="44">
        <v>889.35</v>
      </c>
      <c r="J947" s="44">
        <v>810.46</v>
      </c>
      <c r="K947" s="44">
        <v>800.80000000000007</v>
      </c>
      <c r="L947" s="44">
        <v>539.98</v>
      </c>
    </row>
    <row r="948" spans="2:12" ht="12.75" customHeight="1">
      <c r="B948" s="37" t="s">
        <v>144</v>
      </c>
      <c r="C948" s="38" t="s">
        <v>10</v>
      </c>
      <c r="D948" s="59">
        <v>727.19999999999993</v>
      </c>
      <c r="E948" s="59">
        <v>1174.55</v>
      </c>
      <c r="F948" s="59">
        <v>1110.1500000000001</v>
      </c>
      <c r="G948" s="59">
        <v>1212.5</v>
      </c>
      <c r="H948" s="59">
        <v>1110.1500000000001</v>
      </c>
      <c r="I948" s="59">
        <v>1212.5</v>
      </c>
      <c r="J948" s="59">
        <v>1097.5</v>
      </c>
      <c r="K948" s="59">
        <v>1086</v>
      </c>
      <c r="L948" s="59">
        <v>704.19999999999993</v>
      </c>
    </row>
    <row r="949" spans="2:12" ht="12.75" customHeight="1">
      <c r="B949" s="26" t="s">
        <v>39</v>
      </c>
      <c r="C949" s="60" t="s">
        <v>98</v>
      </c>
      <c r="D949" s="41">
        <v>189</v>
      </c>
      <c r="E949" s="41">
        <v>189</v>
      </c>
      <c r="F949" s="41">
        <v>189</v>
      </c>
      <c r="G949" s="41">
        <v>189</v>
      </c>
      <c r="H949" s="41">
        <v>189</v>
      </c>
      <c r="I949" s="41">
        <v>189</v>
      </c>
      <c r="J949" s="41">
        <v>189</v>
      </c>
      <c r="K949" s="41">
        <v>189</v>
      </c>
      <c r="L949" s="41">
        <v>189</v>
      </c>
    </row>
    <row r="950" spans="2:12" ht="12.75" customHeight="1">
      <c r="B950" s="26"/>
      <c r="C950" s="60" t="s">
        <v>100</v>
      </c>
      <c r="D950" s="44">
        <v>458.09999999999997</v>
      </c>
      <c r="E950" s="44">
        <v>681.77499999999998</v>
      </c>
      <c r="F950" s="44">
        <v>649.57500000000005</v>
      </c>
      <c r="G950" s="44">
        <v>700.75</v>
      </c>
      <c r="H950" s="44">
        <v>649.57500000000005</v>
      </c>
      <c r="I950" s="44">
        <v>700.75</v>
      </c>
      <c r="J950" s="44">
        <v>643.25</v>
      </c>
      <c r="K950" s="44">
        <v>637.5</v>
      </c>
      <c r="L950" s="44">
        <v>446.59999999999997</v>
      </c>
    </row>
    <row r="951" spans="2:12" ht="12.75" customHeight="1">
      <c r="B951" s="26"/>
      <c r="C951" s="43" t="s">
        <v>14</v>
      </c>
      <c r="D951" s="44">
        <v>565.74</v>
      </c>
      <c r="E951" s="44">
        <v>878.88499999999999</v>
      </c>
      <c r="F951" s="44">
        <v>833.80500000000018</v>
      </c>
      <c r="G951" s="44">
        <v>905.45</v>
      </c>
      <c r="H951" s="44">
        <v>833.80500000000018</v>
      </c>
      <c r="I951" s="44">
        <v>905.45</v>
      </c>
      <c r="J951" s="44">
        <v>824.95</v>
      </c>
      <c r="K951" s="44">
        <v>816.90000000000009</v>
      </c>
      <c r="L951" s="44">
        <v>549.64</v>
      </c>
    </row>
    <row r="952" spans="2:12" ht="12.75" customHeight="1">
      <c r="B952" s="37" t="s">
        <v>165</v>
      </c>
      <c r="C952" s="38" t="s">
        <v>10</v>
      </c>
      <c r="D952" s="39">
        <v>975.59999999999991</v>
      </c>
      <c r="E952" s="39">
        <v>1632.8249999999998</v>
      </c>
      <c r="F952" s="39">
        <v>1539.6750000000002</v>
      </c>
      <c r="G952" s="39">
        <v>1689.75</v>
      </c>
      <c r="H952" s="39">
        <v>1539.6750000000002</v>
      </c>
      <c r="I952" s="39">
        <v>1689.75</v>
      </c>
      <c r="J952" s="39">
        <v>1520.6999999999998</v>
      </c>
      <c r="K952" s="39">
        <v>1500</v>
      </c>
      <c r="L952" s="39">
        <v>941.09999999999991</v>
      </c>
    </row>
    <row r="953" spans="2:12" ht="24.95" customHeight="1">
      <c r="B953" s="26" t="s">
        <v>112</v>
      </c>
      <c r="C953" s="40" t="s">
        <v>166</v>
      </c>
      <c r="D953" s="41">
        <v>189</v>
      </c>
      <c r="E953" s="41">
        <v>189</v>
      </c>
      <c r="F953" s="41">
        <v>189</v>
      </c>
      <c r="G953" s="41">
        <v>189</v>
      </c>
      <c r="H953" s="41">
        <v>189</v>
      </c>
      <c r="I953" s="41">
        <v>189</v>
      </c>
      <c r="J953" s="41">
        <v>189</v>
      </c>
      <c r="K953" s="41">
        <v>189</v>
      </c>
      <c r="L953" s="41">
        <v>189</v>
      </c>
    </row>
    <row r="954" spans="2:12" ht="24.95" customHeight="1">
      <c r="B954" s="26"/>
      <c r="C954" s="40" t="s">
        <v>167</v>
      </c>
      <c r="D954" s="42">
        <v>451.2</v>
      </c>
      <c r="E954" s="42">
        <v>670.27499999999998</v>
      </c>
      <c r="F954" s="42">
        <v>639.22500000000002</v>
      </c>
      <c r="G954" s="42">
        <v>689.25</v>
      </c>
      <c r="H954" s="42">
        <v>639.22500000000002</v>
      </c>
      <c r="I954" s="42">
        <v>689.25</v>
      </c>
      <c r="J954" s="42">
        <v>632.9</v>
      </c>
      <c r="K954" s="42">
        <v>626</v>
      </c>
      <c r="L954" s="42">
        <v>439.7</v>
      </c>
    </row>
    <row r="955" spans="2:12" ht="12.75" customHeight="1">
      <c r="B955" s="26"/>
      <c r="C955" s="43" t="s">
        <v>14</v>
      </c>
      <c r="D955" s="41">
        <v>189</v>
      </c>
      <c r="E955" s="41">
        <v>189</v>
      </c>
      <c r="F955" s="41">
        <v>189</v>
      </c>
      <c r="G955" s="41">
        <v>189</v>
      </c>
      <c r="H955" s="41">
        <v>189</v>
      </c>
      <c r="I955" s="41">
        <v>189</v>
      </c>
      <c r="J955" s="41">
        <v>189</v>
      </c>
      <c r="K955" s="41">
        <v>189</v>
      </c>
      <c r="L955" s="41">
        <v>189</v>
      </c>
    </row>
    <row r="956" spans="2:12" ht="12.75" customHeight="1">
      <c r="B956" s="26"/>
      <c r="C956" s="43" t="s">
        <v>15</v>
      </c>
      <c r="D956" s="45">
        <v>556.08000000000004</v>
      </c>
      <c r="E956" s="45">
        <v>862.78500000000008</v>
      </c>
      <c r="F956" s="45">
        <v>819.31500000000005</v>
      </c>
      <c r="G956" s="45">
        <v>889.35</v>
      </c>
      <c r="H956" s="45">
        <v>819.31500000000005</v>
      </c>
      <c r="I956" s="45">
        <v>889.35</v>
      </c>
      <c r="J956" s="45">
        <v>810.46</v>
      </c>
      <c r="K956" s="45">
        <v>800.80000000000007</v>
      </c>
      <c r="L956" s="45">
        <v>539.98</v>
      </c>
    </row>
    <row r="957" spans="2:12" ht="12.75" customHeight="1">
      <c r="B957" s="37" t="s">
        <v>168</v>
      </c>
      <c r="C957" s="38" t="s">
        <v>10</v>
      </c>
      <c r="D957" s="39">
        <v>1132.92</v>
      </c>
      <c r="E957" s="39">
        <v>1921.59</v>
      </c>
      <c r="F957" s="39">
        <v>1809.8100000000002</v>
      </c>
      <c r="G957" s="39">
        <v>1989.9</v>
      </c>
      <c r="H957" s="39">
        <v>1809.8100000000002</v>
      </c>
      <c r="I957" s="39">
        <v>1989.9</v>
      </c>
      <c r="J957" s="39">
        <v>1787.04</v>
      </c>
      <c r="K957" s="39">
        <v>1762.2</v>
      </c>
      <c r="L957" s="39">
        <v>1091.52</v>
      </c>
    </row>
    <row r="958" spans="2:12" ht="12.75" customHeight="1">
      <c r="B958" s="26" t="s">
        <v>29</v>
      </c>
      <c r="C958" s="60" t="s">
        <v>98</v>
      </c>
      <c r="D958" s="41">
        <v>189</v>
      </c>
      <c r="E958" s="41">
        <v>189</v>
      </c>
      <c r="F958" s="41">
        <v>189</v>
      </c>
      <c r="G958" s="41">
        <v>189</v>
      </c>
      <c r="H958" s="41">
        <v>189</v>
      </c>
      <c r="I958" s="41">
        <v>189</v>
      </c>
      <c r="J958" s="41">
        <v>189</v>
      </c>
      <c r="K958" s="41">
        <v>189</v>
      </c>
      <c r="L958" s="41">
        <v>189</v>
      </c>
    </row>
    <row r="959" spans="2:12" ht="12.75" customHeight="1">
      <c r="B959" s="26"/>
      <c r="C959" s="60" t="s">
        <v>100</v>
      </c>
      <c r="D959" s="42">
        <v>293.87999999999988</v>
      </c>
      <c r="E959" s="42">
        <v>381.51</v>
      </c>
      <c r="F959" s="42">
        <v>369.08999999999992</v>
      </c>
      <c r="G959" s="42">
        <v>389.09999999999991</v>
      </c>
      <c r="H959" s="42">
        <v>369.08999999999992</v>
      </c>
      <c r="I959" s="42">
        <v>389.09999999999991</v>
      </c>
      <c r="J959" s="42">
        <v>366.55999999999995</v>
      </c>
      <c r="K959" s="42">
        <v>363.79999999999995</v>
      </c>
      <c r="L959" s="42">
        <v>289.27999999999997</v>
      </c>
    </row>
    <row r="960" spans="2:12" ht="12.75" customHeight="1">
      <c r="B960" s="46" t="s">
        <v>16</v>
      </c>
      <c r="C960" s="47"/>
      <c r="D960" s="49"/>
      <c r="E960" s="49"/>
      <c r="F960" s="49"/>
      <c r="G960" s="49"/>
      <c r="H960" s="49"/>
      <c r="I960" s="49"/>
      <c r="J960" s="49"/>
      <c r="K960" s="50"/>
      <c r="L960" s="51"/>
    </row>
    <row r="961" spans="2:12" ht="12.75" customHeight="1">
      <c r="B961" s="200" t="s">
        <v>18</v>
      </c>
      <c r="C961" s="200"/>
      <c r="D961" s="190" t="s">
        <v>249</v>
      </c>
      <c r="E961" s="190"/>
      <c r="F961" s="196"/>
      <c r="G961" s="196"/>
      <c r="H961" s="52"/>
      <c r="I961" s="52"/>
      <c r="J961" s="52"/>
      <c r="K961" s="53"/>
      <c r="L961" s="54"/>
    </row>
    <row r="964" spans="2:12" ht="15" customHeight="1" thickBot="1">
      <c r="B964" s="17" t="s">
        <v>169</v>
      </c>
      <c r="C964" s="18"/>
      <c r="D964" s="19" t="s">
        <v>127</v>
      </c>
      <c r="E964" s="20" t="s">
        <v>47</v>
      </c>
      <c r="F964" s="20"/>
      <c r="G964" s="55"/>
      <c r="H964" s="22"/>
      <c r="I964" s="23"/>
      <c r="J964" s="24"/>
      <c r="K964" s="24"/>
      <c r="L964" s="25"/>
    </row>
    <row r="965" spans="2:12" ht="12.75" customHeight="1" thickTop="1">
      <c r="B965" s="26" t="s">
        <v>4</v>
      </c>
      <c r="C965" s="27" t="s">
        <v>5</v>
      </c>
      <c r="D965" s="28">
        <v>42176</v>
      </c>
      <c r="E965" s="29">
        <v>42183</v>
      </c>
      <c r="F965" s="30">
        <v>42194</v>
      </c>
      <c r="G965" s="29">
        <v>42204</v>
      </c>
      <c r="H965" s="30">
        <v>42215</v>
      </c>
      <c r="I965" s="29">
        <v>42225</v>
      </c>
      <c r="J965" s="31">
        <v>42236</v>
      </c>
      <c r="K965" s="29">
        <v>42246</v>
      </c>
      <c r="L965" s="29">
        <v>42257</v>
      </c>
    </row>
    <row r="966" spans="2:12" ht="12.75" customHeight="1">
      <c r="B966" s="26" t="s">
        <v>6</v>
      </c>
      <c r="C966" s="27" t="s">
        <v>7</v>
      </c>
      <c r="D966" s="32">
        <v>42182</v>
      </c>
      <c r="E966" s="32">
        <v>42193</v>
      </c>
      <c r="F966" s="32">
        <v>42203</v>
      </c>
      <c r="G966" s="32">
        <v>42214</v>
      </c>
      <c r="H966" s="32">
        <v>42224</v>
      </c>
      <c r="I966" s="32">
        <v>42235</v>
      </c>
      <c r="J966" s="32">
        <v>42245</v>
      </c>
      <c r="K966" s="32">
        <v>42256</v>
      </c>
      <c r="L966" s="33">
        <v>42263</v>
      </c>
    </row>
    <row r="967" spans="2:12" ht="12.75" customHeight="1">
      <c r="B967" s="26"/>
      <c r="C967" s="34" t="s">
        <v>8</v>
      </c>
      <c r="D967" s="35" t="s">
        <v>146</v>
      </c>
      <c r="E967" s="35" t="s">
        <v>122</v>
      </c>
      <c r="F967" s="35" t="s">
        <v>121</v>
      </c>
      <c r="G967" s="35" t="s">
        <v>122</v>
      </c>
      <c r="H967" s="35" t="s">
        <v>121</v>
      </c>
      <c r="I967" s="35" t="s">
        <v>122</v>
      </c>
      <c r="J967" s="35" t="s">
        <v>121</v>
      </c>
      <c r="K967" s="35" t="s">
        <v>122</v>
      </c>
      <c r="L967" s="36" t="s">
        <v>146</v>
      </c>
    </row>
    <row r="968" spans="2:12" ht="12.75" customHeight="1">
      <c r="B968" s="37" t="s">
        <v>21</v>
      </c>
      <c r="C968" s="38" t="s">
        <v>10</v>
      </c>
      <c r="D968" s="59">
        <v>525.63</v>
      </c>
      <c r="E968" s="59">
        <v>750.05</v>
      </c>
      <c r="F968" s="59">
        <v>742.03499999999997</v>
      </c>
      <c r="G968" s="59">
        <v>830.2</v>
      </c>
      <c r="H968" s="59">
        <v>766.08</v>
      </c>
      <c r="I968" s="59">
        <v>830.2</v>
      </c>
      <c r="J968" s="59">
        <v>731.73</v>
      </c>
      <c r="K968" s="59">
        <v>772.95</v>
      </c>
      <c r="L968" s="59">
        <v>539.37</v>
      </c>
    </row>
    <row r="969" spans="2:12" ht="12.75" customHeight="1">
      <c r="B969" s="26" t="s">
        <v>33</v>
      </c>
      <c r="C969" s="60" t="s">
        <v>26</v>
      </c>
      <c r="D969" s="41">
        <v>189</v>
      </c>
      <c r="E969" s="41">
        <v>189</v>
      </c>
      <c r="F969" s="41">
        <v>189</v>
      </c>
      <c r="G969" s="41">
        <v>189</v>
      </c>
      <c r="H969" s="41">
        <v>189</v>
      </c>
      <c r="I969" s="41">
        <v>189</v>
      </c>
      <c r="J969" s="41">
        <v>189</v>
      </c>
      <c r="K969" s="41">
        <v>189</v>
      </c>
      <c r="L969" s="41">
        <v>189</v>
      </c>
    </row>
    <row r="970" spans="2:12" ht="12.75" customHeight="1">
      <c r="B970" s="26" t="s">
        <v>170</v>
      </c>
      <c r="C970" s="60" t="s">
        <v>27</v>
      </c>
      <c r="D970" s="44">
        <v>357.315</v>
      </c>
      <c r="E970" s="44">
        <v>469.52499999999998</v>
      </c>
      <c r="F970" s="44">
        <v>465.51749999999998</v>
      </c>
      <c r="G970" s="44">
        <v>509.6</v>
      </c>
      <c r="H970" s="44">
        <v>477.54</v>
      </c>
      <c r="I970" s="44">
        <v>509.6</v>
      </c>
      <c r="J970" s="44">
        <v>460.36500000000001</v>
      </c>
      <c r="K970" s="44">
        <v>480.97500000000002</v>
      </c>
      <c r="L970" s="44">
        <v>364.185</v>
      </c>
    </row>
    <row r="971" spans="2:12" ht="12.75" customHeight="1">
      <c r="B971" s="26"/>
      <c r="C971" s="43" t="s">
        <v>14</v>
      </c>
      <c r="D971" s="44">
        <v>390.97800000000007</v>
      </c>
      <c r="E971" s="44">
        <v>525.63</v>
      </c>
      <c r="F971" s="44">
        <v>520.82100000000003</v>
      </c>
      <c r="G971" s="44">
        <v>573.72</v>
      </c>
      <c r="H971" s="44">
        <v>535.24800000000005</v>
      </c>
      <c r="I971" s="44">
        <v>573.72</v>
      </c>
      <c r="J971" s="44">
        <v>514.63800000000003</v>
      </c>
      <c r="K971" s="44">
        <v>539.37000000000012</v>
      </c>
      <c r="L971" s="44">
        <v>399.22200000000004</v>
      </c>
    </row>
    <row r="972" spans="2:12" ht="12.75" customHeight="1">
      <c r="B972" s="37" t="s">
        <v>28</v>
      </c>
      <c r="C972" s="38" t="s">
        <v>10</v>
      </c>
      <c r="D972" s="39">
        <v>693.94499999999994</v>
      </c>
      <c r="E972" s="39">
        <v>1030.5749999999998</v>
      </c>
      <c r="F972" s="39">
        <v>1018.5525</v>
      </c>
      <c r="G972" s="39">
        <v>1150.8000000000002</v>
      </c>
      <c r="H972" s="39">
        <v>1054.6200000000001</v>
      </c>
      <c r="I972" s="39">
        <v>1150.8000000000002</v>
      </c>
      <c r="J972" s="39">
        <v>1003.095</v>
      </c>
      <c r="K972" s="39">
        <v>1064.9250000000002</v>
      </c>
      <c r="L972" s="39">
        <v>714.55500000000006</v>
      </c>
    </row>
    <row r="973" spans="2:12" ht="12.75" customHeight="1">
      <c r="B973" s="26" t="s">
        <v>44</v>
      </c>
      <c r="C973" s="60" t="s">
        <v>60</v>
      </c>
      <c r="D973" s="41">
        <v>189</v>
      </c>
      <c r="E973" s="41">
        <v>189</v>
      </c>
      <c r="F973" s="41">
        <v>189</v>
      </c>
      <c r="G973" s="41">
        <v>189</v>
      </c>
      <c r="H973" s="41">
        <v>189</v>
      </c>
      <c r="I973" s="41">
        <v>189</v>
      </c>
      <c r="J973" s="41">
        <v>189</v>
      </c>
      <c r="K973" s="41">
        <v>189</v>
      </c>
      <c r="L973" s="41">
        <v>189</v>
      </c>
    </row>
    <row r="974" spans="2:12" ht="12.75" customHeight="1">
      <c r="B974" s="26"/>
      <c r="C974" s="60" t="s">
        <v>143</v>
      </c>
      <c r="D974" s="42">
        <v>357.31499999999994</v>
      </c>
      <c r="E974" s="42">
        <v>469.52499999999986</v>
      </c>
      <c r="F974" s="42">
        <v>465.51750000000004</v>
      </c>
      <c r="G974" s="42">
        <v>509.60000000000014</v>
      </c>
      <c r="H974" s="42">
        <v>477.54000000000008</v>
      </c>
      <c r="I974" s="42">
        <v>509.60000000000014</v>
      </c>
      <c r="J974" s="42">
        <v>460.36500000000001</v>
      </c>
      <c r="K974" s="42">
        <v>480.97500000000014</v>
      </c>
      <c r="L974" s="42">
        <v>364.18500000000006</v>
      </c>
    </row>
    <row r="975" spans="2:12" ht="12.75" customHeight="1">
      <c r="B975" s="46" t="s">
        <v>16</v>
      </c>
      <c r="C975" s="47"/>
      <c r="D975" s="49"/>
      <c r="E975" s="49"/>
      <c r="F975" s="49"/>
      <c r="G975" s="49"/>
      <c r="H975" s="49"/>
      <c r="I975" s="49"/>
      <c r="J975" s="49"/>
      <c r="K975" s="50"/>
      <c r="L975" s="51"/>
    </row>
    <row r="976" spans="2:12" ht="12.75" customHeight="1">
      <c r="B976" s="200" t="s">
        <v>18</v>
      </c>
      <c r="C976" s="200"/>
      <c r="D976" s="190" t="s">
        <v>64</v>
      </c>
      <c r="E976" s="190"/>
      <c r="F976" s="196"/>
      <c r="G976" s="196"/>
      <c r="H976" s="52"/>
      <c r="I976" s="52"/>
      <c r="J976" s="52"/>
      <c r="K976" s="53"/>
      <c r="L976" s="54"/>
    </row>
    <row r="979" spans="2:12" ht="15" customHeight="1" thickBot="1">
      <c r="B979" s="17" t="s">
        <v>171</v>
      </c>
      <c r="C979" s="18"/>
      <c r="D979" s="19" t="s">
        <v>127</v>
      </c>
      <c r="E979" s="20" t="s">
        <v>47</v>
      </c>
      <c r="F979" s="20"/>
      <c r="G979" s="55"/>
      <c r="H979" s="22"/>
      <c r="I979" s="23"/>
      <c r="J979" s="24"/>
      <c r="K979" s="24"/>
      <c r="L979" s="25"/>
    </row>
    <row r="980" spans="2:12" ht="12.75" customHeight="1" thickTop="1">
      <c r="B980" s="26" t="s">
        <v>4</v>
      </c>
      <c r="C980" s="27" t="s">
        <v>5</v>
      </c>
      <c r="D980" s="28">
        <v>42176</v>
      </c>
      <c r="E980" s="29">
        <v>42183</v>
      </c>
      <c r="F980" s="30">
        <v>42194</v>
      </c>
      <c r="G980" s="29">
        <v>42204</v>
      </c>
      <c r="H980" s="30">
        <v>42215</v>
      </c>
      <c r="I980" s="29">
        <v>42225</v>
      </c>
      <c r="J980" s="31">
        <v>42236</v>
      </c>
      <c r="K980" s="29">
        <v>42246</v>
      </c>
      <c r="L980" s="29">
        <v>42257</v>
      </c>
    </row>
    <row r="981" spans="2:12" ht="12.75" customHeight="1">
      <c r="B981" s="26" t="s">
        <v>6</v>
      </c>
      <c r="C981" s="27" t="s">
        <v>7</v>
      </c>
      <c r="D981" s="32">
        <v>42182</v>
      </c>
      <c r="E981" s="32">
        <v>42193</v>
      </c>
      <c r="F981" s="32">
        <v>42203</v>
      </c>
      <c r="G981" s="32">
        <v>42214</v>
      </c>
      <c r="H981" s="32">
        <v>42224</v>
      </c>
      <c r="I981" s="32">
        <v>42235</v>
      </c>
      <c r="J981" s="32">
        <v>42245</v>
      </c>
      <c r="K981" s="32">
        <v>42256</v>
      </c>
      <c r="L981" s="33">
        <v>42263</v>
      </c>
    </row>
    <row r="982" spans="2:12" ht="12.75" customHeight="1">
      <c r="B982" s="26"/>
      <c r="C982" s="34" t="s">
        <v>8</v>
      </c>
      <c r="D982" s="35" t="s">
        <v>146</v>
      </c>
      <c r="E982" s="35" t="s">
        <v>122</v>
      </c>
      <c r="F982" s="35" t="s">
        <v>121</v>
      </c>
      <c r="G982" s="35" t="s">
        <v>122</v>
      </c>
      <c r="H982" s="35" t="s">
        <v>121</v>
      </c>
      <c r="I982" s="35" t="s">
        <v>122</v>
      </c>
      <c r="J982" s="35" t="s">
        <v>121</v>
      </c>
      <c r="K982" s="35" t="s">
        <v>122</v>
      </c>
      <c r="L982" s="36" t="s">
        <v>146</v>
      </c>
    </row>
    <row r="983" spans="2:12" ht="12.75" customHeight="1">
      <c r="B983" s="37" t="s">
        <v>21</v>
      </c>
      <c r="C983" s="38" t="s">
        <v>10</v>
      </c>
      <c r="D983" s="59">
        <v>614.94000000000005</v>
      </c>
      <c r="E983" s="59">
        <v>898.9</v>
      </c>
      <c r="F983" s="59">
        <v>862.26</v>
      </c>
      <c r="G983" s="59">
        <v>956.15</v>
      </c>
      <c r="H983" s="59">
        <v>879.43499999999995</v>
      </c>
      <c r="I983" s="59">
        <v>956.15</v>
      </c>
      <c r="J983" s="59">
        <v>845.08500000000004</v>
      </c>
      <c r="K983" s="59">
        <v>898.9</v>
      </c>
      <c r="L983" s="59">
        <v>614.94000000000005</v>
      </c>
    </row>
    <row r="984" spans="2:12" ht="12.75" customHeight="1">
      <c r="B984" s="26" t="s">
        <v>33</v>
      </c>
      <c r="C984" s="60" t="s">
        <v>26</v>
      </c>
      <c r="D984" s="41">
        <v>189</v>
      </c>
      <c r="E984" s="41">
        <v>189</v>
      </c>
      <c r="F984" s="41">
        <v>189</v>
      </c>
      <c r="G984" s="41">
        <v>189</v>
      </c>
      <c r="H984" s="41">
        <v>189</v>
      </c>
      <c r="I984" s="41">
        <v>189</v>
      </c>
      <c r="J984" s="41">
        <v>189</v>
      </c>
      <c r="K984" s="41">
        <v>189</v>
      </c>
      <c r="L984" s="41">
        <v>189</v>
      </c>
    </row>
    <row r="985" spans="2:12" ht="12.75" customHeight="1">
      <c r="B985" s="26" t="s">
        <v>170</v>
      </c>
      <c r="C985" s="60" t="s">
        <v>27</v>
      </c>
      <c r="D985" s="44">
        <v>401.97</v>
      </c>
      <c r="E985" s="44">
        <v>543.95000000000005</v>
      </c>
      <c r="F985" s="44">
        <v>525.63</v>
      </c>
      <c r="G985" s="44">
        <v>572.57500000000005</v>
      </c>
      <c r="H985" s="44">
        <v>534.21749999999997</v>
      </c>
      <c r="I985" s="44">
        <v>572.57500000000005</v>
      </c>
      <c r="J985" s="44">
        <v>517.04250000000002</v>
      </c>
      <c r="K985" s="44">
        <v>543.95000000000005</v>
      </c>
      <c r="L985" s="44">
        <v>401.97</v>
      </c>
    </row>
    <row r="986" spans="2:12" ht="12.75" customHeight="1">
      <c r="B986" s="26"/>
      <c r="C986" s="43" t="s">
        <v>14</v>
      </c>
      <c r="D986" s="44">
        <v>444.56400000000008</v>
      </c>
      <c r="E986" s="44">
        <v>614.94000000000005</v>
      </c>
      <c r="F986" s="44">
        <v>592.95600000000013</v>
      </c>
      <c r="G986" s="44">
        <v>649.29000000000008</v>
      </c>
      <c r="H986" s="44">
        <v>603.26099999999997</v>
      </c>
      <c r="I986" s="44">
        <v>649.29000000000008</v>
      </c>
      <c r="J986" s="44">
        <v>582.65100000000007</v>
      </c>
      <c r="K986" s="44">
        <v>614.94000000000005</v>
      </c>
      <c r="L986" s="44">
        <v>444.56400000000008</v>
      </c>
    </row>
    <row r="987" spans="2:12" ht="12.75" customHeight="1">
      <c r="B987" s="37" t="s">
        <v>28</v>
      </c>
      <c r="C987" s="38" t="s">
        <v>10</v>
      </c>
      <c r="D987" s="39">
        <v>827.91000000000008</v>
      </c>
      <c r="E987" s="39">
        <v>1253.8499999999999</v>
      </c>
      <c r="F987" s="39">
        <v>1198.8899999999999</v>
      </c>
      <c r="G987" s="39">
        <v>1339.7249999999999</v>
      </c>
      <c r="H987" s="39">
        <v>1224.6524999999999</v>
      </c>
      <c r="I987" s="39">
        <v>1339.7249999999999</v>
      </c>
      <c r="J987" s="39">
        <v>1173.1275000000001</v>
      </c>
      <c r="K987" s="39">
        <v>1253.8499999999999</v>
      </c>
      <c r="L987" s="39">
        <v>827.91000000000008</v>
      </c>
    </row>
    <row r="988" spans="2:12" ht="12.75" customHeight="1">
      <c r="B988" s="26" t="s">
        <v>44</v>
      </c>
      <c r="C988" s="60" t="s">
        <v>60</v>
      </c>
      <c r="D988" s="41">
        <v>189</v>
      </c>
      <c r="E988" s="41">
        <v>189</v>
      </c>
      <c r="F988" s="41">
        <v>189</v>
      </c>
      <c r="G988" s="41">
        <v>189</v>
      </c>
      <c r="H988" s="41">
        <v>189</v>
      </c>
      <c r="I988" s="41">
        <v>189</v>
      </c>
      <c r="J988" s="41">
        <v>189</v>
      </c>
      <c r="K988" s="41">
        <v>189</v>
      </c>
      <c r="L988" s="41">
        <v>189</v>
      </c>
    </row>
    <row r="989" spans="2:12" ht="12.75" customHeight="1">
      <c r="B989" s="26"/>
      <c r="C989" s="60" t="s">
        <v>143</v>
      </c>
      <c r="D989" s="42">
        <v>401.97</v>
      </c>
      <c r="E989" s="42">
        <v>543.94999999999993</v>
      </c>
      <c r="F989" s="42">
        <v>525.62999999999988</v>
      </c>
      <c r="G989" s="42">
        <v>572.57499999999993</v>
      </c>
      <c r="H989" s="42">
        <v>534.21749999999997</v>
      </c>
      <c r="I989" s="42">
        <v>572.57499999999993</v>
      </c>
      <c r="J989" s="42">
        <v>517.04250000000002</v>
      </c>
      <c r="K989" s="42">
        <v>543.94999999999993</v>
      </c>
      <c r="L989" s="42">
        <v>401.97</v>
      </c>
    </row>
    <row r="990" spans="2:12" ht="12.75" customHeight="1">
      <c r="B990" s="46" t="s">
        <v>16</v>
      </c>
      <c r="C990" s="47"/>
      <c r="D990" s="49"/>
      <c r="E990" s="49"/>
      <c r="F990" s="49"/>
      <c r="G990" s="49"/>
      <c r="H990" s="49"/>
      <c r="I990" s="49"/>
      <c r="J990" s="49"/>
      <c r="K990" s="50"/>
      <c r="L990" s="51"/>
    </row>
    <row r="991" spans="2:12" ht="12.75" customHeight="1">
      <c r="B991" s="200" t="s">
        <v>18</v>
      </c>
      <c r="C991" s="200"/>
      <c r="D991" s="190" t="s">
        <v>64</v>
      </c>
      <c r="E991" s="190"/>
      <c r="F991" s="196"/>
      <c r="G991" s="196"/>
      <c r="H991" s="52"/>
      <c r="I991" s="52"/>
      <c r="J991" s="52"/>
      <c r="K991" s="53"/>
      <c r="L991" s="54"/>
    </row>
    <row r="994" spans="2:12" ht="15" customHeight="1" thickBot="1">
      <c r="B994" s="17" t="s">
        <v>172</v>
      </c>
      <c r="C994" s="18"/>
      <c r="D994" s="19" t="s">
        <v>127</v>
      </c>
      <c r="E994" s="20" t="s">
        <v>141</v>
      </c>
      <c r="F994" s="20"/>
      <c r="G994" s="55"/>
      <c r="H994" s="22"/>
      <c r="I994" s="23"/>
      <c r="J994" s="24"/>
      <c r="K994" s="24"/>
      <c r="L994" s="25"/>
    </row>
    <row r="995" spans="2:12" ht="12.75" customHeight="1" thickTop="1">
      <c r="B995" s="26" t="s">
        <v>4</v>
      </c>
      <c r="C995" s="27" t="s">
        <v>5</v>
      </c>
      <c r="D995" s="28">
        <v>42176</v>
      </c>
      <c r="E995" s="29">
        <v>42183</v>
      </c>
      <c r="F995" s="30">
        <v>42194</v>
      </c>
      <c r="G995" s="29">
        <v>42204</v>
      </c>
      <c r="H995" s="30">
        <v>42215</v>
      </c>
      <c r="I995" s="29">
        <v>42225</v>
      </c>
      <c r="J995" s="31">
        <v>42236</v>
      </c>
      <c r="K995" s="29">
        <v>42246</v>
      </c>
      <c r="L995" s="29">
        <v>42257</v>
      </c>
    </row>
    <row r="996" spans="2:12" ht="12.75" customHeight="1">
      <c r="B996" s="26" t="s">
        <v>6</v>
      </c>
      <c r="C996" s="27" t="s">
        <v>7</v>
      </c>
      <c r="D996" s="32">
        <v>42182</v>
      </c>
      <c r="E996" s="32">
        <v>42193</v>
      </c>
      <c r="F996" s="32">
        <v>42203</v>
      </c>
      <c r="G996" s="32">
        <v>42214</v>
      </c>
      <c r="H996" s="32">
        <v>42224</v>
      </c>
      <c r="I996" s="32">
        <v>42235</v>
      </c>
      <c r="J996" s="32">
        <v>42245</v>
      </c>
      <c r="K996" s="32">
        <v>42256</v>
      </c>
      <c r="L996" s="33">
        <v>42263</v>
      </c>
    </row>
    <row r="997" spans="2:12" ht="12.75" customHeight="1">
      <c r="B997" s="26"/>
      <c r="C997" s="34" t="s">
        <v>8</v>
      </c>
      <c r="D997" s="35" t="s">
        <v>146</v>
      </c>
      <c r="E997" s="35" t="s">
        <v>122</v>
      </c>
      <c r="F997" s="35" t="s">
        <v>121</v>
      </c>
      <c r="G997" s="35" t="s">
        <v>122</v>
      </c>
      <c r="H997" s="35" t="s">
        <v>121</v>
      </c>
      <c r="I997" s="35" t="s">
        <v>122</v>
      </c>
      <c r="J997" s="35" t="s">
        <v>121</v>
      </c>
      <c r="K997" s="35" t="s">
        <v>122</v>
      </c>
      <c r="L997" s="36" t="s">
        <v>146</v>
      </c>
    </row>
    <row r="998" spans="2:12" ht="12.75" customHeight="1">
      <c r="B998" s="37" t="s">
        <v>118</v>
      </c>
      <c r="C998" s="38" t="s">
        <v>10</v>
      </c>
      <c r="D998" s="59">
        <v>623.70000000000005</v>
      </c>
      <c r="E998" s="59">
        <v>1002.05</v>
      </c>
      <c r="F998" s="59">
        <v>982.5</v>
      </c>
      <c r="G998" s="59">
        <v>1132</v>
      </c>
      <c r="H998" s="59">
        <v>1037.7</v>
      </c>
      <c r="I998" s="59">
        <v>1132</v>
      </c>
      <c r="J998" s="59">
        <v>996.3</v>
      </c>
      <c r="K998" s="59">
        <v>1063</v>
      </c>
      <c r="L998" s="59">
        <v>713.4</v>
      </c>
    </row>
    <row r="999" spans="2:12" ht="12.75" customHeight="1">
      <c r="B999" s="26" t="s">
        <v>39</v>
      </c>
      <c r="C999" s="60" t="s">
        <v>26</v>
      </c>
      <c r="D999" s="41">
        <v>189</v>
      </c>
      <c r="E999" s="41">
        <v>189</v>
      </c>
      <c r="F999" s="41">
        <v>189</v>
      </c>
      <c r="G999" s="41">
        <v>189</v>
      </c>
      <c r="H999" s="41">
        <v>189</v>
      </c>
      <c r="I999" s="41">
        <v>189</v>
      </c>
      <c r="J999" s="41">
        <v>189</v>
      </c>
      <c r="K999" s="41">
        <v>189</v>
      </c>
      <c r="L999" s="41">
        <v>189</v>
      </c>
    </row>
    <row r="1000" spans="2:12" ht="12.75" customHeight="1">
      <c r="B1000" s="26"/>
      <c r="C1000" s="60" t="s">
        <v>27</v>
      </c>
      <c r="D1000" s="44">
        <v>406.35</v>
      </c>
      <c r="E1000" s="44">
        <v>595.52499999999998</v>
      </c>
      <c r="F1000" s="44">
        <v>585.75</v>
      </c>
      <c r="G1000" s="44">
        <v>660.5</v>
      </c>
      <c r="H1000" s="44">
        <v>613.35</v>
      </c>
      <c r="I1000" s="44">
        <v>660.5</v>
      </c>
      <c r="J1000" s="44">
        <v>592.65</v>
      </c>
      <c r="K1000" s="44">
        <v>626</v>
      </c>
      <c r="L1000" s="44">
        <v>451.2</v>
      </c>
    </row>
    <row r="1001" spans="2:12" ht="12.75" customHeight="1">
      <c r="B1001" s="26"/>
      <c r="C1001" s="43" t="s">
        <v>14</v>
      </c>
      <c r="D1001" s="44">
        <v>493.29000000000008</v>
      </c>
      <c r="E1001" s="44">
        <v>758.13499999999999</v>
      </c>
      <c r="F1001" s="44">
        <v>744.45</v>
      </c>
      <c r="G1001" s="44">
        <v>849.1</v>
      </c>
      <c r="H1001" s="44">
        <v>783.09</v>
      </c>
      <c r="I1001" s="44">
        <v>849.1</v>
      </c>
      <c r="J1001" s="44">
        <v>754.11</v>
      </c>
      <c r="K1001" s="44">
        <v>800.80000000000007</v>
      </c>
      <c r="L1001" s="44">
        <v>556.08000000000004</v>
      </c>
    </row>
    <row r="1002" spans="2:12" ht="12.75" customHeight="1">
      <c r="B1002" s="37" t="s">
        <v>144</v>
      </c>
      <c r="C1002" s="38" t="s">
        <v>10</v>
      </c>
      <c r="D1002" s="59">
        <v>658.2</v>
      </c>
      <c r="E1002" s="59">
        <v>1059.55</v>
      </c>
      <c r="F1002" s="59">
        <v>1034.25</v>
      </c>
      <c r="G1002" s="59">
        <v>1189.5</v>
      </c>
      <c r="H1002" s="59">
        <v>1089.45</v>
      </c>
      <c r="I1002" s="59">
        <v>1189.5</v>
      </c>
      <c r="J1002" s="59">
        <v>1048.05</v>
      </c>
      <c r="K1002" s="59">
        <v>1120.5</v>
      </c>
      <c r="L1002" s="59">
        <v>747.9</v>
      </c>
    </row>
    <row r="1003" spans="2:12" ht="12.75" customHeight="1">
      <c r="B1003" s="26" t="s">
        <v>39</v>
      </c>
      <c r="C1003" s="60" t="s">
        <v>26</v>
      </c>
      <c r="D1003" s="41">
        <v>189</v>
      </c>
      <c r="E1003" s="41">
        <v>189</v>
      </c>
      <c r="F1003" s="41">
        <v>189</v>
      </c>
      <c r="G1003" s="41">
        <v>189</v>
      </c>
      <c r="H1003" s="41">
        <v>189</v>
      </c>
      <c r="I1003" s="41">
        <v>189</v>
      </c>
      <c r="J1003" s="41">
        <v>189</v>
      </c>
      <c r="K1003" s="41">
        <v>189</v>
      </c>
      <c r="L1003" s="41">
        <v>189</v>
      </c>
    </row>
    <row r="1004" spans="2:12" ht="12.75" customHeight="1">
      <c r="B1004" s="26"/>
      <c r="C1004" s="60" t="s">
        <v>27</v>
      </c>
      <c r="D1004" s="44">
        <v>423.6</v>
      </c>
      <c r="E1004" s="44">
        <v>624.27499999999998</v>
      </c>
      <c r="F1004" s="44">
        <v>611.625</v>
      </c>
      <c r="G1004" s="44">
        <v>689.25</v>
      </c>
      <c r="H1004" s="44">
        <v>639.22500000000002</v>
      </c>
      <c r="I1004" s="44">
        <v>689.25</v>
      </c>
      <c r="J1004" s="44">
        <v>618.52499999999998</v>
      </c>
      <c r="K1004" s="44">
        <v>654.75</v>
      </c>
      <c r="L1004" s="44">
        <v>468.45</v>
      </c>
    </row>
    <row r="1005" spans="2:12" ht="12.75" customHeight="1">
      <c r="B1005" s="26"/>
      <c r="C1005" s="43" t="s">
        <v>14</v>
      </c>
      <c r="D1005" s="44">
        <v>517.44000000000005</v>
      </c>
      <c r="E1005" s="44">
        <v>798.38499999999999</v>
      </c>
      <c r="F1005" s="44">
        <v>780.67500000000007</v>
      </c>
      <c r="G1005" s="44">
        <v>889.35</v>
      </c>
      <c r="H1005" s="44">
        <v>819.31500000000005</v>
      </c>
      <c r="I1005" s="44">
        <v>889.35</v>
      </c>
      <c r="J1005" s="44">
        <v>790.33500000000004</v>
      </c>
      <c r="K1005" s="44">
        <v>841.05000000000007</v>
      </c>
      <c r="L1005" s="44">
        <v>580.23</v>
      </c>
    </row>
    <row r="1006" spans="2:12" ht="12.75" customHeight="1">
      <c r="B1006" s="37" t="s">
        <v>173</v>
      </c>
      <c r="C1006" s="38" t="s">
        <v>10</v>
      </c>
      <c r="D1006" s="39">
        <v>841.05000000000007</v>
      </c>
      <c r="E1006" s="39">
        <v>1408.5749999999998</v>
      </c>
      <c r="F1006" s="39">
        <v>1379.25</v>
      </c>
      <c r="G1006" s="39">
        <v>1603.5</v>
      </c>
      <c r="H1006" s="39">
        <v>1462.0500000000002</v>
      </c>
      <c r="I1006" s="39">
        <v>1603.5</v>
      </c>
      <c r="J1006" s="39">
        <v>1399.9499999999998</v>
      </c>
      <c r="K1006" s="39">
        <v>1500</v>
      </c>
      <c r="L1006" s="39">
        <v>975.59999999999991</v>
      </c>
    </row>
    <row r="1007" spans="2:12" ht="12.75" customHeight="1">
      <c r="B1007" s="26" t="s">
        <v>49</v>
      </c>
      <c r="C1007" s="58" t="s">
        <v>90</v>
      </c>
      <c r="D1007" s="41">
        <v>189</v>
      </c>
      <c r="E1007" s="41">
        <v>189</v>
      </c>
      <c r="F1007" s="41">
        <v>189</v>
      </c>
      <c r="G1007" s="41">
        <v>189</v>
      </c>
      <c r="H1007" s="41">
        <v>189</v>
      </c>
      <c r="I1007" s="41">
        <v>189</v>
      </c>
      <c r="J1007" s="41">
        <v>189</v>
      </c>
      <c r="K1007" s="41">
        <v>189</v>
      </c>
      <c r="L1007" s="41">
        <v>189</v>
      </c>
    </row>
    <row r="1008" spans="2:12" ht="12.75" customHeight="1">
      <c r="B1008" s="26"/>
      <c r="C1008" s="43" t="s">
        <v>14</v>
      </c>
      <c r="D1008" s="41">
        <v>189</v>
      </c>
      <c r="E1008" s="41">
        <v>189</v>
      </c>
      <c r="F1008" s="41">
        <v>189</v>
      </c>
      <c r="G1008" s="41">
        <v>189</v>
      </c>
      <c r="H1008" s="41">
        <v>189</v>
      </c>
      <c r="I1008" s="41">
        <v>189</v>
      </c>
      <c r="J1008" s="41">
        <v>189</v>
      </c>
      <c r="K1008" s="41">
        <v>189</v>
      </c>
      <c r="L1008" s="41">
        <v>189</v>
      </c>
    </row>
    <row r="1009" spans="2:12" ht="12.75" customHeight="1">
      <c r="B1009" s="26"/>
      <c r="C1009" s="43" t="s">
        <v>15</v>
      </c>
      <c r="D1009" s="45">
        <v>449.82</v>
      </c>
      <c r="E1009" s="45">
        <v>676.82999999999993</v>
      </c>
      <c r="F1009" s="45">
        <v>665.09999999999991</v>
      </c>
      <c r="G1009" s="45">
        <v>754.8</v>
      </c>
      <c r="H1009" s="45">
        <v>698.22</v>
      </c>
      <c r="I1009" s="45">
        <v>754.8</v>
      </c>
      <c r="J1009" s="45">
        <v>673.37999999999988</v>
      </c>
      <c r="K1009" s="45">
        <v>713.4</v>
      </c>
      <c r="L1009" s="45">
        <v>503.64</v>
      </c>
    </row>
    <row r="1010" spans="2:12" ht="12.75" customHeight="1">
      <c r="B1010" s="37" t="s">
        <v>174</v>
      </c>
      <c r="C1010" s="38" t="s">
        <v>10</v>
      </c>
      <c r="D1010" s="39">
        <v>892.80000000000007</v>
      </c>
      <c r="E1010" s="39">
        <v>1494.8249999999998</v>
      </c>
      <c r="F1010" s="39">
        <v>1456.875</v>
      </c>
      <c r="G1010" s="39">
        <v>1689.75</v>
      </c>
      <c r="H1010" s="39">
        <v>1539.6750000000002</v>
      </c>
      <c r="I1010" s="39">
        <v>1689.75</v>
      </c>
      <c r="J1010" s="39">
        <v>1477.5749999999998</v>
      </c>
      <c r="K1010" s="39">
        <v>1586.25</v>
      </c>
      <c r="L1010" s="39">
        <v>1027.3499999999999</v>
      </c>
    </row>
    <row r="1011" spans="2:12" ht="12.75" customHeight="1">
      <c r="B1011" s="26" t="s">
        <v>49</v>
      </c>
      <c r="C1011" s="58" t="s">
        <v>90</v>
      </c>
      <c r="D1011" s="41">
        <v>189</v>
      </c>
      <c r="E1011" s="41">
        <v>189</v>
      </c>
      <c r="F1011" s="41">
        <v>189</v>
      </c>
      <c r="G1011" s="41">
        <v>189</v>
      </c>
      <c r="H1011" s="41">
        <v>189</v>
      </c>
      <c r="I1011" s="41">
        <v>189</v>
      </c>
      <c r="J1011" s="41">
        <v>189</v>
      </c>
      <c r="K1011" s="41">
        <v>189</v>
      </c>
      <c r="L1011" s="41">
        <v>189</v>
      </c>
    </row>
    <row r="1012" spans="2:12" ht="12.75" customHeight="1">
      <c r="B1012" s="26"/>
      <c r="C1012" s="43" t="s">
        <v>14</v>
      </c>
      <c r="D1012" s="41">
        <v>189</v>
      </c>
      <c r="E1012" s="41">
        <v>189</v>
      </c>
      <c r="F1012" s="41">
        <v>189</v>
      </c>
      <c r="G1012" s="41">
        <v>189</v>
      </c>
      <c r="H1012" s="41">
        <v>189</v>
      </c>
      <c r="I1012" s="41">
        <v>189</v>
      </c>
      <c r="J1012" s="41">
        <v>189</v>
      </c>
      <c r="K1012" s="41">
        <v>189</v>
      </c>
      <c r="L1012" s="41">
        <v>189</v>
      </c>
    </row>
    <row r="1013" spans="2:12" ht="12.75" customHeight="1">
      <c r="B1013" s="26"/>
      <c r="C1013" s="43" t="s">
        <v>15</v>
      </c>
      <c r="D1013" s="45">
        <v>470.52000000000004</v>
      </c>
      <c r="E1013" s="45">
        <v>711.32999999999993</v>
      </c>
      <c r="F1013" s="45">
        <v>696.15</v>
      </c>
      <c r="G1013" s="45">
        <v>789.3</v>
      </c>
      <c r="H1013" s="45">
        <v>729.27</v>
      </c>
      <c r="I1013" s="45">
        <v>789.3</v>
      </c>
      <c r="J1013" s="45">
        <v>704.43</v>
      </c>
      <c r="K1013" s="45">
        <v>747.9</v>
      </c>
      <c r="L1013" s="45">
        <v>524.33999999999992</v>
      </c>
    </row>
    <row r="1014" spans="2:12" ht="12.75" customHeight="1">
      <c r="B1014" s="37" t="s">
        <v>119</v>
      </c>
      <c r="C1014" s="38" t="s">
        <v>10</v>
      </c>
      <c r="D1014" s="39">
        <v>841.05000000000007</v>
      </c>
      <c r="E1014" s="39">
        <v>1408.5749999999998</v>
      </c>
      <c r="F1014" s="39">
        <v>1379.25</v>
      </c>
      <c r="G1014" s="39">
        <v>1603.5</v>
      </c>
      <c r="H1014" s="39">
        <v>1462.0500000000002</v>
      </c>
      <c r="I1014" s="39">
        <v>1603.5</v>
      </c>
      <c r="J1014" s="39">
        <v>1399.9499999999998</v>
      </c>
      <c r="K1014" s="39">
        <v>1500</v>
      </c>
      <c r="L1014" s="39">
        <v>975.59999999999991</v>
      </c>
    </row>
    <row r="1015" spans="2:12" ht="12.75" customHeight="1">
      <c r="B1015" s="26" t="s">
        <v>44</v>
      </c>
      <c r="C1015" s="60" t="s">
        <v>60</v>
      </c>
      <c r="D1015" s="41">
        <v>189</v>
      </c>
      <c r="E1015" s="41">
        <v>189</v>
      </c>
      <c r="F1015" s="41">
        <v>189</v>
      </c>
      <c r="G1015" s="41">
        <v>189</v>
      </c>
      <c r="H1015" s="41">
        <v>189</v>
      </c>
      <c r="I1015" s="41">
        <v>189</v>
      </c>
      <c r="J1015" s="41">
        <v>189</v>
      </c>
      <c r="K1015" s="41">
        <v>189</v>
      </c>
      <c r="L1015" s="41">
        <v>189</v>
      </c>
    </row>
    <row r="1016" spans="2:12" ht="12.75" customHeight="1">
      <c r="B1016" s="26"/>
      <c r="C1016" s="60" t="s">
        <v>143</v>
      </c>
      <c r="D1016" s="42">
        <v>406.35</v>
      </c>
      <c r="E1016" s="42">
        <v>595.52499999999986</v>
      </c>
      <c r="F1016" s="42">
        <v>585.75</v>
      </c>
      <c r="G1016" s="42">
        <v>660.5</v>
      </c>
      <c r="H1016" s="42">
        <v>613.35000000000014</v>
      </c>
      <c r="I1016" s="42">
        <v>660.5</v>
      </c>
      <c r="J1016" s="42">
        <v>592.64999999999986</v>
      </c>
      <c r="K1016" s="42">
        <v>626</v>
      </c>
      <c r="L1016" s="42">
        <v>451.19999999999993</v>
      </c>
    </row>
    <row r="1017" spans="2:12" ht="12.75" customHeight="1">
      <c r="B1017" s="46" t="s">
        <v>16</v>
      </c>
      <c r="C1017" s="47"/>
      <c r="D1017" s="49"/>
      <c r="E1017" s="49"/>
      <c r="F1017" s="49"/>
      <c r="G1017" s="49"/>
      <c r="H1017" s="49"/>
      <c r="I1017" s="49"/>
      <c r="J1017" s="49"/>
      <c r="K1017" s="50"/>
      <c r="L1017" s="51"/>
    </row>
    <row r="1018" spans="2:12" ht="12.75" customHeight="1">
      <c r="B1018" s="200" t="s">
        <v>18</v>
      </c>
      <c r="C1018" s="200"/>
      <c r="D1018" s="196"/>
      <c r="E1018" s="196"/>
      <c r="F1018" s="196"/>
      <c r="G1018" s="196"/>
      <c r="H1018" s="52"/>
      <c r="I1018" s="52"/>
      <c r="J1018" s="52"/>
      <c r="K1018" s="53"/>
      <c r="L1018" s="54"/>
    </row>
    <row r="1021" spans="2:12" ht="15" customHeight="1" thickBot="1">
      <c r="B1021" s="17" t="s">
        <v>175</v>
      </c>
      <c r="C1021" s="18"/>
      <c r="D1021" s="19" t="s">
        <v>127</v>
      </c>
      <c r="E1021" s="20" t="s">
        <v>141</v>
      </c>
      <c r="F1021" s="20"/>
      <c r="G1021" s="55"/>
      <c r="H1021" s="22"/>
      <c r="I1021" s="23"/>
      <c r="J1021" s="24"/>
      <c r="K1021" s="24"/>
      <c r="L1021" s="25"/>
    </row>
    <row r="1022" spans="2:12" ht="12.75" customHeight="1" thickTop="1">
      <c r="B1022" s="26" t="s">
        <v>4</v>
      </c>
      <c r="C1022" s="27" t="s">
        <v>5</v>
      </c>
      <c r="D1022" s="28">
        <v>42176</v>
      </c>
      <c r="E1022" s="29">
        <v>42183</v>
      </c>
      <c r="F1022" s="30">
        <v>42194</v>
      </c>
      <c r="G1022" s="29">
        <v>42204</v>
      </c>
      <c r="H1022" s="30">
        <v>42215</v>
      </c>
      <c r="I1022" s="29">
        <v>42225</v>
      </c>
      <c r="J1022" s="31">
        <v>42236</v>
      </c>
      <c r="K1022" s="29">
        <v>42246</v>
      </c>
      <c r="L1022" s="29">
        <v>42257</v>
      </c>
    </row>
    <row r="1023" spans="2:12" ht="12.75" customHeight="1">
      <c r="B1023" s="26" t="s">
        <v>6</v>
      </c>
      <c r="C1023" s="27" t="s">
        <v>7</v>
      </c>
      <c r="D1023" s="32">
        <v>42182</v>
      </c>
      <c r="E1023" s="32">
        <v>42193</v>
      </c>
      <c r="F1023" s="32">
        <v>42203</v>
      </c>
      <c r="G1023" s="32">
        <v>42214</v>
      </c>
      <c r="H1023" s="32">
        <v>42224</v>
      </c>
      <c r="I1023" s="32">
        <v>42235</v>
      </c>
      <c r="J1023" s="32">
        <v>42245</v>
      </c>
      <c r="K1023" s="32">
        <v>42256</v>
      </c>
      <c r="L1023" s="33">
        <v>42263</v>
      </c>
    </row>
    <row r="1024" spans="2:12" ht="12.75" customHeight="1">
      <c r="B1024" s="26"/>
      <c r="C1024" s="34" t="s">
        <v>8</v>
      </c>
      <c r="D1024" s="35" t="s">
        <v>146</v>
      </c>
      <c r="E1024" s="35" t="s">
        <v>122</v>
      </c>
      <c r="F1024" s="35" t="s">
        <v>121</v>
      </c>
      <c r="G1024" s="35" t="s">
        <v>122</v>
      </c>
      <c r="H1024" s="35" t="s">
        <v>121</v>
      </c>
      <c r="I1024" s="35" t="s">
        <v>122</v>
      </c>
      <c r="J1024" s="35" t="s">
        <v>121</v>
      </c>
      <c r="K1024" s="35" t="s">
        <v>122</v>
      </c>
      <c r="L1024" s="36" t="s">
        <v>146</v>
      </c>
    </row>
    <row r="1025" spans="2:12" ht="12.75" customHeight="1">
      <c r="B1025" s="37" t="s">
        <v>118</v>
      </c>
      <c r="C1025" s="38" t="s">
        <v>10</v>
      </c>
      <c r="D1025" s="59">
        <v>801.9</v>
      </c>
      <c r="E1025" s="59">
        <v>1255.9000000000001</v>
      </c>
      <c r="F1025" s="59">
        <v>1230.93</v>
      </c>
      <c r="G1025" s="59">
        <v>1346.7</v>
      </c>
      <c r="H1025" s="59">
        <v>1230.93</v>
      </c>
      <c r="I1025" s="59">
        <v>1346.7</v>
      </c>
      <c r="J1025" s="59">
        <v>1203.69</v>
      </c>
      <c r="K1025" s="59">
        <v>1255.9000000000001</v>
      </c>
      <c r="L1025" s="59">
        <v>820.06</v>
      </c>
    </row>
    <row r="1026" spans="2:12" ht="12.75" customHeight="1">
      <c r="B1026" s="26" t="s">
        <v>39</v>
      </c>
      <c r="C1026" s="60" t="s">
        <v>176</v>
      </c>
      <c r="D1026" s="41">
        <v>189</v>
      </c>
      <c r="E1026" s="41">
        <v>189</v>
      </c>
      <c r="F1026" s="41">
        <v>189</v>
      </c>
      <c r="G1026" s="41">
        <v>189</v>
      </c>
      <c r="H1026" s="41">
        <v>189</v>
      </c>
      <c r="I1026" s="41">
        <v>189</v>
      </c>
      <c r="J1026" s="41">
        <v>189</v>
      </c>
      <c r="K1026" s="41">
        <v>189</v>
      </c>
      <c r="L1026" s="41">
        <v>189</v>
      </c>
    </row>
    <row r="1027" spans="2:12" ht="12.75" customHeight="1">
      <c r="B1027" s="26"/>
      <c r="C1027" s="60" t="s">
        <v>177</v>
      </c>
      <c r="D1027" s="44">
        <v>495.45</v>
      </c>
      <c r="E1027" s="44">
        <v>722.45</v>
      </c>
      <c r="F1027" s="44">
        <v>709.96500000000003</v>
      </c>
      <c r="G1027" s="44">
        <v>767.85</v>
      </c>
      <c r="H1027" s="44">
        <v>709.96500000000003</v>
      </c>
      <c r="I1027" s="44">
        <v>767.85</v>
      </c>
      <c r="J1027" s="44">
        <v>696.34500000000003</v>
      </c>
      <c r="K1027" s="44">
        <v>722.45</v>
      </c>
      <c r="L1027" s="44">
        <v>504.53</v>
      </c>
    </row>
    <row r="1028" spans="2:12" ht="12.75" customHeight="1">
      <c r="B1028" s="26"/>
      <c r="C1028" s="43" t="s">
        <v>14</v>
      </c>
      <c r="D1028" s="44">
        <v>618.03</v>
      </c>
      <c r="E1028" s="44">
        <v>935.83000000000015</v>
      </c>
      <c r="F1028" s="44">
        <v>918.35100000000011</v>
      </c>
      <c r="G1028" s="44">
        <v>999.3900000000001</v>
      </c>
      <c r="H1028" s="44">
        <v>918.35100000000011</v>
      </c>
      <c r="I1028" s="44">
        <v>999.3900000000001</v>
      </c>
      <c r="J1028" s="44">
        <v>899.28300000000013</v>
      </c>
      <c r="K1028" s="44">
        <v>935.83000000000015</v>
      </c>
      <c r="L1028" s="44">
        <v>630.74199999999996</v>
      </c>
    </row>
    <row r="1029" spans="2:12" ht="12.75" customHeight="1">
      <c r="B1029" s="37" t="s">
        <v>178</v>
      </c>
      <c r="C1029" s="38" t="s">
        <v>10</v>
      </c>
      <c r="D1029" s="59">
        <v>815.52</v>
      </c>
      <c r="E1029" s="59">
        <v>1278.5999999999999</v>
      </c>
      <c r="F1029" s="59">
        <v>1251.3600000000001</v>
      </c>
      <c r="G1029" s="59">
        <v>1369.3999999999999</v>
      </c>
      <c r="H1029" s="59">
        <v>1251.3600000000001</v>
      </c>
      <c r="I1029" s="59">
        <v>1369.3999999999999</v>
      </c>
      <c r="J1029" s="59">
        <v>1224.1200000000001</v>
      </c>
      <c r="K1029" s="59">
        <v>1278.5999999999999</v>
      </c>
      <c r="L1029" s="59">
        <v>833.68</v>
      </c>
    </row>
    <row r="1030" spans="2:12" ht="12.75" customHeight="1">
      <c r="B1030" s="26" t="s">
        <v>39</v>
      </c>
      <c r="C1030" s="60" t="s">
        <v>176</v>
      </c>
      <c r="D1030" s="41">
        <v>189</v>
      </c>
      <c r="E1030" s="41">
        <v>189</v>
      </c>
      <c r="F1030" s="41">
        <v>189</v>
      </c>
      <c r="G1030" s="41">
        <v>189</v>
      </c>
      <c r="H1030" s="41">
        <v>189</v>
      </c>
      <c r="I1030" s="41">
        <v>189</v>
      </c>
      <c r="J1030" s="41">
        <v>189</v>
      </c>
      <c r="K1030" s="41">
        <v>189</v>
      </c>
      <c r="L1030" s="41">
        <v>189</v>
      </c>
    </row>
    <row r="1031" spans="2:12" ht="12.75" customHeight="1">
      <c r="B1031" s="26"/>
      <c r="C1031" s="60" t="s">
        <v>177</v>
      </c>
      <c r="D1031" s="44">
        <v>502.26</v>
      </c>
      <c r="E1031" s="44">
        <v>733.8</v>
      </c>
      <c r="F1031" s="44">
        <v>720.18000000000006</v>
      </c>
      <c r="G1031" s="44">
        <v>779.19999999999993</v>
      </c>
      <c r="H1031" s="44">
        <v>720.18000000000006</v>
      </c>
      <c r="I1031" s="44">
        <v>779.19999999999993</v>
      </c>
      <c r="J1031" s="44">
        <v>706.56000000000006</v>
      </c>
      <c r="K1031" s="44">
        <v>733.8</v>
      </c>
      <c r="L1031" s="44">
        <v>511.34</v>
      </c>
    </row>
    <row r="1032" spans="2:12" ht="12.75" customHeight="1">
      <c r="B1032" s="26"/>
      <c r="C1032" s="43" t="s">
        <v>14</v>
      </c>
      <c r="D1032" s="44">
        <v>627.56400000000008</v>
      </c>
      <c r="E1032" s="44">
        <v>951.72</v>
      </c>
      <c r="F1032" s="44">
        <v>932.65200000000016</v>
      </c>
      <c r="G1032" s="44">
        <v>1015.28</v>
      </c>
      <c r="H1032" s="44">
        <v>932.65200000000016</v>
      </c>
      <c r="I1032" s="44">
        <v>1015.28</v>
      </c>
      <c r="J1032" s="44">
        <v>913.58400000000017</v>
      </c>
      <c r="K1032" s="44">
        <v>951.72</v>
      </c>
      <c r="L1032" s="44">
        <v>640.27600000000007</v>
      </c>
    </row>
    <row r="1033" spans="2:12" ht="12.75" customHeight="1">
      <c r="B1033" s="37" t="s">
        <v>144</v>
      </c>
      <c r="C1033" s="38" t="s">
        <v>10</v>
      </c>
      <c r="D1033" s="59">
        <v>842.76</v>
      </c>
      <c r="E1033" s="59">
        <v>1324</v>
      </c>
      <c r="F1033" s="59">
        <v>1292.22</v>
      </c>
      <c r="G1033" s="59">
        <v>1414.8</v>
      </c>
      <c r="H1033" s="59">
        <v>1292.22</v>
      </c>
      <c r="I1033" s="59">
        <v>1414.8</v>
      </c>
      <c r="J1033" s="59">
        <v>1264.98</v>
      </c>
      <c r="K1033" s="59">
        <v>1324</v>
      </c>
      <c r="L1033" s="59">
        <v>860.92</v>
      </c>
    </row>
    <row r="1034" spans="2:12" ht="12.75" customHeight="1">
      <c r="B1034" s="26" t="s">
        <v>39</v>
      </c>
      <c r="C1034" s="60" t="s">
        <v>176</v>
      </c>
      <c r="D1034" s="41">
        <v>189</v>
      </c>
      <c r="E1034" s="41">
        <v>189</v>
      </c>
      <c r="F1034" s="41">
        <v>189</v>
      </c>
      <c r="G1034" s="41">
        <v>189</v>
      </c>
      <c r="H1034" s="41">
        <v>189</v>
      </c>
      <c r="I1034" s="41">
        <v>189</v>
      </c>
      <c r="J1034" s="41">
        <v>189</v>
      </c>
      <c r="K1034" s="41">
        <v>189</v>
      </c>
      <c r="L1034" s="41">
        <v>189</v>
      </c>
    </row>
    <row r="1035" spans="2:12" ht="12.75" customHeight="1">
      <c r="B1035" s="26"/>
      <c r="C1035" s="60" t="s">
        <v>177</v>
      </c>
      <c r="D1035" s="44">
        <v>515.88</v>
      </c>
      <c r="E1035" s="44">
        <v>756.5</v>
      </c>
      <c r="F1035" s="44">
        <v>740.61</v>
      </c>
      <c r="G1035" s="44">
        <v>801.9</v>
      </c>
      <c r="H1035" s="44">
        <v>740.61</v>
      </c>
      <c r="I1035" s="44">
        <v>801.9</v>
      </c>
      <c r="J1035" s="44">
        <v>726.99</v>
      </c>
      <c r="K1035" s="44">
        <v>756.5</v>
      </c>
      <c r="L1035" s="44">
        <v>524.96</v>
      </c>
    </row>
    <row r="1036" spans="2:12" ht="12.75" customHeight="1">
      <c r="B1036" s="26"/>
      <c r="C1036" s="43" t="s">
        <v>14</v>
      </c>
      <c r="D1036" s="44">
        <v>646.63200000000006</v>
      </c>
      <c r="E1036" s="44">
        <v>983.50000000000011</v>
      </c>
      <c r="F1036" s="44">
        <v>961.25400000000013</v>
      </c>
      <c r="G1036" s="44">
        <v>1047.06</v>
      </c>
      <c r="H1036" s="44">
        <v>961.25400000000013</v>
      </c>
      <c r="I1036" s="44">
        <v>1047.06</v>
      </c>
      <c r="J1036" s="44">
        <v>942.18600000000004</v>
      </c>
      <c r="K1036" s="44">
        <v>983.50000000000011</v>
      </c>
      <c r="L1036" s="44">
        <v>659.34400000000005</v>
      </c>
    </row>
    <row r="1037" spans="2:12" ht="12.75" customHeight="1">
      <c r="B1037" s="37" t="s">
        <v>48</v>
      </c>
      <c r="C1037" s="38" t="s">
        <v>10</v>
      </c>
      <c r="D1037" s="39">
        <v>1285.4099999999999</v>
      </c>
      <c r="E1037" s="39">
        <v>2095.7999999999997</v>
      </c>
      <c r="F1037" s="39">
        <v>2048.13</v>
      </c>
      <c r="G1037" s="39">
        <v>2254.6999999999998</v>
      </c>
      <c r="H1037" s="39">
        <v>2048.13</v>
      </c>
      <c r="I1037" s="39">
        <v>2254.6999999999998</v>
      </c>
      <c r="J1037" s="39">
        <v>2000.4600000000003</v>
      </c>
      <c r="K1037" s="39">
        <v>2095.7999999999997</v>
      </c>
      <c r="L1037" s="39">
        <v>1317.1899999999998</v>
      </c>
    </row>
    <row r="1038" spans="2:12" ht="12.75" customHeight="1">
      <c r="B1038" s="26" t="s">
        <v>112</v>
      </c>
      <c r="C1038" s="58" t="s">
        <v>179</v>
      </c>
      <c r="D1038" s="41">
        <v>189</v>
      </c>
      <c r="E1038" s="41">
        <v>189</v>
      </c>
      <c r="F1038" s="41">
        <v>189</v>
      </c>
      <c r="G1038" s="41">
        <v>189</v>
      </c>
      <c r="H1038" s="41">
        <v>189</v>
      </c>
      <c r="I1038" s="41">
        <v>189</v>
      </c>
      <c r="J1038" s="41">
        <v>189</v>
      </c>
      <c r="K1038" s="41">
        <v>189</v>
      </c>
      <c r="L1038" s="41">
        <v>189</v>
      </c>
    </row>
    <row r="1039" spans="2:12" ht="12.75" customHeight="1">
      <c r="B1039" s="26"/>
      <c r="C1039" s="43" t="s">
        <v>23</v>
      </c>
      <c r="D1039" s="41">
        <v>189</v>
      </c>
      <c r="E1039" s="41">
        <v>189</v>
      </c>
      <c r="F1039" s="41">
        <v>189</v>
      </c>
      <c r="G1039" s="41">
        <v>189</v>
      </c>
      <c r="H1039" s="41">
        <v>189</v>
      </c>
      <c r="I1039" s="41">
        <v>189</v>
      </c>
      <c r="J1039" s="41">
        <v>189</v>
      </c>
      <c r="K1039" s="41">
        <v>189</v>
      </c>
      <c r="L1039" s="41">
        <v>189</v>
      </c>
    </row>
    <row r="1040" spans="2:12" ht="12.75" customHeight="1">
      <c r="B1040" s="37" t="s">
        <v>119</v>
      </c>
      <c r="C1040" s="38" t="s">
        <v>10</v>
      </c>
      <c r="D1040" s="39">
        <v>1108.3499999999999</v>
      </c>
      <c r="E1040" s="39">
        <v>1789.3500000000001</v>
      </c>
      <c r="F1040" s="39">
        <v>1751.895</v>
      </c>
      <c r="G1040" s="39">
        <v>1925.5500000000002</v>
      </c>
      <c r="H1040" s="39">
        <v>1751.895</v>
      </c>
      <c r="I1040" s="39">
        <v>1925.5500000000002</v>
      </c>
      <c r="J1040" s="39">
        <v>1711.0350000000001</v>
      </c>
      <c r="K1040" s="39">
        <v>1789.3500000000001</v>
      </c>
      <c r="L1040" s="39">
        <v>1135.5899999999999</v>
      </c>
    </row>
    <row r="1041" spans="2:12" ht="12.75" customHeight="1">
      <c r="B1041" s="26" t="s">
        <v>29</v>
      </c>
      <c r="C1041" s="60" t="s">
        <v>54</v>
      </c>
      <c r="D1041" s="42">
        <v>495.44999999999993</v>
      </c>
      <c r="E1041" s="42">
        <v>722.45</v>
      </c>
      <c r="F1041" s="42">
        <v>709.96499999999992</v>
      </c>
      <c r="G1041" s="42">
        <v>767.85000000000014</v>
      </c>
      <c r="H1041" s="42">
        <v>709.96499999999992</v>
      </c>
      <c r="I1041" s="42">
        <v>767.85000000000014</v>
      </c>
      <c r="J1041" s="42">
        <v>696.34500000000003</v>
      </c>
      <c r="K1041" s="42">
        <v>722.45</v>
      </c>
      <c r="L1041" s="42">
        <v>504.53</v>
      </c>
    </row>
    <row r="1042" spans="2:12" ht="12.75" customHeight="1">
      <c r="B1042" s="26"/>
      <c r="C1042" s="60" t="s">
        <v>180</v>
      </c>
      <c r="D1042" s="41">
        <v>189</v>
      </c>
      <c r="E1042" s="41">
        <v>189</v>
      </c>
      <c r="F1042" s="41">
        <v>189</v>
      </c>
      <c r="G1042" s="41">
        <v>189</v>
      </c>
      <c r="H1042" s="41">
        <v>189</v>
      </c>
      <c r="I1042" s="41">
        <v>189</v>
      </c>
      <c r="J1042" s="41">
        <v>189</v>
      </c>
      <c r="K1042" s="41">
        <v>189</v>
      </c>
      <c r="L1042" s="41">
        <v>189</v>
      </c>
    </row>
    <row r="1043" spans="2:12" ht="12.75" customHeight="1">
      <c r="B1043" s="46" t="s">
        <v>16</v>
      </c>
      <c r="C1043" s="47"/>
      <c r="D1043" s="49"/>
      <c r="E1043" s="49"/>
      <c r="F1043" s="49"/>
      <c r="G1043" s="49"/>
      <c r="H1043" s="49"/>
      <c r="I1043" s="49"/>
      <c r="J1043" s="49"/>
      <c r="K1043" s="50"/>
      <c r="L1043" s="51"/>
    </row>
    <row r="1044" spans="2:12" ht="12.75" customHeight="1">
      <c r="B1044" s="200" t="s">
        <v>18</v>
      </c>
      <c r="C1044" s="200"/>
      <c r="D1044" s="190" t="s">
        <v>196</v>
      </c>
      <c r="E1044" s="190"/>
      <c r="F1044" s="196"/>
      <c r="G1044" s="196"/>
      <c r="H1044" s="52"/>
      <c r="I1044" s="52"/>
      <c r="J1044" s="52"/>
      <c r="K1044" s="53"/>
      <c r="L1044" s="54"/>
    </row>
    <row r="1047" spans="2:12" ht="15" customHeight="1" thickBot="1">
      <c r="B1047" s="17" t="s">
        <v>181</v>
      </c>
      <c r="C1047" s="18"/>
      <c r="D1047" s="19" t="s">
        <v>127</v>
      </c>
      <c r="E1047" s="20" t="s">
        <v>47</v>
      </c>
      <c r="F1047" s="20"/>
      <c r="G1047" s="55"/>
      <c r="H1047" s="22"/>
      <c r="I1047" s="23"/>
      <c r="J1047" s="24"/>
      <c r="K1047" s="24"/>
      <c r="L1047" s="25"/>
    </row>
    <row r="1048" spans="2:12" ht="12.75" customHeight="1" thickTop="1">
      <c r="B1048" s="26" t="s">
        <v>4</v>
      </c>
      <c r="C1048" s="27" t="s">
        <v>5</v>
      </c>
      <c r="D1048" s="28">
        <v>42176</v>
      </c>
      <c r="E1048" s="29">
        <v>42183</v>
      </c>
      <c r="F1048" s="30">
        <v>42194</v>
      </c>
      <c r="G1048" s="29">
        <v>42204</v>
      </c>
      <c r="H1048" s="30">
        <v>42215</v>
      </c>
      <c r="I1048" s="29">
        <v>42225</v>
      </c>
      <c r="J1048" s="31">
        <v>42236</v>
      </c>
      <c r="K1048" s="29">
        <v>42246</v>
      </c>
      <c r="L1048" s="29">
        <v>42257</v>
      </c>
    </row>
    <row r="1049" spans="2:12" ht="12.75" customHeight="1">
      <c r="B1049" s="26" t="s">
        <v>6</v>
      </c>
      <c r="C1049" s="27" t="s">
        <v>7</v>
      </c>
      <c r="D1049" s="32">
        <v>42182</v>
      </c>
      <c r="E1049" s="32">
        <v>42193</v>
      </c>
      <c r="F1049" s="32">
        <v>42203</v>
      </c>
      <c r="G1049" s="32">
        <v>42214</v>
      </c>
      <c r="H1049" s="32">
        <v>42224</v>
      </c>
      <c r="I1049" s="32">
        <v>42235</v>
      </c>
      <c r="J1049" s="32">
        <v>42245</v>
      </c>
      <c r="K1049" s="32">
        <v>42256</v>
      </c>
      <c r="L1049" s="33">
        <v>42263</v>
      </c>
    </row>
    <row r="1050" spans="2:12" ht="12.75" customHeight="1">
      <c r="B1050" s="26"/>
      <c r="C1050" s="34" t="s">
        <v>8</v>
      </c>
      <c r="D1050" s="35" t="s">
        <v>146</v>
      </c>
      <c r="E1050" s="35" t="s">
        <v>122</v>
      </c>
      <c r="F1050" s="35" t="s">
        <v>121</v>
      </c>
      <c r="G1050" s="35" t="s">
        <v>122</v>
      </c>
      <c r="H1050" s="35" t="s">
        <v>121</v>
      </c>
      <c r="I1050" s="35" t="s">
        <v>122</v>
      </c>
      <c r="J1050" s="35" t="s">
        <v>121</v>
      </c>
      <c r="K1050" s="35" t="s">
        <v>122</v>
      </c>
      <c r="L1050" s="36" t="s">
        <v>146</v>
      </c>
    </row>
    <row r="1051" spans="2:12" ht="12.75" customHeight="1">
      <c r="B1051" s="37" t="s">
        <v>21</v>
      </c>
      <c r="C1051" s="38" t="s">
        <v>10</v>
      </c>
      <c r="D1051" s="59">
        <v>790.92</v>
      </c>
      <c r="E1051" s="59">
        <v>1237.8</v>
      </c>
      <c r="F1051" s="59">
        <v>1215</v>
      </c>
      <c r="G1051" s="59">
        <v>1329</v>
      </c>
      <c r="H1051" s="59">
        <v>1215</v>
      </c>
      <c r="I1051" s="59">
        <v>1329</v>
      </c>
      <c r="J1051" s="59">
        <v>1187.6399999999999</v>
      </c>
      <c r="K1051" s="59">
        <v>1237.8</v>
      </c>
      <c r="L1051" s="59">
        <v>809.16</v>
      </c>
    </row>
    <row r="1052" spans="2:12" ht="12.75" customHeight="1">
      <c r="B1052" s="26" t="s">
        <v>39</v>
      </c>
      <c r="C1052" s="60" t="s">
        <v>182</v>
      </c>
      <c r="D1052" s="41">
        <v>189</v>
      </c>
      <c r="E1052" s="41">
        <v>189</v>
      </c>
      <c r="F1052" s="41">
        <v>189</v>
      </c>
      <c r="G1052" s="41">
        <v>189</v>
      </c>
      <c r="H1052" s="41">
        <v>189</v>
      </c>
      <c r="I1052" s="41">
        <v>189</v>
      </c>
      <c r="J1052" s="41">
        <v>189</v>
      </c>
      <c r="K1052" s="41">
        <v>189</v>
      </c>
      <c r="L1052" s="41">
        <v>189</v>
      </c>
    </row>
    <row r="1053" spans="2:12" ht="12.75" customHeight="1">
      <c r="B1053" s="26"/>
      <c r="C1053" s="60" t="s">
        <v>183</v>
      </c>
      <c r="D1053" s="44">
        <v>489.96</v>
      </c>
      <c r="E1053" s="44">
        <v>713.4</v>
      </c>
      <c r="F1053" s="44">
        <v>702</v>
      </c>
      <c r="G1053" s="44">
        <v>759</v>
      </c>
      <c r="H1053" s="44">
        <v>702</v>
      </c>
      <c r="I1053" s="44">
        <v>759</v>
      </c>
      <c r="J1053" s="44">
        <v>688.31999999999994</v>
      </c>
      <c r="K1053" s="44">
        <v>713.4</v>
      </c>
      <c r="L1053" s="44">
        <v>499.08</v>
      </c>
    </row>
    <row r="1054" spans="2:12" ht="12.75" customHeight="1">
      <c r="B1054" s="26"/>
      <c r="C1054" s="43" t="s">
        <v>14</v>
      </c>
      <c r="D1054" s="44">
        <v>610.34400000000005</v>
      </c>
      <c r="E1054" s="44">
        <v>923.16000000000008</v>
      </c>
      <c r="F1054" s="44">
        <v>907.2</v>
      </c>
      <c r="G1054" s="44">
        <v>987.00000000000011</v>
      </c>
      <c r="H1054" s="44">
        <v>907.2</v>
      </c>
      <c r="I1054" s="44">
        <v>987.00000000000011</v>
      </c>
      <c r="J1054" s="44">
        <v>888.048</v>
      </c>
      <c r="K1054" s="44">
        <v>923.16000000000008</v>
      </c>
      <c r="L1054" s="44">
        <v>623.11200000000008</v>
      </c>
    </row>
    <row r="1055" spans="2:12" ht="12.75" customHeight="1">
      <c r="B1055" s="37" t="s">
        <v>48</v>
      </c>
      <c r="C1055" s="38" t="s">
        <v>10</v>
      </c>
      <c r="D1055" s="39">
        <v>1242.3599999999999</v>
      </c>
      <c r="E1055" s="39">
        <v>2024.3999999999999</v>
      </c>
      <c r="F1055" s="39">
        <v>1984.5</v>
      </c>
      <c r="G1055" s="39">
        <v>2184</v>
      </c>
      <c r="H1055" s="39">
        <v>1984.5</v>
      </c>
      <c r="I1055" s="39">
        <v>2184</v>
      </c>
      <c r="J1055" s="39">
        <v>1936.62</v>
      </c>
      <c r="K1055" s="39">
        <v>2024.3999999999999</v>
      </c>
      <c r="L1055" s="39">
        <v>1274.28</v>
      </c>
    </row>
    <row r="1056" spans="2:12" ht="12.75" customHeight="1">
      <c r="B1056" s="26" t="s">
        <v>108</v>
      </c>
      <c r="C1056" s="58" t="s">
        <v>179</v>
      </c>
      <c r="D1056" s="41">
        <v>189</v>
      </c>
      <c r="E1056" s="41">
        <v>189</v>
      </c>
      <c r="F1056" s="41">
        <v>189</v>
      </c>
      <c r="G1056" s="41">
        <v>189</v>
      </c>
      <c r="H1056" s="41">
        <v>189</v>
      </c>
      <c r="I1056" s="41">
        <v>189</v>
      </c>
      <c r="J1056" s="41">
        <v>189</v>
      </c>
      <c r="K1056" s="41">
        <v>189</v>
      </c>
      <c r="L1056" s="41">
        <v>189</v>
      </c>
    </row>
    <row r="1057" spans="2:12" ht="12.75" customHeight="1">
      <c r="B1057" s="26"/>
      <c r="C1057" s="43" t="s">
        <v>23</v>
      </c>
      <c r="D1057" s="41">
        <v>189</v>
      </c>
      <c r="E1057" s="41">
        <v>189</v>
      </c>
      <c r="F1057" s="41">
        <v>189</v>
      </c>
      <c r="G1057" s="41">
        <v>189</v>
      </c>
      <c r="H1057" s="41">
        <v>189</v>
      </c>
      <c r="I1057" s="41">
        <v>189</v>
      </c>
      <c r="J1057" s="41">
        <v>189</v>
      </c>
      <c r="K1057" s="41">
        <v>189</v>
      </c>
      <c r="L1057" s="41">
        <v>189</v>
      </c>
    </row>
    <row r="1058" spans="2:12" ht="12.75" customHeight="1">
      <c r="B1058" s="26"/>
      <c r="C1058" s="43" t="s">
        <v>110</v>
      </c>
      <c r="D1058" s="45">
        <v>610.34400000000005</v>
      </c>
      <c r="E1058" s="45">
        <v>923.16000000000008</v>
      </c>
      <c r="F1058" s="45">
        <v>907.2</v>
      </c>
      <c r="G1058" s="45">
        <v>987.00000000000011</v>
      </c>
      <c r="H1058" s="45">
        <v>907.2</v>
      </c>
      <c r="I1058" s="45">
        <v>987.00000000000011</v>
      </c>
      <c r="J1058" s="45">
        <v>888.048</v>
      </c>
      <c r="K1058" s="45">
        <v>923.16000000000008</v>
      </c>
      <c r="L1058" s="45">
        <v>623.11200000000008</v>
      </c>
    </row>
    <row r="1059" spans="2:12" ht="12.75" customHeight="1">
      <c r="B1059" s="37" t="s">
        <v>28</v>
      </c>
      <c r="C1059" s="38" t="s">
        <v>10</v>
      </c>
      <c r="D1059" s="39">
        <v>1091.8799999999999</v>
      </c>
      <c r="E1059" s="39">
        <v>1762.1999999999998</v>
      </c>
      <c r="F1059" s="39">
        <v>1728</v>
      </c>
      <c r="G1059" s="39">
        <v>1899</v>
      </c>
      <c r="H1059" s="39">
        <v>1728</v>
      </c>
      <c r="I1059" s="39">
        <v>1899</v>
      </c>
      <c r="J1059" s="39">
        <v>1686.9599999999998</v>
      </c>
      <c r="K1059" s="39">
        <v>1762.1999999999998</v>
      </c>
      <c r="L1059" s="39">
        <v>1119.24</v>
      </c>
    </row>
    <row r="1060" spans="2:12" ht="12.75" customHeight="1">
      <c r="B1060" s="26" t="s">
        <v>29</v>
      </c>
      <c r="C1060" s="60" t="s">
        <v>54</v>
      </c>
      <c r="D1060" s="42">
        <v>489.95999999999992</v>
      </c>
      <c r="E1060" s="42">
        <v>713.39999999999986</v>
      </c>
      <c r="F1060" s="42">
        <v>702</v>
      </c>
      <c r="G1060" s="42">
        <v>759</v>
      </c>
      <c r="H1060" s="42">
        <v>702</v>
      </c>
      <c r="I1060" s="42">
        <v>759</v>
      </c>
      <c r="J1060" s="42">
        <v>688.31999999999994</v>
      </c>
      <c r="K1060" s="42">
        <v>713.39999999999986</v>
      </c>
      <c r="L1060" s="42">
        <v>499.08000000000004</v>
      </c>
    </row>
    <row r="1061" spans="2:12" ht="12.75" customHeight="1">
      <c r="B1061" s="26"/>
      <c r="C1061" s="60" t="s">
        <v>180</v>
      </c>
      <c r="D1061" s="41">
        <v>189</v>
      </c>
      <c r="E1061" s="41">
        <v>189</v>
      </c>
      <c r="F1061" s="41">
        <v>189</v>
      </c>
      <c r="G1061" s="41">
        <v>189</v>
      </c>
      <c r="H1061" s="41">
        <v>189</v>
      </c>
      <c r="I1061" s="41">
        <v>189</v>
      </c>
      <c r="J1061" s="41">
        <v>189</v>
      </c>
      <c r="K1061" s="41">
        <v>189</v>
      </c>
      <c r="L1061" s="41">
        <v>189</v>
      </c>
    </row>
    <row r="1062" spans="2:12" ht="12.75" customHeight="1">
      <c r="B1062" s="46" t="s">
        <v>16</v>
      </c>
      <c r="C1062" s="47"/>
      <c r="D1062" s="49"/>
      <c r="E1062" s="49"/>
      <c r="F1062" s="49"/>
      <c r="G1062" s="49"/>
      <c r="H1062" s="49"/>
      <c r="I1062" s="49"/>
      <c r="J1062" s="49"/>
      <c r="K1062" s="50"/>
      <c r="L1062" s="51"/>
    </row>
    <row r="1063" spans="2:12" ht="12.75" customHeight="1">
      <c r="B1063" s="200" t="s">
        <v>18</v>
      </c>
      <c r="C1063" s="200"/>
      <c r="D1063" s="190" t="s">
        <v>196</v>
      </c>
      <c r="E1063" s="190"/>
      <c r="F1063" s="190"/>
      <c r="G1063" s="190"/>
      <c r="H1063" s="52"/>
      <c r="I1063" s="52"/>
      <c r="J1063" s="52"/>
      <c r="K1063" s="53"/>
      <c r="L1063" s="54"/>
    </row>
    <row r="1066" spans="2:12" ht="15" customHeight="1" thickBot="1">
      <c r="B1066" s="17" t="s">
        <v>184</v>
      </c>
      <c r="C1066" s="18"/>
      <c r="D1066" s="19" t="s">
        <v>127</v>
      </c>
      <c r="E1066" s="20" t="s">
        <v>47</v>
      </c>
      <c r="F1066" s="20"/>
      <c r="G1066" s="55"/>
      <c r="H1066" s="22" t="s">
        <v>156</v>
      </c>
      <c r="I1066" s="23">
        <f>MIN(D1070:L1070)</f>
        <v>801.9</v>
      </c>
      <c r="J1066" s="24"/>
      <c r="K1066" s="24"/>
      <c r="L1066" s="25"/>
    </row>
    <row r="1067" spans="2:12" ht="12.75" customHeight="1" thickTop="1">
      <c r="B1067" s="26" t="s">
        <v>4</v>
      </c>
      <c r="C1067" s="27" t="s">
        <v>5</v>
      </c>
      <c r="D1067" s="28">
        <v>42176</v>
      </c>
      <c r="E1067" s="29">
        <v>42183</v>
      </c>
      <c r="F1067" s="30">
        <v>42194</v>
      </c>
      <c r="G1067" s="29">
        <v>42204</v>
      </c>
      <c r="H1067" s="30">
        <v>42215</v>
      </c>
      <c r="I1067" s="29">
        <v>42225</v>
      </c>
      <c r="J1067" s="31">
        <v>42236</v>
      </c>
      <c r="K1067" s="29">
        <v>42246</v>
      </c>
      <c r="L1067" s="29">
        <v>42257</v>
      </c>
    </row>
    <row r="1068" spans="2:12" ht="12.75" customHeight="1">
      <c r="B1068" s="26" t="s">
        <v>6</v>
      </c>
      <c r="C1068" s="27" t="s">
        <v>7</v>
      </c>
      <c r="D1068" s="32">
        <v>42182</v>
      </c>
      <c r="E1068" s="32">
        <v>42193</v>
      </c>
      <c r="F1068" s="32">
        <v>42203</v>
      </c>
      <c r="G1068" s="32">
        <v>42214</v>
      </c>
      <c r="H1068" s="32">
        <v>42224</v>
      </c>
      <c r="I1068" s="32">
        <v>42235</v>
      </c>
      <c r="J1068" s="32">
        <v>42245</v>
      </c>
      <c r="K1068" s="32">
        <v>42256</v>
      </c>
      <c r="L1068" s="33">
        <v>42263</v>
      </c>
    </row>
    <row r="1069" spans="2:12" ht="12.75" customHeight="1">
      <c r="B1069" s="26"/>
      <c r="C1069" s="34" t="s">
        <v>8</v>
      </c>
      <c r="D1069" s="35" t="s">
        <v>146</v>
      </c>
      <c r="E1069" s="35" t="s">
        <v>122</v>
      </c>
      <c r="F1069" s="35" t="s">
        <v>121</v>
      </c>
      <c r="G1069" s="35" t="s">
        <v>122</v>
      </c>
      <c r="H1069" s="35" t="s">
        <v>121</v>
      </c>
      <c r="I1069" s="35" t="s">
        <v>122</v>
      </c>
      <c r="J1069" s="35" t="s">
        <v>121</v>
      </c>
      <c r="K1069" s="35" t="s">
        <v>122</v>
      </c>
      <c r="L1069" s="36" t="s">
        <v>146</v>
      </c>
    </row>
    <row r="1070" spans="2:12" ht="12.75" customHeight="1">
      <c r="B1070" s="37" t="s">
        <v>185</v>
      </c>
      <c r="C1070" s="38" t="s">
        <v>10</v>
      </c>
      <c r="D1070" s="59">
        <v>801.9</v>
      </c>
      <c r="E1070" s="59">
        <v>1255.8999999999999</v>
      </c>
      <c r="F1070" s="59">
        <v>1230.93</v>
      </c>
      <c r="G1070" s="59">
        <v>1346.7</v>
      </c>
      <c r="H1070" s="59">
        <v>1230.93</v>
      </c>
      <c r="I1070" s="59">
        <v>1346.7</v>
      </c>
      <c r="J1070" s="59">
        <v>1203.6899999999998</v>
      </c>
      <c r="K1070" s="59">
        <v>1255.8999999999999</v>
      </c>
      <c r="L1070" s="59">
        <v>820.06000000000006</v>
      </c>
    </row>
    <row r="1071" spans="2:12" ht="12.75" customHeight="1">
      <c r="B1071" s="26" t="s">
        <v>39</v>
      </c>
      <c r="C1071" s="60" t="s">
        <v>176</v>
      </c>
      <c r="D1071" s="41">
        <v>189</v>
      </c>
      <c r="E1071" s="41">
        <v>189</v>
      </c>
      <c r="F1071" s="41">
        <v>189</v>
      </c>
      <c r="G1071" s="41">
        <v>189</v>
      </c>
      <c r="H1071" s="41">
        <v>189</v>
      </c>
      <c r="I1071" s="41">
        <v>189</v>
      </c>
      <c r="J1071" s="41">
        <v>189</v>
      </c>
      <c r="K1071" s="41">
        <v>189</v>
      </c>
      <c r="L1071" s="41">
        <v>189</v>
      </c>
    </row>
    <row r="1072" spans="2:12" ht="12.75" customHeight="1">
      <c r="B1072" s="26"/>
      <c r="C1072" s="60" t="s">
        <v>177</v>
      </c>
      <c r="D1072" s="44">
        <v>495.45</v>
      </c>
      <c r="E1072" s="44">
        <v>722.44999999999993</v>
      </c>
      <c r="F1072" s="44">
        <v>709.96500000000003</v>
      </c>
      <c r="G1072" s="44">
        <v>767.85</v>
      </c>
      <c r="H1072" s="44">
        <v>709.96500000000003</v>
      </c>
      <c r="I1072" s="44">
        <v>767.85</v>
      </c>
      <c r="J1072" s="44">
        <v>696.34499999999991</v>
      </c>
      <c r="K1072" s="44">
        <v>722.44999999999993</v>
      </c>
      <c r="L1072" s="44">
        <v>504.53000000000003</v>
      </c>
    </row>
    <row r="1073" spans="2:12" ht="12.75" customHeight="1">
      <c r="B1073" s="26"/>
      <c r="C1073" s="43" t="s">
        <v>14</v>
      </c>
      <c r="D1073" s="44">
        <v>618.03</v>
      </c>
      <c r="E1073" s="44">
        <v>935.82999999999993</v>
      </c>
      <c r="F1073" s="44">
        <v>918.35100000000011</v>
      </c>
      <c r="G1073" s="44">
        <v>999.3900000000001</v>
      </c>
      <c r="H1073" s="44">
        <v>918.35100000000011</v>
      </c>
      <c r="I1073" s="44">
        <v>999.3900000000001</v>
      </c>
      <c r="J1073" s="44">
        <v>899.2829999999999</v>
      </c>
      <c r="K1073" s="44">
        <v>935.82999999999993</v>
      </c>
      <c r="L1073" s="44">
        <v>630.74200000000008</v>
      </c>
    </row>
    <row r="1074" spans="2:12" ht="12.75" customHeight="1">
      <c r="B1074" s="37" t="s">
        <v>186</v>
      </c>
      <c r="C1074" s="38" t="s">
        <v>10</v>
      </c>
      <c r="D1074" s="59">
        <v>815.52</v>
      </c>
      <c r="E1074" s="59">
        <v>1278.5999999999999</v>
      </c>
      <c r="F1074" s="59">
        <v>1251.3600000000001</v>
      </c>
      <c r="G1074" s="59">
        <v>1369.4</v>
      </c>
      <c r="H1074" s="59">
        <v>1251.3600000000001</v>
      </c>
      <c r="I1074" s="59">
        <v>1369.4</v>
      </c>
      <c r="J1074" s="59">
        <v>1224.1199999999999</v>
      </c>
      <c r="K1074" s="59">
        <v>1278.5999999999999</v>
      </c>
      <c r="L1074" s="59">
        <v>833.68000000000006</v>
      </c>
    </row>
    <row r="1075" spans="2:12" ht="12.75" customHeight="1">
      <c r="B1075" s="26" t="s">
        <v>39</v>
      </c>
      <c r="C1075" s="60" t="s">
        <v>176</v>
      </c>
      <c r="D1075" s="41">
        <v>189</v>
      </c>
      <c r="E1075" s="41">
        <v>189</v>
      </c>
      <c r="F1075" s="41">
        <v>189</v>
      </c>
      <c r="G1075" s="41">
        <v>189</v>
      </c>
      <c r="H1075" s="41">
        <v>189</v>
      </c>
      <c r="I1075" s="41">
        <v>189</v>
      </c>
      <c r="J1075" s="41">
        <v>189</v>
      </c>
      <c r="K1075" s="41">
        <v>189</v>
      </c>
      <c r="L1075" s="41">
        <v>189</v>
      </c>
    </row>
    <row r="1076" spans="2:12" ht="12.75" customHeight="1">
      <c r="B1076" s="26"/>
      <c r="C1076" s="60" t="s">
        <v>177</v>
      </c>
      <c r="D1076" s="44">
        <v>502.26</v>
      </c>
      <c r="E1076" s="44">
        <v>733.8</v>
      </c>
      <c r="F1076" s="44">
        <v>720.18000000000006</v>
      </c>
      <c r="G1076" s="44">
        <v>779.2</v>
      </c>
      <c r="H1076" s="44">
        <v>720.18000000000006</v>
      </c>
      <c r="I1076" s="44">
        <v>779.2</v>
      </c>
      <c r="J1076" s="44">
        <v>706.56</v>
      </c>
      <c r="K1076" s="44">
        <v>733.8</v>
      </c>
      <c r="L1076" s="44">
        <v>511.34000000000003</v>
      </c>
    </row>
    <row r="1077" spans="2:12" ht="12.75" customHeight="1">
      <c r="B1077" s="26"/>
      <c r="C1077" s="43" t="s">
        <v>14</v>
      </c>
      <c r="D1077" s="44">
        <v>627.56400000000008</v>
      </c>
      <c r="E1077" s="44">
        <v>951.72</v>
      </c>
      <c r="F1077" s="44">
        <v>932.65200000000016</v>
      </c>
      <c r="G1077" s="44">
        <v>1015.2800000000001</v>
      </c>
      <c r="H1077" s="44">
        <v>932.65200000000016</v>
      </c>
      <c r="I1077" s="44">
        <v>1015.2800000000001</v>
      </c>
      <c r="J1077" s="44">
        <v>913.58399999999995</v>
      </c>
      <c r="K1077" s="44">
        <v>951.72</v>
      </c>
      <c r="L1077" s="44">
        <v>640.27600000000007</v>
      </c>
    </row>
    <row r="1078" spans="2:12" ht="12.75" customHeight="1">
      <c r="B1078" s="37" t="s">
        <v>144</v>
      </c>
      <c r="C1078" s="38" t="s">
        <v>10</v>
      </c>
      <c r="D1078" s="59">
        <v>842.76</v>
      </c>
      <c r="E1078" s="59">
        <v>1324</v>
      </c>
      <c r="F1078" s="59">
        <v>1292.22</v>
      </c>
      <c r="G1078" s="59">
        <v>1414.8000000000002</v>
      </c>
      <c r="H1078" s="59">
        <v>1292.22</v>
      </c>
      <c r="I1078" s="59">
        <v>1414.8000000000002</v>
      </c>
      <c r="J1078" s="59">
        <v>1264.9799999999998</v>
      </c>
      <c r="K1078" s="59">
        <v>1324</v>
      </c>
      <c r="L1078" s="59">
        <v>860.92000000000007</v>
      </c>
    </row>
    <row r="1079" spans="2:12" ht="12.75" customHeight="1">
      <c r="B1079" s="26" t="s">
        <v>39</v>
      </c>
      <c r="C1079" s="60" t="s">
        <v>176</v>
      </c>
      <c r="D1079" s="41">
        <v>189</v>
      </c>
      <c r="E1079" s="41">
        <v>189</v>
      </c>
      <c r="F1079" s="41">
        <v>189</v>
      </c>
      <c r="G1079" s="41">
        <v>189</v>
      </c>
      <c r="H1079" s="41">
        <v>189</v>
      </c>
      <c r="I1079" s="41">
        <v>189</v>
      </c>
      <c r="J1079" s="41">
        <v>189</v>
      </c>
      <c r="K1079" s="41">
        <v>189</v>
      </c>
      <c r="L1079" s="41">
        <v>189</v>
      </c>
    </row>
    <row r="1080" spans="2:12" ht="12.75" customHeight="1">
      <c r="B1080" s="26"/>
      <c r="C1080" s="60" t="s">
        <v>177</v>
      </c>
      <c r="D1080" s="44">
        <v>515.88</v>
      </c>
      <c r="E1080" s="44">
        <v>756.5</v>
      </c>
      <c r="F1080" s="44">
        <v>740.61</v>
      </c>
      <c r="G1080" s="44">
        <v>801.90000000000009</v>
      </c>
      <c r="H1080" s="44">
        <v>740.61</v>
      </c>
      <c r="I1080" s="44">
        <v>801.90000000000009</v>
      </c>
      <c r="J1080" s="44">
        <v>726.9899999999999</v>
      </c>
      <c r="K1080" s="44">
        <v>756.5</v>
      </c>
      <c r="L1080" s="44">
        <v>524.96</v>
      </c>
    </row>
    <row r="1081" spans="2:12" ht="12.75" customHeight="1">
      <c r="B1081" s="26"/>
      <c r="C1081" s="43" t="s">
        <v>14</v>
      </c>
      <c r="D1081" s="44">
        <v>646.63200000000006</v>
      </c>
      <c r="E1081" s="44">
        <v>983.50000000000011</v>
      </c>
      <c r="F1081" s="44">
        <v>961.25400000000013</v>
      </c>
      <c r="G1081" s="44">
        <v>1047.0600000000002</v>
      </c>
      <c r="H1081" s="44">
        <v>961.25400000000013</v>
      </c>
      <c r="I1081" s="44">
        <v>1047.0600000000002</v>
      </c>
      <c r="J1081" s="44">
        <v>942.18599999999992</v>
      </c>
      <c r="K1081" s="44">
        <v>983.50000000000011</v>
      </c>
      <c r="L1081" s="44">
        <v>659.34400000000005</v>
      </c>
    </row>
    <row r="1082" spans="2:12" ht="12.75" customHeight="1">
      <c r="B1082" s="37" t="s">
        <v>48</v>
      </c>
      <c r="C1082" s="38" t="s">
        <v>10</v>
      </c>
      <c r="D1082" s="39">
        <v>1285.4099999999999</v>
      </c>
      <c r="E1082" s="39">
        <v>2095.7999999999997</v>
      </c>
      <c r="F1082" s="39">
        <v>2048.13</v>
      </c>
      <c r="G1082" s="39">
        <v>2254.7000000000003</v>
      </c>
      <c r="H1082" s="39">
        <v>2048.13</v>
      </c>
      <c r="I1082" s="39">
        <v>2254.7000000000003</v>
      </c>
      <c r="J1082" s="39">
        <v>2000.4599999999998</v>
      </c>
      <c r="K1082" s="39">
        <v>2095.7999999999997</v>
      </c>
      <c r="L1082" s="39">
        <v>1317.19</v>
      </c>
    </row>
    <row r="1083" spans="2:12" ht="12.75" customHeight="1">
      <c r="B1083" s="26" t="s">
        <v>49</v>
      </c>
      <c r="C1083" s="58" t="s">
        <v>179</v>
      </c>
      <c r="D1083" s="41">
        <v>189</v>
      </c>
      <c r="E1083" s="41">
        <v>189</v>
      </c>
      <c r="F1083" s="41">
        <v>189</v>
      </c>
      <c r="G1083" s="41">
        <v>189</v>
      </c>
      <c r="H1083" s="41">
        <v>189</v>
      </c>
      <c r="I1083" s="41">
        <v>189</v>
      </c>
      <c r="J1083" s="41">
        <v>189</v>
      </c>
      <c r="K1083" s="41">
        <v>189</v>
      </c>
      <c r="L1083" s="41">
        <v>189</v>
      </c>
    </row>
    <row r="1084" spans="2:12" ht="12.75" customHeight="1">
      <c r="B1084" s="26"/>
      <c r="C1084" s="43" t="s">
        <v>23</v>
      </c>
      <c r="D1084" s="41">
        <v>189</v>
      </c>
      <c r="E1084" s="41">
        <v>189</v>
      </c>
      <c r="F1084" s="41">
        <v>189</v>
      </c>
      <c r="G1084" s="41">
        <v>189</v>
      </c>
      <c r="H1084" s="41">
        <v>189</v>
      </c>
      <c r="I1084" s="41">
        <v>189</v>
      </c>
      <c r="J1084" s="41">
        <v>189</v>
      </c>
      <c r="K1084" s="41">
        <v>189</v>
      </c>
      <c r="L1084" s="41">
        <v>189</v>
      </c>
    </row>
    <row r="1085" spans="2:12" ht="12.75" customHeight="1">
      <c r="B1085" s="37" t="s">
        <v>187</v>
      </c>
      <c r="C1085" s="38" t="s">
        <v>10</v>
      </c>
      <c r="D1085" s="39">
        <v>1108.3499999999999</v>
      </c>
      <c r="E1085" s="39">
        <v>1789.35</v>
      </c>
      <c r="F1085" s="39">
        <v>1751.895</v>
      </c>
      <c r="G1085" s="39">
        <v>1925.5500000000002</v>
      </c>
      <c r="H1085" s="39">
        <v>1751.895</v>
      </c>
      <c r="I1085" s="39">
        <v>1925.5500000000002</v>
      </c>
      <c r="J1085" s="39">
        <v>1711.0349999999999</v>
      </c>
      <c r="K1085" s="39">
        <v>1789.35</v>
      </c>
      <c r="L1085" s="39">
        <v>1135.5900000000001</v>
      </c>
    </row>
    <row r="1086" spans="2:12" ht="12.75" customHeight="1">
      <c r="B1086" s="26" t="s">
        <v>29</v>
      </c>
      <c r="C1086" s="60" t="s">
        <v>54</v>
      </c>
      <c r="D1086" s="42">
        <v>495.44999999999993</v>
      </c>
      <c r="E1086" s="42">
        <v>722.45</v>
      </c>
      <c r="F1086" s="42">
        <v>709.96499999999992</v>
      </c>
      <c r="G1086" s="42">
        <v>767.85000000000014</v>
      </c>
      <c r="H1086" s="42">
        <v>709.96499999999992</v>
      </c>
      <c r="I1086" s="42">
        <v>767.85000000000014</v>
      </c>
      <c r="J1086" s="42">
        <v>696.34500000000003</v>
      </c>
      <c r="K1086" s="42">
        <v>722.45</v>
      </c>
      <c r="L1086" s="42">
        <v>504.53000000000009</v>
      </c>
    </row>
    <row r="1087" spans="2:12" ht="12.75" customHeight="1">
      <c r="B1087" s="26"/>
      <c r="C1087" s="60" t="s">
        <v>180</v>
      </c>
      <c r="D1087" s="41">
        <v>189</v>
      </c>
      <c r="E1087" s="41">
        <v>189</v>
      </c>
      <c r="F1087" s="41">
        <v>189</v>
      </c>
      <c r="G1087" s="41">
        <v>189</v>
      </c>
      <c r="H1087" s="41">
        <v>189</v>
      </c>
      <c r="I1087" s="41">
        <v>189</v>
      </c>
      <c r="J1087" s="41">
        <v>189</v>
      </c>
      <c r="K1087" s="41">
        <v>189</v>
      </c>
      <c r="L1087" s="41">
        <v>189</v>
      </c>
    </row>
    <row r="1088" spans="2:12" ht="12.75" customHeight="1">
      <c r="B1088" s="46" t="s">
        <v>16</v>
      </c>
      <c r="C1088" s="47"/>
      <c r="D1088" s="49"/>
      <c r="E1088" s="49"/>
      <c r="F1088" s="49"/>
      <c r="G1088" s="49"/>
      <c r="H1088" s="49"/>
      <c r="I1088" s="49"/>
      <c r="J1088" s="49"/>
      <c r="K1088" s="50"/>
      <c r="L1088" s="51"/>
    </row>
    <row r="1089" spans="2:12" ht="12.75" customHeight="1">
      <c r="B1089" s="200" t="s">
        <v>18</v>
      </c>
      <c r="C1089" s="200"/>
      <c r="D1089" s="190" t="s">
        <v>196</v>
      </c>
      <c r="E1089" s="190"/>
      <c r="F1089" s="196"/>
      <c r="G1089" s="196"/>
      <c r="H1089" s="52"/>
      <c r="I1089" s="52"/>
      <c r="J1089" s="52"/>
      <c r="K1089" s="53"/>
      <c r="L1089" s="54"/>
    </row>
    <row r="1092" spans="2:12" ht="15" customHeight="1" thickBot="1">
      <c r="B1092" s="17" t="s">
        <v>188</v>
      </c>
      <c r="C1092" s="18"/>
      <c r="D1092" s="19" t="s">
        <v>127</v>
      </c>
      <c r="E1092" s="20" t="s">
        <v>47</v>
      </c>
      <c r="F1092" s="20"/>
      <c r="G1092" s="55"/>
      <c r="H1092" s="22"/>
      <c r="I1092" s="23"/>
      <c r="J1092" s="24"/>
      <c r="K1092" s="24"/>
      <c r="L1092" s="25"/>
    </row>
    <row r="1093" spans="2:12" ht="12.75" customHeight="1" thickTop="1">
      <c r="B1093" s="26" t="s">
        <v>4</v>
      </c>
      <c r="C1093" s="27" t="s">
        <v>5</v>
      </c>
      <c r="D1093" s="28">
        <v>42176</v>
      </c>
      <c r="E1093" s="29">
        <v>42183</v>
      </c>
      <c r="F1093" s="30">
        <v>42194</v>
      </c>
      <c r="G1093" s="29">
        <v>42204</v>
      </c>
      <c r="H1093" s="30">
        <v>42215</v>
      </c>
      <c r="I1093" s="29">
        <v>42225</v>
      </c>
      <c r="J1093" s="31">
        <v>42236</v>
      </c>
      <c r="K1093" s="29">
        <v>42246</v>
      </c>
      <c r="L1093" s="29">
        <v>42257</v>
      </c>
    </row>
    <row r="1094" spans="2:12" ht="12.75" customHeight="1">
      <c r="B1094" s="26" t="s">
        <v>6</v>
      </c>
      <c r="C1094" s="27" t="s">
        <v>7</v>
      </c>
      <c r="D1094" s="32">
        <v>42182</v>
      </c>
      <c r="E1094" s="32">
        <v>42193</v>
      </c>
      <c r="F1094" s="32">
        <v>42203</v>
      </c>
      <c r="G1094" s="32">
        <v>42214</v>
      </c>
      <c r="H1094" s="32">
        <v>42224</v>
      </c>
      <c r="I1094" s="32">
        <v>42235</v>
      </c>
      <c r="J1094" s="32">
        <v>42245</v>
      </c>
      <c r="K1094" s="32">
        <v>42256</v>
      </c>
      <c r="L1094" s="33">
        <v>42263</v>
      </c>
    </row>
    <row r="1095" spans="2:12" ht="12.75" customHeight="1">
      <c r="B1095" s="26"/>
      <c r="C1095" s="34" t="s">
        <v>8</v>
      </c>
      <c r="D1095" s="35" t="s">
        <v>146</v>
      </c>
      <c r="E1095" s="35" t="s">
        <v>122</v>
      </c>
      <c r="F1095" s="35" t="s">
        <v>121</v>
      </c>
      <c r="G1095" s="35" t="s">
        <v>122</v>
      </c>
      <c r="H1095" s="35" t="s">
        <v>121</v>
      </c>
      <c r="I1095" s="35" t="s">
        <v>122</v>
      </c>
      <c r="J1095" s="35" t="s">
        <v>121</v>
      </c>
      <c r="K1095" s="35" t="s">
        <v>122</v>
      </c>
      <c r="L1095" s="36" t="s">
        <v>146</v>
      </c>
    </row>
    <row r="1096" spans="2:12" ht="12.75" customHeight="1">
      <c r="B1096" s="37" t="s">
        <v>21</v>
      </c>
      <c r="C1096" s="38" t="s">
        <v>10</v>
      </c>
      <c r="D1096" s="59">
        <v>585.72</v>
      </c>
      <c r="E1096" s="59">
        <v>850.2</v>
      </c>
      <c r="F1096" s="59">
        <v>784.08</v>
      </c>
      <c r="G1096" s="59">
        <v>998.4</v>
      </c>
      <c r="H1096" s="59">
        <v>917.46</v>
      </c>
      <c r="I1096" s="59">
        <v>998.4</v>
      </c>
      <c r="J1096" s="59">
        <v>828.54</v>
      </c>
      <c r="K1096" s="59">
        <v>850.2</v>
      </c>
      <c r="L1096" s="59">
        <v>585.72</v>
      </c>
    </row>
    <row r="1097" spans="2:12" ht="12.75" customHeight="1">
      <c r="B1097" s="26" t="s">
        <v>39</v>
      </c>
      <c r="C1097" s="60" t="s">
        <v>40</v>
      </c>
      <c r="D1097" s="41">
        <v>189</v>
      </c>
      <c r="E1097" s="41">
        <v>189</v>
      </c>
      <c r="F1097" s="41">
        <v>189</v>
      </c>
      <c r="G1097" s="41">
        <v>189</v>
      </c>
      <c r="H1097" s="41">
        <v>189</v>
      </c>
      <c r="I1097" s="41">
        <v>189</v>
      </c>
      <c r="J1097" s="41">
        <v>189</v>
      </c>
      <c r="K1097" s="41">
        <v>189</v>
      </c>
      <c r="L1097" s="41">
        <v>189</v>
      </c>
    </row>
    <row r="1098" spans="2:12" ht="12.75" customHeight="1">
      <c r="B1098" s="26"/>
      <c r="C1098" s="60" t="s">
        <v>52</v>
      </c>
      <c r="D1098" s="44">
        <v>387.36</v>
      </c>
      <c r="E1098" s="44">
        <v>519.6</v>
      </c>
      <c r="F1098" s="44">
        <v>486.54</v>
      </c>
      <c r="G1098" s="44">
        <v>593.70000000000005</v>
      </c>
      <c r="H1098" s="44">
        <v>553.23</v>
      </c>
      <c r="I1098" s="44">
        <v>593.70000000000005</v>
      </c>
      <c r="J1098" s="44">
        <v>508.77</v>
      </c>
      <c r="K1098" s="44">
        <v>519.6</v>
      </c>
      <c r="L1098" s="44">
        <v>387.36</v>
      </c>
    </row>
    <row r="1099" spans="2:12" ht="12.75" customHeight="1">
      <c r="B1099" s="26"/>
      <c r="C1099" s="43" t="s">
        <v>14</v>
      </c>
      <c r="D1099" s="44">
        <v>427.03200000000004</v>
      </c>
      <c r="E1099" s="44">
        <v>585.72</v>
      </c>
      <c r="F1099" s="44">
        <v>546.048</v>
      </c>
      <c r="G1099" s="44">
        <v>674.6400000000001</v>
      </c>
      <c r="H1099" s="44">
        <v>626.07600000000002</v>
      </c>
      <c r="I1099" s="44">
        <v>674.6400000000001</v>
      </c>
      <c r="J1099" s="44">
        <v>572.72400000000005</v>
      </c>
      <c r="K1099" s="44">
        <v>585.72</v>
      </c>
      <c r="L1099" s="44">
        <v>427.03200000000004</v>
      </c>
    </row>
    <row r="1100" spans="2:12" ht="12.75" customHeight="1">
      <c r="B1100" s="37" t="s">
        <v>189</v>
      </c>
      <c r="C1100" s="38" t="s">
        <v>10</v>
      </c>
      <c r="D1100" s="39">
        <v>903.09600000000012</v>
      </c>
      <c r="E1100" s="39">
        <v>1379.16</v>
      </c>
      <c r="F1100" s="39">
        <v>1260.144</v>
      </c>
      <c r="G1100" s="39">
        <v>1645.92</v>
      </c>
      <c r="H1100" s="39">
        <v>1500.2280000000001</v>
      </c>
      <c r="I1100" s="39">
        <v>1645.92</v>
      </c>
      <c r="J1100" s="39">
        <v>1340.172</v>
      </c>
      <c r="K1100" s="39">
        <v>1379.16</v>
      </c>
      <c r="L1100" s="39">
        <v>903.09600000000012</v>
      </c>
    </row>
    <row r="1101" spans="2:12" ht="12.75" customHeight="1">
      <c r="B1101" s="26" t="s">
        <v>44</v>
      </c>
      <c r="C1101" s="60" t="s">
        <v>190</v>
      </c>
      <c r="D1101" s="41">
        <v>189</v>
      </c>
      <c r="E1101" s="41">
        <v>189</v>
      </c>
      <c r="F1101" s="41">
        <v>189</v>
      </c>
      <c r="G1101" s="41">
        <v>189</v>
      </c>
      <c r="H1101" s="41">
        <v>189</v>
      </c>
      <c r="I1101" s="41">
        <v>189</v>
      </c>
      <c r="J1101" s="41">
        <v>189</v>
      </c>
      <c r="K1101" s="41">
        <v>189</v>
      </c>
      <c r="L1101" s="41">
        <v>189</v>
      </c>
    </row>
    <row r="1102" spans="2:12" ht="12.75" customHeight="1">
      <c r="B1102" s="26"/>
      <c r="C1102" s="60" t="s">
        <v>129</v>
      </c>
      <c r="D1102" s="42">
        <v>268.34399999999994</v>
      </c>
      <c r="E1102" s="42">
        <v>321.24</v>
      </c>
      <c r="F1102" s="42">
        <v>308.01600000000008</v>
      </c>
      <c r="G1102" s="42">
        <v>350.87999999999988</v>
      </c>
      <c r="H1102" s="42">
        <v>334.69200000000001</v>
      </c>
      <c r="I1102" s="42">
        <v>350.87999999999988</v>
      </c>
      <c r="J1102" s="42">
        <v>316.9079999999999</v>
      </c>
      <c r="K1102" s="42">
        <v>321.24</v>
      </c>
      <c r="L1102" s="42">
        <v>268.34399999999994</v>
      </c>
    </row>
    <row r="1103" spans="2:12" ht="12.75" customHeight="1">
      <c r="B1103" s="46" t="s">
        <v>16</v>
      </c>
      <c r="C1103" s="47"/>
      <c r="D1103" s="49"/>
      <c r="E1103" s="49"/>
      <c r="F1103" s="49"/>
      <c r="G1103" s="49"/>
      <c r="H1103" s="49"/>
      <c r="I1103" s="49"/>
      <c r="J1103" s="49"/>
      <c r="K1103" s="50"/>
      <c r="L1103" s="51"/>
    </row>
    <row r="1104" spans="2:12" ht="12.75" customHeight="1">
      <c r="B1104" s="200" t="s">
        <v>18</v>
      </c>
      <c r="C1104" s="200"/>
      <c r="D1104" s="196"/>
      <c r="E1104" s="196"/>
      <c r="F1104" s="52"/>
      <c r="G1104" s="52"/>
      <c r="H1104" s="52"/>
      <c r="I1104" s="52"/>
      <c r="J1104" s="52"/>
      <c r="K1104" s="53"/>
      <c r="L1104" s="54"/>
    </row>
    <row r="1106" spans="2:12" customFormat="1" ht="15" customHeight="1" thickBot="1">
      <c r="B1106" s="146" t="s">
        <v>238</v>
      </c>
      <c r="C1106" s="147"/>
      <c r="D1106" s="66" t="s">
        <v>127</v>
      </c>
      <c r="E1106" s="67" t="s">
        <v>47</v>
      </c>
      <c r="F1106" s="148"/>
      <c r="G1106" s="149"/>
      <c r="H1106" s="150"/>
      <c r="I1106" s="150"/>
      <c r="J1106" s="151"/>
      <c r="K1106" s="151"/>
      <c r="L1106" s="158"/>
    </row>
    <row r="1107" spans="2:12" customFormat="1" ht="12.75" customHeight="1" thickTop="1">
      <c r="B1107" s="72" t="s">
        <v>4</v>
      </c>
      <c r="C1107" s="73" t="s">
        <v>5</v>
      </c>
      <c r="D1107" s="74">
        <v>42176</v>
      </c>
      <c r="E1107" s="75">
        <v>42183</v>
      </c>
      <c r="F1107" s="76">
        <v>42194</v>
      </c>
      <c r="G1107" s="75">
        <v>42204</v>
      </c>
      <c r="H1107" s="76">
        <v>42215</v>
      </c>
      <c r="I1107" s="75">
        <v>42225</v>
      </c>
      <c r="J1107" s="77">
        <v>42236</v>
      </c>
      <c r="K1107" s="75">
        <v>42246</v>
      </c>
      <c r="L1107" s="75">
        <v>42257</v>
      </c>
    </row>
    <row r="1108" spans="2:12" customFormat="1" ht="12.75" customHeight="1">
      <c r="B1108" s="72" t="s">
        <v>6</v>
      </c>
      <c r="C1108" s="73" t="s">
        <v>7</v>
      </c>
      <c r="D1108" s="78">
        <v>42182</v>
      </c>
      <c r="E1108" s="78">
        <v>42193</v>
      </c>
      <c r="F1108" s="78">
        <v>42203</v>
      </c>
      <c r="G1108" s="78">
        <v>42214</v>
      </c>
      <c r="H1108" s="78">
        <v>42224</v>
      </c>
      <c r="I1108" s="78">
        <v>42235</v>
      </c>
      <c r="J1108" s="78">
        <v>42245</v>
      </c>
      <c r="K1108" s="78">
        <v>42256</v>
      </c>
      <c r="L1108" s="99">
        <v>42263</v>
      </c>
    </row>
    <row r="1109" spans="2:12" customFormat="1" ht="12.75" customHeight="1">
      <c r="B1109" s="72"/>
      <c r="C1109" s="79" t="s">
        <v>8</v>
      </c>
      <c r="D1109" s="35" t="s">
        <v>146</v>
      </c>
      <c r="E1109" s="35" t="s">
        <v>122</v>
      </c>
      <c r="F1109" s="35" t="s">
        <v>121</v>
      </c>
      <c r="G1109" s="35" t="s">
        <v>122</v>
      </c>
      <c r="H1109" s="35" t="s">
        <v>121</v>
      </c>
      <c r="I1109" s="35" t="s">
        <v>122</v>
      </c>
      <c r="J1109" s="35" t="s">
        <v>121</v>
      </c>
      <c r="K1109" s="35" t="s">
        <v>122</v>
      </c>
      <c r="L1109" s="36" t="s">
        <v>146</v>
      </c>
    </row>
    <row r="1110" spans="2:12" customFormat="1" ht="12.75" customHeight="1">
      <c r="B1110" s="81" t="s">
        <v>133</v>
      </c>
      <c r="C1110" s="82" t="s">
        <v>10</v>
      </c>
      <c r="D1110" s="83">
        <v>555</v>
      </c>
      <c r="E1110" s="83">
        <v>799</v>
      </c>
      <c r="F1110" s="83">
        <v>759</v>
      </c>
      <c r="G1110" s="177">
        <v>825</v>
      </c>
      <c r="H1110" s="83">
        <v>779</v>
      </c>
      <c r="I1110" s="177">
        <v>825</v>
      </c>
      <c r="J1110" s="83">
        <v>759</v>
      </c>
      <c r="K1110" s="83">
        <v>799</v>
      </c>
      <c r="L1110" s="83">
        <v>555</v>
      </c>
    </row>
    <row r="1111" spans="2:12" customFormat="1" ht="12.75" customHeight="1">
      <c r="B1111" s="72" t="s">
        <v>25</v>
      </c>
      <c r="C1111" s="84" t="s">
        <v>40</v>
      </c>
      <c r="D1111" s="152">
        <v>189</v>
      </c>
      <c r="E1111" s="152">
        <v>189</v>
      </c>
      <c r="F1111" s="152">
        <v>189</v>
      </c>
      <c r="G1111" s="152">
        <v>189</v>
      </c>
      <c r="H1111" s="152">
        <v>189</v>
      </c>
      <c r="I1111" s="152">
        <v>189</v>
      </c>
      <c r="J1111" s="152">
        <v>189</v>
      </c>
      <c r="K1111" s="152">
        <v>189</v>
      </c>
      <c r="L1111" s="152">
        <v>189</v>
      </c>
    </row>
    <row r="1112" spans="2:12" customFormat="1" ht="12.4" customHeight="1">
      <c r="B1112" s="72" t="s">
        <v>239</v>
      </c>
      <c r="C1112" s="87" t="s">
        <v>14</v>
      </c>
      <c r="D1112" s="86">
        <v>445.20000000000005</v>
      </c>
      <c r="E1112" s="86">
        <v>616</v>
      </c>
      <c r="F1112" s="86">
        <v>588</v>
      </c>
      <c r="G1112" s="86">
        <v>634.20000000000005</v>
      </c>
      <c r="H1112" s="86">
        <v>602</v>
      </c>
      <c r="I1112" s="86">
        <v>634.20000000000005</v>
      </c>
      <c r="J1112" s="86">
        <v>588</v>
      </c>
      <c r="K1112" s="86">
        <v>616</v>
      </c>
      <c r="L1112" s="86">
        <v>445.20000000000005</v>
      </c>
    </row>
    <row r="1113" spans="2:12" customFormat="1" ht="12.75" customHeight="1">
      <c r="B1113" s="81" t="s">
        <v>240</v>
      </c>
      <c r="C1113" s="82" t="s">
        <v>10</v>
      </c>
      <c r="D1113" s="83">
        <v>921</v>
      </c>
      <c r="E1113" s="83">
        <v>1409</v>
      </c>
      <c r="F1113" s="83">
        <v>1329</v>
      </c>
      <c r="G1113" s="83">
        <v>1461</v>
      </c>
      <c r="H1113" s="83">
        <v>1369</v>
      </c>
      <c r="I1113" s="83">
        <v>1461</v>
      </c>
      <c r="J1113" s="83">
        <v>1329</v>
      </c>
      <c r="K1113" s="83">
        <v>1409</v>
      </c>
      <c r="L1113" s="83">
        <v>921</v>
      </c>
    </row>
    <row r="1114" spans="2:12" customFormat="1" ht="12.75" customHeight="1">
      <c r="B1114" s="72" t="s">
        <v>44</v>
      </c>
      <c r="C1114" s="84" t="s">
        <v>131</v>
      </c>
      <c r="D1114" s="152">
        <v>189</v>
      </c>
      <c r="E1114" s="152">
        <v>189</v>
      </c>
      <c r="F1114" s="152">
        <v>189</v>
      </c>
      <c r="G1114" s="152">
        <v>189</v>
      </c>
      <c r="H1114" s="152">
        <v>189</v>
      </c>
      <c r="I1114" s="152">
        <v>189</v>
      </c>
      <c r="J1114" s="152">
        <v>189</v>
      </c>
      <c r="K1114" s="152">
        <v>189</v>
      </c>
      <c r="L1114" s="152">
        <v>189</v>
      </c>
    </row>
    <row r="1115" spans="2:12" customFormat="1" ht="12.75" customHeight="1">
      <c r="B1115" s="90" t="s">
        <v>16</v>
      </c>
      <c r="C1115" s="91"/>
      <c r="D1115" s="92"/>
      <c r="E1115" s="92"/>
      <c r="F1115" s="92"/>
      <c r="G1115" s="92"/>
      <c r="H1115" s="92"/>
      <c r="I1115" s="92"/>
      <c r="J1115" s="92"/>
      <c r="K1115" s="93"/>
      <c r="L1115" s="94"/>
    </row>
    <row r="1116" spans="2:12" customFormat="1" ht="12.75" customHeight="1">
      <c r="B1116" s="192" t="s">
        <v>18</v>
      </c>
      <c r="C1116" s="192"/>
      <c r="D1116" s="190" t="s">
        <v>252</v>
      </c>
      <c r="E1116" s="190"/>
      <c r="F1116" s="190" t="s">
        <v>263</v>
      </c>
      <c r="G1116" s="190"/>
      <c r="H1116" s="153"/>
      <c r="I1116" s="153"/>
      <c r="J1116" s="153"/>
      <c r="K1116" s="154"/>
      <c r="L1116" s="155"/>
    </row>
    <row r="1117" spans="2:12" customFormat="1" ht="12.75" customHeight="1">
      <c r="B1117" s="156"/>
      <c r="C1117" s="157"/>
      <c r="D1117" s="157"/>
      <c r="E1117" s="157"/>
      <c r="F1117" s="157"/>
      <c r="G1117" s="157"/>
      <c r="H1117" s="157"/>
      <c r="I1117" s="157"/>
      <c r="J1117" s="157"/>
      <c r="K1117" s="157"/>
      <c r="L1117" s="157"/>
    </row>
    <row r="1118" spans="2:12" customFormat="1" ht="16.5" customHeight="1" thickBot="1">
      <c r="B1118" s="64" t="s">
        <v>244</v>
      </c>
      <c r="C1118" s="65"/>
      <c r="D1118" s="66" t="s">
        <v>127</v>
      </c>
      <c r="E1118" s="67" t="s">
        <v>141</v>
      </c>
      <c r="F1118" s="67"/>
      <c r="G1118" s="68"/>
      <c r="H1118" s="69"/>
      <c r="I1118" s="70"/>
      <c r="J1118" s="71"/>
      <c r="K1118" s="70"/>
      <c r="L1118" s="98"/>
    </row>
    <row r="1119" spans="2:12" customFormat="1" ht="12.95" customHeight="1" thickTop="1">
      <c r="B1119" s="72" t="s">
        <v>4</v>
      </c>
      <c r="C1119" s="73" t="s">
        <v>5</v>
      </c>
      <c r="D1119" s="74">
        <v>42176</v>
      </c>
      <c r="E1119" s="75">
        <v>42183</v>
      </c>
      <c r="F1119" s="76">
        <v>42194</v>
      </c>
      <c r="G1119" s="75">
        <v>42204</v>
      </c>
      <c r="H1119" s="76">
        <v>42215</v>
      </c>
      <c r="I1119" s="75">
        <v>42225</v>
      </c>
      <c r="J1119" s="77">
        <v>42236</v>
      </c>
      <c r="K1119" s="75">
        <v>42246</v>
      </c>
      <c r="L1119" s="75">
        <v>42257</v>
      </c>
    </row>
    <row r="1120" spans="2:12" customFormat="1" ht="12.95" customHeight="1">
      <c r="B1120" s="72" t="s">
        <v>6</v>
      </c>
      <c r="C1120" s="73" t="s">
        <v>7</v>
      </c>
      <c r="D1120" s="78">
        <f t="shared" ref="D1120:L1120" si="2">D1119+D$4</f>
        <v>42176</v>
      </c>
      <c r="E1120" s="78">
        <f t="shared" si="2"/>
        <v>42183</v>
      </c>
      <c r="F1120" s="78">
        <f t="shared" si="2"/>
        <v>42194</v>
      </c>
      <c r="G1120" s="78">
        <f t="shared" si="2"/>
        <v>42204</v>
      </c>
      <c r="H1120" s="78">
        <f t="shared" si="2"/>
        <v>42215</v>
      </c>
      <c r="I1120" s="78">
        <f t="shared" si="2"/>
        <v>42225</v>
      </c>
      <c r="J1120" s="78">
        <f t="shared" si="2"/>
        <v>42236</v>
      </c>
      <c r="K1120" s="78">
        <f t="shared" si="2"/>
        <v>42246</v>
      </c>
      <c r="L1120" s="99">
        <f t="shared" si="2"/>
        <v>42257</v>
      </c>
    </row>
    <row r="1121" spans="2:12" customFormat="1" ht="12.95" customHeight="1">
      <c r="B1121" s="72"/>
      <c r="C1121" s="79" t="s">
        <v>8</v>
      </c>
      <c r="D1121" s="80" t="s">
        <v>146</v>
      </c>
      <c r="E1121" s="80" t="s">
        <v>122</v>
      </c>
      <c r="F1121" s="80" t="s">
        <v>121</v>
      </c>
      <c r="G1121" s="80" t="s">
        <v>122</v>
      </c>
      <c r="H1121" s="80" t="s">
        <v>121</v>
      </c>
      <c r="I1121" s="80" t="s">
        <v>122</v>
      </c>
      <c r="J1121" s="80" t="s">
        <v>121</v>
      </c>
      <c r="K1121" s="80" t="s">
        <v>122</v>
      </c>
      <c r="L1121" s="100" t="s">
        <v>146</v>
      </c>
    </row>
    <row r="1122" spans="2:12" customFormat="1" ht="12.95" customHeight="1">
      <c r="B1122" s="81" t="s">
        <v>21</v>
      </c>
      <c r="C1122" s="82" t="s">
        <v>10</v>
      </c>
      <c r="D1122" s="83">
        <v>532.5</v>
      </c>
      <c r="E1122" s="83">
        <v>761.5</v>
      </c>
      <c r="F1122" s="83">
        <v>772.95</v>
      </c>
      <c r="G1122" s="83">
        <v>898.9</v>
      </c>
      <c r="H1122" s="83">
        <v>827.91</v>
      </c>
      <c r="I1122" s="83">
        <v>898.9</v>
      </c>
      <c r="J1122" s="83">
        <v>759.21</v>
      </c>
      <c r="K1122" s="83">
        <v>761.5</v>
      </c>
      <c r="L1122" s="83">
        <v>532.5</v>
      </c>
    </row>
    <row r="1123" spans="2:12" customFormat="1" ht="12.95" customHeight="1">
      <c r="B1123" s="72" t="s">
        <v>25</v>
      </c>
      <c r="C1123" s="84" t="s">
        <v>26</v>
      </c>
      <c r="D1123" s="85">
        <v>189</v>
      </c>
      <c r="E1123" s="85">
        <v>189</v>
      </c>
      <c r="F1123" s="85">
        <v>189</v>
      </c>
      <c r="G1123" s="85">
        <v>189</v>
      </c>
      <c r="H1123" s="85">
        <v>189</v>
      </c>
      <c r="I1123" s="85">
        <v>189</v>
      </c>
      <c r="J1123" s="85">
        <v>189</v>
      </c>
      <c r="K1123" s="85">
        <v>189</v>
      </c>
      <c r="L1123" s="85">
        <v>189</v>
      </c>
    </row>
    <row r="1124" spans="2:12" customFormat="1" ht="12.95" customHeight="1">
      <c r="B1124" s="72"/>
      <c r="C1124" s="84" t="s">
        <v>27</v>
      </c>
      <c r="D1124" s="89">
        <v>360.75</v>
      </c>
      <c r="E1124" s="89">
        <v>475.25</v>
      </c>
      <c r="F1124" s="89">
        <v>480.97500000000002</v>
      </c>
      <c r="G1124" s="89">
        <v>543.95000000000005</v>
      </c>
      <c r="H1124" s="89">
        <v>508.45499999999998</v>
      </c>
      <c r="I1124" s="89">
        <v>543.95000000000005</v>
      </c>
      <c r="J1124" s="89">
        <v>474.10500000000002</v>
      </c>
      <c r="K1124" s="89">
        <v>475.25</v>
      </c>
      <c r="L1124" s="89">
        <v>360.75</v>
      </c>
    </row>
    <row r="1125" spans="2:12" customFormat="1" ht="12.95" customHeight="1">
      <c r="B1125" s="72" t="s">
        <v>233</v>
      </c>
      <c r="C1125" s="87" t="s">
        <v>14</v>
      </c>
      <c r="D1125" s="86">
        <v>429.45</v>
      </c>
      <c r="E1125" s="86">
        <v>589.75</v>
      </c>
      <c r="F1125" s="86">
        <v>597.76499999999999</v>
      </c>
      <c r="G1125" s="86">
        <v>685.93</v>
      </c>
      <c r="H1125" s="86">
        <v>636.23699999999997</v>
      </c>
      <c r="I1125" s="86">
        <v>685.93</v>
      </c>
      <c r="J1125" s="86">
        <v>588.14699999999993</v>
      </c>
      <c r="K1125" s="86">
        <v>589.75</v>
      </c>
      <c r="L1125" s="86">
        <v>429.45</v>
      </c>
    </row>
    <row r="1126" spans="2:12" customFormat="1" ht="12.75" customHeight="1">
      <c r="B1126" s="81" t="s">
        <v>245</v>
      </c>
      <c r="C1126" s="82" t="s">
        <v>10</v>
      </c>
      <c r="D1126" s="88">
        <v>704.25</v>
      </c>
      <c r="E1126" s="88">
        <v>1047.75</v>
      </c>
      <c r="F1126" s="88">
        <v>1064.9250000000002</v>
      </c>
      <c r="G1126" s="88">
        <v>1253.8499999999999</v>
      </c>
      <c r="H1126" s="88">
        <v>1147.365</v>
      </c>
      <c r="I1126" s="88">
        <v>1253.8499999999999</v>
      </c>
      <c r="J1126" s="88">
        <v>1044.3150000000001</v>
      </c>
      <c r="K1126" s="88">
        <v>1047.75</v>
      </c>
      <c r="L1126" s="88">
        <v>704.25</v>
      </c>
    </row>
    <row r="1127" spans="2:12" customFormat="1" ht="12.75" customHeight="1">
      <c r="B1127" s="72" t="s">
        <v>112</v>
      </c>
      <c r="C1127" s="123" t="s">
        <v>22</v>
      </c>
      <c r="D1127" s="85">
        <v>189</v>
      </c>
      <c r="E1127" s="85">
        <v>189</v>
      </c>
      <c r="F1127" s="85">
        <v>189</v>
      </c>
      <c r="G1127" s="85">
        <v>189</v>
      </c>
      <c r="H1127" s="85">
        <v>189</v>
      </c>
      <c r="I1127" s="85">
        <v>189</v>
      </c>
      <c r="J1127" s="85">
        <v>189</v>
      </c>
      <c r="K1127" s="85">
        <v>189</v>
      </c>
      <c r="L1127" s="85">
        <v>189</v>
      </c>
    </row>
    <row r="1128" spans="2:12" customFormat="1" ht="12.75" customHeight="1">
      <c r="B1128" s="72"/>
      <c r="C1128" s="87" t="s">
        <v>14</v>
      </c>
      <c r="D1128" s="85">
        <v>189</v>
      </c>
      <c r="E1128" s="85">
        <v>189</v>
      </c>
      <c r="F1128" s="85">
        <v>189</v>
      </c>
      <c r="G1128" s="85">
        <v>189</v>
      </c>
      <c r="H1128" s="85">
        <v>189</v>
      </c>
      <c r="I1128" s="85">
        <v>189</v>
      </c>
      <c r="J1128" s="85">
        <v>189</v>
      </c>
      <c r="K1128" s="85">
        <v>189</v>
      </c>
      <c r="L1128" s="85">
        <v>189</v>
      </c>
    </row>
    <row r="1129" spans="2:12" customFormat="1" ht="12.75" customHeight="1">
      <c r="B1129" s="72"/>
      <c r="C1129" s="87" t="s">
        <v>15</v>
      </c>
      <c r="D1129" s="160">
        <v>360.75</v>
      </c>
      <c r="E1129" s="160">
        <v>475.25</v>
      </c>
      <c r="F1129" s="160">
        <v>480.97500000000002</v>
      </c>
      <c r="G1129" s="160">
        <v>543.95000000000005</v>
      </c>
      <c r="H1129" s="160">
        <v>508.45499999999998</v>
      </c>
      <c r="I1129" s="160">
        <v>543.95000000000005</v>
      </c>
      <c r="J1129" s="160">
        <v>474.10500000000002</v>
      </c>
      <c r="K1129" s="160">
        <v>475.25</v>
      </c>
      <c r="L1129" s="160">
        <v>360.75</v>
      </c>
    </row>
    <row r="1130" spans="2:12" customFormat="1" ht="12.75" customHeight="1">
      <c r="B1130" s="81" t="s">
        <v>220</v>
      </c>
      <c r="C1130" s="82" t="s">
        <v>10</v>
      </c>
      <c r="D1130" s="88">
        <v>704.25</v>
      </c>
      <c r="E1130" s="88">
        <v>1047.75</v>
      </c>
      <c r="F1130" s="88">
        <v>1064.9250000000002</v>
      </c>
      <c r="G1130" s="88">
        <v>1253.8499999999999</v>
      </c>
      <c r="H1130" s="88">
        <v>1147.365</v>
      </c>
      <c r="I1130" s="88">
        <v>1253.8499999999999</v>
      </c>
      <c r="J1130" s="88">
        <v>1044.3150000000001</v>
      </c>
      <c r="K1130" s="88">
        <v>1047.75</v>
      </c>
      <c r="L1130" s="88">
        <v>704.25</v>
      </c>
    </row>
    <row r="1131" spans="2:12" customFormat="1" ht="12.75" customHeight="1">
      <c r="B1131" s="72" t="s">
        <v>112</v>
      </c>
      <c r="C1131" s="123" t="s">
        <v>22</v>
      </c>
      <c r="D1131" s="85">
        <v>189</v>
      </c>
      <c r="E1131" s="85">
        <v>189</v>
      </c>
      <c r="F1131" s="85">
        <v>189</v>
      </c>
      <c r="G1131" s="85">
        <v>189</v>
      </c>
      <c r="H1131" s="85">
        <v>189</v>
      </c>
      <c r="I1131" s="85">
        <v>189</v>
      </c>
      <c r="J1131" s="85">
        <v>189</v>
      </c>
      <c r="K1131" s="85">
        <v>189</v>
      </c>
      <c r="L1131" s="85">
        <v>189</v>
      </c>
    </row>
    <row r="1132" spans="2:12" customFormat="1" ht="12.75" customHeight="1">
      <c r="B1132" s="72"/>
      <c r="C1132" s="87" t="s">
        <v>23</v>
      </c>
      <c r="D1132" s="85">
        <v>189</v>
      </c>
      <c r="E1132" s="85">
        <v>189</v>
      </c>
      <c r="F1132" s="85">
        <v>189</v>
      </c>
      <c r="G1132" s="85">
        <v>189</v>
      </c>
      <c r="H1132" s="85">
        <v>189</v>
      </c>
      <c r="I1132" s="85">
        <v>189</v>
      </c>
      <c r="J1132" s="85">
        <v>189</v>
      </c>
      <c r="K1132" s="85">
        <v>189</v>
      </c>
      <c r="L1132" s="85">
        <v>189</v>
      </c>
    </row>
    <row r="1133" spans="2:12" customFormat="1" ht="12.95" customHeight="1">
      <c r="B1133" s="81" t="s">
        <v>70</v>
      </c>
      <c r="C1133" s="82" t="s">
        <v>10</v>
      </c>
      <c r="D1133" s="88">
        <v>704.25</v>
      </c>
      <c r="E1133" s="88">
        <v>1047.75</v>
      </c>
      <c r="F1133" s="88">
        <v>1064.9250000000002</v>
      </c>
      <c r="G1133" s="88">
        <v>1253.8499999999999</v>
      </c>
      <c r="H1133" s="88">
        <v>1147.365</v>
      </c>
      <c r="I1133" s="88">
        <v>1253.8499999999999</v>
      </c>
      <c r="J1133" s="88">
        <v>1044.3150000000001</v>
      </c>
      <c r="K1133" s="88">
        <v>1047.75</v>
      </c>
      <c r="L1133" s="88">
        <v>704.25</v>
      </c>
    </row>
    <row r="1134" spans="2:12" customFormat="1" ht="12.95" customHeight="1">
      <c r="B1134" s="72" t="s">
        <v>29</v>
      </c>
      <c r="C1134" s="84" t="s">
        <v>234</v>
      </c>
      <c r="D1134" s="85">
        <v>189</v>
      </c>
      <c r="E1134" s="85">
        <v>189</v>
      </c>
      <c r="F1134" s="85">
        <v>189</v>
      </c>
      <c r="G1134" s="85">
        <v>189</v>
      </c>
      <c r="H1134" s="85">
        <v>189</v>
      </c>
      <c r="I1134" s="85">
        <v>189</v>
      </c>
      <c r="J1134" s="85">
        <v>189</v>
      </c>
      <c r="K1134" s="85">
        <v>189</v>
      </c>
      <c r="L1134" s="85">
        <v>189</v>
      </c>
    </row>
    <row r="1135" spans="2:12" customFormat="1" ht="12.95" customHeight="1">
      <c r="B1135" s="72"/>
      <c r="C1135" s="84" t="s">
        <v>27</v>
      </c>
      <c r="D1135" s="89">
        <v>360.75</v>
      </c>
      <c r="E1135" s="89">
        <v>475.25</v>
      </c>
      <c r="F1135" s="89">
        <v>480.97500000000002</v>
      </c>
      <c r="G1135" s="89">
        <v>543.95000000000005</v>
      </c>
      <c r="H1135" s="89">
        <v>508.45499999999998</v>
      </c>
      <c r="I1135" s="89">
        <v>543.95000000000005</v>
      </c>
      <c r="J1135" s="89">
        <v>474.10500000000002</v>
      </c>
      <c r="K1135" s="89">
        <v>475.25</v>
      </c>
      <c r="L1135" s="89">
        <v>360.75</v>
      </c>
    </row>
    <row r="1136" spans="2:12" customFormat="1" ht="12.95" customHeight="1">
      <c r="B1136" s="90" t="s">
        <v>16</v>
      </c>
      <c r="C1136" s="91"/>
      <c r="D1136" s="92"/>
      <c r="E1136" s="92"/>
      <c r="F1136" s="92"/>
      <c r="G1136" s="92"/>
      <c r="H1136" s="92"/>
      <c r="I1136" s="92"/>
      <c r="J1136" s="92"/>
      <c r="K1136" s="93"/>
      <c r="L1136" s="94"/>
    </row>
    <row r="1137" spans="2:12" customFormat="1" ht="12.95" customHeight="1">
      <c r="B1137" s="197" t="s">
        <v>18</v>
      </c>
      <c r="C1137" s="197"/>
      <c r="D1137" s="190" t="s">
        <v>260</v>
      </c>
      <c r="E1137" s="190"/>
      <c r="F1137" s="193"/>
      <c r="G1137" s="193"/>
      <c r="H1137" s="95"/>
      <c r="I1137" s="95"/>
      <c r="J1137" s="95"/>
      <c r="K1137" s="96"/>
      <c r="L1137" s="97"/>
    </row>
  </sheetData>
  <sheetProtection selectLockedCells="1" selectUnlockedCells="1"/>
  <mergeCells count="207">
    <mergeCell ref="D919:E919"/>
    <mergeCell ref="D937:E937"/>
    <mergeCell ref="B1137:C1137"/>
    <mergeCell ref="D1137:E1137"/>
    <mergeCell ref="F1137:G1137"/>
    <mergeCell ref="F1116:G1116"/>
    <mergeCell ref="B875:C875"/>
    <mergeCell ref="F875:G875"/>
    <mergeCell ref="B764:C764"/>
    <mergeCell ref="D764:E764"/>
    <mergeCell ref="B853:C853"/>
    <mergeCell ref="D853:E853"/>
    <mergeCell ref="F853:G853"/>
    <mergeCell ref="F976:G976"/>
    <mergeCell ref="B991:C991"/>
    <mergeCell ref="D991:E991"/>
    <mergeCell ref="F991:G991"/>
    <mergeCell ref="B1018:C1018"/>
    <mergeCell ref="D1018:E1018"/>
    <mergeCell ref="B897:C897"/>
    <mergeCell ref="F897:G897"/>
    <mergeCell ref="B919:C919"/>
    <mergeCell ref="F764:L764"/>
    <mergeCell ref="B1089:C1089"/>
    <mergeCell ref="B698:C698"/>
    <mergeCell ref="D698:E698"/>
    <mergeCell ref="F698:G698"/>
    <mergeCell ref="B728:C728"/>
    <mergeCell ref="F728:G728"/>
    <mergeCell ref="B745:C745"/>
    <mergeCell ref="D745:E745"/>
    <mergeCell ref="F745:G745"/>
    <mergeCell ref="B833:C833"/>
    <mergeCell ref="D833:E833"/>
    <mergeCell ref="F833:G833"/>
    <mergeCell ref="B804:C804"/>
    <mergeCell ref="D804:E804"/>
    <mergeCell ref="F804:G804"/>
    <mergeCell ref="B784:C784"/>
    <mergeCell ref="D784:E784"/>
    <mergeCell ref="D728:E728"/>
    <mergeCell ref="B671:C671"/>
    <mergeCell ref="D671:E671"/>
    <mergeCell ref="F671:G671"/>
    <mergeCell ref="B684:C684"/>
    <mergeCell ref="D684:E684"/>
    <mergeCell ref="B623:C623"/>
    <mergeCell ref="B637:C637"/>
    <mergeCell ref="D637:E637"/>
    <mergeCell ref="F684:G684"/>
    <mergeCell ref="B652:C652"/>
    <mergeCell ref="D652:E652"/>
    <mergeCell ref="F652:G652"/>
    <mergeCell ref="D623:E623"/>
    <mergeCell ref="B608:C608"/>
    <mergeCell ref="D608:E608"/>
    <mergeCell ref="F608:G608"/>
    <mergeCell ref="B560:C560"/>
    <mergeCell ref="D560:E560"/>
    <mergeCell ref="B578:C578"/>
    <mergeCell ref="B593:C593"/>
    <mergeCell ref="D593:E593"/>
    <mergeCell ref="F637:G637"/>
    <mergeCell ref="F560:G560"/>
    <mergeCell ref="D578:E578"/>
    <mergeCell ref="B525:C525"/>
    <mergeCell ref="D525:E525"/>
    <mergeCell ref="B546:C546"/>
    <mergeCell ref="D546:E546"/>
    <mergeCell ref="B489:C489"/>
    <mergeCell ref="D489:E489"/>
    <mergeCell ref="F489:G489"/>
    <mergeCell ref="B504:C504"/>
    <mergeCell ref="D504:E504"/>
    <mergeCell ref="F525:L525"/>
    <mergeCell ref="B460:C460"/>
    <mergeCell ref="D460:E460"/>
    <mergeCell ref="F460:G460"/>
    <mergeCell ref="B475:C475"/>
    <mergeCell ref="D475:E475"/>
    <mergeCell ref="F418:G418"/>
    <mergeCell ref="B431:C431"/>
    <mergeCell ref="D431:E431"/>
    <mergeCell ref="F431:G431"/>
    <mergeCell ref="B446:C446"/>
    <mergeCell ref="F446:G446"/>
    <mergeCell ref="B418:C418"/>
    <mergeCell ref="D418:E418"/>
    <mergeCell ref="D446:E446"/>
    <mergeCell ref="B370:C370"/>
    <mergeCell ref="D370:E370"/>
    <mergeCell ref="F370:G370"/>
    <mergeCell ref="B403:C403"/>
    <mergeCell ref="D403:E403"/>
    <mergeCell ref="B306:C306"/>
    <mergeCell ref="D306:E306"/>
    <mergeCell ref="B320:C320"/>
    <mergeCell ref="D320:E320"/>
    <mergeCell ref="F320:G320"/>
    <mergeCell ref="B335:C335"/>
    <mergeCell ref="D335:E335"/>
    <mergeCell ref="F335:G335"/>
    <mergeCell ref="F403:G403"/>
    <mergeCell ref="B350:C350"/>
    <mergeCell ref="D350:E350"/>
    <mergeCell ref="B263:C263"/>
    <mergeCell ref="D263:E263"/>
    <mergeCell ref="B277:C277"/>
    <mergeCell ref="D277:E277"/>
    <mergeCell ref="B291:C291"/>
    <mergeCell ref="D291:E291"/>
    <mergeCell ref="B202:C202"/>
    <mergeCell ref="D202:E202"/>
    <mergeCell ref="B237:C237"/>
    <mergeCell ref="D237:E237"/>
    <mergeCell ref="B249:C249"/>
    <mergeCell ref="D249:E249"/>
    <mergeCell ref="B222:C222"/>
    <mergeCell ref="B174:C174"/>
    <mergeCell ref="D174:E174"/>
    <mergeCell ref="B189:C189"/>
    <mergeCell ref="D189:E189"/>
    <mergeCell ref="B116:C116"/>
    <mergeCell ref="D116:E116"/>
    <mergeCell ref="B145:C145"/>
    <mergeCell ref="D145:E145"/>
    <mergeCell ref="B159:C159"/>
    <mergeCell ref="D159:E159"/>
    <mergeCell ref="B85:C85"/>
    <mergeCell ref="D85:E85"/>
    <mergeCell ref="B16:C16"/>
    <mergeCell ref="D16:E16"/>
    <mergeCell ref="B27:C27"/>
    <mergeCell ref="D27:E27"/>
    <mergeCell ref="B56:C56"/>
    <mergeCell ref="D56:E56"/>
    <mergeCell ref="B41:C41"/>
    <mergeCell ref="D41:E41"/>
    <mergeCell ref="D1089:E1089"/>
    <mergeCell ref="B1104:C1104"/>
    <mergeCell ref="D1104:E1104"/>
    <mergeCell ref="B976:C976"/>
    <mergeCell ref="D976:E976"/>
    <mergeCell ref="F71:G71"/>
    <mergeCell ref="F85:G85"/>
    <mergeCell ref="F100:G100"/>
    <mergeCell ref="F116:G116"/>
    <mergeCell ref="F202:G202"/>
    <mergeCell ref="F263:G263"/>
    <mergeCell ref="B937:C937"/>
    <mergeCell ref="B961:C961"/>
    <mergeCell ref="D961:E961"/>
    <mergeCell ref="F961:G961"/>
    <mergeCell ref="F1018:G1018"/>
    <mergeCell ref="B1044:C1044"/>
    <mergeCell ref="D1044:E1044"/>
    <mergeCell ref="B1063:C1063"/>
    <mergeCell ref="D1063:E1063"/>
    <mergeCell ref="B100:C100"/>
    <mergeCell ref="D100:E100"/>
    <mergeCell ref="B71:C71"/>
    <mergeCell ref="D71:E71"/>
    <mergeCell ref="F919:G919"/>
    <mergeCell ref="H919:I919"/>
    <mergeCell ref="F937:G937"/>
    <mergeCell ref="H263:I263"/>
    <mergeCell ref="F291:G291"/>
    <mergeCell ref="F306:G306"/>
    <mergeCell ref="F237:G237"/>
    <mergeCell ref="F145:G145"/>
    <mergeCell ref="F222:G222"/>
    <mergeCell ref="H222:I222"/>
    <mergeCell ref="H937:I937"/>
    <mergeCell ref="H418:I418"/>
    <mergeCell ref="H446:I446"/>
    <mergeCell ref="F504:G504"/>
    <mergeCell ref="F546:G546"/>
    <mergeCell ref="H578:I578"/>
    <mergeCell ref="F578:G578"/>
    <mergeCell ref="F623:G623"/>
    <mergeCell ref="H623:I623"/>
    <mergeCell ref="F593:G593"/>
    <mergeCell ref="F174:L174"/>
    <mergeCell ref="D875:E875"/>
    <mergeCell ref="D897:E897"/>
    <mergeCell ref="D222:E222"/>
    <mergeCell ref="B1116:C1116"/>
    <mergeCell ref="D1116:E1116"/>
    <mergeCell ref="F784:G784"/>
    <mergeCell ref="B1:L1"/>
    <mergeCell ref="B2:L2"/>
    <mergeCell ref="H713:I713"/>
    <mergeCell ref="F1044:G1044"/>
    <mergeCell ref="F1063:G1063"/>
    <mergeCell ref="F1089:G1089"/>
    <mergeCell ref="B130:C130"/>
    <mergeCell ref="D130:E130"/>
    <mergeCell ref="F130:G130"/>
    <mergeCell ref="B385:C385"/>
    <mergeCell ref="D385:E385"/>
    <mergeCell ref="F385:G385"/>
    <mergeCell ref="B713:C713"/>
    <mergeCell ref="D713:E713"/>
    <mergeCell ref="F713:G713"/>
    <mergeCell ref="H728:I728"/>
    <mergeCell ref="H875:I875"/>
    <mergeCell ref="H897:I897"/>
  </mergeCells>
  <pageMargins left="0.32" right="0.78740157480314965" top="0.56000000000000005" bottom="0.54" header="0.31" footer="0.27"/>
  <pageSetup paperSize="9" scale="90" firstPageNumber="0" orientation="landscape" horizontalDpi="300" verticalDpi="300" r:id="rId1"/>
  <headerFooter alignWithMargins="0">
    <oddHeader>&amp;C&amp;"Times New Roman,Regular"&amp;12&amp;A</oddHeader>
    <oddFooter>&amp;C&amp;"Times New Roman,Regular"&amp;12Page &amp;P</oddFooter>
  </headerFooter>
  <rowBreaks count="20" manualBreakCount="20">
    <brk id="71" max="16383" man="1"/>
    <brk id="116" max="16383" man="1"/>
    <brk id="175" max="16383" man="1"/>
    <brk id="238" max="16383" man="1"/>
    <brk id="278" max="16383" man="1"/>
    <brk id="321" max="16383" man="1"/>
    <brk id="371" max="16383" man="1"/>
    <brk id="431" max="16383" man="1"/>
    <brk id="476" max="16383" man="1"/>
    <brk id="505" max="16383" man="1"/>
    <brk id="548" max="16383" man="1"/>
    <brk id="593" max="16383" man="1"/>
    <brk id="638" max="16383" man="1"/>
    <brk id="698" max="16383" man="1"/>
    <brk id="765" max="16383" man="1"/>
    <brk id="898" max="16383" man="1"/>
    <brk id="938" max="16383" man="1"/>
    <brk id="977" max="16383" man="1"/>
    <brk id="1019" max="16383" man="1"/>
    <brk id="106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Програма</vt:lpstr>
      <vt:lpstr>РАН БУКИНГ Листа</vt:lpstr>
      <vt:lpstr>Ценовник АЛАНИЈА</vt:lpstr>
      <vt:lpstr>Програма!Print_Area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Spiritos</cp:lastModifiedBy>
  <cp:lastPrinted>2015-04-28T17:54:21Z</cp:lastPrinted>
  <dcterms:created xsi:type="dcterms:W3CDTF">2015-02-18T08:17:40Z</dcterms:created>
  <dcterms:modified xsi:type="dcterms:W3CDTF">2015-05-16T21:29:49Z</dcterms:modified>
</cp:coreProperties>
</file>