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new112916\newdata\Schwartz 2017\conduct\2nd resubmission\GitHub files\"/>
    </mc:Choice>
  </mc:AlternateContent>
  <xr:revisionPtr revIDLastSave="0" documentId="8_{6EA93A86-7195-4BDF-8458-86A8D53048AC}" xr6:coauthVersionLast="45" xr6:coauthVersionMax="45" xr10:uidLastSave="{00000000-0000-0000-0000-000000000000}"/>
  <bookViews>
    <workbookView xWindow="967" yWindow="967" windowWidth="39192" windowHeight="18935" tabRatio="500" xr2:uid="{00000000-000D-0000-FFFF-FFFF00000000}"/>
  </bookViews>
  <sheets>
    <sheet name="For Statistical Analysis" sheetId="6" r:id="rId1"/>
  </sheets>
  <calcPr calcId="181029" iterate="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</calcChain>
</file>

<file path=xl/sharedStrings.xml><?xml version="1.0" encoding="utf-8"?>
<sst xmlns="http://schemas.openxmlformats.org/spreadsheetml/2006/main" count="183" uniqueCount="57">
  <si>
    <t xml:space="preserve">Exp 1 </t>
  </si>
  <si>
    <t xml:space="preserve">mouse 1 </t>
  </si>
  <si>
    <t>mouse 2</t>
  </si>
  <si>
    <t>mouse 3</t>
  </si>
  <si>
    <t>mouse 4</t>
  </si>
  <si>
    <t>Exp 2</t>
  </si>
  <si>
    <t>Exp 3</t>
  </si>
  <si>
    <t>Exp 4</t>
  </si>
  <si>
    <t>PBS</t>
  </si>
  <si>
    <t>Exp 1</t>
  </si>
  <si>
    <t>EXP</t>
  </si>
  <si>
    <t>MOUSE</t>
  </si>
  <si>
    <t>STRAIN</t>
  </si>
  <si>
    <t>DOSE</t>
  </si>
  <si>
    <t>EGD-eM*:PMSC3</t>
  </si>
  <si>
    <t>Listeria innocua</t>
  </si>
  <si>
    <t>EGD-eM*</t>
  </si>
  <si>
    <t>1x10^5</t>
  </si>
  <si>
    <t>1x10^3</t>
  </si>
  <si>
    <t>1x10^7</t>
  </si>
  <si>
    <t>mouse 5</t>
  </si>
  <si>
    <t>mouse 6</t>
  </si>
  <si>
    <t>Exp 5</t>
  </si>
  <si>
    <t>Exp 6</t>
  </si>
  <si>
    <t>IFNg total DC + peptide</t>
  </si>
  <si>
    <t>IFNg total DC</t>
  </si>
  <si>
    <t>IFNg total No DC</t>
  </si>
  <si>
    <t>IFNg EM DC + peptide</t>
  </si>
  <si>
    <t>IFNg EM DC</t>
  </si>
  <si>
    <t xml:space="preserve">IFNg EM No DC </t>
  </si>
  <si>
    <t>IFNg CM  DC + peptide</t>
  </si>
  <si>
    <t>IFNg CM DC</t>
  </si>
  <si>
    <t>IFNg CM No DC</t>
  </si>
  <si>
    <t>IFNg naïve DC + peptide</t>
  </si>
  <si>
    <t xml:space="preserve">IFNg naïve DC </t>
  </si>
  <si>
    <t xml:space="preserve">IFNg naïve No DC  </t>
  </si>
  <si>
    <t>.</t>
  </si>
  <si>
    <t>ID</t>
  </si>
  <si>
    <t>Experiment</t>
  </si>
  <si>
    <t>Dose</t>
  </si>
  <si>
    <t>Strain</t>
  </si>
  <si>
    <t>P3</t>
  </si>
  <si>
    <t>LI</t>
  </si>
  <si>
    <t>Mstar</t>
  </si>
  <si>
    <t>TDCPep</t>
  </si>
  <si>
    <t>TotDC</t>
  </si>
  <si>
    <t>TotNoDC</t>
  </si>
  <si>
    <t>EMDCPep</t>
  </si>
  <si>
    <t>EMDC</t>
  </si>
  <si>
    <t>EMNoDC</t>
  </si>
  <si>
    <t>CMPep</t>
  </si>
  <si>
    <t>CMDC</t>
  </si>
  <si>
    <t>CMNoDC</t>
  </si>
  <si>
    <t>NaiveDCPep</t>
  </si>
  <si>
    <t>NaiveDC</t>
  </si>
  <si>
    <t>NaiveNoDC</t>
  </si>
  <si>
    <t>Trt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</si>
</sst>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workbookViewId="0">
      <selection activeCell="E35" sqref="E35"/>
    </sheetView>
  </sheetViews>
  <sheetFormatPr defaultColWidth="11" defaultRowHeight="15.6" x14ac:dyDescent="0.35"/>
  <cols>
    <col min="2" max="2" width="17.6328125" customWidth="1"/>
    <col min="5" max="9" width="11" style="3"/>
    <col min="10" max="10" width="21" style="3" customWidth="1"/>
    <col min="11" max="11" width="12.81640625" style="3" customWidth="1"/>
    <col min="12" max="12" width="15.6328125" style="3" customWidth="1"/>
    <col min="13" max="13" width="18.81640625" style="3" customWidth="1"/>
    <col min="14" max="14" width="12.6328125" style="3" customWidth="1"/>
    <col min="15" max="15" width="14.1796875" style="3" customWidth="1"/>
    <col min="16" max="16" width="20.1796875" style="3" customWidth="1"/>
    <col min="17" max="17" width="11.453125" style="3" customWidth="1"/>
    <col min="18" max="18" width="14.6328125" style="3" customWidth="1"/>
    <col min="19" max="19" width="20.6328125" style="3" customWidth="1"/>
    <col min="20" max="20" width="14.36328125" style="3" customWidth="1"/>
    <col min="21" max="21" width="16" style="3" customWidth="1"/>
  </cols>
  <sheetData>
    <row r="1" spans="1:21" x14ac:dyDescent="0.35">
      <c r="A1" s="1" t="s">
        <v>11</v>
      </c>
      <c r="B1" s="1" t="s">
        <v>12</v>
      </c>
      <c r="C1" s="1" t="s">
        <v>13</v>
      </c>
      <c r="D1" s="1" t="s">
        <v>10</v>
      </c>
      <c r="E1" s="2" t="s">
        <v>37</v>
      </c>
      <c r="F1" s="2" t="s">
        <v>38</v>
      </c>
      <c r="G1" s="2" t="s">
        <v>39</v>
      </c>
      <c r="H1" s="2" t="s">
        <v>40</v>
      </c>
      <c r="I1" s="5" t="s">
        <v>56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</row>
    <row r="2" spans="1:21" x14ac:dyDescent="0.35">
      <c r="A2" s="1"/>
      <c r="B2" s="1"/>
      <c r="C2" s="1"/>
      <c r="D2" s="1"/>
      <c r="E2" s="4" t="s">
        <v>37</v>
      </c>
      <c r="F2" s="4" t="s">
        <v>38</v>
      </c>
      <c r="G2" s="4" t="s">
        <v>39</v>
      </c>
      <c r="H2" s="4" t="s">
        <v>40</v>
      </c>
      <c r="I2" s="3" t="s">
        <v>56</v>
      </c>
      <c r="J2" s="4" t="s">
        <v>44</v>
      </c>
      <c r="K2" s="4" t="s">
        <v>45</v>
      </c>
      <c r="L2" s="4" t="s">
        <v>46</v>
      </c>
      <c r="M2" s="4" t="s">
        <v>47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53</v>
      </c>
      <c r="T2" s="4" t="s">
        <v>54</v>
      </c>
      <c r="U2" s="4" t="s">
        <v>55</v>
      </c>
    </row>
    <row r="3" spans="1:21" x14ac:dyDescent="0.35">
      <c r="A3" t="s">
        <v>1</v>
      </c>
      <c r="B3" t="s">
        <v>14</v>
      </c>
      <c r="C3" t="s">
        <v>17</v>
      </c>
      <c r="D3" t="s">
        <v>0</v>
      </c>
      <c r="E3" s="3">
        <v>1</v>
      </c>
      <c r="F3" s="3">
        <v>1</v>
      </c>
      <c r="G3" s="3">
        <v>5</v>
      </c>
      <c r="H3" s="3" t="s">
        <v>41</v>
      </c>
      <c r="I3" s="3">
        <v>5</v>
      </c>
      <c r="J3" s="3">
        <v>2.77</v>
      </c>
      <c r="K3" s="3">
        <v>2.11</v>
      </c>
      <c r="L3" s="3">
        <v>0.75</v>
      </c>
      <c r="M3" s="3">
        <v>0.93</v>
      </c>
      <c r="N3" s="3">
        <v>1.22</v>
      </c>
      <c r="O3" s="3">
        <v>0.6</v>
      </c>
      <c r="P3" s="3">
        <v>6.58</v>
      </c>
      <c r="Q3" s="3">
        <v>5.81</v>
      </c>
      <c r="R3" s="3">
        <v>2.16</v>
      </c>
      <c r="S3" s="3">
        <v>0.3</v>
      </c>
      <c r="T3" s="3">
        <v>0.32</v>
      </c>
      <c r="U3" s="3">
        <v>0.73</v>
      </c>
    </row>
    <row r="4" spans="1:21" x14ac:dyDescent="0.35">
      <c r="A4" t="s">
        <v>2</v>
      </c>
      <c r="B4" t="s">
        <v>14</v>
      </c>
      <c r="C4" t="s">
        <v>17</v>
      </c>
      <c r="D4" t="s">
        <v>9</v>
      </c>
      <c r="E4" s="3">
        <f>E3+1</f>
        <v>2</v>
      </c>
      <c r="F4" s="3">
        <v>1</v>
      </c>
      <c r="G4" s="3">
        <v>5</v>
      </c>
      <c r="H4" s="3" t="s">
        <v>41</v>
      </c>
      <c r="I4" s="3">
        <v>5</v>
      </c>
      <c r="J4" s="3">
        <v>2.76</v>
      </c>
      <c r="K4" s="3">
        <v>1.97</v>
      </c>
      <c r="L4" s="3">
        <v>0.37</v>
      </c>
      <c r="M4" s="3">
        <v>0.17</v>
      </c>
      <c r="N4" s="3">
        <v>0.42</v>
      </c>
      <c r="O4" s="3">
        <v>0.24</v>
      </c>
      <c r="P4" s="3">
        <v>6.92</v>
      </c>
      <c r="Q4" s="3">
        <v>4.8600000000000003</v>
      </c>
      <c r="R4" s="3">
        <v>0.71</v>
      </c>
      <c r="S4" s="3">
        <v>0</v>
      </c>
      <c r="T4" s="3">
        <v>0.25</v>
      </c>
      <c r="U4" s="3">
        <v>0.27</v>
      </c>
    </row>
    <row r="5" spans="1:21" x14ac:dyDescent="0.35">
      <c r="A5" t="s">
        <v>3</v>
      </c>
      <c r="B5" t="s">
        <v>15</v>
      </c>
      <c r="C5" t="s">
        <v>17</v>
      </c>
      <c r="D5" t="s">
        <v>9</v>
      </c>
      <c r="E5" s="3">
        <f t="shared" ref="E5:E30" si="0">E4+1</f>
        <v>3</v>
      </c>
      <c r="F5" s="3">
        <v>1</v>
      </c>
      <c r="G5" s="3">
        <v>5</v>
      </c>
      <c r="H5" s="3" t="s">
        <v>42</v>
      </c>
      <c r="I5" s="3">
        <v>3</v>
      </c>
      <c r="J5" s="3">
        <v>0.61</v>
      </c>
      <c r="K5" s="3">
        <v>0.66</v>
      </c>
      <c r="L5" s="3">
        <v>0.65</v>
      </c>
      <c r="M5" s="3">
        <v>0.15</v>
      </c>
      <c r="N5" s="3">
        <v>0.16</v>
      </c>
      <c r="O5" s="3">
        <v>0.11</v>
      </c>
      <c r="P5" s="3">
        <v>9.2999999999999999E-2</v>
      </c>
      <c r="Q5" s="3">
        <v>8.8999999999999996E-2</v>
      </c>
      <c r="R5" s="3">
        <v>5.8000000000000003E-2</v>
      </c>
      <c r="S5" s="3">
        <v>0</v>
      </c>
      <c r="T5" s="3">
        <v>0</v>
      </c>
      <c r="U5" s="3">
        <v>0</v>
      </c>
    </row>
    <row r="6" spans="1:21" x14ac:dyDescent="0.35">
      <c r="A6" t="s">
        <v>4</v>
      </c>
      <c r="B6" t="s">
        <v>8</v>
      </c>
      <c r="C6" t="s">
        <v>17</v>
      </c>
      <c r="D6" t="s">
        <v>9</v>
      </c>
      <c r="E6" s="3">
        <f t="shared" si="0"/>
        <v>4</v>
      </c>
      <c r="F6" s="3">
        <v>1</v>
      </c>
      <c r="G6" s="3">
        <v>5</v>
      </c>
      <c r="H6" s="3" t="s">
        <v>8</v>
      </c>
      <c r="I6" s="3">
        <v>1</v>
      </c>
      <c r="J6" s="3">
        <v>0.86</v>
      </c>
      <c r="K6" s="3">
        <v>0.74</v>
      </c>
      <c r="L6" s="3">
        <v>0.53</v>
      </c>
      <c r="M6" s="3">
        <v>0.43</v>
      </c>
      <c r="N6" s="3">
        <v>0.47</v>
      </c>
      <c r="O6" s="3">
        <v>0.18</v>
      </c>
      <c r="P6" s="3">
        <v>5.7000000000000002E-2</v>
      </c>
      <c r="Q6" s="3">
        <v>8.3000000000000004E-2</v>
      </c>
      <c r="R6" s="3">
        <v>2.4E-2</v>
      </c>
      <c r="S6" s="3">
        <v>0.1</v>
      </c>
      <c r="T6" s="3">
        <v>0</v>
      </c>
      <c r="U6" s="3">
        <v>0</v>
      </c>
    </row>
    <row r="7" spans="1:21" x14ac:dyDescent="0.35">
      <c r="A7" t="s">
        <v>1</v>
      </c>
      <c r="B7" t="s">
        <v>16</v>
      </c>
      <c r="C7" t="s">
        <v>18</v>
      </c>
      <c r="D7" t="s">
        <v>5</v>
      </c>
      <c r="E7" s="3">
        <f t="shared" si="0"/>
        <v>5</v>
      </c>
      <c r="F7" s="3">
        <v>2</v>
      </c>
      <c r="G7" s="3">
        <v>3</v>
      </c>
      <c r="H7" s="3" t="s">
        <v>43</v>
      </c>
      <c r="I7" s="3">
        <v>6</v>
      </c>
      <c r="J7" s="3">
        <v>2.73</v>
      </c>
      <c r="K7" s="3">
        <v>1.8</v>
      </c>
      <c r="L7" s="3">
        <v>0.88</v>
      </c>
      <c r="M7" s="3">
        <v>0.38</v>
      </c>
      <c r="N7" s="3">
        <v>0.23</v>
      </c>
      <c r="O7" s="3">
        <v>0.36</v>
      </c>
      <c r="P7" s="3">
        <v>7.57</v>
      </c>
      <c r="Q7" s="3">
        <v>4.28</v>
      </c>
      <c r="R7" s="3">
        <v>4.3499999999999996</v>
      </c>
      <c r="S7" s="3">
        <v>0.22</v>
      </c>
      <c r="T7" s="3">
        <v>0</v>
      </c>
      <c r="U7" s="3">
        <v>0</v>
      </c>
    </row>
    <row r="8" spans="1:21" x14ac:dyDescent="0.35">
      <c r="A8" t="s">
        <v>2</v>
      </c>
      <c r="B8" t="s">
        <v>16</v>
      </c>
      <c r="C8" t="s">
        <v>18</v>
      </c>
      <c r="D8" t="s">
        <v>5</v>
      </c>
      <c r="E8" s="3">
        <f t="shared" si="0"/>
        <v>6</v>
      </c>
      <c r="F8" s="3">
        <v>2</v>
      </c>
      <c r="G8" s="3">
        <v>3</v>
      </c>
      <c r="H8" s="3" t="s">
        <v>43</v>
      </c>
      <c r="I8" s="3">
        <v>6</v>
      </c>
      <c r="J8" s="3">
        <v>1.99</v>
      </c>
      <c r="K8" s="3">
        <v>1.95</v>
      </c>
      <c r="L8" s="3">
        <v>1.07</v>
      </c>
      <c r="M8" s="3">
        <v>0.27</v>
      </c>
      <c r="N8" s="3">
        <v>0.37</v>
      </c>
      <c r="O8" s="3">
        <v>0.31</v>
      </c>
      <c r="P8" s="3">
        <v>5.53</v>
      </c>
      <c r="Q8" s="3">
        <v>5.04</v>
      </c>
      <c r="R8" s="3">
        <v>2.57</v>
      </c>
      <c r="S8" s="3">
        <v>0.27</v>
      </c>
      <c r="T8" s="3">
        <v>0</v>
      </c>
      <c r="U8" s="3">
        <v>0.28999999999999998</v>
      </c>
    </row>
    <row r="9" spans="1:21" x14ac:dyDescent="0.35">
      <c r="A9" t="s">
        <v>3</v>
      </c>
      <c r="B9" t="s">
        <v>15</v>
      </c>
      <c r="C9" t="s">
        <v>18</v>
      </c>
      <c r="D9" t="s">
        <v>5</v>
      </c>
      <c r="E9" s="3">
        <f t="shared" si="0"/>
        <v>7</v>
      </c>
      <c r="F9" s="3">
        <v>2</v>
      </c>
      <c r="G9" s="3">
        <v>3</v>
      </c>
      <c r="H9" s="3" t="s">
        <v>42</v>
      </c>
      <c r="I9" s="3">
        <v>2</v>
      </c>
      <c r="J9" s="3">
        <v>0.45</v>
      </c>
      <c r="K9" s="3">
        <v>1.06</v>
      </c>
      <c r="L9" s="3">
        <v>0.81</v>
      </c>
      <c r="M9" s="3">
        <v>0.14000000000000001</v>
      </c>
      <c r="N9" s="3">
        <v>0.16</v>
      </c>
      <c r="O9" s="3">
        <v>1.1499999999999999</v>
      </c>
      <c r="P9" s="3">
        <v>1.77</v>
      </c>
      <c r="Q9" s="3">
        <v>3.67</v>
      </c>
      <c r="R9" s="3" t="s">
        <v>36</v>
      </c>
      <c r="S9" s="3">
        <v>0.14000000000000001</v>
      </c>
      <c r="T9" s="3">
        <v>0</v>
      </c>
      <c r="U9" s="3">
        <v>0.1</v>
      </c>
    </row>
    <row r="10" spans="1:21" x14ac:dyDescent="0.35">
      <c r="A10" t="s">
        <v>4</v>
      </c>
      <c r="B10" t="s">
        <v>8</v>
      </c>
      <c r="C10" t="s">
        <v>18</v>
      </c>
      <c r="D10" t="s">
        <v>5</v>
      </c>
      <c r="E10" s="3">
        <f t="shared" si="0"/>
        <v>8</v>
      </c>
      <c r="F10" s="3">
        <v>2</v>
      </c>
      <c r="G10" s="3">
        <v>3</v>
      </c>
      <c r="H10" s="3" t="s">
        <v>8</v>
      </c>
      <c r="I10" s="3">
        <v>1</v>
      </c>
      <c r="J10" s="3">
        <v>0.18</v>
      </c>
      <c r="K10" s="3">
        <v>0.19</v>
      </c>
      <c r="L10" s="3">
        <v>0.25</v>
      </c>
      <c r="M10" s="3">
        <v>0.16</v>
      </c>
      <c r="N10" s="3">
        <v>0.22</v>
      </c>
      <c r="O10" s="3">
        <v>0.22</v>
      </c>
      <c r="P10" s="3">
        <v>0.61</v>
      </c>
      <c r="Q10" s="3">
        <v>0.31</v>
      </c>
      <c r="R10" s="3">
        <v>0.65</v>
      </c>
      <c r="S10" s="3">
        <v>0</v>
      </c>
      <c r="T10" s="3">
        <v>7.1999999999999995E-2</v>
      </c>
      <c r="U10" s="3">
        <v>6.3E-2</v>
      </c>
    </row>
    <row r="11" spans="1:21" x14ac:dyDescent="0.35">
      <c r="A11" t="s">
        <v>1</v>
      </c>
      <c r="B11" t="s">
        <v>14</v>
      </c>
      <c r="C11" t="s">
        <v>17</v>
      </c>
      <c r="D11" t="s">
        <v>6</v>
      </c>
      <c r="E11" s="3">
        <f t="shared" si="0"/>
        <v>9</v>
      </c>
      <c r="F11" s="3">
        <v>3</v>
      </c>
      <c r="G11" s="3">
        <v>5</v>
      </c>
      <c r="H11" s="3" t="s">
        <v>41</v>
      </c>
      <c r="I11" s="3">
        <v>5</v>
      </c>
      <c r="J11" s="3">
        <v>2.29</v>
      </c>
      <c r="K11" s="3">
        <v>1.26</v>
      </c>
      <c r="L11" s="3">
        <v>0.56000000000000005</v>
      </c>
      <c r="M11" s="3">
        <v>0.39</v>
      </c>
      <c r="N11" s="3">
        <v>0.4</v>
      </c>
      <c r="O11" s="3">
        <v>0.36</v>
      </c>
      <c r="P11" s="3">
        <v>3.67</v>
      </c>
      <c r="Q11" s="3">
        <v>2.4500000000000002</v>
      </c>
      <c r="R11" s="3">
        <v>0.76</v>
      </c>
      <c r="S11" s="3">
        <v>6.8000000000000005E-2</v>
      </c>
      <c r="T11" s="3">
        <v>8.3000000000000004E-2</v>
      </c>
      <c r="U11" s="3">
        <v>8.5999999999999993E-2</v>
      </c>
    </row>
    <row r="12" spans="1:21" x14ac:dyDescent="0.35">
      <c r="A12" t="s">
        <v>2</v>
      </c>
      <c r="B12" t="s">
        <v>14</v>
      </c>
      <c r="C12" t="s">
        <v>17</v>
      </c>
      <c r="D12" t="s">
        <v>6</v>
      </c>
      <c r="E12" s="3">
        <f t="shared" si="0"/>
        <v>10</v>
      </c>
      <c r="F12" s="3">
        <v>3</v>
      </c>
      <c r="G12" s="3">
        <v>5</v>
      </c>
      <c r="H12" s="3" t="s">
        <v>41</v>
      </c>
      <c r="I12" s="3">
        <v>5</v>
      </c>
      <c r="J12" s="3">
        <v>4.46</v>
      </c>
      <c r="K12" s="3">
        <v>1.07</v>
      </c>
      <c r="L12" s="3">
        <v>0.59</v>
      </c>
      <c r="M12" s="3">
        <v>0.65</v>
      </c>
      <c r="N12" s="3">
        <v>0.52</v>
      </c>
      <c r="O12" s="3">
        <v>0.38</v>
      </c>
      <c r="P12" s="3">
        <v>8.84</v>
      </c>
      <c r="Q12" s="3">
        <v>2.69</v>
      </c>
      <c r="R12" s="3">
        <v>1.22</v>
      </c>
      <c r="S12" s="3">
        <v>0.2</v>
      </c>
      <c r="T12" s="3">
        <v>0.15</v>
      </c>
      <c r="U12" s="3">
        <v>0.06</v>
      </c>
    </row>
    <row r="13" spans="1:21" x14ac:dyDescent="0.35">
      <c r="A13" t="s">
        <v>3</v>
      </c>
      <c r="B13" t="s">
        <v>15</v>
      </c>
      <c r="C13" t="s">
        <v>17</v>
      </c>
      <c r="D13" t="s">
        <v>6</v>
      </c>
      <c r="E13" s="3">
        <f t="shared" si="0"/>
        <v>11</v>
      </c>
      <c r="F13" s="3">
        <v>3</v>
      </c>
      <c r="G13" s="3">
        <v>5</v>
      </c>
      <c r="H13" s="3" t="s">
        <v>42</v>
      </c>
      <c r="I13" s="3">
        <v>3</v>
      </c>
      <c r="J13" s="3">
        <v>1.49</v>
      </c>
      <c r="K13" s="3">
        <v>0.97</v>
      </c>
      <c r="L13" s="3">
        <v>0.35</v>
      </c>
      <c r="M13" s="3">
        <v>0.19</v>
      </c>
      <c r="N13" s="3">
        <v>0.18</v>
      </c>
      <c r="O13" s="3">
        <v>0.18</v>
      </c>
      <c r="P13" s="3">
        <v>3.22</v>
      </c>
      <c r="Q13" s="3">
        <v>2.1</v>
      </c>
      <c r="R13" s="3">
        <v>0.61</v>
      </c>
      <c r="S13" s="3">
        <v>0.16</v>
      </c>
      <c r="T13" s="3">
        <v>0.1</v>
      </c>
      <c r="U13" s="3">
        <v>0.13</v>
      </c>
    </row>
    <row r="14" spans="1:21" x14ac:dyDescent="0.35">
      <c r="A14" t="s">
        <v>4</v>
      </c>
      <c r="B14" t="s">
        <v>8</v>
      </c>
      <c r="C14" t="s">
        <v>17</v>
      </c>
      <c r="D14" t="s">
        <v>6</v>
      </c>
      <c r="E14" s="3">
        <f t="shared" si="0"/>
        <v>12</v>
      </c>
      <c r="F14" s="3">
        <v>3</v>
      </c>
      <c r="G14" s="3">
        <v>5</v>
      </c>
      <c r="H14" s="3" t="s">
        <v>8</v>
      </c>
      <c r="I14" s="3">
        <v>1</v>
      </c>
      <c r="J14" s="3">
        <v>0.77</v>
      </c>
      <c r="K14" s="3">
        <v>0.7</v>
      </c>
      <c r="L14" s="3">
        <v>0.33</v>
      </c>
      <c r="M14" s="3">
        <v>0.25</v>
      </c>
      <c r="N14" s="3">
        <v>0.21</v>
      </c>
      <c r="O14" s="3">
        <v>0.19</v>
      </c>
      <c r="P14" s="3">
        <v>1.27</v>
      </c>
      <c r="Q14" s="3">
        <v>1.45</v>
      </c>
      <c r="R14" s="3">
        <v>0.57999999999999996</v>
      </c>
      <c r="S14" s="3">
        <v>9.4E-2</v>
      </c>
      <c r="T14" s="3">
        <v>0.11</v>
      </c>
      <c r="U14" s="3">
        <v>8.8999999999999996E-2</v>
      </c>
    </row>
    <row r="15" spans="1:21" x14ac:dyDescent="0.35">
      <c r="A15" t="s">
        <v>1</v>
      </c>
      <c r="B15" t="s">
        <v>16</v>
      </c>
      <c r="C15" t="s">
        <v>18</v>
      </c>
      <c r="D15" t="s">
        <v>7</v>
      </c>
      <c r="E15" s="3">
        <f t="shared" si="0"/>
        <v>13</v>
      </c>
      <c r="F15" s="3">
        <v>4</v>
      </c>
      <c r="G15" s="3">
        <v>3</v>
      </c>
      <c r="H15" s="3" t="s">
        <v>43</v>
      </c>
      <c r="I15" s="3">
        <v>6</v>
      </c>
      <c r="J15" s="3">
        <v>2.09</v>
      </c>
      <c r="K15" s="3">
        <v>2.0699999999999998</v>
      </c>
      <c r="L15" s="3">
        <v>1.41</v>
      </c>
      <c r="M15" s="3">
        <v>1.97</v>
      </c>
      <c r="N15" s="3">
        <v>1.94</v>
      </c>
      <c r="O15" s="3">
        <v>1.54</v>
      </c>
      <c r="P15" s="3">
        <v>2.61</v>
      </c>
      <c r="Q15" s="3">
        <v>2.6</v>
      </c>
      <c r="R15" s="3">
        <v>1.65</v>
      </c>
      <c r="S15" s="3">
        <v>1.05</v>
      </c>
      <c r="T15" s="3">
        <v>0.76</v>
      </c>
      <c r="U15" s="3">
        <v>0.79</v>
      </c>
    </row>
    <row r="16" spans="1:21" x14ac:dyDescent="0.35">
      <c r="A16" t="s">
        <v>2</v>
      </c>
      <c r="B16" t="s">
        <v>16</v>
      </c>
      <c r="C16" t="s">
        <v>18</v>
      </c>
      <c r="D16" t="s">
        <v>7</v>
      </c>
      <c r="E16" s="3">
        <f t="shared" si="0"/>
        <v>14</v>
      </c>
      <c r="F16" s="3">
        <v>4</v>
      </c>
      <c r="G16" s="3">
        <v>3</v>
      </c>
      <c r="H16" s="3" t="s">
        <v>43</v>
      </c>
      <c r="I16" s="3">
        <v>6</v>
      </c>
      <c r="J16" s="3">
        <v>2.79</v>
      </c>
      <c r="K16" s="3">
        <v>2.39</v>
      </c>
      <c r="L16" s="3">
        <v>1.34</v>
      </c>
      <c r="M16" s="3">
        <v>2.23</v>
      </c>
      <c r="N16" s="3">
        <v>1.81</v>
      </c>
      <c r="O16" s="3">
        <v>1.88</v>
      </c>
      <c r="P16" s="3">
        <v>3.71</v>
      </c>
      <c r="Q16" s="3">
        <v>3.43</v>
      </c>
      <c r="R16" s="3">
        <v>1.37</v>
      </c>
      <c r="S16" s="3">
        <v>2.17</v>
      </c>
      <c r="T16" s="3">
        <v>1.55</v>
      </c>
      <c r="U16" s="3">
        <v>0.68</v>
      </c>
    </row>
    <row r="17" spans="1:21" x14ac:dyDescent="0.35">
      <c r="A17" t="s">
        <v>3</v>
      </c>
      <c r="B17" t="s">
        <v>15</v>
      </c>
      <c r="C17" t="s">
        <v>18</v>
      </c>
      <c r="D17" t="s">
        <v>7</v>
      </c>
      <c r="E17" s="3">
        <f t="shared" si="0"/>
        <v>15</v>
      </c>
      <c r="F17" s="3">
        <v>4</v>
      </c>
      <c r="G17" s="3">
        <v>3</v>
      </c>
      <c r="H17" s="3" t="s">
        <v>42</v>
      </c>
      <c r="I17" s="3">
        <v>2</v>
      </c>
      <c r="J17" s="3">
        <v>0.7</v>
      </c>
      <c r="K17" s="3" t="s">
        <v>36</v>
      </c>
      <c r="L17" s="3">
        <v>0.31</v>
      </c>
      <c r="M17" s="3">
        <v>0.51</v>
      </c>
      <c r="N17" s="3" t="s">
        <v>36</v>
      </c>
      <c r="O17" s="3">
        <v>0.39</v>
      </c>
      <c r="P17" s="3">
        <v>1.06</v>
      </c>
      <c r="Q17" s="3" t="s">
        <v>36</v>
      </c>
      <c r="R17" s="3">
        <v>0.36</v>
      </c>
      <c r="S17" s="3">
        <v>0.48</v>
      </c>
      <c r="T17" s="3" t="s">
        <v>36</v>
      </c>
      <c r="U17" s="3">
        <v>0.21</v>
      </c>
    </row>
    <row r="18" spans="1:21" x14ac:dyDescent="0.35">
      <c r="A18" t="s">
        <v>4</v>
      </c>
      <c r="B18" t="s">
        <v>8</v>
      </c>
      <c r="C18" t="s">
        <v>18</v>
      </c>
      <c r="D18" t="s">
        <v>7</v>
      </c>
      <c r="E18" s="3">
        <f t="shared" si="0"/>
        <v>16</v>
      </c>
      <c r="F18" s="3">
        <v>4</v>
      </c>
      <c r="G18" s="3">
        <v>3</v>
      </c>
      <c r="H18" s="3" t="s">
        <v>8</v>
      </c>
      <c r="I18" s="3">
        <v>1</v>
      </c>
      <c r="J18" s="3">
        <v>0.42</v>
      </c>
      <c r="K18" s="3">
        <v>0.45</v>
      </c>
      <c r="L18" s="3">
        <v>0.41</v>
      </c>
      <c r="M18" s="3">
        <v>0.51</v>
      </c>
      <c r="N18" s="3">
        <v>0.49</v>
      </c>
      <c r="O18" s="3">
        <v>0.47</v>
      </c>
      <c r="P18" s="3">
        <v>0.59</v>
      </c>
      <c r="Q18" s="3">
        <v>0.6</v>
      </c>
      <c r="R18" s="3">
        <v>0.59</v>
      </c>
      <c r="S18" s="3">
        <v>3.2000000000000001E-2</v>
      </c>
      <c r="T18" s="3">
        <v>0.1</v>
      </c>
      <c r="U18" s="3">
        <v>3.6999999999999998E-2</v>
      </c>
    </row>
    <row r="19" spans="1:21" x14ac:dyDescent="0.35">
      <c r="A19" t="s">
        <v>1</v>
      </c>
      <c r="B19" t="s">
        <v>16</v>
      </c>
      <c r="C19" t="s">
        <v>19</v>
      </c>
      <c r="D19" t="s">
        <v>22</v>
      </c>
      <c r="E19" s="3">
        <f t="shared" si="0"/>
        <v>17</v>
      </c>
      <c r="F19" s="3">
        <v>5</v>
      </c>
      <c r="G19" s="3">
        <v>7</v>
      </c>
      <c r="H19" s="3" t="s">
        <v>43</v>
      </c>
      <c r="I19" s="3">
        <v>7</v>
      </c>
      <c r="J19" s="3">
        <v>2.73</v>
      </c>
      <c r="K19" s="3">
        <v>1.49</v>
      </c>
      <c r="L19" s="3">
        <v>0.62</v>
      </c>
      <c r="M19" s="3">
        <v>0.61</v>
      </c>
      <c r="N19" s="3">
        <v>0.95</v>
      </c>
      <c r="O19" s="3">
        <v>0.6</v>
      </c>
      <c r="P19" s="3">
        <v>4.91</v>
      </c>
      <c r="Q19" s="3">
        <v>2.4300000000000002</v>
      </c>
      <c r="R19" s="3">
        <v>0.83</v>
      </c>
      <c r="S19" s="3">
        <v>0.19</v>
      </c>
      <c r="T19" s="3">
        <v>8.3000000000000004E-2</v>
      </c>
      <c r="U19" s="3">
        <v>8.3000000000000004E-2</v>
      </c>
    </row>
    <row r="20" spans="1:21" x14ac:dyDescent="0.35">
      <c r="A20" t="s">
        <v>2</v>
      </c>
      <c r="B20" t="s">
        <v>16</v>
      </c>
      <c r="C20" t="s">
        <v>19</v>
      </c>
      <c r="D20" t="s">
        <v>22</v>
      </c>
      <c r="E20" s="3">
        <f t="shared" si="0"/>
        <v>18</v>
      </c>
      <c r="F20" s="3">
        <v>5</v>
      </c>
      <c r="G20" s="3">
        <v>7</v>
      </c>
      <c r="H20" s="3" t="s">
        <v>43</v>
      </c>
      <c r="I20" s="3">
        <v>7</v>
      </c>
      <c r="J20" s="3">
        <v>4.46</v>
      </c>
      <c r="K20" s="3">
        <v>2.25</v>
      </c>
      <c r="L20" s="3">
        <v>0.83</v>
      </c>
      <c r="M20" s="3">
        <v>0.78</v>
      </c>
      <c r="N20" s="3">
        <v>1.06</v>
      </c>
      <c r="O20" s="3">
        <v>0.97</v>
      </c>
      <c r="P20" s="3">
        <v>7.83</v>
      </c>
      <c r="Q20" s="3">
        <v>4.29</v>
      </c>
      <c r="R20" s="3">
        <v>0.97</v>
      </c>
      <c r="S20" s="3">
        <v>0.3</v>
      </c>
      <c r="T20" s="3">
        <v>0.33</v>
      </c>
      <c r="U20" s="3">
        <v>0.68</v>
      </c>
    </row>
    <row r="21" spans="1:21" x14ac:dyDescent="0.35">
      <c r="A21" t="s">
        <v>3</v>
      </c>
      <c r="B21" t="s">
        <v>16</v>
      </c>
      <c r="C21" t="s">
        <v>19</v>
      </c>
      <c r="D21" t="s">
        <v>22</v>
      </c>
      <c r="E21" s="3">
        <f t="shared" si="0"/>
        <v>19</v>
      </c>
      <c r="F21" s="3">
        <v>5</v>
      </c>
      <c r="G21" s="3">
        <v>7</v>
      </c>
      <c r="H21" s="3" t="s">
        <v>43</v>
      </c>
      <c r="I21" s="3">
        <v>7</v>
      </c>
      <c r="J21" s="3">
        <v>3.6</v>
      </c>
      <c r="K21" s="3">
        <v>2</v>
      </c>
      <c r="L21" s="3">
        <v>0.71</v>
      </c>
      <c r="M21" s="3">
        <v>1.0900000000000001</v>
      </c>
      <c r="N21" s="3">
        <v>1.72</v>
      </c>
      <c r="O21" s="3">
        <v>0.74</v>
      </c>
      <c r="P21" s="3">
        <v>6.03</v>
      </c>
      <c r="Q21" s="3">
        <v>2.89</v>
      </c>
      <c r="R21" s="3">
        <v>0.91</v>
      </c>
      <c r="S21" s="3">
        <v>0.3</v>
      </c>
      <c r="T21" s="3">
        <v>0.35</v>
      </c>
      <c r="U21" s="3">
        <v>4.5999999999999999E-2</v>
      </c>
    </row>
    <row r="22" spans="1:21" x14ac:dyDescent="0.35">
      <c r="A22" t="s">
        <v>4</v>
      </c>
      <c r="B22" t="s">
        <v>16</v>
      </c>
      <c r="C22" t="s">
        <v>19</v>
      </c>
      <c r="D22" t="s">
        <v>22</v>
      </c>
      <c r="E22" s="3">
        <f t="shared" si="0"/>
        <v>20</v>
      </c>
      <c r="F22" s="3">
        <v>5</v>
      </c>
      <c r="G22" s="3">
        <v>7</v>
      </c>
      <c r="H22" s="3" t="s">
        <v>43</v>
      </c>
      <c r="I22" s="3">
        <v>7</v>
      </c>
      <c r="J22" s="3">
        <v>3.61</v>
      </c>
      <c r="K22" s="3">
        <v>2.6</v>
      </c>
      <c r="L22" s="3">
        <v>0.51</v>
      </c>
      <c r="M22" s="3">
        <v>0.69</v>
      </c>
      <c r="N22" s="3">
        <v>0.82</v>
      </c>
      <c r="O22" s="3">
        <v>0.32</v>
      </c>
      <c r="P22" s="3">
        <v>6.34</v>
      </c>
      <c r="Q22" s="3">
        <v>4.99</v>
      </c>
      <c r="R22" s="3">
        <v>0.9</v>
      </c>
      <c r="S22" s="3">
        <v>0.62</v>
      </c>
      <c r="T22" s="3">
        <v>0.3</v>
      </c>
      <c r="U22" s="3">
        <v>0.64</v>
      </c>
    </row>
    <row r="23" spans="1:21" x14ac:dyDescent="0.35">
      <c r="A23" t="s">
        <v>20</v>
      </c>
      <c r="B23" t="s">
        <v>15</v>
      </c>
      <c r="C23" t="s">
        <v>19</v>
      </c>
      <c r="D23" t="s">
        <v>22</v>
      </c>
      <c r="E23" s="3">
        <f t="shared" si="0"/>
        <v>21</v>
      </c>
      <c r="F23" s="3">
        <v>5</v>
      </c>
      <c r="G23" s="3">
        <v>7</v>
      </c>
      <c r="H23" s="3" t="s">
        <v>42</v>
      </c>
      <c r="I23" s="3">
        <v>4</v>
      </c>
      <c r="J23" s="3">
        <v>2.29</v>
      </c>
      <c r="K23" s="3">
        <v>0.98</v>
      </c>
      <c r="L23" s="3">
        <v>0.3</v>
      </c>
      <c r="M23" s="3">
        <v>0.28999999999999998</v>
      </c>
      <c r="N23" s="3">
        <v>0.09</v>
      </c>
      <c r="O23" s="3">
        <v>0.16</v>
      </c>
      <c r="P23" s="3">
        <v>4.47</v>
      </c>
      <c r="Q23" s="3">
        <v>2.5</v>
      </c>
      <c r="R23" s="3">
        <v>0.56999999999999995</v>
      </c>
      <c r="S23" s="3">
        <v>0.34</v>
      </c>
      <c r="T23" s="3">
        <v>0.54</v>
      </c>
      <c r="U23" s="3">
        <v>0.46</v>
      </c>
    </row>
    <row r="24" spans="1:21" x14ac:dyDescent="0.35">
      <c r="A24" t="s">
        <v>21</v>
      </c>
      <c r="B24" t="s">
        <v>8</v>
      </c>
      <c r="C24" t="s">
        <v>19</v>
      </c>
      <c r="D24" t="s">
        <v>22</v>
      </c>
      <c r="E24" s="3">
        <f t="shared" si="0"/>
        <v>22</v>
      </c>
      <c r="F24" s="3">
        <v>5</v>
      </c>
      <c r="G24" s="3">
        <v>7</v>
      </c>
      <c r="H24" s="3" t="s">
        <v>8</v>
      </c>
      <c r="I24" s="3">
        <v>1</v>
      </c>
      <c r="J24" s="3">
        <v>0.88</v>
      </c>
      <c r="K24" s="3">
        <v>0.59</v>
      </c>
      <c r="L24" s="3">
        <v>0.42</v>
      </c>
      <c r="M24" s="3">
        <v>0.38</v>
      </c>
      <c r="N24" s="3">
        <v>0.33</v>
      </c>
      <c r="O24" s="3">
        <v>0.27</v>
      </c>
      <c r="P24" s="3">
        <v>1.3</v>
      </c>
      <c r="Q24" s="3">
        <v>0.93</v>
      </c>
      <c r="R24" s="3">
        <v>0.6</v>
      </c>
      <c r="S24" s="3">
        <v>0.38</v>
      </c>
      <c r="T24" s="3">
        <v>0</v>
      </c>
      <c r="U24" s="3">
        <v>0</v>
      </c>
    </row>
    <row r="25" spans="1:21" x14ac:dyDescent="0.35">
      <c r="A25" t="s">
        <v>1</v>
      </c>
      <c r="B25" t="s">
        <v>14</v>
      </c>
      <c r="C25" t="s">
        <v>19</v>
      </c>
      <c r="D25" t="s">
        <v>23</v>
      </c>
      <c r="E25" s="3">
        <f t="shared" si="0"/>
        <v>23</v>
      </c>
      <c r="F25" s="3">
        <v>6</v>
      </c>
      <c r="G25" s="3">
        <v>7</v>
      </c>
      <c r="H25" s="3" t="s">
        <v>41</v>
      </c>
      <c r="I25" s="3">
        <v>8</v>
      </c>
      <c r="J25" s="3">
        <v>2.83</v>
      </c>
      <c r="K25" s="3">
        <v>1.76</v>
      </c>
      <c r="L25" s="3">
        <v>0.76</v>
      </c>
      <c r="M25" s="3">
        <v>0.7</v>
      </c>
      <c r="N25" s="3">
        <v>0.26</v>
      </c>
      <c r="O25" s="3">
        <v>0.33</v>
      </c>
      <c r="P25" s="3">
        <v>4.51</v>
      </c>
      <c r="Q25" s="3">
        <v>2.95</v>
      </c>
      <c r="R25" s="3">
        <v>1.1299999999999999</v>
      </c>
      <c r="S25" s="3">
        <v>0.17</v>
      </c>
      <c r="T25" s="3">
        <v>7.4999999999999997E-2</v>
      </c>
      <c r="U25" s="3">
        <v>0.33</v>
      </c>
    </row>
    <row r="26" spans="1:21" x14ac:dyDescent="0.35">
      <c r="A26" t="s">
        <v>2</v>
      </c>
      <c r="B26" t="s">
        <v>14</v>
      </c>
      <c r="C26" t="s">
        <v>19</v>
      </c>
      <c r="D26" t="s">
        <v>23</v>
      </c>
      <c r="E26" s="3">
        <f t="shared" si="0"/>
        <v>24</v>
      </c>
      <c r="F26" s="3">
        <v>6</v>
      </c>
      <c r="G26" s="3">
        <v>7</v>
      </c>
      <c r="H26" s="3" t="s">
        <v>41</v>
      </c>
      <c r="I26" s="3">
        <v>8</v>
      </c>
      <c r="J26" s="3">
        <v>6.67</v>
      </c>
      <c r="K26" s="3">
        <v>3.57</v>
      </c>
      <c r="L26" s="3">
        <v>0.48</v>
      </c>
      <c r="M26" s="3">
        <v>0.51</v>
      </c>
      <c r="N26" s="3">
        <v>0.16</v>
      </c>
      <c r="O26" s="3">
        <v>0.31</v>
      </c>
      <c r="P26" s="3">
        <v>13</v>
      </c>
      <c r="Q26" s="3">
        <v>7.24</v>
      </c>
      <c r="R26" s="3">
        <v>0.69</v>
      </c>
      <c r="S26" s="3">
        <v>0.33</v>
      </c>
      <c r="T26" s="3">
        <v>0.38</v>
      </c>
      <c r="U26" s="3">
        <v>0.6</v>
      </c>
    </row>
    <row r="27" spans="1:21" x14ac:dyDescent="0.35">
      <c r="A27" t="s">
        <v>3</v>
      </c>
      <c r="B27" t="s">
        <v>14</v>
      </c>
      <c r="C27" t="s">
        <v>19</v>
      </c>
      <c r="D27" t="s">
        <v>23</v>
      </c>
      <c r="E27" s="3">
        <f t="shared" si="0"/>
        <v>25</v>
      </c>
      <c r="F27" s="3">
        <v>6</v>
      </c>
      <c r="G27" s="3">
        <v>7</v>
      </c>
      <c r="H27" s="3" t="s">
        <v>41</v>
      </c>
      <c r="I27" s="3">
        <v>8</v>
      </c>
      <c r="J27" s="3">
        <v>2.56</v>
      </c>
      <c r="K27" s="3">
        <v>1.59</v>
      </c>
      <c r="L27" s="3">
        <v>0.27</v>
      </c>
      <c r="M27" s="3">
        <v>0.32</v>
      </c>
      <c r="N27" s="3">
        <v>0.26</v>
      </c>
      <c r="O27" s="3">
        <v>0.25</v>
      </c>
      <c r="P27" s="3">
        <v>4.8899999999999997</v>
      </c>
      <c r="Q27" s="3">
        <v>2.9</v>
      </c>
      <c r="R27" s="3">
        <v>0.35</v>
      </c>
      <c r="S27" s="3">
        <v>7.9000000000000001E-2</v>
      </c>
      <c r="T27" s="3">
        <v>0.11</v>
      </c>
      <c r="U27" s="3">
        <v>6.8000000000000005E-2</v>
      </c>
    </row>
    <row r="28" spans="1:21" x14ac:dyDescent="0.35">
      <c r="A28" t="s">
        <v>4</v>
      </c>
      <c r="B28" t="s">
        <v>14</v>
      </c>
      <c r="C28" t="s">
        <v>19</v>
      </c>
      <c r="D28" t="s">
        <v>23</v>
      </c>
      <c r="E28" s="3">
        <f t="shared" si="0"/>
        <v>26</v>
      </c>
      <c r="F28" s="3">
        <v>6</v>
      </c>
      <c r="G28" s="3">
        <v>7</v>
      </c>
      <c r="H28" s="3" t="s">
        <v>41</v>
      </c>
      <c r="I28" s="3">
        <v>8</v>
      </c>
      <c r="J28" s="3">
        <v>4.2</v>
      </c>
      <c r="K28" s="3">
        <v>2.5499999999999998</v>
      </c>
      <c r="L28" s="3">
        <v>0.73</v>
      </c>
      <c r="M28" s="3">
        <v>1.05</v>
      </c>
      <c r="N28" s="3">
        <v>0.28000000000000003</v>
      </c>
      <c r="O28" s="3">
        <v>0.36</v>
      </c>
      <c r="P28" s="3">
        <v>9.8000000000000007</v>
      </c>
      <c r="Q28" s="3">
        <v>7.14</v>
      </c>
      <c r="R28" s="3">
        <v>2.52</v>
      </c>
      <c r="S28" s="3">
        <v>0.31</v>
      </c>
      <c r="T28" s="3">
        <v>0.26</v>
      </c>
      <c r="U28" s="3">
        <v>0.16</v>
      </c>
    </row>
    <row r="29" spans="1:21" x14ac:dyDescent="0.35">
      <c r="A29" t="s">
        <v>20</v>
      </c>
      <c r="B29" t="s">
        <v>15</v>
      </c>
      <c r="C29" t="s">
        <v>19</v>
      </c>
      <c r="D29" t="s">
        <v>23</v>
      </c>
      <c r="E29" s="3">
        <f t="shared" si="0"/>
        <v>27</v>
      </c>
      <c r="F29" s="3">
        <v>6</v>
      </c>
      <c r="G29" s="3">
        <v>7</v>
      </c>
      <c r="H29" s="3" t="s">
        <v>42</v>
      </c>
      <c r="I29" s="3">
        <v>4</v>
      </c>
      <c r="J29" s="3">
        <v>4.17</v>
      </c>
      <c r="K29" s="3">
        <v>2.6</v>
      </c>
      <c r="L29" s="3">
        <v>0.3</v>
      </c>
      <c r="M29" s="3">
        <v>8.3000000000000004E-2</v>
      </c>
      <c r="N29" s="3">
        <v>0.06</v>
      </c>
      <c r="O29" s="3">
        <v>8.6999999999999994E-2</v>
      </c>
      <c r="P29" s="3">
        <v>7.99</v>
      </c>
      <c r="Q29" s="3">
        <v>5.39</v>
      </c>
      <c r="R29" s="3">
        <v>0.57999999999999996</v>
      </c>
      <c r="S29" s="3">
        <v>0.14000000000000001</v>
      </c>
      <c r="T29" s="3">
        <v>0.11</v>
      </c>
      <c r="U29" s="3">
        <v>3.5999999999999997E-2</v>
      </c>
    </row>
    <row r="30" spans="1:21" x14ac:dyDescent="0.35">
      <c r="A30" t="s">
        <v>21</v>
      </c>
      <c r="B30" t="s">
        <v>8</v>
      </c>
      <c r="C30" t="s">
        <v>19</v>
      </c>
      <c r="D30" t="s">
        <v>23</v>
      </c>
      <c r="E30" s="3">
        <f t="shared" si="0"/>
        <v>28</v>
      </c>
      <c r="F30" s="3">
        <v>6</v>
      </c>
      <c r="G30" s="3">
        <v>7</v>
      </c>
      <c r="H30" s="3" t="s">
        <v>8</v>
      </c>
      <c r="I30" s="3">
        <v>1</v>
      </c>
      <c r="J30" s="3">
        <v>0.99</v>
      </c>
      <c r="K30" s="3">
        <v>0.54</v>
      </c>
      <c r="L30" s="3">
        <v>0.28000000000000003</v>
      </c>
      <c r="M30" s="3">
        <v>0.16</v>
      </c>
      <c r="N30" s="3">
        <v>0.18</v>
      </c>
      <c r="O30" s="3">
        <v>0.12</v>
      </c>
      <c r="P30" s="3">
        <v>1.47</v>
      </c>
      <c r="Q30" s="3">
        <v>0.75</v>
      </c>
      <c r="R30" s="3">
        <v>0.39</v>
      </c>
      <c r="S30" s="3">
        <v>0.03</v>
      </c>
      <c r="T30" s="3">
        <v>0.13</v>
      </c>
      <c r="U30" s="3">
        <v>0.12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Statistical Analysis</vt:lpstr>
    </vt:vector>
  </TitlesOfParts>
  <Company>Colorado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Van Stelten</dc:creator>
  <cp:lastModifiedBy>Rimio1</cp:lastModifiedBy>
  <dcterms:created xsi:type="dcterms:W3CDTF">2014-04-21T21:02:59Z</dcterms:created>
  <dcterms:modified xsi:type="dcterms:W3CDTF">2019-11-06T01:27:50Z</dcterms:modified>
</cp:coreProperties>
</file>