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itialData" sheetId="1" r:id="rId4"/>
    <sheet state="visible" name="RQ1-MitigationStrategies" sheetId="2" r:id="rId5"/>
    <sheet state="visible" name="RQ1-MacroCategories" sheetId="3" r:id="rId6"/>
    <sheet state="visible" name="RQ1-C1" sheetId="4" r:id="rId7"/>
    <sheet state="visible" name="RQ1-C2" sheetId="5" r:id="rId8"/>
    <sheet state="visible" name="RQ1-C3" sheetId="6" r:id="rId9"/>
    <sheet state="visible" name="RQ1-C4" sheetId="7" r:id="rId10"/>
    <sheet state="visible" name="RQ2" sheetId="8" r:id="rId11"/>
    <sheet state="visible" name="CorrMitTTVs" sheetId="9" r:id="rId12"/>
    <sheet state="visible" name="CorrMitTTVsMacroCategories" sheetId="10" r:id="rId13"/>
  </sheets>
  <definedNames>
    <definedName hidden="1" localSheetId="8" name="_xlnm._FilterDatabase">CorrMitTTVs!$A$1:$AD$53</definedName>
  </definedNames>
  <calcPr/>
</workbook>
</file>

<file path=xl/sharedStrings.xml><?xml version="1.0" encoding="utf-8"?>
<sst xmlns="http://schemas.openxmlformats.org/spreadsheetml/2006/main" count="728" uniqueCount="405">
  <si>
    <t>RQ1: How do replication studies address and compare the TTVs of the original studies?</t>
  </si>
  <si>
    <t>RQ2: Are the threats mentioned in the original studies also recognized in the replications, and do the replications identify new TTVs that were not present in the original studies?</t>
  </si>
  <si>
    <t>Replication papers in which the Original studies have a TTVs section, which allows comparison.</t>
  </si>
  <si>
    <t># of Studies</t>
  </si>
  <si>
    <t>% of Total</t>
  </si>
  <si>
    <t>52 Replication Papers</t>
  </si>
  <si>
    <t>Threats to Validity</t>
  </si>
  <si>
    <t>[Rep01]</t>
  </si>
  <si>
    <t>This replication has limitations and validity threats, like in any empirical study [50].
Regarding the generalization of the results that a®ect the external validity, we had a
relatively high response rate relative to the Uruguayan population (3.5 million) when
compared with the original study [6] and with other related works [2, 4, 33, 37, 48].
The participants' characterization presented in Sec. 5.1 revealed a high level of
diversity in terms of the participants' roles and the size, type, and activity area of the
participants' organization. The level of awareness, perception, and management of
TD were similar to the ¯rst results from the Brazilian study. These results cannot be
generalized to the entire Uruguayan software industry or other software engineering
communities. However, the high response rate can suggest a certain con¯dence level
in the results.
The participants' bias and instrumentation a®ect the internal and the construct
validity; the participants might have misunderstood some terms and concepts
presented in the questionnaire based on their di®erent experiences and knowledge.
The issues related to the TD de¯nition and the TDM activities organized in [27] were
obtained from the technical literature. To minimize the impact of this threat,
we conducted a pilot trial, which contributed to evolving all the materials before
performing the replication.
To mitigate the research bias in the data analysis that a®ects the conclusion
validity, we minimized the number of open questions in the questionnaire to avoid
subjective data interpretation.
Regarding the speci¯c threats to validity that a®ect an empirical survey method
[51, 52], the content validity could be a®ected by some questions where the response
options presented to the participants could be interpreted di®erently by each
participant. It could be the case in the interpretation of the items in the list of TD
software issues or in the interpretation of prioritization criteria (client impact,
project impact, and others) against the data on which the prioritization is made
(historical data, \hunches", and others). It a®ects the precision measurement of the
characteristics that is intended to measure with each question. This kind of threat
a®ects the reliability and objectivity of the survey, which represents two important
points stated as quality aspects to address in questionnaire surveys by the ACM
SIGSOFT Empirical Standards [53]. The results of a mapping study about TD [27]
ground the options presented to the participants to minimize such a threat.</t>
  </si>
  <si>
    <t>[Rep02]</t>
  </si>
  <si>
    <t>A. Construct Validity
We measure confirmation bias not only in the relative terms (z) but also in absolute terms. The construct of time pressure (and no-time pressure) was operationalised after determining the duration from a pilot run that was part of the original experiment's protocol. Moreover, during the data extraction phase, we discussed and resolved the confusing test cases - Section VII-C. These steps inhibit the threats of inadequate preoperational explication of constructs and mono-method bias. Our experimental design is limited to one object, which could have introduced the mono-operation bias threat. In our opinion, performing meta-analysis with multilevel modelling has leveraged the prevention of confounding constructs and level of constructs threat. The experiments are not prone to the interaction of testing and treatment threat because the participants were not aware of the treatment, and all students performed the experimental task irrespective of their consent for participation. We added additional guidance in the scripted guidelines to tackle the human-specific problems that could compromise our operationalisation construct. In this respect, we anticipated the participants querying about the remaining time. The guidelines instructed to openly announce the remaining time if a participant in the TP group asked about it. For the NTP group, the experimenters would inform of the remaining time only to that particular participant.
B. Internal Validity
Similar to the original experiment, the participants were taught and trained together followed by their random assignment either to the control or treatment groups. Hence, none of the replications are prone to the selection-maturation interaction threat. The joint teaching and training setup also prevented the compensatory equalisation of treatments threat. The degree level differed between the Oulu and Novi Sad's experiments. This could cause selection-maturation threat because of their experience characteristics. However, the results via multilevel modelling neither support the occurrence of this threat nor the selection-history threat. The experimental executions for the control and treatment groups were run in parallel (in different rooms) for all four experiments, which dismisses the imitation of treatments, compensatory rivalry and resentful demoralisation threats. As mentioned in Section V-E, only the consented participation was incentivised, otherwise all students performed the experimental activity. Therefore, the bonus marks or additional course credits for participation in the respective experiments are not an internal validity threat because it was neither coercive nor constituted undue influence [73]. The cultural differences among participants (international degree programme: mixed multiple nationalities in Oulu, 90% Serbians in Novi Sad) are a possible threat to our results despite considering the differences in language and degree in our analysis.
C. External Validity
We recruited students as proxies for novice professionals in our family of experiments [54]. Instead of using conventional simplistic labelling as students or professionals, we characterised their experience with respect to our experimental objectives (Section VIII-B). This lessens the interaction of selection and treatment threat. Yet, their limited (novice) experience in combination with the realistic object (MusicFone) may not rule out the interaction of selection and treatment threat to our study. The time pressure was operationalised in controlled academic settings, i.e., the other factors that could have influenced the application of treatment were not present. This controlled environment, despite its necessity, is not representative of an industrial setup, which makes our study prone to the interaction of setting and treatment threat. As mentioned earlier, there are multiple additional factors present in the industrial environment (e.g., phone call disturbances) that may add to the manifestation of confirmation bias. The use of pen and paper for performing the task does not exacerbate the interaction of setting and treatment threat because we focused only on the designing of test cases which leads the execution of test cases. Moreover, the use of the realistic object further alleviates this particular threat.
D. Conclusion Validity
We addressed the threat of violated assumptions of statistical tests by ensuring that every respective test met its assumptions before its execution. For example, we ran non-parametric tests (independent sample: Mann-Whitney, dependent sample: Wilcoxon signed-rank) for the t-test family when the assumption of normality was violated. The data was applied normality transformations to meet the assumptions of multivariate normality for statistical test of the F-test family. We also report those effect-size measures that correspond to the run statistical test - Section VI. Details related to multilevel modelling are reported in Section VI and Section VIII-D. In order to address the error rate threat that relates to the significance level −α, we applied the Bonferroni type adjustment as mentioned in Section VIII-A. Objectively addressing the threat of violated assumptions via statistical interventions has also mitigated other threats in analyses. For example, a threat may have occurred due to different measurers10 and analysts across two sites. Moreover, following the interactions guidelines (Section V-B) has further alleviated analyses’ threats. We performed multiple steps to ensure the reliability of measures. For example, the experimental instrumentation that was used in the replications was improved as a result of a pilot run. In order to alleviate subjectivity in the identification of (in)consistent test cases, multiple interactive sessions between Oulu and Novi Sad's experimenters (measurers and analysts) were held as per detailed in Section VII-C. We ensured the reliability of treatment implementation between the two sites (among four experiments) by: 1) developing and following the replication package; 2) following the process for managing interactions between the experimenters to get useful similar replications [23]-​Section V-B. Additionally, we ensured the reliability of treatment for each experiment by validating the sanity check hypothesis. Despite these cautions, cultural aspects specific to human characteristics could still have implications for applying the treatment. For example, the potential effect of the tone or body language of the experimenters to make reminders — already discussed in Section IX-B.</t>
  </si>
  <si>
    <t>[Rep04]</t>
  </si>
  <si>
    <t>7.1 Internal validity
Internal validity refers to the analysis of causal relations of independent and dependent variables. In our case, we have to see if the different conditions affect the performance of IRCOV. IRCOV depends upon two inputs, coverage of each test case and a similarity score calculated based on TF-IDF. We used the test cases available within the software programs. Therefore, we do not have any control over the coverage of these test cases. However, the choices of mutants can impact the similarity score. To avoid any bias, we generated the mutants using a tool and used a random generator to select the mutants for different faulty versions of the software programs. Furthermore, we trained IRCOV sufficiently before applying it to test data by following the ten-fold validation rule. Since we measured the performance of IRCOV using the APFD measure, the results of the successful case were not significantly different from the original study’s results. Therefore, we can argue that our treatment did not affect the outcome of IRCOV. Hence minimizing the threats to internal validity.
7.2 Construct validity
Construct validity is concerned with the underlying operational measures of the study. Since it is a replication study and we followed the philosophy of exact replication (Shull et al., 2008) if the original study suffers from any aspects of construct validity, the replication may do so. For instance, the use of mutation faults could be a potential threat to the construct validity because of the following two reasons:
Mutation faults may not be representative of real faults.
Possible researchers’ bias concerning the nature of mutation faults.
Concerning the first reason, the use of mutation faults to replace the real faults is an established practice, and researchers claim that mutation faults produce reliable results and hence can replace the real faults (Andrews et al., 2005; Do &amp; Rothermel, 2006). We used an automated mutation tool to generate the mutants to avoid bias. Also, to select the mutants for validation, training, and test set, we used an automated random selector. Hence no human intervention was made during the whole process. Furthermore, we discussed the strengths and weaknesses of different tools.
7.3 External validity
External validity is the ability to “generalize the results of an experiment to industrial practice” (Wohlin et al., 2012). The software programs used in the replication study are small and medium-sized Java programs. Therefore, we can not claim the generalizability of results to large-scale industrial projects. The results produced in replication for one program (Commons-CLI) conform with the original study’s results. However, we could not demonstrate the use of the technique for the other programs used in the original study and on the additional software programs. Therefore, there is a possibility of threats to the external validity of the replication study.</t>
  </si>
  <si>
    <t>[Rep05]</t>
  </si>
  <si>
    <t>All studies have threats that can affect the validity of their re-
sults [ 43]. Following are the identified threats and the implemented
strategies to mitigate them or make the limitations of this study as
straightforward as possible: (i) The causal relationship can be jeop-
ardized [43] or the research findings do not match reality [28 ]. To
mitigate this threat, we applied triangulation techniques, compar-
ing the outcomes of multiple methods (interviews and observation).
The interviewer ensured the interviewees understood the ques-
tions using confirmation and deeper questions. We also applied
multiple researchers to analyze, summarize the collected data, and
review the findings; (ii) Influence of coordinators or managers on
the participants’ responses: the total anonymity of responses was
guaranteed in the study. All data presented in this study contains
grouped data, making it impossible to identify a specific participant;
(iii) Generalization of results: due to all participants being profes-
sionals from the same institution, the result of this study does not
allow generalizations to all other software organizations. However,
generalization can be established for similar cases to the context of
the study developed.</t>
  </si>
  <si>
    <t>[Rep06]</t>
  </si>
  <si>
    <t>Our replication for RQ1 suffers from the same external threats to va-
lidity of the original paper, and somewhat reduced internal threats
given that we were able to successfully run the original tools and
scripts with assistance from TOGA’s authors. The first replication
does, however, address what may be considered a construct valid-
ity threat in the original paper in that the intended concept to be
measured, the value-added by TOGA, does not account for what a
baseline technique can already find.
To mitigate the threats to external validity of the original pa-
per, we extended it through our replication with 25 open-source
Java applications from various domains and organizations. These
applications vary in program and test suite size, number of test
cases with assertions and exception oracles, and the size of their
Javadoc. Introducing these applications may have shifted the input
distribution expected by TOGA, although it seems unlikely given
the powerful CodeBERT model it uses. We also address the lim-
ited number of faults available in the original paper by generating
a large number of mutants as proxy for real bugs. A threat that
remains is the generalization of the study to test suites generated
through other tools beyond EvoSuite, a limitation inherited by the
current implementation of TOGA but not intrinsic of the method.
In addition to the original replication package, we have imple-
mented several tools and scripts to conduct our experiments, which
may have bugs. To run test suites, we have used JUnit, and to
generate mutants, we have used PIT. Even though these tools are
well-established and have been used in numerous studies, they may
have unknown bugs. To mitigate the threats, we have performed
extensive sanity tests and run each experiment multiple times to
make sure that we get consistent results, besides making all data
and code available at [23] for anyone to review.</t>
  </si>
  <si>
    <t>[Rep07]</t>
  </si>
  <si>
    <t>Our analysis is limited by several factors that might threaten the
validity of our results. We detail these below and outline future
studies to mitigate these issues.
Variation and breadth of the unit of analysis. In our anal-
ysis of reports, some errors manifested in figures that students submitted, and others in words. Problems identified via both modes
of expression were treated equivalently. However, this variation
in modality of presentation admits variation in interpretation: it
complicates the ability to identify cognitive barriers faced by stu-
dents. It also limits our ability to identify problematic alternative
ML conceptions that might have been formed. Errors that were
coded identically may reflect many different kinds of learning is-
sues. Nevertheless, our inter-rater reliability is high; multiple coders
consistently agreed on the presence of specific error codes. We can
therefore confidently report categories of error, but not sources of
error. Omission of code in analysis. Errors were only catalogued if
present in a group’s report. Errors in code were not considered. This
means several errors may have been overlooked. For example, a
group that made errors processing data in code might not have been
recognized as having made a data processing error. By contrast,
Skripchuk et al. [35] coded based on both text and code within
Jupyter notebook cells. This limits the ability to directly compare
results from our coding strategy with prior work. This threat is
mostly relevant to analysis related to RQ3. Omitted errors likely
affected correlations between codes and student accuracy scores,
meaning these correlations should be interpreted loosely. However,
errors that exist in student code are likely reflected in student
reports. As a result, we might expect a downward bias for the mean
and median scores reported in the “Without Error” columns of
Tables 2 and 3.
Model accuracy as an indicator of model performance.
Accuracy is well known to be a limited performance metric for
several reasons. As outlined in Wang et al . [39], accuracy may not be well aligned with the classification risk, and that two errors may be
associated with disparate impacts. In addition, proper modelling of
data associations may not be compatible with the accuracy measure,
and accuracy may shift over time or the model may fail to generalize
to new data. Final reports associated with highly accurate models,
then, are not at all guaranteed to reflect a lack of an error. Moreover,
the notion that a highly accurate model is sufficient to guarantee a
good ML artifact may in and of itself be conceived of as an error [ 39].
In addition, the test set that students were asked to work with was
fairly small (𝑛 = 42), thus test accuracy is noisy. Nevertheless,
traditional accuracy measures facilitate performance comparison.
Future work should explore additional or alternative benchmarking
measures (e.g., measures of a model’s fairness or ability to preserve
privacy) in order to reveal additional errors associated with high-
impact mistakes.
Relationship of errors to communication and other struc-
tural issues. Each final report reflects the work of many individuals
and it is unclear how work was divided: the model implementer
may have been different from the report author. Some errors may
therefore reflect a lack of communication or group organization.
Errors coded in reports may also reflect language barriers within
groups or between group members and the instructional team. Ad-
ditionally, groups had limited time to complete the project and
reports, and students may have had competing priorities. Errors
may therefore have been related to rushed analyses rather than
gaps in understanding.
Over-reliance on scaffolding. Data was collected from a single
machine learning course, and students may be over-reliant on scaf-
folding specific to the assignment. Scaffolding provided to students included: models implemented during labs, a script for basic process-
ing of training data and a rubric explicitly mentioning important
aspects of the project. Coded errors may thus be informed by aids
given to the students. For example, we may have observed fewer
groups with hyperparameter issues since they were part of the
grading standards, and several groups might have associated data
types with model choices because these model/data combinations
were presented in labs.</t>
  </si>
  <si>
    <t>[Rep08]</t>
  </si>
  <si>
    <t>This study is an internally differentiated replication [4] of the previous controlled experiment [15], where many of the experiment’s context, design, and measurements were kept the same as in the original experiment [15] (see Section 3). Therefore, many threats to the validity of the original study remained the same.
Construct validity represents a threat, considering how well properties under consideration can be captured and measured [69,70]. The participants had to solve several tasks regarding the understanding of the provided attribute grammars. With the variety of tasks, we believe that construct validity has been addressed well since solving various tasks measures participants’ comprehension ability regarding attribute grammars indirectly. However, in the replicated experiment, we introduced a new threat to construct validity. We assumed that obfuscating [64,65,66] attribute grammars by mimicking code bloat is equivalent to automatically generated attribute grammars with code bloat by GP. Although this assumption appears to be reasonable since, in our obfuscation approach, operators and operands were the same as the sets F and T in GP [5,6,8] with no effect on the meaning of expression on the right hand of assignment, there was still a chance that, in obfuscating attribute grammars, mimicking code bloat had been under/over presented.
Internal validity represents a threat considering inferences between the treatment and the outcome. Did other confounding factors influence the outcome? Guessing the correct answer remains the internal threat from the original study, as well as that participants attend two different courses, at the University of Maribor and at the University of Ljubljana, although the results from Table 15 show no statistical difference in comprehension correctness between those two groups. Those threats to validity have not been addressed in the replicated experiment. However, we addressed an important threat to validity from the original experiment [15]. Namely, how does code bloat alone contribute to correctness and efficiency in the comprehension of attribute grammars? In the replicated experiment, the provided attribute grammars contained only code bloat without unexpected solutions. Hence, the lower comprehension correctness and efficiency can be attributed to code bloat alone. The main threat to validity in the original, as well as in replicated experiments, was external validity. Can we generalize the derived conclusions? Are the results also valid in GP applications outside attribute grammars, such as Lisp programming [5,8], event processing rules [71], trading rules [72], and model-driven engineering artefacts [73]? To answer this research question, controlled experiments regarding the comprehension of GP solutions must be performed outside of attribute grammars. Our results are valid only for the comprehension of automatically generated attribute grammars. Furthermore, additional controlled experiments are needed involving not only students but also professional programmers and practitioners.</t>
  </si>
  <si>
    <t>[Rep12]</t>
  </si>
  <si>
    <t>Internal validity is concerned with whether our findings – based on the results of the empirical studies – truly represent a cause-and-effect relationship.
Section 7.1 compared the effort to integrate two cloud simulators into Gotten, against the effort to integrate them into FwCloudMeT. FwCloudMeT was designed and developed by one of the authors of this work, who has deep knowledge of MT, with the supervision of three experts. Gotten was designed and developed by three experts in MDE, and two of the authors performed the integration of Dissect and CloudSimStorage. Although it might be possible to optimise the code of both solutions, it should not lead to a significant alteration of the results. Consequently, we consider that the studied code bases are representative of the effort required to build an MT environment for cloud simulators.
LoC is a measure of software size often used to predict development effort [34]. We have used LoC instead of working time since we do not have an accurate measure of the hours spent in building FwCloudMeT.
In Section 7.2, we replicated in Gotten an experiment performed for FwCloudMeT. We manually and tested the correctness of the code included for the new experiment. After a careful analysis of the obtained results in Gotten and FwCloudMeT, we concluded that Gotten is suitable to conduct MT. However, we cannot guarantee the absence of small code errors, which the case study has not revealed.
External validity is concerned with the extent to which the results of a study can be generalised.
For RQ1 and RQ2, we mitigate external threats by using two well-known cloud simulators, widely adopted by the research community. We obtained similar results in both evaluations for both simulators. Firstly, we observe that the effort required to include each simulator is similar. Secondly, the testing results reported by Gotten and FwCloudMeT in the context of cloud simulation are similar, using two different simulators and six MRs. Consequently, we consider that our results can be generalised for testing cloud scenarios using simulation.
For RQ3, we used a domain (video streaming APIs) reported in the literature [15], selected to be as different as possible from the cloud simulation domain. We succeeded in building an MT environment for this new domain, and expect that the creation of MT environments for other domains be possible as long as the SuT inputs can be described by a meta-model, the testing process is not interactive, and it is feasible to feed inputs and extract outputs from the SuT programmatically.
Construct validity analyses whether the used measures are representative or not.
The study of the effort required to include a new processor into Gotten (Section 7.1) shows promising results. In the studied case, Gotten significantly reduced the LoC by an order of magnitude. Since Gotten uses DSLs to define MRs and generate follow-ups, it is possible to generate a major part of the source code for the MT process automatically. The effort to integrate each of the two simulators in Gotten was similar (see Table 1). Although including other processors in the MT environment may imply a different effort, we expect a significant effort reduction when using Gotten for this task.
Regarding the suitability evaluation, the experiments to assess the correctness of two well-known cloud simulators using FwCloudMeT and Gotten yield similar results (see Table 3). The differences obtained in the assessment of MR2 can be attributed to the follow-up generation strategy. Hence, we can consider that Gotten is appropriate to generate MT environments.</t>
  </si>
  <si>
    <t>[Rep13]</t>
  </si>
  <si>
    <t>4.6.1 Internal Validity
One threat to internal validity concerns our custom implementation of the SDCs, with custom training sets. To mitigate this threat, we implemented best practices (Bojarski et al. 2016; Tawn Kramer 2022) to make sure to train robust SDC models that exhibited no failures in nominal conditions. Another threat is that the pre-failing images may not find a match in the training set if this does not contain diverse trajectories. However, this scenario never occurred in our experiments.
Lastly, the replicated study uses a simulator in which the car drives on a specific lane of a two-lane road whereas in our setting the car follows the middle line on a two-lane road (as if it were a single-lane, one-way road). While the MDCL used in the replicated paper is a measure of distance from the center of the lane (instead of the center of the road), we consider a thresholded XTE (i.e., a Maximum XTE) as comparable to MDCL.
4.6.2 External Validity
The use of the Donkey Car framework poses a threat in terms of the generalizability of our results. While Donkey Car has been used in similar studies for DNN testing (Mahmoud et al. 2020; Verma et al. 2021; Viitala et al. 2020; Zhou et al. 2021), generalizability to other physical settings is not guaranteed. We considered only one physical track, instead of open-source datasets of labeled driving images. However, this was unavoidable, as we are not aware of ways to reliably import real-world driving data within a simulation platform, or within the Donkey Car.</t>
  </si>
  <si>
    <t>[Rep14]</t>
  </si>
  <si>
    <t>Construct Validity. Our observations may be artifacts of
the NiCad configuration settings that we used, rather
than meaningful observations about cloning tendencies
in Solidity smart contracts. To combat this, we use well-
established settings [3], [11], [28] in our experiments,
e.g., normalization, setting the granularity threshold to
10 LOC, and using a 0.3 dissimilarity threshold for
Type-3 clones.
Internal Validity. The manual classification of cloned
functions and contracts (see Tables 2 and 4) can result in
incorrectly classified data. Furthermore, because of the
broader definition of the categories, there is always room
for interpretation when conducting the classification. To
address this potential threat, we made the list of categorized
functions available to public scrutiny.10
External Validity. Our study has sampled only verified
smart contracts deployed on the Ethereum platform, a sub-
set of all smart contracts deployed on the platform. Thus,
there are no guarantees on the safe generalization of our findings to all smart contracts written in Solidity. The same
reasoning applies to generalizing our findings to other
blockchain platforms. However, the goal of these experi-
ments was not to provide a general theory for all Ethereum
smart contracts, but to extract initial and high-level insights
from existing smart contracts in order to raise awareness
about the highly vulnerable state of systems relying on
immutable code. We are still reasonably confident, that
many of our insights translate well to other platforms rely-
ing on immutable source code. An external threat to validity
w.r.t. the original study we could not mitigate is the number
of transactions used in the analysis of RQ2, as explained in
Section 6.2.2.
Limitations. Due to the limited parsing support for Solid-
ity (especially compared to that for mainstream languages,
such as Java and C++), we have developed a custom parser
using the TXL grammar [30]. Since this is the first version of
the parser, bugs and other shortcomings are possible.
Although we have not experienced such issues during our
experiments, we have made the parser available to public
scrutiny10 . Nevertheless, as a sign of maturity, the Solidity
parsers and normalizers developed for our experiments
have become part of NiCad starting with its v6.2 release.</t>
  </si>
  <si>
    <t>[Rep15]</t>
  </si>
  <si>
    <t>Our study is a close replication and extension of a previous
work on task-level software effort estimation [5]. Thus, it
shares some of the threats to the validity of the original
study, but also has implemented further mitigation. We fol-
lowed best practice for designing the replication and report-
ing finding in a sound way [13], [14], [15], [49], [50].
In the original study, the authors expressed their concern
about basing their ground truth on the most likely biased
human-estimated story points [51]. However, they argued
that Deep-SE is trained to imitate human beings with
respect to estimations by reproducing an estimate that
human engineers would be able to derive. For this aim,
story points sufficiently serve the purpose. Moreover,
whenever an unbiased ground truth is available, Deep-SE
can be trained on the new target variable.
To minimize threats to conclusion validity, the original
study, and similarly our study, used unbiased accuracy
performance measures and applied statistical tests by
checking all the required assumptions. Besides, in our
study, we checked by performing peer-code-review that the
implementation of all estimation approaches and the com-
putation of the accuracy measures adhere to their original
definitions. To mitigate the external validity, like the original study,
we collected data from real-world open-source projects to
evaluate the methods. Although these projects differ greatly
in size, complexity, and developers community, we cannot
claim that they are representative of all kinds of software
projects. Specially, there are differences between open-
source and commercial software projects. A key difference,
that may affect the estimation of story points, is the behav-
iour of contributors, developers, and the project’s stake-
holders. It is expected that in an industrial setting for a
commercial software project, the user stories are written in
a more cohesive and disciplined manner, thus, providing
more useful information and containing less noise. Hence,
further investigation for commercial projects from indus-
trial software companies is needed to strengthen the conclu-
sions made in this study.
Santos et al. [15] showed that sampling error and (un)
intentional contextual modifications in experimental settings
can produce different results, leading to an unsuccessful
reproduction of results. To avoid such errors and modifica-
tions, we made sure that for the replicated RQs we use the
same data and train-validation-test as the ones used in the
original study. We also made sure that all the projects have
more than 200 observations, thus mitigating the threat of
obtaining unstable p-values and effect sizes due to undersam-
pling [15]. To ensure that we keep the experimental setting
consistent with the original study, we followed the proce-
dures outlined in their paper. Furthermore, for both Deep-SE
and TF/IDF-SVM, we used the implementation provided by
Choetkiertikul et al. [5]. The only changes we made are to
amend and fix errors found in the implementation of the base-
line techniques and evaluation metrics according to the defi-
nition recommended in the literature (see Section 6).
Our scripts and dataset are publicly available [32].</t>
  </si>
  <si>
    <t>[Rep16]</t>
  </si>
  <si>
    <t>As any empirical study, ours is subject to threats to validity.
Threats to construct validity examine the relation between the concept being studied and its observation. One threat could be that developers have different definitions of logs. To migrate this risk, we provided our definitions of software logs.
Threats to internal validity concern factors that might have influenced the results. First, developers might have misunderstood our interview questions. For the first study, we mitigate this risk by conducting a pilot interview with a developer who works at ASML, and rewording the questions as necessary. For the second study, we piloted both open and closed questions with an industrial embedded software developer and provided the explanation of individual options (i.e., codes) in the closed questions.
Second, our interviewees might hesitate to discuss the difficulties in their current practice or the issues in the tools they use. For example, it could be because that they were aware that the result will be published. We reduced their concern by explaining data privacy rights and guaranteeing them full anonymity. Third, the coding we applied to the interview transcripts is an interpretive procedure. Moreover, the coding tasks were single-handedly performed by the first author. This decision was made because of the technical knowledge, such as the state machine modeling language used by developers, required to interpret the information shared by our interviewees. To limit the researcher bias, we performed member checking. Developers were encouraged to correct our interpretations and add additional thoughts. For the first study at ASML, we have obtained 20 replies out of 25 interviewees, and the revisions requested by the interviewees were minor, suggesting high degree of validity of our interpretation. In addition, the recent research at ASML related to log analysis techniques has shown the usefulness of our suggestions for researchers, increasing our confidence in our findings.
Threats to external validity concern the generalizability of our conclusions beyond the studied context. For our first study at ASML, we opted for convenience sampling selecting the company that we have on-going collaboration with. We expect that this company provides a representative context because the products of this company have been considered as a typical example of complex embedded systems in many studies (Graaf et al. 2003). In this study, we explored log analysis practices for control and metrology software which is a typical module in complex embedded systems. To select interviewees from the division that is responsible for the module, we opted for purposive sampling (Baltes and Ralph 2020) by encouraging each group lead from this division to recommend developers with different education backgrounds, genders, and roles. However, there is a risk that group leads might prioritize other factors (i.e., developers’ availability) over diversity. To ensure saturation, we conducted interviews and coding tasks in an interleaved manner. We made a detailed report on the study context to support the transfer of results to other similar contexts. To increase external validity of our findings, we conducted a dependent replication study at multiple companies using the same method (i.e., interviews). Convenience sampling is adopted to recruit companies that we have contact with. The selected companies from embedded domain are developing different kinds of embedded products.We discussed the contextual factors of logging in embedded systems (Section 4) that deserve further investigation to increase external validity and build theories. A future work could be conducting an independent replication study which uses different experimental procedures and involves more changing factors.</t>
  </si>
  <si>
    <t>[Rep18]</t>
  </si>
  <si>
    <t>Internal Validity. Eventual errors in manual labelling for each
RQ could be considered an internal validity threat of our
study. We mitigate this threat by relying on a well-defined
code scheme from the replicated study, and employing two
annotators on each bug and discussing eventual disagreements
across all authors in the paper. Hence, we expect that our
results hold even in the face of the inherent subjectivity of
bug description interpretation.
External Validity. As discussed in Section III-B, after our
filtering, we had 2205 of bugs (including feature requests,
documentation type issues, and super bugs) as candidates for
analysis. Out of these candidates, we analyzed 194 bugs, which
is comparable to the 200 bugs analyzed in the replicated
study [10]. Our findings may not mirror the distribution
of symptoms, root causes and repair patterns of the entire
PyTorch issues, but our filtering selection is meant to analyze
the most impactful bugs of the library.</t>
  </si>
  <si>
    <t>[Rep19]</t>
  </si>
  <si>
    <t>A. Internal Validity
A possible threat to the internal validity of the conducted
study lies in our data sets. Since we derived the labels from
empirical observations, they could be affected by noise and
might introduce bias to the results of this work. Since every
test has a certain probability to fail occasionally, labeling tests
as non-flaky, because they did not fail in a given time frame,
could be considered a threat to validity. We mitigate this threat
by employing two independent data sets from the same project.
Another possible threat to the internal validity are potential
errors in the setup of the replication study. To minimize this
threat, we compared our implementation against results from
previous research [14]. The comparison shows similar results.
B. External Validity
The main threat to the external validity of this work is
the unique context of SAP HANA. Although previous re-
search evaluates a similar approach on other data sets, such
approaches were not tested on a large-scale software project
like SAP HANA. While the results of this work are in line
with previous findings, we still consider it valuable to apply
this study to further industrial and large projects. Thereby, we
encourage studies on other larger data sets to further evaluate
the generalizability of the presented approach. C. Construct Validity
The main threat to the construct validity is our implemen-
tation to retrieve the test code of SAP HANA. We identify
the test code for test results via an automated approach. Due
to the complexity of the test suite and test configurations,
this automated mapping might not be accurate. We manually
verified several cases together with engineers from SAP.</t>
  </si>
  <si>
    <t>[Rep21]</t>
  </si>
  <si>
    <t>One threat to validity is that we do not know if C-study
analyzed model changes from production and all development
branches. As C-study does not mention branches at all [22],
[23], our replication focuses on model changes that are either
direct commits to the default branch or added to the default
branch via merging. By skipping analysis of commits from
branches not ultimately merged back into the default branch
(including those that got removed via squashing before merg-
ing to the default branch), we missed 1,084 commitsMS (and
their 2,540 model commits), beyond the 5,070 commitsMS (and
their 9,845 model commits) we analyzed for EvoSL36.
EvoSL is curated from GitHub and may not be represen-
tative of all open-source Simulink repositories. GitHub does
not recognize Simulink as a programming language. We did
a thorough search via GitHub’s API, filtering GitHub projects
written in MATLAB on top of a “Simulink” keyword search.
Note that projects that only contain Simulink models are not
tagged with a programming language, so our search may have
missed them. It is impractical to search 330 million GitHub
repositories to filter Simulink projects.
C-study’s Model Comparison Utility captures Stateflow
block changes in the model snapshots but did not label any
of the EvoSL36’s change with Stateflow. To assess EvoSL’s
potential to facilitate research on Stateflow changes, we ran
the utility using MATLAB/Simulink 2022b on EvoSL, which
yielded no Stateflow-related changes. Our attempts to identify
relevant projects were also unsuccessful, despite finding at
least 15 projects that mentioned Stateflow in their descriptions
in our metadata. While EvoSL may not be suitable for State-
flow change studies, a few EvoSL projects could still contain
Stateflow-related blocks. Also, we provide the EvoSL element
change data with its metadata for further analysis.</t>
  </si>
  <si>
    <t>[Rep24]</t>
  </si>
  <si>
    <t>This research classified the threats to validity according to
Runeson and Host [27].
A. Construction validity.
This thread to validity refers to the participant's knowledge
regarding the research objective and whether, in the interview
process, questions were clear to them; To mitigate the risk, we
conducted a pilot interview, and additionally, we executed a
survey to validate our instrument understanding. Additionally,
we include an assistant professor to facilitate understanding
and help the students during all project execution.
B. Internal validity.
The present research is qualitative, and the results identified
could potentially not correspond to the reality faced in other contexts and cannot be considered a generalization. Also, the
size of our interview sample was limited, although we had
representatives from industry and academia communities. To
mitigate this threat, we conducted the case study in three
different organizations with different contexts.
The interviews were recorded and then transcribed. Results
were combined and analyzed several times. However, the
thematic analysis was not exhaustive. To mitigate the bias in
interpreting the results, two researchers conducted the thematic
analysis process together for the result analysis, and a third
researcher solved disagreements.
In addition, to avoid concerns or bias in the answers, we
clarified to the participants that the replies provided would be
confidential. Also, the survey took place only after the course
ended.
C. External validity.
Qualitative studies aim to understand a specific context; the
results and conclusions are related directly to the organizations
where we applied the analysis and cannot be considered a
generalization. This experiment had a small sample, the
thematic analysis was not exhaustive.
D. Reliability.
It concerns this research replication. We provide an
attachment with the interview guide and the evidence used to
build our results to keep the process as transparent as possible
without compromising the confidentiality of the participants.</t>
  </si>
  <si>
    <t>[Rep25]</t>
  </si>
  <si>
    <t>K OCHHAR S TUDY [4] mentioned some limitations of their
study, which are also valid in our case. For example, con-
sidering only a sample of the GitHub projects, which may
not reflect the general behavior of all real-world projects,
and using the "test" keyword to identify the test files, which
may not identify all test files. Moreover, we used the @Test
annotation to identify the test cases. However, there might be
some testing frameworks that do not use the same annotation.
In those cases, we might not have identified some test cases.
We also calculated the number of bugs from the commit
messages using a regex pattern to map the commits to bugs.
Nevertheless, not all commits use the regex pattern we used to
reference bugs. For this reason, we might have missed some
commits that mention bugs or issues differently. Finally, as
collecting information about thousands of projects using git
was a long-running query, some technical issues might have
evaded our inspection.</t>
  </si>
  <si>
    <t>[Rep26]</t>
  </si>
  <si>
    <t>Some possible threats to the internal validity of this study
are that we do not know what kinds of projects are in the
dataset, and thus there may be toy or educational projects
included that could potentially skew the results (for example
if someone was practicing how to use fluent APIs, all of their
code might have a lot of chains). Filtering by star counts helps
avoid some projects, but may not catch them all.
There may also be partial clones data in the dataset. We
were only able to easily remove exact duplicates, aka type-
1 clones. There may be additional clones in the dataset and
depending on the quantity it could be skewing the results.
For RQ2, we looked at commonly used libraries in extra
long chains. This analysis relied on a complicated Boa query
attempting to infer types in the code. While we believe this
query is sound, it is possible the type inference was not
complete and the list of popular libraries would be affected.
There are some threats to external validity. Similar to the
prior study, the main filter applied to select projects was
star counts. Thus, it is possible the trends we observe might
be different for less popular projects. And while this study
expanded the original to look at two additional languages, the
results we see may not generalize to other languages.</t>
  </si>
  <si>
    <t>[Rep27]</t>
  </si>
  <si>
    <t>Construct Validity. One possible threat to construct validity
is that there is no available open source implementation of
ABLoTS approach, which means we have to re-implement it
by ourselves. To alleviate this, we carefully read the original
study, trying to reproduce it as close as possible. For the
BLUiR component, we reused existing open source code from
a published paper to reduce possible errors. As for BugCache
component, we translate the original implementation from Java
into Python with great care. We carefully examined the code
and the output to avoid errors.
Internal Validity. From a perspective of internal validity,
potential errors can happen in the reproduction (e.g., settings
and library usage), which is a common threat to replication
studies. We tried out possible settings and compare the results
with the original study. Another potential threat is that the open
source projects in our data set might have been changed by the
day we collected from GitHub. To address this threat, we filter
out projects that do not have complete commits information
anymore.
External Validity. Regarding external validity, we exper-
imented only on open source Java projects. We encourage
future studies to replicate this study with other programming
languages as well as commercial projects.
Conclusion Validity. Conclusion Validity could come from
the interpretation of the results, which includes the evaluation
metrics for evaluation and K-S test for comparison. To mitigate
the threat, we adopted the same evaluation metrics adopted in the original paper. Then the two sample K-S test was
utilized to compare the difference of experiment results, as
it is sensitive to differences in both location and shape of the
empirical cumulative distribution functions of the two samples.</t>
  </si>
  <si>
    <t>[Rep28]</t>
  </si>
  <si>
    <t>This section reports the threats to construct, internal, and
external validity of the experimentation we conducted and
presented in this study.
Construct Validity. To answer our RQs we focused on the
Sonar quality profile and its role in the distribution of the
issues among severity and type. Unfortunately, Sonar does not
save the history of the quality profile, so we reconstructed it
based on the information available (changelog, date of rule
creation). We performed the quality profile reconstruction in
a very accurate way, however, we are aware that it could still
contain some approximation errors.
Furthermore, we are aware that not all issues raised by Sonar
are Technical Debt issues, but given the nature of this study,
we preferred to be consistent with the replicated work and
refer to all issues raised by Sonar as Technical Debt items
like Lenarduzzi et al. [1] did in their work.
Internal Validity. We have chosen to analyze commits in
a specific date frame (from 2018 to 2021). The reason for this
choice regards the consistency of the quality profile over the
years. Therefore, we are aware that the analyzes carried out
are limited by this factor. Hence, we are conscious that this
choice did not allow us to carry out analyzes on a larger scale
and therefore consider a longer period of time, which could
have returned more precise results.
External Validity. We selected all Java projects belonging
to Apache Foundation stored in Pandora [24] system. However, even if these projects present different characteristics, we
are aware that other projects, in others organizations, using
different Sonar quality profiles could reach different results.</t>
  </si>
  <si>
    <t>[Rep29]</t>
  </si>
  <si>
    <t>External validity
Our findings are based on the input of 90 participants. While this number of participants is close to that of Larios Vargas et al. (2020b), allowing us to compare findings, it may not be representative of the whole data science community. However, we find that the results of the latest 2020 Kaggle survey of data scientists (Kaggle 2020) match some of the the distribution and background of our participants. For example, similar to our participants, 68% of their participants have a graduate degree. Additionally, the background, sectors, and years of experience of our participants varies considerably, suggesting that our data is not skewed towards certain sub-populations of data scientists. Nonetheless, we were limited by the number of participants in some of the sub-populations, which did not allow us to slice our data and analyze each sub-population separately.
Construct validity
Our survey measures how data scientists rate the influence of certain factors on their library selection process. It does not provide concrete metrics that measure these factors and accordingly, does not provide specific interpretations or definitions for each term. For example, community activeness could be measured/interpreted by the number of Stack Overflow questions or by how quickly issues are responded to (De La Mora and Nadi 2018a; Ma et al. 2020). This could result in each participant rating the factor with a different measure/ interpretation in mind. However, given that we are replicating a previous survey to facilitate comparison, we did not want to alter any of the factors, including biasing the participants towards certain ways of measuring them. Additionally, our goal is not to determine the best way to measure a factor (which is an interesting future research direction none the less, with some recent efforts, including ours, in that direction (De La Mora and Nadi 2018a; Ma et al. 2020)), but rather to determine its overall influence on the selection process. The second author of this paper is also a data science researcher; we leveraged her expertise in the data science community to ensure that the terminology can still be interpreted by data scientists. Finally, to further mitigate the potential terminology misinterpretation threat, we also conducted a pilot survey to ensure that data scientists can understand the content of the survey. While the focus groups took place after the survey, we also leveraged them to double check that the factors are understandable by asking participants what they understood from each factor. All factors were clear to all participants, with the exception of brown/green field development.
We acknowledge that we use the term “data scientist” in this paper as an umbrella term for various roles related to data science, while these roles may have an impact on how a data scientist deals with libraries. For example, some online career articles differentiate between 10 different roles related to data science (What you should know about the different data science job titles 2020), such as data scientist, data engineer, data analysis, machine learning engineer etc. While our initial intention with having the job title and job description information in the survey was to differentiate between such roles, we found that the use of different titles by our participants is still not consistent. For example, some job titles did not even match these 10 roles while the participant provided a job description that involves data science tasks. We discuss this issue with our focus group participants and the majority believed that the market has a very fluid definition of data science roles. Since not all participants provide detailed job responsibilities that can allow us to accurately map them to the different expected job titles, we chose to avoid unsound statistical analysis based on small data slices or inaccurate qualitative analysis to differentiate or draw any conclusions related to the effect of the various roles. The same holds for differentiating data scientists by their background and experiences, and statistically determining if different backgrounds affect their factor ratings. We believe that future research can focus on understanding such differences within the data science population and their impact on library selection and usage.
Internal validity
Our choice to include a raffle with monetary compensation resulted in receiving many “nonsense” responses. We mitigated this issue through careful filtering of the responses to include only these responses that two of the authors independently deemed as legitimate. We used two objective criteria to determine valid responses. Given our almost perfect inter-rater agreement rate (kappa score of 0.91) and our decision to include only 90 high-quality responses instead of simply choosing to report a higher number of responses, we are confident in the quality of our data.</t>
  </si>
  <si>
    <t>[Rep31]</t>
  </si>
  <si>
    <t>In this section, we discuss the threats with respect to the sta-
tistical conclusion validity, internal validity, external valid-
ity and construct validity.
6.1 Conclusion Validity
The threats at the level of the family of experiments that are
related to statistical conclusion validity appear when replicat-
ing the experiment and combining the results. We relied
upon parametric statistical tests (i.e., LMM [72]) to analyse the
data of our family of experiments. We ensured the robustness
of the results that we provided by meta-analysing the data
with the one-stage IPD model and an extra factor that
accounts for the difference between results across experi-
ments [19], [20]. In order to ensure the transparency of the
results, the original data and statistical analyses carried out
are provided in the supplementary material, available online.
All the supplementary material is also available at figshare2
.
Another threat is related to the reliability of the treatment
implementation. The tasks that we use for the mechanisms
only account for the scenario within the experimental evalu-
ation. We expect to do things in a particular way, but we
know that there may be deviations in the performance of a
specific task. For example, the subjects may use tricks (e.g.,
zoom, full-screen mode, large screens, copy &amp; paste from
browser) instead of the Preferences implemented in the
application to complete the task. Besides, some subjects
may not even manage to perform the tasks even with the
adopted mechanism. However, we used the contact infor-
mation to gather feedback from subjects and follow up sus-
pect behaviour.
6.2 Internal Validity
To increase internal validity, we did not inform participants
about the tasks that they were to perform beforehand. In the
following, we discuss the five identified threats to internal
validity and the actions taken to mitigate these threats.
The first two threats are related to technological expertise
and the order of task performance. With regard to technological expertise, although all the experiment partici-
pants are novices with regard to their level of experience with
this type of experiments, they do not all have the same exper-
tise regarding the activity to be performed. Besides the famil-
iarity questionnaire revealed that a large percentage of
subjects were familiar with the use of web pages, although the
online shopping rate among subjects is low. As far as the
order of task performance is concerned, there could be bias
caused by the learning effect, as the tasks associated with each
mechanism are performed sequentially.
To mitigate the above two threats, we randomly assigned
subjects to balanced groups. This randomization procedure
is an experimental guarantee [73], as interferences may or
may not occur irrespective of their impact. It is worthwhile
making the effort to randomize experiments to offset any
potential bias.
A third internal validity threat is low user experience,
where there is a risk of users not making the effort it takes
to understand the instructions, comprehend the procedure,
etc. We overcome this threat by introducing the order as a
design factor.
The fourth threat is related to the fact that subjects per-
form the usability test remotely, and it is not possible to inter-
act with participants in real time. As a result, the participants
could perform the experiment more than once, do things
wrong or drop out of the experiment because they misunder-
stand the task instructions and do not have the chance to ask what to do when they are unsure. To try to mitigate this
threat, we captured the IP address of each subject and an
additional contact address (for example, telephone number,
email address or chat ID). We used the IP address to exclude
any subjects that performed the experiment more than once.
We used the contact information to gather feedback from the
subject.
Finally, there is a fifth internal validity threat related to
motivation. Each participant will, foreseeably, react differ-
ently to the experiment, and subjects may perform poorly,
especially if they are alternating experiment performance
with other activities. This threat cannot be mitigated. None-
theless, we interviewed subjects at random to find out if they
suffered from fatigue, boredom or similar. The responses
should be considered during the analysis and interpretation
of the results to reduce the impact of this threat.
6.3 External Validity
We identified two threats to external validity. The first
threat is that experimental results cannot be generalized to
all users. To prevent any potential bias caused by familiarity
with the technology, the participants selected to participate
in all three experiments are not computer scientists. Never-
theless, all the participants are regular Internet users.
Additionally, the subjects are members of a sizeable user
population group that tends not to use online shopping
web applications. However, we can gather quite reliable empirical evidence about the impact of the usability mecha-
nisms analysed at lay user level.
Another probable threat is the generalization to applica-
tions from other domains. This threat could be dealt with by
executing the experiment in other application domains.
6.4 Construct Validity
This threat is concerned with generalizing the results of the
experiment to the concept or theory underlying the experi-
ment. This is mainly related to how we measure the capabil-
ity of a subject to perform a task. We chose tasks that were as
representative as possible of realistic environments. Also,
the measurements that we chose—clicks, elapsed time, per-
centage task completion, satisfaction questionnaire—are
based on standard metrics and scales [52], [53], [56]. Clearly,
the subjects who do not have access to the experimenters
may misunderstand the task specification.
The use of questionnaires may have biased the results of
the satisfaction response variable. However, this approach
has been used in other studies to measure satisfaction, and we
do not see any other more reliable mechanism of this measure.
Finally, different experimenters (baseline experiment/
Replication 2 vs Replication 1) may affect the results. The
general instructions were given by different experimenters
(even by the instructors of the course within which the
experiment was executed). However, as Shull et al. [74]
pointed out, the independence of the replicators from the
original experimenters boosts confidence in the original
results not being the result of experimental bias.</t>
  </si>
  <si>
    <t>[Rep33]</t>
  </si>
  <si>
    <t>Concerning validity threats in our study, we have categorized them
into construct, internal, and external validity, as well as study reli-
ability, following guidelines by [ 23 ]. To minimize threats to Con-
struct Validity, the questionnaire of this study was elaborated taking
another research as base [17 ], and after it was expanded, it was
submitted, as a pilot test.
Regarding External Validity, we argue that the sample size of
21 participants was reasonable given the specific niche that sus-
tainability still occupies in software development, but still small to
allow good generalization of the results.
Internal Validity there was concern about the participants’ un-
derstanding of sustainability. If they did not have a minimal under-
standing beyond common sense, their answers would be biased and
would not consider all the dimensions involved in sustainability.
To mitigate this problem, an academic definition of sustainability
and its dimensions was presented in the section dealing with sus-
tainability (that was not contemplated in the Portuguese survey). Reliability we followed a rigorous method and conducted several
rounds of discussion before and after the survey application.</t>
  </si>
  <si>
    <t>[Rep34]</t>
  </si>
  <si>
    <t>This section addresses the four main categories of threats to validity and ways we tried to
mitigate them.
7.1 Internal Validity
In the online questionnaire-based study, there were potential threats to internal validity due
to the fact that not all participants were supervised by a moderator throughout the study. To
mitigate this, we instructed participants to refrain from using other tools or copy and paste
the code to answer the questions. They were also asked to complete the study in one sitting.
In the eye tracking study, no participants were able to use additional tools to understand the
code used for the study or pause the experimental session as it was fully moderated and done
in a controlled lab setting. Since the eye tracking study is a replication of the online study,
the overall feasibility and time required to complete each of the tasks of the experiment
have already been tested via initial pilots to avoid poorly designed experimental artifacts
and to avoid fatigue effects on accuracy. Similar to the online questionnaire-based study, the
participants were presented with the four problems in a different treatment in random order to
avoid any learning effects. There is a slight chance that the ﬁxation correction method could
have missed some ﬁxations on lines. However, this risk is very low because we used chunks
of ﬁxations to move based on the shape of the line length. If ﬁxations land on whitespace,
we do not force them onto words on lines. The entire ﬁxation trajectory is moved as one unit
and never individual ﬁxations.
7.2 External Validity
The code snippets selected for both studies are very short and isolated, tailored for the speciﬁc
goals of the experiments. The results might be somewhat different if the code is extracted
from the software artifacts of a real code base. Compared to the online study, there are fewer
languages spoken by participants and the largest population of non-English speakers are
natives of different languages (Spanish in the online study vs. Telugu in the eye tracking
study). However, our replication shows similar measures to the online study discussed in
Section 6.7. Further replications involving professional developers are still required as only
a minority of our participants (11%) had experience working in industry, making our results
difﬁcult to generalize for professional software developers. The task type (multiple choice)
and language chosen (Java) could also be potential threats to generalizing these results to
other tasks (ﬁnding a bug, ﬁxing a syntax problem, or adding a feature) and languages. Other
replications with these variations in task and language are required.
7.3 Construct Validity
The experiment was designed to tease apart readability in correct and incorrect solutions
to a problem. We did not have a formal speciﬁcation of the problem. However, the natural
language descriptions were reviewed to make sure they were not ambiguous via two small
pilotsdonepriortodoingtheonline-questionnairestudy.Itisquitepossiblethatthereadability
of code can be affected by syntactic and semantic aspects and its presentation (indentation,
font, colors, etc...). This is mitigated by choosing simple problems with short methods that
do not use dependencies and comments and did not use colors. The only differences between
the four solutions for a given problem are whether the solution follows a readability rule
or is logically correct. Multiple choice questions related to method execution were used to
determine level of understanding. They were asked about logical correctness as a separate
Yes/No question. The read time was determined based on the time spent reading the code
and is provided by the eye tracking equipment via time stamps for each ﬁxation activity. For
the preference tasks, we showed the rule-following snippet on the left and the rule-breaking
snippet on the right for both rules. This could cause some threats to measurement however we
can see from the results of RQ5, that participants read both the code snippets (line coverage
and ﬁxation counts were recorded for both rules on both snippets) and did not necessarily
focus on the one on the left because the results also differ between rule R1 and R2 even
though the rule-following snippet was always on the left. We did not tell the participants
which snippet followed a rule or broke a rule. Finally, there is the potential threat of the
participant changing behavior due to being observed (Hawthorne effect) in every study. For
the eye tracking study, after the calibration was done, the work environment mimicked a code
viewer. The study is as unobtrusive as we could make it as nothing comes into contact with
the participant. The moderator although in the same room (quiet with no distractions) was
not visible to the participant. We took every precaution to mimic the work environment of a
developer to minimize this threat.
7.4 Conclusion Validity
We use standard statistical measures, namely the Student’s t-test for timings and participant
responses, and the paired Wilcoxon signed-rank test (due to low sample size) for eye tracking
data and Cohen’s d which are conventionally used in inferential statistics.</t>
  </si>
  <si>
    <t>[Rep35]</t>
  </si>
  <si>
    <t>Nesta seção, discutimos as principais ameaças à validade de nossos resultados e como os mitigamos. Utilizamos a taxonomia de Wohlin et al. (2000).
Construir Validade.Uma possível ameaça à validade de construção é que não há implementação de código aberto disponível da abordagem ABLoTS, o que significa que tivemos que reimplementá-la por nós mesmos. Para aliviar isso, lemos cuidadosamente o estudo original, tentando reproduzi-lo o mais próximo possível. Para o componente BLUiR, reutilizamos o código-fonte aberto existente de um artigo publicado para reduzir possíveis erros. Quanto ao componente BugCache, traduzimos a implementação original de Java para Python com muito cuidado. Examinamos cuidadosamente o código e a saída para evitar erros. Além disso, contatamos os autores das abordagens ABLoTS e AmaLgam para esclarecer detalhes do experimento, como a seleção da data de corte, com o objetivo de garantir uma replicação precisa. Outra preocupação potencial de validade de construto surge do conjunto de dados.Os projetos Python são provenientes do BuGL (Muvva et al. 2020) conjunto de dados, um conjunto de dados de linguagem cruzada em larga escala para localização de bugs. O conjunto de dados Python carece de solicitações de recursos e informações de rastreabilidade, potencialmente introduzindo viés para a avaliação de desempenho do TraceScore.
Validade Interna. De uma perspectiva de validade interna, erros potenciais podem acontecer na reprodução (por exemplo, configurações e uso de biblioteca), que é uma ameaça comum aos estudos de replicação. Tentamos possíveis configurações e comparamos os resultados com o estudo original. Outra ameaça potencial é que os projetos de código aberto em nosso conjunto de dados podem ter sido alterados no dia em que coletamos do GitHub. Para lidar com essa ameaça, filtramos projetos que não têm mais informações completas de confirmação.
Validade Externa. Em relação à validade externa, experimentamos apenas projetos Java de código aberto e projetos Python. Encorajamos estudos futuros a replicar este estudo com projetos comerciais para poder obter informações sobre a generalização do ABLoTS’ em ambientes industriais.
Conclusão Validade. Conclusão A validade pode advir da interpretação dos resultados, que inclui as métricas de avaliação para avaliação e o teste K-S para comparação. Para mitigar a ameaça, adotamos as mesmas métricas de avaliação adotadas no artigo original. Em seguida, o teste K-S de duas amostras foi utilizado para comparar a diferença dos resultados do experimento, pois é sensível às diferenças tanto na localização quanto na forma das funções de distribuição cumulativa empírica das duas amostras.</t>
  </si>
  <si>
    <t>[Rep36]</t>
  </si>
  <si>
    <t>Every experimental analysis may suffer from some threats to validity and biases that can affect the results of the study. In the following, some issues are outlined which may have influenced the obtained results, and the actions taken to mitigate them are also explained.
Internal validity refers to factors that could have influenced the obtained results. Examples of such factors include parameter settings or implementation issues in general. Since this is a replication study, the experiments from the original study were reproduced by using exactly the same setup, namely, the same tools and methods, the same parameter settings, the same datasets, and so on. By involving all three authors in the experiments’ replication task, the chances of there being any possible mistake or inaccuracy is minimized.
External validity is related to the generalization of the obtained results. As possible threats (to validity) in this sense, the following key issues are identified: the evaluation measures being used and the datasets. The selected evaluation measures are the same as those in the original paper, but other measures, such as Area Under the Precision-Recall Curve (AUPRC) could also be considered in the future. As in the replicated paper, all 10 datasets come from the same repository (PROMISE), but other datasets from other repositories could also be considered in the future.</t>
  </si>
  <si>
    <t>[Rep38]</t>
  </si>
  <si>
    <t>Our results are based on a small set of job adverts from Cyprus
at specific points in time (early 2023 and early 2024). Therefore,
our findings cannot be generalized in other countries, affecting
external validity of studies of this type, referring to the extent we
can generalize our findings [49, 51].
Construct validity measures the degree to which we measure
what we claim. Concerning the names of the soft skills, many skills
are related and one skill may be a subset of another skill, so a
different soft skills categorization may also have been possible.
Concerning the communication soft skill, many job adverts were
referring to excellent written and verbal communication in specific
languages (usually English or Greek), and these were mapped to
asking for the communication soft skill. This is the assumption we
made in this work but may be up to interpretation. Nevertheless,
the communication parameter needed to be clear, e.g. Fluency in
English was not mapped to the communication soft skill.
We did not analyze the companies in the job adverts based on
whether they are national or international. As in the replicated
study, we found that this was very difficult to be done correctly. Limitations in the analysis like the above may have affected conclu-
sion validity. As the manual process was based on human analysis,
the interpretation of soft skills might be prone to human error. To
limit this threat, each job advert was analyzed by 2 coders, whereas
to reach agreement all authors were involved. Internal validity is
not affected, as we relied on established tools and libraries for the
data collection, pre-processing and analysis.</t>
  </si>
  <si>
    <t>[Rep39]</t>
  </si>
  <si>
    <t>n the following, we discuss the threats of our methodology and
experimental evaluation. Internal Threats. We acknowledge that our re-implementation
might be biased by the reproduction study. We decided to take that
risk because we wanted to include the original use cases in our
evaluation. As explained in Subsection 4.2, the implementation of
the latter and MDPFuzz are deeply intricate (especially for CARLA),
and we had thus to review the code to set apart the testing tech-
niques from the use cases. Fortunately, this deep investigation let
us identify bugs as well as changes in MDPFuzz (not mentioned in
the original work). We mitigate the bias of this prior knowledge
by strictly following the algorithms of the original paper and its
supplemental material [20], without making the aforementioned
changes (detailed in Subsection 4.1).
External threats. As most empirical works, our results are inher-
ently bound to the cases studied. We mitigate the possible biases
by evaluating our replicate with the original and new use cases. To
that regard, we consider testing tasks of diverse nature (planning
and system control), complexity and settings (observation spaces
𝑆 and sequence lengths 𝑀). Moreover, we carefully include in our
experiments a random testing baseline, to ensure the relevance of the policy testing methods to begin with. Similarly, we investigated
uncovered configurations for MDPFuzz, to further confirm our con-
clusions. Yet, we recognize that one could have selected different
parameters, models under test and/or use cases.</t>
  </si>
  <si>
    <t>[Rep41]</t>
  </si>
  <si>
    <t>As the InsighTD survey is mainly qualitative, this section discusses the survey’s trustworthiness
according to the criteria (credibility, transferability, dependability, confirmability) described in the Empirical Standards for Software Engineering [1]. Also, it discusses the threats to reduced-scope
survey’s validity following the categorization defined by Wohlin et al. [16]. 6.1 InsighTD Survey
To ensure credibility, we used a well stablished research method, where we conducted a survey to
collect the data, manual open coding to analyze the qualitative data, and a clear protocol developed
by InsighTD experienced researchers. Each InsighTD team was composed of at least one experienced
researcher who supervised junior members. Also, we used the convenience sampling method to
invite the survey participants, ensuring that they could refuse to participate in the study and
guaranteeing the anonymity of the participants. Regarding the data collection, we checked all
received answers to guarantee that they fit the three acceptance criteria described in Section 3.3.1,
discarding responses that did not comply. Lastly, in the data analysis, two researchers coded
the answers, and another researcher resolved the disagreements in all cases, resulting in a high
agreement rate (Cohen’s Kappa coefficient of 0.822).
To promote transferability, i.e., the application of the findings in different contexts [1], we
provided the description of the respondents’ context, such as company size, country, system size,
team size, system age, role, experience rate, and process model. More details are available in
Section 4.1.1. Regarding the generalizability of the obtained results, we cannot make strong claims
about it because we are not able to estimate the representativeness of our sample given the lack
of empirical data characterizing the population. An argument that can be made, however, is that
the ecological validity of the work (i.e., the extent to which these findings approximate other
real-world scenarios) does hold. Besides, we cannot indicate the generalizability of the results to
different types of TD, as the survey did not cover all types defined in the technical literature, such
as security [66] and variability [67] debt. Lastly, as the mapping between preventive practices and
their corresponding causes was done considering the example given by the participant, it is worth
remarking that different examples could lead to different results.
Regarding the dependability, we described the application of the research method we used to
collect and analyze the data. Also, we provided examples of the data analysis we performed to
support the complete understanding of this analysis. Section 3 provides this information, supporting
the study replication. To ensure confirmability of the study findings, we provided the research method description in
Section 3, enabling the scrutiny of the study findings. Also, we recognize that survey data can be
incorrect when participants are not motivated to answer or does not fully understand the survey
questions. To mitigate this problem, the participants were familiarized with the study goal and
duration, and the participation in the survey was anonymous. Furthermore, the survey questions
were submitted to three internal and one external reviews, and a pilot study was performed before
the first survey execution. More details on those procedures are provided in Rios et al. [36].
6.2 Reduced-Scope Survey
Regarding construct validity, a threat arises from the survey’s execution and length. As the survey
was applied remotely, the participants could misunderstand the questions. Also, the survey is
composed of several questions that may lead the participants to drop out in the middle of the
survey. To mitigate this threat, we did not include all PARs, prevention-related practices, and their
relationships with causes of debt. Instead, we only considered 21 practices (the ten most-cited
prevention-related practices and three most common practices per category), 23 PARs, and the
top 12 statistically significant relationships between TD causes and practices with at least five
occurrences, significantly reducing the number of questions. Then, we performed three validations
conducted by researchers from the InsighTD project. They checked the questions for clarity and completeness and the survey’s length. Also, we piloted the survey before its first execution with
three participants with different levels of industry experience who were chosen by convenience.
These participants looked to give feedback concerning the time to complete the survey (the mean
time was about 20 min), the questions (clarity, size, and ease of understanding), and improvement
points. None of these participants found the survey challenging to answer. Lastly, we generated
the deployment version of the survey.
A conclusion validity threat emerges from the fact that the survey did not consider all prevention-
related practices and their relations with causes of TD, leading to participants not having a complete
view of practices and relations. Some practices and relations not considered could be critical to the
participants. To reduce this threat, we chose the most cited practices and the three most recurring
practices per category, giving a chance to practices with fewer citations to participate in the study.
Also, we included the top 12 statistically significant relationships between practices and causes
with at least five occurrences, allowing us to choose only relations with an RR value greater than
2.0, i.e., with a high effect size.
Lastly, concerning the external validity, a threat arises from the fact that the participants were
chosen for convenience because we invited only practitioners who answered the InsighTD survey,
and the number of participants composes a small sample (#25). Even so, the results provide a
precious view on the level of importance of, PARs, practices and their relations with causes of TD.
The responses are from participants who experienced TD items in their projects, reporting real
situations that were considered to describe their causes, how TD items could be preventive and the
reasons for the items not being preventive. The quality of this sample can provide a meaningful
result, but we recognize that the results are not generalizable, requiring new investigations to
gather more evidence on the level of importance of PARs, practices and their relations with causes
of TD.</t>
  </si>
  <si>
    <t>[Rep42]</t>
  </si>
  <si>
    <t>The grading rubrics differ among projects. Project #0 expects stu-
dents to achieve 100% coverage on both line coverage and branch
coverage for full credit, as this Project focuses solely on unit testing.
Projects #1 - #3 consist of both implementation and testing tasks,
and therefore only require students to achieve 80% line coverage
on every source code class (i.e., the implementation) for full credit
on the test code (10% of project grades). These thresholds were
applied to all submissions in both semesters, and might have led to
overestimation of students’ performance on completeness metrics.
The adoption of the checklists and the completion of the post-
surveys on the use of checklists were optional, are subject to selec-
tion bias, and consequently conclusions drawn may not generalize.
Additionally, response bias may be introduced in the student self-
reported surveys, and hence impact the validity of survey responses.</t>
  </si>
  <si>
    <t>[Rep46]</t>
  </si>
  <si>
    <t>As highlighted in Section 2, replication studies aim to enhance the
reliability and credibility of research, often revealing biases and po-
tential oversights. In line with this, this section discusses the primary
threats that might affect the validity of our findings. The first one in-
volves the sample size. Our sample, although substantial within the
confines of the chosen organization, may not be representative on a
broader scale. While our objective was to gather in-depth, detailed data
from a specific context—which can offer unique insights—the findings
might be more directly applicable to agile teams within our industrial
partner. However, by juxtaposing the findings from this study with S1′s,
we make strides towards generalizing the results to a larger population
of agile teams, particularly those employing the Scrum framework.
The second threat pertains to response bias. Despite participation
being voluntary and our assurance of anonymity and non-disclosure to
the industrial partner, subjects may have misrepresented themselves or
attempted to cast themselves in a more favorable light. This behavior
could result in skewed data that does not accurately reflect the true
dynamics and relationships within the teams.
The third threat concerns the complexity of the tasks undertaken by
the teams. Teams across the study may have been engaged in tasks of
varying complexity or dealt with stakeholders of differing profiles. Such
factors can influence the overall project environment and, in turn, the
team members’ perception of the team climate.
The fourth threat pertains to the potential influence of self-esteem
upon the personality test results. While our chosen personality test
does not directly assess self-esteem, it is well documented in the litera-
ture that there is a strong negative correlation between neuroticism and
self-esteem [67]. In our sample, Neuroticism had an average score of
44.31, which is notably lower than other traits like Agreeableness, with
a mean of 70.66. This could suggest that most of our respondents may
have higher self-esteem. It is important to underline, however, that the
well-validated nature of our personality test minimizes the likelihood of
any significant bias in measuring the personality traits due to this as-
sociation. Thus, while the association between self-esteem and neurot-
icism is acknowledged, we are confident in the robustness of our
personality measurements.
The fifth threat is the medium effect size. While we observed cor-
relations between personality traits and team climate factors, these
correlations were generally of small effect size (or weak correlations).
This outcome could be due to the larger sample size, or it may reflect
specific nuances of the Brazilian work culture since S1 reported higher
and medium-sized correlations. We recommend further replications in
Brazil and other countries to gather more evidence about the influence
of personality traits on team climate assessments.
The sixth threat centers around the homogeneity of our subjects and
the diversity of technological domains. All the participants in our study
are Brazilian, and the data was collected from a multidomain technology
organization focusing on innovative projects. This aspect could poten-
tially limit the generalizability of our results to single-domain or non-
innovative settings. We mitigate this threat by comparing our findings
with S1, where the subjects primarily identified as Swedish, and the data
was collected within a single-domain telecom company—a demographic
and context that is both geographically distant and culturally distinct
from Brazil and technologically less diverse. Thus, combining results
from both studies allows for a broader understanding encompassing
different cultures, domains, and work environments. The seventh threat involves the subjective nature of the measures
used in our study. Both personality traits and team climate were quan-
tified using subjective measures, which inherently rely on an in-
dividual’s self-reporting. Even though we utilized well-recognized and
validated instruments (i.e., TCI and IPIP-Neo), there is always a poten-
tial for biases introduced by participants’ self-perception and interpre-
tation of questions. While subjective measures can offer rich insights
into participants’ experiences and perceptions, it is important to
approach the results cautiously, acknowledging that they reflect in-
dividuals’ self-reported views rather than objective measures.
The final threat pertains to the assumptions of the regression model.
None of our regression models perfectly adhered to all assumptions
regarding the normality of residuals according to standard normality
tests. However, graphical evaluations of the residual histograms
revealed a close approximation to a normal distribution, allowing us to
proceed with the analysis and inferences derived from the multiple
linear regression [65].</t>
  </si>
  <si>
    <t>[Rep48]</t>
  </si>
  <si>
    <t xml:space="preserve">4.1.1 Construct validity. Our measures of TD relies on automated
analyses that may not produce perfectly accurate results. Teamscale
can be configured extensively, but we use the default settings since
we do not have grounds to make a different choice. In particular,
to remain consistent across projects, we do not make use of Team-
scale’s feature to allow for manually identified “tolerated” or “false
positive” findings. Different configurations might lead to different
results. We also use a simple count of findings as our dependent
variables, implicitly assuming that every individual finding repre-
sents the same amount of TD. Future research might wish to weigh
different types of findings differently. Further, Teamscale largely
captures only code debt, but not other types of TD [2, 26, 29].
The used personality data may not be perfectly reliable since
it is based on self-reports using short scales [ 28 ]. Finally, develop-
ers’ personality data was collected after they made the analyzed
commits. This time gap might potentially affect the accuracy of the
personality data in case personality would change over time [7].
4.1.2 Internal validity. Despite following prior work in our selec-
tion of control variables, our regressions might suffer from omitted
confounding variables, thus limiting the internal validity of our
study. Since we use control variables from the TDD, we can also only
analyze commits that are from the main branches of the projects.
Developers’ characteristics may also be related to whether their code is incorporated into the main branch in the first place, which
might affect our results.
4.1.3 External validity. As a matter of course, our study is restricted
to developers of large ASF projects. This limits the generalizability
of our results to other contexts, such as smaller or closed-source
projects. Further, although our analyzed sample is much larger than
that of prior work [ 13], the overall response rate of developers in
the survey capturing personality information is still low, potentially
creating sample selection issues.
4.1.4 Reliability. Reliability is likely of limited concern. All used
personality scales are well-established in psychology. We provide
the script to re-run the Teamscale analyses as well as the dataset.
Unfortunately, we cannot share the dataset that includes personality
data for obvious privacy reasons. </t>
  </si>
  <si>
    <t>[Rep49]</t>
  </si>
  <si>
    <t xml:space="preserve">Research validity is a crucial aspect as it determines to what extent
the results observed from our study pertain to the real world. This sec-
tion discusses some of the threats that could affect the validity of our
results and further outlines how we tried to mitigate some of them.
Evaluation apprehension and response bias: Evaluation appre-
hension relates to subjects trying to portray themselves as better when
asked to share their opinions in relation to personality and team climate
questions. Response bias relates to a subject’s tendency to respond
inaccurately. In our study, we mitigated these threats by explicitly
informing the subjects that there were no correct or wrong answers to
the questionnaire items. The subjects were further informed about how
the data would be stored and managed and were notified that the raw
data would not be shared with anyone from company A. Most impor-
tantly, the subjects were informed that the survey data would be ano-
nymized and were clearly instructed about their right to opt-out of
participating in our study.
Construct validity: This threat is associated with issues that could
arise due to the improper design of the survey instrument. Although the
reliability and validity of the IPIP-NEO and TCI questionnaires were
rigorously evaluated by several studies (Vishnubhotla et al., 2020), since
we transformed both questionnaires to be part of a Web survey, it is
important to ensure that the survey instrument measures what it is
intended to measure. So, we requested two professionals with experi-
ence of working in ASD teams to pilot our Web-based survey and assess
the survey instrument. Their suggestions on the presentation and clarity
of the instrument were duly addressed.
Internal validity: This threat relates to issues due to irrelevant re-
spondents who could introduce a bias or systemic error in the study
results. The following steps were taken to mitigate this threat: (1) The survey homepage clearly mentioned that it was intended for gathering
personality and team climate-specific information from people working
in agile teams. Besides, respondents were asked to specify their role and
team ID. The questions in relation to role and team ID were answered by
all the respondents. (2) To minimize the evaluation apprehension among
respondents, we informed them about anonymizing results and
emphasized that there were no right or wrong answers to the ques-
tionnaire items.
External validity: One of the main problems related to the gener-
alizability of the findings is the size of the sample or the number of respondents who took part in our study. Since the recruitment of sub-
jects to our survey was handled by product owners from company A, our
research team did not have an opportunity to identify more subjects. As
this study investigates the case of one particular company, the statistical
inferences that can be made from this study to a population are limited.
Therefore, no inference statistics for comparing sample means and me-
dians with regard to statistical significance were used.
Although correlation and regression analyses, tools of statistical
inference, were used in this study, the interpretation of those analyses
has to be done with great care as the results come from a single company, and no random sampling with regard to a population has been
conducted. The main purpose of regression was to investigate the effect
of personality characteristics of agile team members on their perception
of team climate at company A. Companies with similar contexts might
make similar observations, but an inference to the population of all
telecom companies based on the regression would be misleading.
The results from our study can tentatively be generalized to agile
teams working under a similar context. However, to generalize the
findings for wider contexts, our research would need to be expanded to
other companies in the telecom domain and also, at a later stage, to
companies outside such domain.
It can be noticed that the majority of subjects from the SE_2 sample
indicated as belonging to Sweden and all the subjects from IN_2 indi-
cated as belonging to India. Since the majority of subjects within each
sample belong to a specific country, this might pose a threat to the
generalizability of our results. Recruiting a large and diverse sample
consisting of people with different ages, ethnicities, and work cultures
could help overcome this issue.
With respect to the correlation and regression analysis performed in
our study, the neuroticism variable was observed to have small and
medium effect sizes on some of the team climate variables. Although the
effects were significant, the small and medium effect sizes mean that the
associations observed in our study might/might not occur in some agile
teams under similar contexts. Thus, the results of this study should be
treated with "a grain of salt."
Conclusion validity: This threat is concerned with the correctness
of conclusions regarding relationships in the data analyzed (Trochim
and Donnelly, 2006). The threats from this category related to our study
are the low reliability of measures due to noise and low statistical power.
In order to mitigate the first threat, we organized seminars with product
owners after analyzing responses from each sample to verify the con-
sistency of the gathered data. The two samples recruited in our study
only had 75 and 46 subjects, respectively. While the size of one of the
samples (IN_1) was similar to that of the original study(SE_1) (Vish-
nubhotla et al., 2020), the second sample was relatively large (SE_2). A
post-hoc power analysis over the SE_2 sample (employing the G*power
tool) using our set alpha (0.05), estimated effect size, and actual sample
size resulted in a post-hoc power of 0.75 and was observed to be within
an acceptable range (0.70 to 0.90) (Maier and Lakens, 2022). Whereas in
the case of the IN_1 sample, the relatively small sample size, combined
with an alpha at 0.05 and a medium effect size, led to a post-hoc power
of 0.54. We do acknowledge that such small power is far from ideal and
should therefore be interpreted with caution; however, the issue of small
sample size does not apply solely to our study (e.g., (Ampatzoglou et al.,
2020)). This is a common issue in SE, as many industrial settings do not
have large sample participants to collaborate in joint research projects.
Confirmability: This threat relates to the degree to which the results
could be confirmed or corroborated by others. We mitigated this threat
by organizing a seminar with professionals from our partnering com-
pany who are responsible for managing the recruited teams (product
owners). In this seminar, we discussed the results for validation and
collected their feedback. Overall, our study received a positive response. </t>
  </si>
  <si>
    <t>[Rep50]</t>
  </si>
  <si>
    <t xml:space="preserve">We share most of the threats to validity with the replicated MSR
paper (Pecorelli et al., 2020). In this section, we list other notable
issues. 6.1. Conclusion validity
Conclusion validity is related to treatment and outcome.
The first threat is the used classifier. RF is used since it is an
ideal classifier for tabular data in software engineering (Azeem et al.,
2019; Tantithamthavorn et al., 2019) and it performs well in the
replicated paper (Pecorelli et al., 2020). Since it is insensitive to param-
eters (Tantithamthavorn et al., 2019), we only tune the most important
one (Jiarpakdee et al., 2018), i.e., n-estimators, in the range of 10 to
300 with a step of 10, to avoid an excessive large search space.
A notable threat is that feature selection is a rapidly developing
research topic, and there exist numerous methods to select optimal
features. Thus, we are not able to exhaust all possible feature selection
methods. To cope with it practically, we select representative types of
feature selection methods used in related software quality assurance
works and implemented in WEKA, a state-of-the-art machine learning
library used by numerous software engineering researchers. Although
this limitation does not affect our conclusion that there exist better fea-
ture selection methods compared with CFS, the improvement brought
by better feature selection may be underestimated.
Another threat may be the reliability of SHAP. First, we followed the
guidelines (see Section 2.3) to generate reliable explanations. Second,
we also test its agreement in top-1 and top-3 (if applicable) feature
importance (Rajbahadur et al., 2021) with Information Gain, i.e., a
conventionally applied algorithm in code smell researches to generate
only global feature importance. We find that the top-1 and top-3
ranked features are consistent for the 2 algorithms in global feature
importance, which reflects the reliability of the results.
6.2. Internal validity
Internal validity concerns the variables that could affect the out-
come. As is discussed in Section 5.6, the reliability of subjective aspects
are unavoidable threats, e.g., our identification of developers’ com-
ments may also include bias. We involve experienced developers and
researchers and a process to minimize the disagreement among them.
The annotated data set is also available online (see the Appendix A).
6.3. External validity
External validity is about the generalizability of the results. Cross-
project predictions are designed to handle cold start problems, which
is practical in real-world cases. For example, heuristic-based code smell
detection tool (e.g., P3C15) is used by the Alibaba Group to assure
code quality. If more advanced machine learning based approaches
are applied instead, they will not perform normally like P3C over new
projects, i.e., they will be very likely to meet cold start problems in new
projects. To solve it, they could use the data source of other projects in
the same corporation or organization as a source to train a cross-project
code smell prediction or prioritization model. However, there are other
scenarios to cover, e.g., studies in within-project scenarios should be
conducted to replicate the results. Since validated large-scale within-
project code smell dataset is hard to collect, this threat is unavoidable
at present.
There exist other notable datasets in code smell prioritization, e.g.,
the dataset in Sae-Lim et al. (2018a), the dataset of the KBS base-
line (Fontana and Zanoni, 2017), and the MLCQ industrial dataset
(Madeyski and Lewowski, 2023). We are not involving these datasets
because they do not contain detailed comments from developers. The
first two datasets are relatively small and collected from researchers
and students, and the third dataset is annotated by third-party develop-
ers which may have no experience in maintaining the annotated code,
and thus (Kovaěvić et al., 2022) found that the annotation agreement in the MLCQ dataset is not agreeable. Since the MSR dataset is a
result of tracing established open source projects in 6 months, and the
feedback is collected from original developers, we believe it is of higher
quality, and such long-term data collection on a larger scale should be
encouraged to address data validity issues in code smell studies. </t>
  </si>
  <si>
    <t>[Rep51]</t>
  </si>
  <si>
    <t xml:space="preserve">In this section, we present the threats to validity of the reported results in Sec. 5.
7.1. Internal validity
Group Composition: Compared to the previous study whereby teams were made up
of 3–5 participants, our replication consisted of two members per team with an
exception of one team (3 members). The reduced team composition might present an
unequal distribution of knowledge of task or techniques used in the experiment.
However, we provided access to all training materials 24 h prior to the experiment.
Participants could access these materials at anytime, even during the experiment. Additionally, there was at-least one lecturer or teaching assistant present in the labs
to answer any questions that might arise. We remark that the time given to parti-
cipants to perform the task in future replications should be proportional to the
system under analysis (in our replication we allotted about 2 h for the analysis,
whereas the original study allotted about 4 h).
Ground truth creation: As discussed in Sec. 3.3, a ground truth was developed and
used to evaluate participants submission. However, due to the variations observed in
submitted DFD, the process of ground truth creation underwent a series of checks to
ensure that all possible threat categories were captured regardless of the STRIDE
variant used.
Allotted Time: In the original study [16], the participants underwent a 4 h mandatory
training, a 2-h introduction to the named techniques. For the remainder of the time
(2 h), the participants were split into their respective treatment group with each group
receiving a dedicated lecture on the STRIDE variant speci¯c to their treatment group.
In this replication, the same training material was pre-recorded and made available
24 h before the start of the experiment, followed by a 2 h lecture, similar to the original
study [16] where treatment groups were trained separately on the application of
STRIDE variants. We believe that most teams had su±cient time for the task, as they
were allowed to stay longer in the rooms (and only very few actually did).
Researcher bias: The second author conducted the initial study [16] and together
with the ¯rst author, she conducted this replication. It is evident that the potential
for researcher bias exists. To mitigate this bias to some extent, we sought advice
regarding the study's design and data analysis from a third researcher. We exten-
sively discussed the replication design and paid attention to prevent favoring the
results towards the outcomes of the original paper. Despite our best e®orts to closely
replicate the study, the ¯ndings of the initial experiment could not be reproduced
with evidence of signi¯cance, but we have also found that the two variants are not
practically di®erent enough to make an impact.
7.2. External validity
Number of participants: The sample size (45 students) was smaller compared to the
original study (110 students). Since the replicated experiment was conducted in-
person, this sample size was more manageable during the global pandemic.
Student participants instead of experts: We consider the threat of using student
population to generalize results to practitioners. Convenience sampling [57] has been
criticized in the past [58]. However, several studies [44, 59, 60] have empirically
discounted this notion. For instance, in the case of Svahnberg and colleagues [44]
con¯rms that students can be used in lieu of experts under certain conditions (i.e.
when students have a true commitment to the task). Similar conclusions were made
in [59], that is, students can be used in empirical experiments if the study ¯ts into the
students' education. In our case, students were well suited to participate in this experiment as understanding security threat analysis was part of the study objectives
of the course taught by the experimenters.
Choice of scenario: We consider the threat of using di®erent scenario description with
varying complexity to measure the performance and precision of the STRIDE variants.
For our study, we controlled for the complexity that might be conditioned by our choice
of experimental objects, the participants (regardless of their assigned STRIDE variant)
received the same scenario description. That is, the textual description and training
material of the home monitoring system (HomeSys) were comparable. </t>
  </si>
  <si>
    <t>[Rep53]</t>
  </si>
  <si>
    <t xml:space="preserve">Our replication study adheres closely to the methodology
of the original work; consequently, several threats to validity
that are pertinent to the original study are also applicable to
this replication.
Construct validity refers to the degree to which a mea-
surement or test accurately assesses the concept it intends to
measure. Similar to the original work by Edbert et al. the data
set of SO questions was filtered using the keywords associated
with an SO question. This could lead to inconsistencies as
the keywords are assigned by the author of the SO question.
The original paper’s authors manually checked a statistically
significant sample and determined that in 97% of cases, the
questions were indeed security-related. Our study uses the
same data set, and thus, this is also applicable to our study.
Manual verification reduces the threat to validity; however,
a potential threat persists due to the subjectivity of manual
evaluation. Furthermore, during filtering, only the 9 keywords
as identified by Yang et al. [34] were used. Security questions
not using these keywords could have been missed, resulting
in a potential threat to validity.
The qualitative analysis in our study used a manual eval-
uation of SO questions. Emotion perception, which includes
sentiment evaluation, is subjective to the person conducting the
evaluation [29]. The manual evaluation used in the qualitative
analysis was conducted by a single author, thereby potentially
introducing subjectivity into the assessment. To mitigate this
threat, we excluded difficult cases from our analysis by not
assigning any sentiment to them in our manual labeling.
Secondly, in line with recommendations [23] we used the
emotion classification framework of Shaver et al. [31]. Internal validity is the extent to which a study accurately
measures the impact of the independent variable. The classifier
determining whether SO questions are TD or non-TD forms
a threat to the study’s internal validity. The classifier had an
F1 score of 0.75 in the original work, which is sub-optimal as
the data set may contain false positives and false negatives.
The completeness and accuracy of the misclassification
categories identified in our qualitative analysis can not be
verified, as they are exploratory. Some of the categories do
conform with a previous qualitative analysis that compared
misclassifications of several shallow-learning tools [25], indi-
cating our results are not completely unfounded.
External validity is the extent to which a study can be
generalized outside the study setting. Similar to the original
study, we restrict our analysis to SO data; generalizing our
conclusions to security-related TD in general is not necessarily
valid. By making the materials used in this study publicly
available, we encourage evaluation of its external validity.
Furthermore, we aim to generalize our qualitative analysis to
shallow and deep-learning tools in general. This generalization
is not necessarily valid, as the shallow-learning and deep-
learning tools not evaluated in our study use different training
data and use comparable but different classification techniques.
Conclusion validity is the extent to which the inferences
and conclusions that are drawn are warranted. In the original
study by Edbert et al., conclusions are rather vague, using
terms such as comparable to describe how the distribution
of sentiment among STDQs and non-STDQs differ. In our
replication study, we precisely define and verify hypotheses
using appropriate statistical tests, thereby reducing the threat
to conclusion validity. Additionally, we minimize the false
discovery rate by controlling for multiple comparisons.
</t>
  </si>
  <si>
    <t>[Rep54]</t>
  </si>
  <si>
    <t>Internal Validity. The individual characteristics of our interviewees like their
age, gender, or memory performance may have impacted their perceptions and
responses. Due to the limited number of interviewees, we could not perform
population analyses, which are subject to future work. Also, there is the risk that
some questions may have been misunderstood by an interviewee. To mitigate this
risk, we performed test runs among ourselves and at least one interviewer was
present in each interview to explain questions and clarify potential confusions.
As we have mentioned before, we added and modified some questions to focus
on knowledge relevant to data scientists. These new questions have a weaker
foundation in empirical evidence compared to our original study for which we
elicited the questions via a systematic literature review. However, to the best of
our knowledge, there is currently no comparable data basis that we could have
built on for data scientists. To still mitigate this threat, we derived our questions
from the main practices of AI-based systems that are described by Burkov [2].
While we did not inform the interviewees in our previous study about the
interviews’ exact purpose to avoid biases, we had to briefly explain our motivation
for this study to gain the interest of the data scientists. This may have caused a
threat to the internal validity, because the interviewees may have prepared for
our interviews by investigating their system beforehand or proposing to work on
a system they know particularly well. While this is unlikely since all of them are
working in practice, we further aimed to mitigate this threat. For this purpose, we
did only share a short motivation for our interviews without details on the types
of questions we would ask. Moreover, we asked rather different questions and
chose files at random. On a related matter, there is the risk that an interviewee
looked at their system while answering our questions, since the online setting
limited our control at that point. However, this is very unlikely and we did not
observe any behaviors that would hint at such a case. As indicated in Section 3, we used the term “architecture knowledge” for
the AI-project settings section during the interviews. Some interviewees pointed
out that the term “architecture” is not the best description for that type of
knowledge. In the end, we renamed the section for this paper using a term that
was suggested by one of the interviewees: “project settings.” It is possible that
the use of the term architecture confused some interviewees and influenced their
judgment of the importance of knowledge. We would assume that such confusion
would decrease their rating of importance, and thus the values we present may
be an underestimate. Moreover, among us authors, we discussed whether the
placement of question C4 (assessment of the model’s performance) in the code
knowledge section is appropriate, or whether the question should have been placed
in the AI-project settings section. It is possible that the placement changed the
perceived importance of the code knowledge section.
External Validity. The primary external threat to this study is the small
sample size. We analyzed only 11 interviews, which means that it is not clear
to what degree the results can be generalized. This uncertainty holds especially
with regard to data scientists working on larger systems, since we mostly studied
data scientists working on smaller systems. Furthermore, after interviewing data
scientists who are working in different companies, it became clear that the tasks
assigned to data scientists in such companies vary. This may cause individuals
with the same title (data scientist) to have very different responsibilities, which
eventually leads to varying perceptions. Such threats are partly inherent to
interview surveys as well as human cognition, and thus we cannot fully overcome
them. Still, we aimed to mitigate such threats by involving a diverse sample of
data scientists to cover broader experiences and perceptions.</t>
  </si>
  <si>
    <t>[Rep55]</t>
  </si>
  <si>
    <t>6.1 Validity of Conclusions
The questionnaires with missing data were removed.
Although imputation was a possibility, we considered
that questionnaires less correctly filled could be asso-
ciated with some lack of commitment of the partici-
pant, possibly affecting the validity of their responses.
To obtain a balanced design, several observations in
cells were randomly removed. Removing observations
means eliminating valid data and reducing sample size,
which could have affected the power of the statistical
test.
The statistical analysis took into account the ordi-
nal nature of the 𝑆𝑐𝑎𝑙𝑒 measure, by using the Mack-
Skillings non-parametric test. However, for all mea-
surements, the ANOVA test was also applied and, in
general, the results of both tests did agree.
The 𝑆𝑐𝑎𝑙𝑒 measure is from a Likert type, and a known
problem with this type of scale is the tendency towards
the central value. The average of students’ responses
to the readability level has a value close to the central
value. Some biases in the responses cannot be ruled
out. In the studies of the two practices, the readability
means were always very close to 2.5 and the medians
were generally 2.
6.2 Internal Validity
Although the study adopted a blocked design, random-
ization was simple and not in blocks. This decision was
made because the definition of blocks was not related to
the characteristics of the participants, but rather to the
code. However, the presence of each student in a block
was random. The fact that randomization was carried
out based on all students enrolled in the course and not,
for example, by class, also contributed to the imbalance in the number of participants in each experimental sit-
uation, which forced the elimination of observations,
thus reducing the size of each sample.
One of the rules of the study was that students could
not go back on the questionnaire. During the study, the
researcher, and the teacher were always present, but
there is no guarantee that the rule was fully complied
with. It is to be assumed that the need to go back would
be felt more in cases where students have greater diffi-
culty reading the code. In these cases, moving backward
in the document could lead to a distortion of the results.
In a future study, compliance with the rule will have
to be improved. It also cannot be ruled out that some
systematic measurement error was made due to the
way the Cloze test was designed.
6.3 Construct Validity
The validity of a construct can be analyzed at two levels,
validity of the instrument and validity of the study
[45 ]. The instrument did not raise any doubts among
the participants. But its validity also depends on the
measures used.
To operationalize perceived readability, a 5-point
scale was used. Since the answers were relatively con-
centrated below the middle of the scale, it can be ques-
tioned whether a scale with more points, for example,
7, allowing students to better discriminate their percep-
tions would have been preferable. This measure was
used in the original study.
The test for the 𝐶𝑙𝑜𝑧𝑒 measure followed the study
model in [5]. This model differs from the more common
ones, with a fixed distance between blank spaces (text
removed) to be filled. The measurement was made by
the proportion of spaces correctly filled. The number
of possible values for the result was reduced. Here, too,
the sensitivity of the scale may have been limited.
As for the snippets, the central values of the 𝑆𝑐𝑎𝑙𝑒
were generally below the central value of the scale.
In the studies of the two practices, the means were
very close to 2.5 and the medians of 2, therefore, below
the central value of 3. These values suggest that the
snippets’ degree of difficulty could be too high for the
profile of students.
6.4 External Validity
It is known that it is difficult to obtain random samples
[51 ]. The target population of the study was all OOP
students on higher education IT courses. However, a
convenience sample, or opportunity sample, was used.
The sample is limited to a single course from just one school, which means that the generalization of the re-
sults must take this into account. If we consider the
target population, the study will be underpowered. De-
spite this limitation, it seems reasonable to assume that
participating students will not differ significantly from
students at many other institutions, including those
from other countries. Another limitation has to do with
the language, as only Java was used. Additionally, these
are small and specific snippets.
Student participation in the study was optional, so
it is always possible to state that the students who
participated have characteristics that separate them
from the target population. According to the course
responsible, participation would have been very high.
The 2 practices, chaining and comments, are diffi-
cult to operationalize in a generalized way as they can
be applied in countless ways. In each study, a limited
number of chaining types and comment variants were
used. Generalization is therefore also limited by these
options. The use of blocking allowed the use of more
than one code snippet in each study, but even so, it
is still a limited set, aggravated by its apparent high
degree of difficulty for our participants. Again, any gen-
eralizations should be made with caution.</t>
  </si>
  <si>
    <t>[Rep56]</t>
  </si>
  <si>
    <t>Despite the careful design of our empirical study, some limitations
may affect the validity of our results. This section discusses threats
and our actions to mitigate them, organizing them by construct,
internal, external, and conclusion validity [50].
Construct Validity. Construct validity concerns the mapping of
the results of the study to the concept or theory [50]. For instance,
we relied on only two metrics (F1 and AUC) to evaluate the models
for code smell detection. That choice threatens construct validity
since the metrics can not accurately measure the effectiveness of
the machine learning classifiers. However, that threat does not
invalidate our main findings since previous related studies use
those metrics with similar purposes. Besides, we used only one
implementation for each classifier, which may bias our results. However, those implementations were provided by libraries heavily
used for machine learning, such as Scikit-Learn. Therefore, we relied
on the best-known algorithms to perform the code smell detections.
The construction of the ground truth is also a threat since it may
include false positives and not identify all true positives. To mitigate
it, we relied on the combination of five tools for the ground truth
creation.
Internal Validity. Threats to internal validity are influences
that can affect the independent variable due to causality [50 ]. In
our context, this threat refers to the characteristics of the chosen
datasets. For instance, since we selected open-source projects from
GitHub, the project domains, involved technologies, and experience
of the developers are some confounding factors. Our dataset com-
prises 30 software systems from different domains to minimize that
threat. Although the constraints of the tools used (for instance, Java-
based technology) exist, we have tried to analyze and understand
the results and mitigate confounding factors.
External Validity. Threats to external validity are conditions
that limit our ability to generalize the results of our paper [ 50 ]. For
instance, the 30 systems we evaluated can only represent part of
the space of open-source systems since they were all written in
Java. Therefore, we cannot generalize our results to other projects,
code smells, and technologies. It is important to highlight we only
performed the detection in Java systems because not enough tools
exist to create the ground truth for other languages. The study
design is not limited to the programming language, performing in
different datasets. Besides, the selected systems range from differ-
ent domains and sizes, including large frameworks from industry.
Finally, we explored five tools in depth to detect code smells. It
would be important to assess how this might impact results.
Conclusion Validity. Threats to the conclusion validity are
concerned with issues that affect the ability to draw the correct
conclusion between the treatment and the outcome [50]. Our study
performed metrics used can have led us to false conclusions. The
main reason for choosing the F1 and AUC metrics is to prioritize
something other than precision or recall. Moreover, they are well-
known metrics from machine learning evaluation and information
retrieval. Finally, since not all information was clear enough to
answer the research questions, cross-discussions among the paper
authors often occurred to reach a common agreement about our
main findings.</t>
  </si>
  <si>
    <t>[Rep57]</t>
  </si>
  <si>
    <t>We see a number of possible threats to validity in the present study.
Non-supervised Experiment Execution (1). The experiment execution was
not supervised. Consequently, it is not possible to judge whether or not a partic-
ipant followed the experiment protocol or whether the execution was disturbed
by some external factors. As described in Sect. 4.5 we think that some data sets
indicate that some other factors played a role. One could argue that this should
rather be an argument for running only supervised experiments. The alternative
is to remove data sets from the analysis that are suspicious. In the present study
we reported the results including and excluding potential outliers. Although the
consequence was that the size of the effect differed, it turned out that in both
cases the effect of indentation was strong and large. Non-supervised Experiment Execution (2). The experiment requires that
participants do seriously try to solve the given tasks. We got a number of com-
ments from the participants (when they submitted the data to us) that they
considered the non-indented code as extraordinary hard and that they some-
times rather guessed what the answer was for the non-indented code (instead of
double-checking whether the answer was correct). The potential threat is caused
by participants who give up too quickly and “just press a button”. In that case
one receives fast response times that do not indicate that the task was quickly
solved, but rather that the task was not seriously answered. As a consequence,
one also receives a higher number of errors. We handled the situation by remov-
ing participants with a high number of errors (where at least a third of the
responses was wrong), but also analyzed and reported the data including the
outliers.
Intention of Participants. Another threat is, that participants could inten-
tionally adapt their behavior because they want to enforce certain experimental
results. I.e., the main difference to the previously mentioned threats is the pos-
sible intent of participants. While there are techniques in other disciplines to
handle such situation (such as blinded experiments or placebo experiments, see
Kaptchuk [14] for a historical description in medicine, respectively Stefik et al.
[30] as a trial to run placebo studies in programming language studies), we are
not aware how such techniques could be applied to software science experiments
in general, respectively in the present study in particular.
Removing Outliers. All the previously mentioned threats address the prob-
lem that potentially the received data does not represent the “real data” and
we argued in the present paper that removing outliers reduces this problem.
However, we need to point out that removing outliers from the sample could
also express a confirmation bias of the experimenters: instead of trying to find
out clear exclusion criteria, experimenters might be attempted to remove those
data sets that do not match the expected outcome. Such behavior (which could
be intentional or accidental) of experimenters could contradict the whole idea
of running controlled experiments that potentially show different results than
expected by the experimenters. In order to overcome this potential threat, we
reported the analysis including and excluding outliers and it turned out that the
general result (strong and large positive effect of indentation) is the same.
Training. We left it to the participants to decide whether the training was
enough for them. This probably caused that some participants were better
trained than others. In principle, one could argue that this is a potential problem,
because there are probably some participants who practice the experiment more
than others. However, we are not yet aware how this could be handled better.
One could argue that there should be a clearly defined training phase (either in
terms of number of tasks to be done before the experiment, or in terms of the time someone should spend on the training phase), but one should keep in mind
that training might be an individual activity: even testing participants after a
training session (by defining some inclusion criterion such as number of correct
answers, etc.) does not automatically mean that the participants’ capabilities
with respect to the studied item are comparable (because some might still be
better than others).
Generated Source Code – Carry Over Effects. We think that the app-
roach to generate tasks for an experiment is rather a strength of this kind of
experiment. However, the experimental environment also randomly generated
source code for the training sessions. As a consequence, it is possible that some
identical or comparable code snippets are shown to participants in the training
session. Although we cannot exclude that there are some carry-over effects from
the training session to the experiment sessions, we actually doubt that partici-
pants remember possible similarities between JSON objects in the training and
in the experiment session: again, the training session was randomly generated.
Generated Source Code – Generalizability. The here presented experiment
intentionally used artificial code snippets (comparable to the experiment’s pre-
decessors). Obviously, the code does not represent arbitrary industrial code. This
implies that we cannot generalize the measured differences to arbitrary industrial
code – but we want to emphasize that this is not an accidental problem of the
present study, but an intended feature: our goal was (similar to this experiment’s
predecessors) to remove potential confounding factors such as algorithmic com-
plexity, etc. But removing such confounding factors automatically implies that
the resulting code used in a study does no longer represents industrial code.
Given Task – Generalizability. Finally, the given task is a threat on its
own. The experiment just asks for the number of fields of the outermost object.
Obviously, this is not the only question one could ask, and possible it takes longer
(even for the indented code) to identify the number of fields of some inner objects.
One could (and should) say that the task itself is only an indicator whether
the given structure is better understood. However, giving participants just one
single task has from an experimental perspective the benefit that participants
do not need to understand different tasks. Still, obviously the measurements are
not generalizable with respect to that they represent the time one requires to
understand a given structure.</t>
  </si>
  <si>
    <t>[Rep62]</t>
  </si>
  <si>
    <t>Possible threats to validity of our experiments are mainly related
to two aspects.
Firstly, we experiment with survey questions provided by Feitel-
son et al., but the initial version is in English. We have translated
it into Chinese, but there may be errors in the translation process that affect the understanding of survey subjects, which may bring
some bias on our results.
Secondly, we judged the naming quality in RQ3 manually. It
is difficult to ensure absolute objectivity in the judging process.
Considering that this may affect the validity of our results, we
introduced multiple judges to increase the credibility of the conclu-
sions.</t>
  </si>
  <si>
    <t>[Rep64]</t>
  </si>
  <si>
    <t>Since this study is a replication and an extension of the
research performed by Sarro et al. [89] it shares some of the
threats to validity and implements further mitigations.
Construct validity deals with the degree to which the
predictor and response variable measures what they sup-
pose to be measuring [71]. To mitigate possible threats aris-
ing from the predictors and target variables used to build
the prediction models we used five publicly available data-
sets which were collected from real-world projects and con-
tain reliable measures of software effort and size, such as
Function Point, which are still in use in industrial settings
and widely used in research studies [2], [27], [87]. Moreover,
this data has been widely used in previous empirical studies
to validate estimation models [10], [47], [48], [87]. Further, to
mitigate possible threats in measuring the accuracy perfor-
mance of our models we used robust evaluation measures
such as the Mean Absolute Error and the Standard Accu-
racy, which are widely used and recommended in previous
work [64], [88], [95]. To compare the evolutionary algo-
rithms, we followed best practice by using a complementary
set of Pareto Front quality indicators, which fairly compare
all algorithms against a common reference front [43], [67].
Conclusion validity or internal validity represents to
what extend it is valid to draw conclusions about the causal
relation between the predictor and response variables [71].
In other words, is it valid to draw conclusions based on the
results of the tests? In this regard, following the best prac-
tice, we chose standardized measures [97] to compare the
results of our experiments and carefully applied the statisti-
cal significance tests with correction for multiple tests [6].
The new independent implementation strengthens the
internal validity of the study.
Since the team of researchers involved in this replication
study partially overlaps with the authors of the original
study, potential researcher bias may arise in answering the
RQs replicated from the original study (i.e., RQs 1–4). To
minimise this threat, only the author who was not involved
in the original study, was responsible for answering these
questions. Specifically, the first author had access only to
the original paper and the data used in the original study in
order to replicate it, and he was responsible for coding the
approaches and experiments, executing them and analysing
the results from scratch, based on the experimental design
explained in the paper. At the end of the replication the first
author produced a report with the experimental results of
the replicated RQs 1–4, and was given access to the original
source code and raw results for comparison purposes.
Throughout the replication, the first author sought consulta-
tion from the authors of the original study only on matters
that needed some clarifications beyond the information pro-
vided in the original paper (e.g., additional information on
the algorithmic setting which were unclear/missing from
the original paper). Since RQ5 and RQ6 are new research
questions, which were not included in the original study,
no mitigation measures were needed for these goals. We alleviated the threats to external validity using multi-
ple datasets from different contexts with a high diversity in
the type of features and the number of instances, which also
mitigate the threats related to the number of observations.
The datasets, coming from different contexts, might be char-
acterised by some specific projects and human factors, such
as development process, developer experience, tools and
techniques used, and different time and budget, that makes
it hard to claim that our results generalise beyond the sub-
jects that we studied [89]. The external validity of the origi-
nal study has been further strengthened herein by using
four additional MOEAs with CoGEE, each one coming from
a different family of multi-objective optimisation algo-
rithms. To compare the results of CoGEENSGAII with indus-
trial practice we adopted the thresholds of industrial
prediction from a survey of industry practices carried out in
2003 [75], thus one should take this into consideration while
generalizing this result to other periods.</t>
  </si>
  <si>
    <t>[Rep65]</t>
  </si>
  <si>
    <t>We have taken care to ensure that our results are unbiased, and we
have tried to eliminate the effects of random noise, but it is possible that
our mitigation strategies may not have been effective. In this section,
we are going to discuss threats to validity for our study. 8.1. Internal validity
One issue that might have influenced how subjects performed the replication is their motivation. Since they were performing this task as part of a post-graduation course and conducting research was not their primary goal, it is likely that the subjects were not vested as much as the researchers of the original paper. This motivation might have led the subjects to spend less effort. In order to minimize that, we added additional cells to the extraction spreadsheets, which correspond to the data algorithms do not provide. This forces the subjects to reason about what the algorithms’ output mean, instead of only ‘‘copying and paste" the results onto the cells. Also, as mentioned in Section 6.2.6, one of the topics mentioned in the coding process is the lack of familiarity with the themes addressed and replication itself. The population available for this study was composed mostly of novice researchers and students with no previous experience in Empirical Studies. On some occasions, even seasoned researchers with no significant experience in replications are not expert enough to conduct a replication accordingly. That represents a major threat since the replication activity usually requires expertise in this specific topic to be performed successfully.
8.2. External validity The replication difficulties found in this paper might not extend to other replications. This experiment replication referred to the execution of many algorithms in a computer environment. Experiments with a different nature might not benefit from the findings of this study. Additionally, it is not possible to guarantee that the difficulties found by our subjects apply to a more mature and experienced set of participants.
8.3. Construct validity
Subjects had a short period – 3 weeks – to perform the replications. Besides, most participants were not researchers of the specific topic of the baseline paper. Those two factors might impact the subjects’ comprehensibility and how they performed the replications. In order to mitigate those, the first author assisted whenever the subjects faced a problem. This assistance was provided in the least intrusive way possible to avoid introducing unintentional bias. The exact response given by the first author was written down to make sure that the same answer is given to all groups in case they had similar questions. Furthermore, since this study relies heavily on Grounded Theory’s constant comparison technique, the testimonials interpretation lies on a certain degree of subjectivity. The mapping from evidence sources to conclusions might be not perfectly drawn. However, this can be considered something expected when using this technique. We also use quantitative data to triangulate the interpretations.</t>
  </si>
  <si>
    <t>[Rep67]</t>
  </si>
  <si>
    <t>Our studies are subject to construct validity issues, mostly due to how we define compilability of a snapshot (the snapshot is automatically compilable now, using only the available source code in the snapshot). The usual compilability is defined not for past commits, but for the current ones, but we are interested specifically in the case of building commits in the history of the project. In addition, it could be argued that a snapshot could be built with more advanced techniques (e.g., by extracting the build command from the documentation or, failing that, from the CI files), or by fixing by hand some of the errors. However, we were specifically interested in the automatic case, and we think the techniques we used for building are the usual ones.
Our results are also subject to internal validity issues, mainly because of our interpretation of what an error is, and to the specific heuristics that we use to detect and classify build failures. Also, to any kind of bug in our execution or analysis software. We make this information available in the reproduction package, so that these issues can be inspected.
Threats to conclusion validity could come from our interpretation of the results. We think that our statistical methods and interpretations are the usual ones. Just in any case, we share the Python notebooks we have used, so that they can be inspected.
Finally, we can also have external validity issues. We think we have at least partially mitigated those mentioned in the original paper, by generalizing results replicating the analysis, and performing the reproduction analysis with a more diverse and different dataset. Still, we have concerns of how general these results are for Java projects, even when they are coincident with the original study. Extension to other languages is still a matter of further research.</t>
  </si>
  <si>
    <t>[Rep70]</t>
  </si>
  <si>
    <t>The validity of this study is described in terms of the three
main threats to validity that affect empirical software engi-
neering research: construct, internal, and external [50].
Construct Validity. Since we are using the replication
package provided in Mc&amp;K’s paper [14], this study suffers
from the same construct validity threats reported in Mc&amp;K’s
study. We have attempted to mitigate some of these threats.
For example, they used the SZZ algorithm to identify BICs
without further refinement. SZZ is widely used algorithm
in bug prediction research [3], [26], [42], but it is well-known
that it suffers from several limitations [16], [31]. In this
work, we manually identify those issues that are not related
to a bug and then discriminate between extrinsic and intrin-
sic bugs. Only for the latter the use of SZZ makes sense. The
classification of 705 issues by only a single rater can be a
threat to the validity. However, we tried to minimize the
impact of this threat by training the two raters until they
achieved a near perfect agreement before they starting clas-
sifying the 705 issues. This training include the analysis of
470 issues (25 percent).
Internal Validity. Although we have experience in Open-
Stack from investigating it for several years, we have no
advanced development expertise in this system. This fact
may have influenced the manual classification of bugs into
the different types. To mitigate this threat, we discussed the
unclear cases, and when no agreement was reached, we
treated these cases as Mc&amp;K’s paper did (i.e., we considered
that these bug reports were “true” bug reports and not other
kind of issues).
External Validity. A notable difference between Mc&amp;K’s
study and ours is that they had two case studies (OpenStack
and Qt), while we have only one (OpenStack). The rationale
for this is that our study is very labor-intensive; while Mc&amp;K
apply directly SZZ to the dataset of 1,880 issues, we have
curated them manually. The curation procedure requires to
understand the bug in its very detail, which is a non-trivial
task. In total, raters have devoted over 250 hours carrying
out the task of classifying these 1,880 issues. The study of just
one case study prevents us to generalize our findings to other
systems. However, our goal was not claim that our results
would stand to all systems, but rather to show the exception,
we have found that extrinsic bugs can have a significant
impact on bug prediction models, at least in one project. We
think that our research is successful in this regard, as we
demonstrate that intrinsic and extrinsic bugs show different
characteristics. In the particular case of JIT models, we offer
sufficient evidence that researchers and practitioners should
be aware of extrinsic bugs (in addition to mislabeled bugs).
Case studies contribute to increase knowledge and gain a
deep understanding of particular phenomenon [51]. Also,
some theorist argument that case studies help to draw atten-
tion to things that need change [52].</t>
  </si>
  <si>
    <t>[Rep72]</t>
  </si>
  <si>
    <t>In this section, we elaborate on several factors that may jeop-
ardise the validity of our results. As stated by [34], in applied
research, the relationships under study (internal validity) and
the generalisation (external validity) are of high priority.
6.6.1 Internal validity
Are there factors that might affect the results of this case
study? First, MoTES contracts have to be manually defined.
If they do not contain valuable constraints, the results pro-
vided by MoTES turn out useless. Nevertheless, given that
we have created a DSL tailored for such definitions, accord-
ing to our approach, the overall complexity is reduced.
Moreover, MoTES can be complementary to other testing
approaches, providing richer results for the same contracts.
Second, concerning the experiments with faulty transfor-
mations (UML2ER and E2M cases), we relied on the
state-of-the-art of mutation operators for model transfor-
mations. However, in the future, we may find that further
operators are required to deal with more fine-grained muta-
tions. As a result, these new operators might have an impact
on the results obtained in our experiments. Finally, in [14] one
of the authors was in charge of both contract definition and
result interpretation which might have altered the perceived
usefulness of the approach. 6.6.2 External validity
To what extent is it possible to generalise our findings? First,
our approach is, to some extent, independent of the trans-
formation language. This is because it was designed for
rule-based transformation languages (e.g. ATL) and requires
an engine producing transformation trace information in order to be able to suggest repair actions (see Sects. 2, 5.3 for
additional details). Therefore it is possible to apply it to other
model transformation languages fulfilling those require-
ments. Second, as a proof of concept, we have implemented
it in the ATL language. MoTES contracts are specified in our
DSL and later translated to ATL by means of Xtext templates
[18]. Nevertheless, other technologies may have been used
for this implementation because MoTES executes in its own
isolated process without interacting with the existing trans-
formation technology stack used. Regarding its usability, we
have assessed it in an MDRE project developed by our own
research group. Therefore, additional case studies might be
needed to assess it in a broader scope and make our results
more generally applicable.</t>
  </si>
  <si>
    <t>[Rep73]</t>
  </si>
  <si>
    <t>This section discusses threats to the validity of our replication study following the guidelines for case study research.
A. Threats to Construct Validity
The use of DECOR [3] for antipattern detection. The accuracy of DECOR is not perfect, hence it could miss some anti-patterns and therefore affect our conclusions. However, this is the state of the art detection approach, with 100% recall [35], with concrete implementation and also deployed in similar papers (including the original study by Khomh et al.), examples ([36], [37]–​[40]). Another threat to construct validity concerns the accuracy of OpenSZZ and PyDriller. We have used the official implementations of these tools to avoid introducing accuracy issues beyond those already reported by the authors of the tools. Moreover, using these official implementations allows for consistent comparisons with previous studies that also relied on these implementations.
Although OpenSZZ and Pydriller are different, they use two variations of the same SZZ algorithm. It will be interesting to evaluate in future works the voting system used to answer the RQ3 research question with algorithms similar to SZZ such as Jira Links (JL.), Jira Links Manual (JLM) and Jira Links Manual Issues Validated (JLMIV) [41].
B. Threats to Internal Validity
We did not claim any causation as our analysis is on the relation-ship between anti-patterns and fault-proneness. Hence, our study is not subjected to threats to internal validity. Our replication study reinforces the conclusion that anti-patterns do impact the fault-proneness of classes and that certain kinds of anti-patterns have a greater impact than others. However, our study cannot say anything about the reasons for classes to have anti-patterns and, consequently, the reasons for faults to occur in these classes. We only empirically verified that classes with anti-patterns are more fault-prone than others, thus confirming previous findings.
C. Threats to External Validity
These threats concern the possibility to generalize our results. One of the conclusions we made with our experiment is that the combination of tools in order to reduce the noise is not a good idea. However, the generalization of our findings needs to take into account two factors. The first factor is the quality of the tool used. As we saw PyDriller was far more effective than OpenSZZ so combining them using our vote system will only lead to accepting the detection of OpenSZZ. The second factor is the number of tools used. Indeed during our experiment, we only used two tools. One could envision using more than two tools and also experiment with more advanced statistical data aggregation techniques. Future work might consider replicating our study with more than two tools and more advanced aggregation techniques. Table IV calculates the recall, it would be interesting to compare the precision in a future study. use a consensus from determined rules to enrich our conclusion.
D. Threats to Reliability Validity
To minimize potential threats to reliability, we analyzed open-source projects available on GitHub and provide a replication package that contains our dataset and analysis scripts [33].</t>
  </si>
  <si>
    <t>[Rep76]</t>
  </si>
  <si>
    <t>Internal Validity. Threats to internal validity relate to the
tools and approaches that we use for bug localization. As the
previous study by Kochhar et al. [10] does not publicly share
the IR-based bug localization tools that they use, we replicate
their tools for Python language based on the descriptions that
are provided in their paper. To mitigate this risk, we publicly
share our code and implementation of the tool that we replicate
so that other researchers can validate our implementation. The
code and the dataset that we use are available at: https://github.
com/jiekeshi/Bias-in-BL.
Another concern related to internal validity is in the analysis
of the biases. We utilize manual labeling to identify whether
the bug reports contain biases. It is possible that, due to human
mistake, there are errors in the labelling process. To reduce
the likelihood of incorrect labeling, we require two authors to
independently label each of the bug reports. Then, we only
include bug report where both author give the same label,
while we exclude bug report that do not receive the same
label. Using this approach, we can have a higher confidence
in the quality of the bias labeling and the produced cleaned
dataset. We also made our dataset public for others to validate
our findings. Thus, we believe that this threat is minimal.
Construct Validity. Threats to construct validity relate
to the suitability of evaluation metrics that we use in our evaluation. To evaluate the bug localization result, we utilize
MAP, HIT@N and MRR. For the comparison of the metric
scores between the datasets, we use Mann-Whitney-Wilcoxon
and Cohen’s d effect size statistical tests. As these metrics and
statistical tests are the same as the one used in the prior study
of Kochhar et al. [10], we believe that this threat is minimal.
External validity. Threats to external validity relate to the
dataset that we use in our study. We conduct our analysis on
a dataset of 2,913 bug reports that fix Python files. These bug
reports are collected from Apache’s JIRA issue tracker [36].
It is possible that the bug reports that we collected are not
complete and limited to those that are obtainable from the
JIRA issue tracker. However, as a previous study [37] has
shown that the bug reports in JIRA are well linked with the
commits in the version control system of the projects, we
believe that using the JIRA issue tracker is sufficient for our
data collection.</t>
  </si>
  <si>
    <t>[Rep77]</t>
  </si>
  <si>
    <t>In the context of our study, two types of threats to validity
are most relevant: threats to internal and external validity.
To achieve internal validity, we used the same set of
methods and of MRs as in Kanewala et al. [6]. For the
Python and C++ datasets, we carefully checked functional
equivalence of the methods with those in the original Java
dataset. Given functional equivalence of the methods, we
assume that the matching MRs are identical for each of the
three chosen programming languages. However, this has not
been verified. It is unlikely but possible that some methods
have slight differences in the set of matching MRs due to the
programming language. Another potential validity threat in our
study is that we recreated all steps of the PMR approach using
different machine learning libraries with potentially different
parameter settings. However, the performance measures in
RQ1 (Table VII) align well with the results reported in the
original study. This suggests that we have understood how to
correctly build the classifiers in our replication.
Regarding external validity, our study uses the same meth-
ods as in the original study but implemented in different programming languages. For the sake of generalisability, it
would have been preferable to include additional methods to
overcome any potential bias introduced by the selection of
methods in the original study. As a consequence, our replica-
tion cannot determine the actual scope of the effectiveness of
the PMR approach.</t>
  </si>
  <si>
    <t>[Rep79]</t>
  </si>
  <si>
    <t>It has been established that it might take more than one term to
“train students” to be effective learners in a PI classroom [30 ]. In the
context of this study, the students in both groups were not exposed
to PI in their previous academic courses. The extent students were
able to stay invested in the process of PI during the online course,
and the lack of physical presence in a classroom could be factors
in utilizing the full potential of PI. Another threat to the validity
of this study is the fact that we collected data from a single course,
across two iterations, with a moderate number of students in each
iteration (treatment n=60, control n=50). Finally, students in both
groups could have been exposed any of the topics studied in their
prior industry internships. We intend to address these issues in
future work.</t>
  </si>
  <si>
    <t>[Rep82]</t>
  </si>
  <si>
    <t>As any empirical work, this work also has limitations and
threats to its validity. We organize this section using the taxon-
omy of Wohlin et al. (2012, Chapter 8).
Conclusion Validity is concerned with the issues that might
compromise the correct conclusion about the causal relation be-
tween the treatment and the outputs of an experiment. The use
of inadequate statistical methods and low statistical significance
are examples of threats to the conclusion validity. Besides using
descriptive statistics and plots, we also leverage binomial logis-
tic regression to support our conclusions in our two empirical
studies. Indeed, the results of our logistic regression analysis
give evidence about the existence of a true pattern in the data,
indicating that the DroidFax static analysis component increases
the performance of the sandboxes we built from the execution
of the dynamic analysis tools (first study) and that FlowDroid
outperforms the DroidFax static analysis component in the task
of identifying malwares (second study).
Internal Validity relates to external factors that might impact
the independent variables without the researchers’ knowledge.
Our two empirical studies are technology-oriented (Wohlin et al.,
2012; Silva et al., 2020), which are not subject to learning effect
threats. Nonetheless, due to the random behavior of the test case
generation tools, we should not validate the results of this exper-
iment without considering the presence of random events in the
execution. To mitigate this threat, we have used a configuration
of DroidXP that runs multiple times each tool and computes the
average result from those executions. So, we could adequately
compare the results of our experiment with the results of the
BLL-Study. Beyond that, we tested only 96 of the original 102
pairs of apps in this experiment because the we could not execute
those six pairs of apps due to crashes in the Android emulator.
However, our goal here is not to conduct an exact replication
of the previous work, but actually to better understand how
static analysis supports and complements the mining sandbox
approach for malware identification.
Construct Validity concerns possible issues that might pre-
vent a researcher to draw a conclusion from the experimental
results. The design of our first study involves one treatment (a
two-level factor indicating the use or not of the DroidFax static
analysis component) and three independent variables: app id
(96 level factor), the test case generation tool (4-level factor,
including DroidBot, DroidMate, Monkey, and Humanoid), and the
3-level factor repetition (we executed every tool three times for
all apps, with and without the DroidFax static analysis compo-
nent). The dependent variable indicates if a malware has been
identified by the sandbox of a given test case generation tool built
with (or without) the DroidFax static analysis component (in a
particular repetition). This design leads to a total of 2304 obser-
vations, which is in conformance with the recommendations of
Arcuri and Briand (2011) for this kind of experiment. Our second
study presents a more straightforward design, comprising a two
factor treatment (FlowDroid x the DroidFax static analysis) and
the same set of 96 apps of the first study. The dependent variable
indicates if a malware has been identified by FlowDroid or by
the sandbox the DroidFax static analysis component generates.
This design leads to a smaller number of runs, but we still believe
that it is sufficient to draw our conclusions (as the results of the
logistic regression indicate).
External Validity concerns whether or not the researchers can
generalize the results for different scenarios. Our study shares
some of the threats the BLL-Study had presented. In particular,
here we used the same set of pairs of apps from a piggy-backed
dataset released by Li et al. (2017a). That is, using this dataset, we
could not cover all categories of Android malware. Besides that,
we only used a small number of four test case generation tools in
this study. To mitigate these threats and enrich the generalization
of our research, we make available DroidXP, which does allow
future experiments to evaluate other test case generation tools
in different malware datasets.</t>
  </si>
  <si>
    <t>[Rep84]</t>
  </si>
  <si>
    <t>One threat to validity is that we use projects from Gruber et al.’s
dataset [ 1]. The projects in this dataset may not be representative
of all Python projects. We also could not setup and run all projects
in the dataset due to missing dependencies for some projects and a
small number of projects timed out. Our methodology to resolve
dependency issues includes broadly searching for two different
commonly used files to specify dependencies for Python projects.
However, such efforts may nonetheless be inadequate for some
projects. Nevertheless, we attempt to mitigate this threat by still
using a substantial number of projects in our evaluation of iPFlakies. As this work is on flaky tests, it is likely that test results can
be different if they are run in different environments or run more
times. To mitigate this threat, we run our experiments inside Docker
containers and make available as much of our dataset and infras-
tructure [4 ] as possible. We also run each test suite in our evaluation
projects in 100 random orders. For OD tests, the lowest failure rate
reported in prior work [ 16] is 4.5%. With 100 random orders, the
likelihood of not observing a failure for such a test is merely 1%.</t>
  </si>
  <si>
    <t>Cod</t>
  </si>
  <si>
    <t>Mitigations strategies categories</t>
  </si>
  <si>
    <t>Macro categories</t>
  </si>
  <si>
    <t>Papers</t>
  </si>
  <si>
    <t>Pilot testing (questionnaire, interview, tasks)</t>
  </si>
  <si>
    <t>C1: Refinement and Validation of Data Collection Instruments</t>
  </si>
  <si>
    <t>[Rep01], [Rep02], [Rep16], [Rep24], [Rep29], [Rep33], [Rep34], [Rep41], [Rep49], [Rep51], [Rep54]</t>
  </si>
  <si>
    <t>Expert/professional review</t>
  </si>
  <si>
    <t>[Rep02], [Rep05], [Rep16], [Rep18], [Rep19], [Rep24], [Rep29], [Rep31], [Rep33], [Rep35], [Rep38], [Rep41], [Rep49], [Rep50], [Rep51], [Rep54], [Rep62], [Rep64], [Rep65], [Rep70]</t>
  </si>
  <si>
    <t>Triangulation (methodological or data)</t>
  </si>
  <si>
    <t>[Rep05], [Rep46], [Rep65]</t>
  </si>
  <si>
    <t>Integration of previous work/iteration</t>
  </si>
  <si>
    <t>[Rep01], [Rep02], [Rep06], [Rep07], [Rep13], [Rep14], [Rep15], [Rep18], [Rep19], [Rep27], [Rep31], [Rep34], [Rep35], [Rep41], [Rep49], [Rep53], [Rep54], [Rep55], [Rep56], [Rep57], [Rep64], [Rep73], [Rep76], [Rep77]</t>
  </si>
  <si>
    <t>Reuse of original tools/configurations</t>
  </si>
  <si>
    <t>C2: Control and Standardization of the Experimental/Collection Environment</t>
  </si>
  <si>
    <t>[Rep02], [Rep15], [Rep27], [Rep35], [Rep36], [Rep39], [Rep73], [Rep76], [Rep77]</t>
  </si>
  <si>
    <t>Randomization/experimental design control</t>
  </si>
  <si>
    <t>[Rep02], [Rep04], [Rep31], [Rep34], [Rep55], [Rep57]</t>
  </si>
  <si>
    <t>Strict laboratory environment control</t>
  </si>
  <si>
    <t>Outlier filtering/treatment</t>
  </si>
  <si>
    <t>Repetition of experiments to reduce nondeterminism</t>
  </si>
  <si>
    <t>[Rep57], [Rep82], [Rep84]</t>
  </si>
  <si>
    <t>Comparison with original study/statistical adjustments</t>
  </si>
  <si>
    <t>[Rep02], [Rep04], [Rep15], [Rep27], [Rep31], [Rep34], [Rep35], [Rep36], [Rep46], [Rep50], [Rep51], [Rep77]</t>
  </si>
  <si>
    <t>Reuse/validation of original tools/environments</t>
  </si>
  <si>
    <t>C3: Management and Validation of Data Repositories/Tools</t>
  </si>
  <si>
    <t>[Rep04], [Rep06], [Rep14], [Rep15], [Rep19], [Rep38], [Rep50], [Rep56], [Rep73], [Rep76], [Rep77]</t>
  </si>
  <si>
    <t>Reimplementation/reconstruction of unavailable tools</t>
  </si>
  <si>
    <t>[Rep27], [Rep28], [Rep35]</t>
  </si>
  <si>
    <t>Manual verification/validation of data/code quality</t>
  </si>
  <si>
    <t>[Rep12], [Rep19], [Rep29], [Rep76],</t>
  </si>
  <si>
    <t>Statistical/methodological adjustments to data</t>
  </si>
  <si>
    <t>[Rep15], [Rep31], [Rep50], [Rep55], [Rep56], [Rep64], [Rep76], [Rep82]</t>
  </si>
  <si>
    <t>Open publication of tools/artifacts</t>
  </si>
  <si>
    <t>[Rep06], [Rep14], [Rep15], [Rep21], [Rep24], [Rep27], [Rep31], [Rep35], [Rep48], [Rep50], [Rep53], [Rep67], [Rep73], [Rep76], [Rep82], [Rep84]</t>
  </si>
  <si>
    <t>Direct collaboration with original authors</t>
  </si>
  <si>
    <t>[Rep06], [Rep35]</t>
  </si>
  <si>
    <t>Multi-investigator/independent analysis</t>
  </si>
  <si>
    <t>C4: Minimization of Researcher Bias and Subjectivity</t>
  </si>
  <si>
    <t>[Rep02], [Rep05], [Rep18], [Rep24], [Rep29], [Rep31], [Rep36], [Rep38], [Rep41], [Rep46], [Rep49], [Rep50], [Rep51], [Rep54], [Rep56], [Rep62], [Rep64], [Rep65], [Rep70], [Rep76]</t>
  </si>
  <si>
    <t>Third-party conflict resolution</t>
  </si>
  <si>
    <t>[Rep24], [Rep41], [Rep51]</t>
  </si>
  <si>
    <t>Member checking</t>
  </si>
  <si>
    <t>Training and inter-rater consistency</t>
  </si>
  <si>
    <t>[Rep07], [Rep18], [Rep29], [Rep34], [Rep41], [Rep50], [Rep51], [Rep53], [Rep62], [Rep70], [Rep76]</t>
  </si>
  <si>
    <t>Data anonymization/aggregation</t>
  </si>
  <si>
    <t>[Rep05], [Rep16], [Rep41], [Rep49]</t>
  </si>
  <si>
    <t>Control of response bias (e.g., purpose concealment)</t>
  </si>
  <si>
    <t>[Rep16], [Rep34], [Rep39], [Rep41], [Rep49], [Rep54]</t>
  </si>
  <si>
    <t>Simulation of realistic environments (hawthorne)</t>
  </si>
  <si>
    <t>[Rep34], [Rep57]</t>
  </si>
  <si>
    <t>Reflective critique of subjective instruments</t>
  </si>
  <si>
    <t>[Rep29], [Rep46], [Rep48], [Rep49], [Rep53], [Rep54], [Rep55], [Rep57], [Rep62], [Rep65]</t>
  </si>
  <si>
    <t>Validated data extraction models/frameworks</t>
  </si>
  <si>
    <t>[Rep18], [Rep53], [Rep76]</t>
  </si>
  <si>
    <t>Macro Categories</t>
  </si>
  <si>
    <t># Studies</t>
  </si>
  <si>
    <t>% of Total (n=52)</t>
  </si>
  <si>
    <t>C1 - 38 papers</t>
  </si>
  <si>
    <t>C2 - 22 papers</t>
  </si>
  <si>
    <t>C3 - 24 papers</t>
  </si>
  <si>
    <t>C4 - 29 papers</t>
  </si>
  <si>
    <t>RQ1</t>
  </si>
  <si>
    <t>[Rep01] (pilot, understanding of terms)</t>
  </si>
  <si>
    <t>[Rep02] (participants trained together, random assignment, experimental runs in parallel)</t>
  </si>
  <si>
    <t>[Rep04] (tool-generated mutants, automated random selector)</t>
  </si>
  <si>
    <t>[Rep01] (minimized open-ended questions to avoid subjective interpretation)</t>
  </si>
  <si>
    <t>[Rep02] (operationalized construct, resolved confounding tests, scripted guidelines)</t>
  </si>
  <si>
    <t>[Rep04] (random generator to select mutants, IRCOV training)</t>
  </si>
  <si>
    <t>[Rep06] (managed to run original tools and scripts, implemented new tools, made data and code available)</t>
  </si>
  <si>
    <t>[Rep02] (multilevel modeling prevented confusing constructs, confusing test cases resolved by discussion)</t>
  </si>
  <si>
    <t>[Rep04] (construct validation on mutants)</t>
  </si>
  <si>
    <t>[Rep06] (addressed the threat of construct validity in the original)</t>
  </si>
  <si>
    <t>[Rep12] (used LoC, manually tested the code for correctness)</t>
  </si>
  <si>
    <t>[Rep05] (triangulation, multiple researchers for analysis and review, total anonymity)</t>
  </si>
  <si>
    <t>[Rep05] (interviewer ensured understanding of the questions)</t>
  </si>
  <si>
    <t>[Rep14] (used established NiCad settings)</t>
  </si>
  <si>
    <t>[Rep14] (publicly available categorized function list, publicly available parser)</t>
  </si>
  <si>
    <t>[Rep14] (list of categorized functions available for public scrutiny)</t>
  </si>
  <si>
    <t>[Rep15] (same data and training/validation/testing split, consistent procedures)</t>
  </si>
  <si>
    <t>[Rep15] (used implementation provided by authors, fixed bugs, public scripts and dataset)</t>
  </si>
  <si>
    <t>[Rep15] (peer code review for implementation and calculation of metrics)</t>
  </si>
  <si>
    <t>[Rep07] (high inter-rater reliability)</t>
  </si>
  <si>
    <t>[Rep27] (tested configurations and compared results with the original study)</t>
  </si>
  <si>
    <t>[Rep19] (two independent data sets, implementation compared with previous research)</t>
  </si>
  <si>
    <t>[Rep16] (data privacy and anonymity guaranteed, member verification for encryption)</t>
  </si>
  <si>
    <t>[Rep08] (construct validity addressed by the variety of tasks)</t>
  </si>
  <si>
    <t>[Rep31] (random assignment of subjects, order as a design factor, IP address capture)</t>
  </si>
  <si>
    <t>[Rep21] (EvoSL curated from GitHub, EvoSL element change data available)</t>
  </si>
  <si>
    <t>[Rep18] (two annotators for each bug, discussing disagreements)</t>
  </si>
  <si>
    <t>[Rep13] (implemented best practices for robust models)</t>
  </si>
  <si>
    <t>[Rep34] (instructed participants not to use other tools, single-session study, controlled laboratory environment, randomized order)</t>
  </si>
  <si>
    <t>[Rep24] (recorded and transcribed interviews, attached with interview guide and evidence)</t>
  </si>
  <si>
    <t>[Rep24] (confidentiality of responses, two researchers for thematic analysis, third to resolve disagreements)</t>
  </si>
  <si>
    <t>[Rep35] (tested possible configurations and compared results)</t>
  </si>
  <si>
    <t>[Rep25] (used "@Test" annotation to identify test cases, calculated bugs via regex)</t>
  </si>
  <si>
    <t>[Rep29] (two authors independently determined valid responses, high inter-rater agreement)</t>
  </si>
  <si>
    <t>[Rep15] (reference to unbiased "ground truth")</t>
  </si>
  <si>
    <t>[Rep36] (reproduced experiments using exactly the same setup)</t>
  </si>
  <si>
    <t>[Rep26] (removed exact duplicates, Good query for type inference)</t>
  </si>
  <si>
    <t>[Rep31] (independence of replicators from the original experimenters)</t>
  </si>
  <si>
    <t>[Rep16] (log definitions, pilot interview, pilot questions)</t>
  </si>
  <si>
    <t>[Rep39] (strictly following the algorithms of the original article)</t>
  </si>
  <si>
    <t>[Rep27] (reused existing open source code, translated original implementation, filtered projects with incomplete information)</t>
  </si>
  <si>
    <t>[Rep33] (rigorous method, several rounds of discussion)</t>
  </si>
  <si>
    <t>[Rep18] (well-defined code scheme)</t>
  </si>
  <si>
    <t>[Rep41] (convenience sampling, guaranteeing the right to refuse, anonymity)</t>
  </si>
  <si>
    <t>[Rep28] (rebuilt Sonar quality profile)</t>
  </si>
  <si>
    <t>[Rep34] (did not inform participants about the rule, minimized the Hawthorne effect)</t>
  </si>
  <si>
    <t>[Rep19] (manual case verification with engineers)</t>
  </si>
  <si>
    <t>[Rep46] (data collected from multi-domain technology organization, combining results from both studies)</t>
  </si>
  <si>
    <t>[Rep29] (careful filtering of responses to include only legitimate ones)</t>
  </si>
  <si>
    <t>[Rep36] (involvement of all three authors to minimize errors)</t>
  </si>
  <si>
    <t>[Rep24] (pilot interview, research to validate instrument)</t>
  </si>
  <si>
    <t>[Rep49] (survey home page indicated target audience, anonymous responses, no "right/wrong" answers)</t>
  </si>
  <si>
    <t>[Rep31] (original data and statistical analyses provided in supplementary material)</t>
  </si>
  <si>
    <t>[Rep38] (two coders analyzed each job advertisement, all authors involved for agreement)</t>
  </si>
  <si>
    <t>[Rep29] (data science researcher experience for terminology, pilot research)</t>
  </si>
  <si>
    <t>[Rep50] (RF classifier, feature selection methods, SHAP agreement test, annotated dataset available)</t>
  </si>
  <si>
    <t>[Rep35] (reused open source code, translated original implementation, examined code and output, filtered projects)</t>
  </si>
  <si>
    <t>[Rep39] (mitigated prior knowledge bias by strictly following the algorithms)</t>
  </si>
  <si>
    <t>[Rep31] (trepresentative tasks, metrics and standard scales)</t>
  </si>
  <si>
    <t>[Rep51] (pre-recorded and available training material, teacher/TA present, adequate time for the task)</t>
  </si>
  <si>
    <t>[Rep38] (was based on established tools and libraries)</t>
  </si>
  <si>
    <t>[Rep41] (two researchers coded responses, another resolved disagreements; anonymous participation)</t>
  </si>
  <si>
    <t>[Rep33] (questionnaire based on previous research, pilot testing, academic definition of sustainability)</t>
  </si>
  <si>
    <t>[Rep54] (online configuration, but no behavior of looking at the system)</t>
  </si>
  <si>
    <t>[Rep48] (provides a script to re-run Teamscale and dataset analyses)</t>
  </si>
  <si>
    <t>[Rep46] (voluntary participation, anonymity, validated personality test minimizes bias, subjective measures approached with caution, graphical assessment of residuals)</t>
  </si>
  <si>
    <t>[Rep34] (revised natural language descriptions, simple problems, question type)</t>
  </si>
  <si>
    <t>[Rep55] (study adopted a blocked design, simple randomization, researcher and teacher always present)</t>
  </si>
  <si>
    <t>[Rep49] (explicitly informed subjects that there were no "right/wrong" answers, anonymized data, seminars with product owners to check consistency)</t>
  </si>
  <si>
    <t>[Rep35] (contacted authors to clarify details of the experiment)</t>
  </si>
  <si>
    <t>[Rep57] (unsupervised execution of an experiment, but with removal of suspicious data; randomly generated source code for training)</t>
  </si>
  <si>
    <t>[Rep56] (relied on the combination of five tools for creating ground truth)</t>
  </si>
  <si>
    <t>[Rep50] (involved experienced developers and researchers to minimize disagreements)</t>
  </si>
  <si>
    <t>[Rep41] (well-established research method, clear protocol, revised and piloted research questions)</t>
  </si>
  <si>
    <t>[Rep72] (MoTES runs in isolated process)</t>
  </si>
  <si>
    <t>[Rep67] (information available in the reproduction package)</t>
  </si>
  <si>
    <t>[Rep51] (sought advice from third researcher, discussed design to avoid biased results)</t>
  </si>
  <si>
    <t>[Rep46] (juxtaposition of findings with S1 for generalization, validated personality test)</t>
  </si>
  <si>
    <t>[Rep82] (DroidXP runs multiple times, not subject to learning effect threats)</t>
  </si>
  <si>
    <t>[Rep73] (official implementations of tools, replication package with dataset and scripts)</t>
  </si>
  <si>
    <t>[Rep53] (excluded difficult cases from analysis, used emotion classification structure to reduce subjectivity)</t>
  </si>
  <si>
    <t>[Rep48] (Teamscale default settings, self-report personality data)</t>
  </si>
  <si>
    <t>[Rep84] (ran experiments in Docker containers, ran each test suite in 100 random orders)</t>
  </si>
  <si>
    <t>[Rep76] (shared code and implementation publicly, public dataset)</t>
  </si>
  <si>
    <t>[Rep54] (interviewer present to clarify doubts, diverse sample)</t>
  </si>
  <si>
    <t>[Rep49] (IPIP-NEO and TCI questionnaires evaluated, professionals carried out pilot testing)</t>
  </si>
  <si>
    <t>[Rep82] (used the same set of application pairs as the piggy-backed dataset)</t>
  </si>
  <si>
    <t>[Rep56] (cross-discussions between authors to reach an agreement)</t>
  </si>
  <si>
    <t>[Rep51] (ground truth creation has undergone verification, comparable training materials)</t>
  </si>
  <si>
    <t>[Rep84] (provided dataset and infrastructure)</t>
  </si>
  <si>
    <t>[Rep57] (analysis with and without reported outliers, discussion of confirmation bias)</t>
  </si>
  <si>
    <t>[Rep53] (filtering SO questions by keywords, manual verification, emotion classification framework)</t>
  </si>
  <si>
    <t>[Rep62] (introduced multiple judges to increase credibility)</t>
  </si>
  <si>
    <t>[Rep54] (internal pilot testing, interviewer present, new questions derived from AI practices, renamed section based on suggestion)</t>
  </si>
  <si>
    <t>[Rep64] (author not involved in the original study was responsible for replication of the RQs)</t>
  </si>
  <si>
    <t>[Rep55] (instrument did not raise doubts, Cloze test followed study model)</t>
  </si>
  <si>
    <t>[Rep65] (assistance provided in a less intrusive manner, accurate response recorded, interpretation of statements with triangulation)</t>
  </si>
  <si>
    <t>[Rep56] (used two metrics (F1 and AUC) for evaluation, library implementations, combination of five tools for "ground truth")</t>
  </si>
  <si>
    <t>[Rep70] (training of two evaluators, discussions of uncertain cases)</t>
  </si>
  <si>
    <t>[Rep57] (training phase, testing of participants after training)</t>
  </si>
  <si>
    <t>[Rep76] (two authors independently labeled each bug report, public dataset)</t>
  </si>
  <si>
    <t>[Rep62] (survey questions translated into Chinese)</t>
  </si>
  <si>
    <t>[Rep64] (public datasets with reliable measures, robust evaluation measures, Pareto Front quality indicators)</t>
  </si>
  <si>
    <t>[Rep65] (additional cells for spreadsheets forcing reasoning, subject assistance)</t>
  </si>
  <si>
    <t>[Rep67] (snapshot compilability set automatically, usual build techniques)</t>
  </si>
  <si>
    <t>[Rep70] (manual problem identification, training of two evaluators)</t>
  </si>
  <si>
    <t>[Rep72] (Manually defined MoTES contracts, but adapted DSL, cutting-edge mutation operators)</t>
  </si>
  <si>
    <t>[Rep73] (use of DECOR for antipattern detection, official tool implementations)</t>
  </si>
  <si>
    <t>[Rep76] (well-defined coding scheme, manual labeling for biases, standard evaluation metrics)</t>
  </si>
  <si>
    <t>[Rep77] (same set of methods and MRs, functional equivalence verified)</t>
  </si>
  <si>
    <t>% of Studies (n=38)</t>
  </si>
  <si>
    <t>[REPs]</t>
  </si>
  <si>
    <t>% of Studies (n=22)</t>
  </si>
  <si>
    <t>% of Studies (n=24)</t>
  </si>
  <si>
    <t>% of Studies (n=29)</t>
  </si>
  <si>
    <t>C1 e C2</t>
  </si>
  <si>
    <t>Category</t>
  </si>
  <si>
    <t>% of Total (n=125)</t>
  </si>
  <si>
    <t>[Rep01]: "The participants' bias and instrumentation affect the internal and the construct validity; the participants might have misunderstood some terms..." and "the content validity could be affected by some questions where the response options presented to the participants could be interpreted differently..." (deepens construct/internal validity concerns regarding participant understanding and questionnaire interpretation).</t>
  </si>
  <si>
    <t>C1: Similarities (Confirmed TTVs) and C2: Differences (new or deepened TTVs)</t>
  </si>
  <si>
    <t>[Rep02]: "The degree level differed between the Oulu and Novi Sad's experiments. This could cause selection-maturation threat because of their experience characteristics." and "The cultural differences among participants... are a possible threat to our results..." and "The time pressure was operationalised in controlled academic settings... not representative of an industrial setup, which makes our study prone to the interaction of setting and treatment threat." (identifies new threats due to multi-site replication, cultural differences, and controlled vs. industrial setting).</t>
  </si>
  <si>
    <t>[Rep04]: "the use of mutation faults could be a potential threat to the construct validity because of the following two reasons: Mutation faults may not be representative of real faults. Possible researchers’ bias concerning the nature of mutation faults." and "we could not demonstrate the use of the technique for the other programs used in the original study and on the additional software programs." (introduces new specific concerns about mutation faults and generalizability limitations for other programs).</t>
  </si>
  <si>
    <t>[Rep05]: "Generalization of results: due to all participants being professionals from the same institution, the result of this study does not allow generalizations to all other software organizations." (specifies a new limitation on external validity due to participant homogeneity).</t>
  </si>
  <si>
    <t>C1: Similarities (Confirmed TTVs)</t>
  </si>
  <si>
    <t>% of Studies (n=52)</t>
  </si>
  <si>
    <t>[Rep06]: "The first replication does, however, address what may be considered a construct validity threat in the original paper in that the intended concept to be measured, the value-added by TOGA, does not account for what a baseline technique can already find." and "Introducing these applications may have shifted the input distribution expected by TOGA..." and "a limitation inherited by the current implementation of TOGA but not intrinsic of the method." (identifies a new construct validity concern and new external validity threats related to expanded dataset and tool limitations).</t>
  </si>
  <si>
    <t>Restricted sample population</t>
  </si>
  <si>
    <t>[Rep01], [Rep02], [Rep05], [Rep07], [Rep08], [Rep14], [Rep16], [Rep24], [Rep28], [Rep29], [Rep31], [Rep33], [Rep34], [Rep38], [Rep41], [Rep42], [Rep46], [Rep48], [Rep49], [Rep51], [Rep54], [Rep55], [Rep65], [Rep70], [Rep79]</t>
  </si>
  <si>
    <t>[Rep07]: "Variation and breadth of the unit of analysis... complicates the ability to identify cognitive barriers..." and "Omission of code in analysis. Errors were only catalogued if present in a group’s report. Errors in code were not considered." and "Model accuracy as an indicator of model performance. Accuracy is well known to be a limited performance metric..." and "Relationship of errors to communication and other structural issues." and "Over-reliance on scaffolding." (introduces several new threats specific to their analysis of student reports and course design).</t>
  </si>
  <si>
    <t>Single organizational/domain context</t>
  </si>
  <si>
    <t>[Rep01], [Rep04], [Rep05], [Rep07], [Rep13], [Rep14], [Rep19], [Rep21], [Rep25], [Rep27], [Rep28], [Rep35], [Rep39], [Rep46], [Rep48], [Rep49], [Rep53], [Rep55], [Rep70], [Rep72], [Rep77], [Rep79], [Rep82]</t>
  </si>
  <si>
    <t>[Rep08]: "in the replicated experiment, we introduced a new threat to construct validity. We assumed that obfuscating... is equivalent to automatically generated attribute grammars with code bloat by GP." (explicitly introduces a new construct validity threat based on an assumption).</t>
  </si>
  <si>
    <t>Technological/platform-specific constraints</t>
  </si>
  <si>
    <t>[Rep04], [Rep06], [Rep07], [Rep08], [Rep12], [Rep13], [Rep14], [Rep15], [Rep16], [Rep19], [Rep21], [Rep25], [Rep26], [Rep27], [Rep28], [Rep29], [Rep31], [Rep34], [Rep35], [Rep39], [Rep48], [Rep50], [Rep53], [Rep54], [Rep55], [Rep56], [Rep57], [Rep64], [Rep67], [Rep70], [Rep72], [Rep73], [Rep76], [Rep77], [Rep82], [Rep84]</t>
  </si>
  <si>
    <t>[Rep12]: "Although it might be possible to optimise the code of both solutions, it should not lead to a significant alteration of the results." (discusses potential for code optimization as a nuanced internal validity factor). "The differences obtained in the assessment of MR2 can be attributed to the follow-up generation strategy."</t>
  </si>
  <si>
    <t>Small samples or limited data sets</t>
  </si>
  <si>
    <t>[Rep04], [Rep07], [Rep14], [Rep21], [Rep24], [Rep29], [Rep33], [Rep38], [Rep41], [Rep48], [Rep49], [Rep50], [Rep51], [Rep54], [Rep79], [Rep82]</t>
  </si>
  <si>
    <t>[Rep13]: "Lastly, the replicated study uses a simulator in which the car drives on a specific lane of a two-lane road whereas in our setting the car follows the middle line..." (identifies a specific difference in experimental setup impacting internal validity). "We considered only one physical track, instead of open-source datasets of labeled driving images." (specifies new external validity limitation).</t>
  </si>
  <si>
    <t>Inherent limitations of the method (e.g., Case Study)</t>
  </si>
  <si>
    <t>[Rep01], [Rep02], [Rep05], [Rep08], [Rep12], [Rep15], [Rep16], [Rep24], [Rep29], [Rep31], [Rep33], [Rep34], [Rep36], [Rep38], [Rep39], [Rep41], [Rep42], [Rep46], [Rep48], [Rep49], [Rep50], [Rep51], [Rep53], [Rep54], [Rep55], [Rep56], [Rep57], [Rep62], [Rep64], [Rep65], [Rep67], [Rep70], [Rep72], [Rep73], [Rep82]</t>
  </si>
  <si>
    <t>[Rep14]: "An external threat to validity w.r.t. the original study we could not mitigate is the number of transactions used in the analysis of RQ2..." and "Due to the limited parsing support for Solidity... we have developed a custom parser... bugs and other shortcomings are possible." (identifies an unmitigated external threat and potential issues with new custom tools).</t>
  </si>
  <si>
    <t>[Rep15]: "A key difference, that may affect the estimation of story points, is the behav-iour of contributors, developers, and the project’s stake-holders. It is expected that in an industrial setting for a commercial software project, the user stories are written in a more cohesive and disciplined manner..." (deepens external validity by discussing differences between open-source and commercial projects).</t>
  </si>
  <si>
    <t>C2: Differences (new or deepened TTVs)</t>
  </si>
  <si>
    <t>[Rep16]: "our interviewees might hesitate to discuss the difficulties in their current practice or the issues in the tools they use." and "the coding tasks were single-handedly performed by the first author." (identifies new social desirability bias and researcher bias in qualitative coding).</t>
  </si>
  <si>
    <t>Technical threats (tools, data, infrastructure)</t>
  </si>
  <si>
    <t>[Rep04], [Rep06], [Rep12], [Rep14], [Rep15], [Rep19], [Rep21], [Rep25], [Rep26], [Rep27], [Rep28], [Rep35], [Rep36], [Rep38], [Rep39], [Rep48], [Rep50], [Rep53], [Rep56], [Rep57], [Rep67], [Rep73], [Rep76], [Rep77], [Rep82], [Rep84]</t>
  </si>
  <si>
    <t>[Rep18]: "Eventual errors in manual labelling for each RQ could be considered an internal validity threat of our study." (explicitly acknowledges potential human error in labeling). "Our findings may not mirror the distribution of symptoms, root causes and repair patterns of the entire PyTorch issues, but our filtering selection is meant to analyze the most impactful bugs of the library." (acknowledges a potential data scope limitation).</t>
  </si>
  <si>
    <t>Construct validity re-examined</t>
  </si>
  <si>
    <t>[Rep01], [Rep02], [Rep04], [Rep08], [Rep13], [Rep14], [Rep15], [Rep16], [Rep19], [Rep28], [Rep29], [Rep31], [Rep33], [Rep34], [Rep35], [Rep38], [Rep41], [Rep46], [Rep48], [Rep49], [Rep53], [Rep54], [Rep55], [Rep56], [Rep57], [Rep62], [Rep64], [Rep65], [Rep67], [Rep73], [Rep76], [Rep82]</t>
  </si>
  <si>
    <t>[Rep19]: "labeling tests as non-flaky, because they did not fail in a given time frame, could be considered a threat to validity." and "potential errors in the setup of the replication study." (identifies new specific internal validity threats related to flakiness detection and setup errors). "The main threat to the external validity of this work is the unique context of SAP HANA."</t>
  </si>
  <si>
    <t>AI/LLM challenges (data, contamination)</t>
  </si>
  <si>
    <t>[Rep07], [Rep13]</t>
  </si>
  <si>
    <t>[Rep21]: "By skipping analysis of commits from branches not ultimately merged back into the default branch... we missed 1,084 commitsMS..." and "GitHub does not recognize Simulink as a programming language... so our search may have missed them." (identifies new data collection limitations and scope limitations due to tool/platform characteristics).</t>
  </si>
  <si>
    <t>Human factors/participant/researcher bias</t>
  </si>
  <si>
    <t>[Rep01], [Rep02], [Rep05], [Rep07], [Rep08], [Rep14], [Rep15], [Rep16], [Rep18], [Rep24], [Rep29], [Rep31], [Rep33], [Rep34], [Rep38], [Rep39], [Rep41], [Rep42], [Rep46], [Rep48], [Rep49], [Rep50], [Rep51], [Rep53], [Rep54], [Rep55], [Rep57], [Rep62], [Rep64], [Rep65], [Rep70], [Rep72], [Rep76], [Rep79]</t>
  </si>
  <si>
    <t>[Rep24]: "the size of our interview sample was limited..." and "thematic analysis was not exhaustive." (deepens internal/external validity by specifying sample size and analysis depth limitations).</t>
  </si>
  <si>
    <t>Problematization of design assumptions</t>
  </si>
  <si>
    <t>[Rep08], [Rep13], [Rep28], [Rep34], [Rep55], [Rep57], [Rep67], [Rep77]</t>
  </si>
  <si>
    <t>[Rep25]: "there might be some testing frameworks that do not use the same annotation." and "not all commits use the regex pattern we used to reference bugs." (identifies new specific limitations in identifying test cases and bugs due to variations in tools/practices).</t>
  </si>
  <si>
    <t>Data collection issues/cutoff dates</t>
  </si>
  <si>
    <t>[Rep14], [Rep19], [Rep21], [Rep25], [Rep27], [Rep28], [Rep29], [Rep35], [Rep41], [Rep48], [Rep50], [Rep82], [Rep84]</t>
  </si>
  <si>
    <t>[Rep26]: "There may also be partial clones data in the dataset. We were only able to easily remove exact duplicates..." and "it is possible the type inference was not complete..." (identifies new dataset limitations regarding clone types and query accuracy). "the trends we observe might be different for less popular projects. And while this study expanded the original to look at two additional languages, the results we see may not generalize to other languages." (deepens external validity by considering project popularity and language scope).</t>
  </si>
  <si>
    <t>[Rep27]: "there is no available open source implementation of ABLoTS approach, which means we have to re-implement it by ourselves." and "the open source projects in our data set might have been changed by the day we collected from GitHub." (identifies new threats related to re-implementation effort and data dynamism).</t>
  </si>
  <si>
    <t>[Rep28]: "Sonar does not save the history of the quality profile, so we reconstructed it... we are aware that it could still contain some approximation errors." and "not all issues raised by Sonar are Technical Debt issues..." (identifies new data reconstruction limitations and definitional scope issues).</t>
  </si>
  <si>
    <t>[Rep29]: "Our survey measures how data scientists rate the influence of certain factors on their library selection process. It does not provide concrete metrics... This could result in each participant rating the factor with a different measure/ interpretation in mind." and "we use the term “data scientist” in this paper as an umbrella term for various roles related to data science, while these roles may have an impact..." and "Our choice to include a raffle with monetary compensation resulted in receiving many “nonsense” responses." (identifies new construct validity issues regarding interpretation granularity and role definition, and a new internal validity threat from incentives).</t>
  </si>
  <si>
    <t>[Rep31]: "Another threat is related to the reliability of the treatment implementation. The tasks... only account for the scenario within the experimental evaluation... subjects may use tricks..." and "The fourth threat is related to the fact that subjects perform the usability test remotely, and it is not possible to interact with participants in real time." (identifies new internal validity threats related to participant behavior and remote execution). "Finally, different experimenters... may affect the results."</t>
  </si>
  <si>
    <t>[Rep33]: "Internal Validity there was concern about the participants’ un-derstanding of sustainability." (identifies a specific understanding gap as an internal validity threat).</t>
  </si>
  <si>
    <t>[Rep34]: "The code snippets selected for both studies are very short and isolated..." and "Further replications involving professional developers are still required as only a minority of our participants (11%) had experience working in industry..." and "The task type (multiple choice) and language chosen (Java) could also be potential threats to generalizing these results..." (deepens external validity by discussing code snippet realism, participant expertise, and task/language generalizability). "Finally, there is the potential threat of the participant changing behavior due to being observed (Hawthorne effect)..." (identifies a new construct validity threat).</t>
  </si>
  <si>
    <t>[Rep35]: "Os projetos Python são provenientes do BuGL... O conjunto de dados Python carece de solicitações de recursos e informações de rastreabilidade, potencialmente introduzindo viés para a avaliação de desempenho do TraceScore." (identifies a new dataset limitation in Python projects).</t>
  </si>
  <si>
    <t>[Rep36]: "other measures, such as Area Under the Precision-Recall Curve (AUPRC) could also be considered in the future." and "other datasets from other repositories could also be considered in the future." (suggests new areas for external validity considerations).</t>
  </si>
  <si>
    <t>[Rep38]: "many skills are related and one skill may be a subset of another skill, so a different soft skills categorization may also have been possible." and "the manual process was based on human analysis, the interpretation of soft skills might be prone to human error." (identifies new construct validity issues in categorization and human judgment).</t>
  </si>
  <si>
    <t>[Rep39]: "our re-implementation might be biased by the reproduction study." and "this deep investigation let us identify bugs as well as changes in MDPFuzz (not mentioned in the original work)." (identifies new internal validity threats from re-implementation and undocumented changes).</t>
  </si>
  <si>
    <t>[Rep41]: "we cannot indicate the generalizability of the results to different types of TD, as the survey did not cover all types..." and "the mapping between preventive practices and their corresponding causes was done considering the example given by the participant, it is worth remarking that different examples could lead to different results." (identifies new external validity limits based on TD types and specific examples). "A conclusion validity threat emerges from the fact that the survey did not consider all prevention-related practices..."</t>
  </si>
  <si>
    <t>[Rep42]: "The grading rubrics differ among projects... These thresholds... might have led to overestimation of students’ performance on completeness metrics." (identifies a new internal validity threat from varying rubrics).</t>
  </si>
  <si>
    <t>[Rep46]: "Our sample, although substantial... may not be representative on a broader scale." and "response bias. Despite participation being voluntary... subjects may have misrepresented themselves..." and "The third threat concerns the complexity of the tasks..." and "The fourth threat pertains to the potential influence of self-esteem..." and "The fifth threat is the medium effect size... reflect specific nuances of the Brazilian work culture..." and "The sixth threat centers around the homogeneity of our subjects and the diversity of technological domains." (introduces numerous new external and internal validity threats specific to their population and context). "The final threat pertains to the assumptions of the regression model. None of our regression models perfectly adhered to all assumptions..."</t>
  </si>
  <si>
    <t>[Rep48]: "The used personality data may not be perfectly reliable since it is based on self-reports using short scales... This time gap might potentially affect the accuracy of the personality data..." and "Developers’ characteristics may also be related to whether their code is incorporated into the main branch in the first place, which might affect our results." (deepens construct validity on personality data reliability and identifies a new internal validity concern about developer characteristics influencing data inclusion).</t>
  </si>
  <si>
    <t>[Rep49]: "Evaluation apprehension and response bias... subjects trying to portray themselves as better..." and "issues due to irrelevant respondents who could introduce a bias or systemic error..." and "the majority of subjects within each sample belong to a specific country, this might pose a threat to the generalizability of our results." (deepens known biases and identifies new external validity threats from specific demographics). "the neuroticism variable was observed to have small and medium effect sizes... results of this study should be treated with 'a grain of salt.'" (nuance in conclusion validity).</t>
  </si>
  <si>
    <t>[Rep50]: "feature selection is a rapidly developing research topic, and there exist numerous methods to select optimal features. Thus, we are not able to exhaust all possible feature selection methods." and "subjective aspects are unavoidable threats, e.g., our identification of developers’ comments may also include bias." (identifies new limitations in method selection and inherent subjectivity in data annotation).</t>
  </si>
  <si>
    <t>[Rep51]: "Group Composition: Compared to the previous study whereby teams were made up of 3–5 participants, our replication consisted of two members per team..." and "Researcher bias: The second author conducted the initial study [16] and together with the ¯rst author, she conducted this replication. It is evident that the potential for researcher bias exists." (identifies new threats from group size difference and shared authorship introducing bias). "The sample size (45 students) was smaller compared to the original study (110 students)."</t>
  </si>
  <si>
    <t>[Rep53]: "a potential threat persists due to the subjectivity of manual evaluation." and "The completeness and accuracy of the misclassification categories identified in our qualitative analysis can not be verified, as they are exploratory." and "generalizing our qualitative analysis to shallow and deep-learning tools in general. This generalization is not necessarily valid..." (deepens construct validity by highlighting subjectivity and introduces new external validity concerns about tool generalizability).</t>
  </si>
  <si>
    <t>[Rep54]: "we added and modified some questions to focus on knowledge relevant to data scientists. These new questions have a weaker foundation in empirical evidence compared to our original study..." and "we had to briefly explain our motivation for this study to gain the interest of the data scientists. This may have caused a threat to the internal validity..." and "the use of the term architecture confused some interviewees and influenced their judgment..." and "it is not clear to what degree the results can be generalized... with regard to data scientists working on larger systems..." (identifies several new threats related to question design, participant awareness, terminology, and generalizability to different system sizes).</t>
  </si>
  <si>
    <t>[Rep55]: "The questionnaires with missing data were removed... possibly affecting the validity of their responses." and "The 𝑆𝑐𝑎𝑙𝑒 measure is from a Likert type, and a known problem with this type of scale is the tendency towards the central value." and "It also cannot be ruled out that some systematic measurement error was made due to the way the Cloze test was designed." and "The snippets’ degree of difficulty could be too high for the profile of students." and "The 2 practices, chaining and comments, are difficult to operationalize in a generalized way..." (identifies numerous new internal, construct, and external validity threats related to data quality, measurement scales, task design, and operationalization complexity).</t>
  </si>
  <si>
    <t>[Rep56]: "we relied on only two metrics (F1 and AUC) to evaluate the models for code smell detection. That choice threatens construct validity..." and "we used only one implementation for each classifier, which may bias our results." and "The construction of the ground truth is also a threat since it may include false positives..." (identifies new construct validity threats from metric selection, implementation choice, and ground truth construction).</t>
  </si>
  <si>
    <t>[Rep57]: "Non-supervised Experiment Execution... it is not possible to judge whether or not a participant followed the experiment protocol..." and "The potential threat is caused by participants who give up too quickly and 'just press a button'." and "Intention of Participants. Another threat is, that participants could inten-tionally adapt their behavior..." and "Removing Outliers... could also express a confirmation bias of the experimenters..." and "Training. We left it to the participants to decide whether the training was enough..." and "Generated Source Code – Carry Over Effects... some identical or comparable code snippets are shown to participants in the training session." (identifies a wide range of new internal and construct validity threats due to non-supervised setting, participant behavior, and experimental design choices).</t>
  </si>
  <si>
    <t>[Rep62]: "there may be errors in the translation process that affect the understanding of survey subjects, which may bring some bias on our results." and "we judged the naming quality in RQ3 manually. It is difficult to ensure absolute objectivity in the judging process." (identifies new construct/internal validity threats due to translation and manual judgment).</t>
  </si>
  <si>
    <t>[Rep64]: "Since the team of researchers involved in this replication study partially overlaps with the authors of the original study, potential researcher bias may arise in answering the RQs replicated from the original study..." (identifies a new internal validity threat related to overlapping authorship).</t>
  </si>
  <si>
    <t>[Rep65]: "One issue that might have influenced how subjects performed the replication is their motivation. Since they were performing this task as part of a post-graduation course and conducting research was not their primary goal..." and "The population available for this study was composed mostly of novice researchers and students..." and "Subjects had a short period – 3 weeks – to perform the replications." (identifies new internal and construct validity threats related to participant motivation, experience, and time constraints).</t>
  </si>
  <si>
    <t>[Rep67]: "our interpretation of what an error is, and to the specific heuristics that we use to detect and classify build failures." (identifies new internal validity threats related to interpretation and heuristics).</t>
  </si>
  <si>
    <t>[Rep70]: "The classification of 705 issues by only a single rater can be a threat to the validity." and "Although we have experience in OpenStack... we have no advanced development expertise in this system. This fact may have influenced the manual classification of bugs..." and "A notable difference between Mc&amp;K’s study and ours is that they had two case studies... while we have only one..." (identifies new threats from single rater, lack of domain expertise for classification, and reduced number of case studies).</t>
  </si>
  <si>
    <t>[Rep72]: "MoTES contracts have to be manually defined. If they do not contain valuable constraints, the results provided by MoTES turn out useless." and "in [14] one of the authors was in charge of both contract definition and result interpretation which might have altered the perceived usefulness of the approach." (identifies new internal validity threats related to manual definition and researcher involvement in interpretation).</t>
  </si>
  <si>
    <t>[Rep73]: "The accuracy of DECOR is not perfect, hence it could miss some anti-patterns..." and "it will be interesting to evaluate in future works the voting system used to answer the RQ3 research question with algorithms similar to SZZ..." and "The first factor is the quality of the tool used... The second factor is the number of tools used." (identifies new construct validity threats about tool accuracy and new external validity threats about tool combination strategies).</t>
  </si>
  <si>
    <t>[Rep76]: "Another concern related to internal validity is in the analysis of the biases. We utilize manual labeling to identify whether the bug reports contain biases. It is possible that, due to human mistake, there are errors in the labelling process." (identifies a new internal validity threat from human error in manual labeling).</t>
  </si>
  <si>
    <t>[Rep77]: "Given functional equivalence of the methods, we assume that the matching MRs are identical for each of the three chosen programming languages. However, this has not been verified." and "Another potential validity threat in our study is that we recreated all steps of the PMR approach using different machine learning libraries with potentially different parameter settings." (identifies new internal validity threats related to unverified assumptions and re-implementation choices). "For the sake of generalisability, it would have been preferable to include additional methods to overcome any potential bias introduced by the selection of methods in the original study." (deepens external validity).</t>
  </si>
  <si>
    <t>[Rep79]: "The extent students were able to stay invested in the process of PI during the online course, and the lack of physical presence in a classroom could be factors in utilizing the full potential of PI." and "Finally, students in both groups could have been exposed any of the topics studied in their prior industry internships." (identifies new threats related to student engagement in online settings and prior exposure to topics).</t>
  </si>
  <si>
    <t>[Rep82]: "due to the random behavior of the test case generation tools, we should not validate the results of this experiment without considering the presence of random events in the execution." and "we tested only 96 of the original 102 pairs of apps in this experiment because the we could not execute those six pairs of apps due to crashes in the Android emulator." and "using this dataset, we could not cover all categories of Android malware. Besides that, we only used a small number of four test case generation tools in this study." (identifies new internal validity threats from randomness and execution failures, and new external validity threats from dataset and tool limitations).</t>
  </si>
  <si>
    <t>[Rep84]: "We also could not setup and run all projects in the dataset due to missing dependencies for some projects and a small number of projects timed out." and "As this work is on flaky tests, it is likely that test results can be different if they are run in different environments or run more times." (identifies new internal validity threats related to project setup and flakiness).</t>
  </si>
  <si>
    <t>Study ID</t>
  </si>
  <si>
    <t>Internal</t>
  </si>
  <si>
    <t>External</t>
  </si>
  <si>
    <t>Conclusion</t>
  </si>
  <si>
    <t>Construct</t>
  </si>
  <si>
    <t>1 - Pilot testing (questionnaire, interview, tasks)</t>
  </si>
  <si>
    <t>2 - Expert/professional review</t>
  </si>
  <si>
    <t>3 - Triangulation (methodological or data)</t>
  </si>
  <si>
    <t>4 - Integration of previous work/iteration</t>
  </si>
  <si>
    <t>5 - Reuse of original tools/configurations</t>
  </si>
  <si>
    <t>6 - Randomization/experimental design control</t>
  </si>
  <si>
    <t>7 - Strict laboratory environment control</t>
  </si>
  <si>
    <t>8 - Outlier filtering/treatment</t>
  </si>
  <si>
    <t>9 - Repetition of experiments to reduce nondeterminism</t>
  </si>
  <si>
    <t>10 - Comparison with original study/statistical adjustments</t>
  </si>
  <si>
    <t>11 - Reuse/validation of original tools/environments</t>
  </si>
  <si>
    <t>12 - Reimplementation/reconstruction of unavailable tools</t>
  </si>
  <si>
    <t>13 - Manual verification/validation of data/code quality</t>
  </si>
  <si>
    <t>14 - Statistical/methodological adjustments to data</t>
  </si>
  <si>
    <t>15 - Open publication of tools/artifacts</t>
  </si>
  <si>
    <t>16 - Direct collaboration with original authors</t>
  </si>
  <si>
    <t>17 - Multi-investigator/independent analysis</t>
  </si>
  <si>
    <t>18 - Third-party conflict resolution</t>
  </si>
  <si>
    <t>19 - Member checking</t>
  </si>
  <si>
    <t>20 - Training and inter-rater consistency</t>
  </si>
  <si>
    <t>21 - Data anonymization/aggregation</t>
  </si>
  <si>
    <t>22 - Control of response bias (e.g., purpose concealment)</t>
  </si>
  <si>
    <t>23 - Simulation of realistic environments (hawthorne)</t>
  </si>
  <si>
    <t>24 - Reflective critique of subjective instruments</t>
  </si>
  <si>
    <t>25 - Validated data extraction models/frameworks</t>
  </si>
  <si>
    <t>Paper ID</t>
  </si>
  <si>
    <t>C1</t>
  </si>
  <si>
    <t>C2</t>
  </si>
  <si>
    <t>C3</t>
  </si>
  <si>
    <t>C4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</si>
</sst>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b/>
      <color theme="1"/>
      <name val="Arial"/>
      <scheme val="minor"/>
    </font>
    <font>
      <color theme="1"/>
      <name val="Arial"/>
      <scheme val="minor"/>
    </font>
    <font/>
    <font>
      <b/>
      <color theme="1"/>
      <name val="Arial"/>
    </font>
    <font>
      <color theme="1"/>
      <name val="Arial"/>
    </font>
    <font>
      <sz val="10.0"/>
      <color theme="1"/>
      <name val="Arial"/>
      <scheme val="minor"/>
    </font>
    <font>
      <b/>
      <sz val="10.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horizontal="left" shrinkToFit="0" vertical="top" wrapText="1"/>
    </xf>
    <xf borderId="0" fillId="2" fontId="2" numFmtId="0" xfId="0" applyAlignment="1" applyFill="1" applyFont="1">
      <alignment horizontal="left" shrinkToFit="0" wrapText="1"/>
    </xf>
    <xf borderId="1" fillId="0" fontId="1" numFmtId="0" xfId="0" applyAlignment="1" applyBorder="1" applyFont="1">
      <alignment horizontal="left" readingOrder="0" shrinkToFit="0" vertical="top" wrapText="1"/>
    </xf>
    <xf borderId="2" fillId="0" fontId="3" numFmtId="0" xfId="0" applyBorder="1" applyFont="1"/>
    <xf borderId="3" fillId="0" fontId="2" numFmtId="0" xfId="0" applyAlignment="1" applyBorder="1" applyFont="1">
      <alignment horizontal="center" readingOrder="0" vertical="top"/>
    </xf>
    <xf borderId="3" fillId="0" fontId="2" numFmtId="0" xfId="0" applyAlignment="1" applyBorder="1" applyFont="1">
      <alignment horizontal="left" readingOrder="0" shrinkToFit="0" wrapText="1"/>
    </xf>
    <xf borderId="4" fillId="0" fontId="2" numFmtId="0" xfId="0" applyAlignment="1" applyBorder="1" applyFont="1">
      <alignment horizontal="center" readingOrder="0" vertical="top"/>
    </xf>
    <xf borderId="4" fillId="0" fontId="2" numFmtId="164" xfId="0" applyAlignment="1" applyBorder="1" applyFont="1" applyNumberFormat="1">
      <alignment horizontal="left" shrinkToFit="0" wrapText="1"/>
    </xf>
    <xf borderId="0" fillId="0" fontId="2" numFmtId="0" xfId="0" applyAlignment="1" applyFont="1">
      <alignment horizontal="center" shrinkToFit="0" vertical="top" wrapText="1"/>
    </xf>
    <xf borderId="0" fillId="2" fontId="2" numFmtId="0" xfId="0" applyAlignment="1" applyFont="1">
      <alignment shrinkToFit="0" wrapText="1"/>
    </xf>
    <xf borderId="4" fillId="0" fontId="1" numFmtId="0" xfId="0" applyAlignment="1" applyBorder="1" applyFont="1">
      <alignment horizontal="center" readingOrder="0" shrinkToFit="0" vertical="top" wrapText="1"/>
    </xf>
    <xf borderId="4" fillId="2" fontId="4" numFmtId="0" xfId="0" applyAlignment="1" applyBorder="1" applyFont="1">
      <alignment shrinkToFit="0" wrapText="1"/>
    </xf>
    <xf borderId="4" fillId="2" fontId="5" numFmtId="0" xfId="0" applyAlignment="1" applyBorder="1" applyFont="1">
      <alignment shrinkToFit="0" wrapText="1"/>
    </xf>
    <xf borderId="0" fillId="0" fontId="1"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0"/>
    </xf>
    <xf borderId="0" fillId="0" fontId="2" numFmtId="0" xfId="0" applyAlignment="1" applyFont="1">
      <alignment readingOrder="0" shrinkToFit="0" vertical="center" wrapText="0"/>
    </xf>
    <xf borderId="0" fillId="0" fontId="1" numFmtId="0" xfId="0" applyAlignment="1" applyFont="1">
      <alignment horizontal="center" readingOrder="0"/>
    </xf>
    <xf borderId="0" fillId="0" fontId="1" numFmtId="0" xfId="0" applyAlignment="1" applyFont="1">
      <alignment horizontal="left" readingOrder="0"/>
    </xf>
    <xf borderId="0" fillId="0" fontId="2" numFmtId="0" xfId="0" applyAlignment="1" applyFont="1">
      <alignment shrinkToFit="0" wrapText="0"/>
    </xf>
    <xf borderId="0" fillId="0" fontId="2" numFmtId="0" xfId="0" applyAlignment="1" applyFont="1">
      <alignment shrinkToFit="0" vertical="center" wrapText="0"/>
    </xf>
    <xf borderId="4" fillId="0" fontId="1" numFmtId="0" xfId="0" applyAlignment="1" applyBorder="1" applyFont="1">
      <alignment horizontal="left" readingOrder="0"/>
    </xf>
    <xf borderId="4" fillId="0" fontId="1" numFmtId="0" xfId="0" applyAlignment="1" applyBorder="1" applyFont="1">
      <alignment horizontal="center" readingOrder="0"/>
    </xf>
    <xf borderId="4" fillId="3" fontId="2" numFmtId="0" xfId="0" applyAlignment="1" applyBorder="1" applyFill="1" applyFont="1">
      <alignment readingOrder="0" shrinkToFit="0" wrapText="0"/>
    </xf>
    <xf borderId="4" fillId="3" fontId="2" numFmtId="0" xfId="0" applyAlignment="1" applyBorder="1" applyFont="1">
      <alignment readingOrder="0" shrinkToFit="0" vertical="center" wrapText="0"/>
    </xf>
    <xf borderId="0" fillId="0" fontId="2" numFmtId="0" xfId="0" applyAlignment="1" applyFont="1">
      <alignment readingOrder="0" vertical="center"/>
    </xf>
    <xf borderId="5" fillId="0" fontId="2" numFmtId="0" xfId="0" applyAlignment="1" applyBorder="1" applyFont="1">
      <alignment readingOrder="0" vertical="center"/>
    </xf>
    <xf borderId="4" fillId="0" fontId="2" numFmtId="0" xfId="0" applyAlignment="1" applyBorder="1" applyFont="1">
      <alignment readingOrder="0"/>
    </xf>
    <xf borderId="4" fillId="0" fontId="6" numFmtId="164" xfId="0" applyAlignment="1" applyBorder="1" applyFont="1" applyNumberFormat="1">
      <alignment readingOrder="0"/>
    </xf>
    <xf borderId="0" fillId="0" fontId="6" numFmtId="10" xfId="0" applyAlignment="1" applyFont="1" applyNumberFormat="1">
      <alignment readingOrder="0"/>
    </xf>
    <xf borderId="6" fillId="0" fontId="2" numFmtId="0" xfId="0" applyAlignment="1" applyBorder="1" applyFont="1">
      <alignment shrinkToFit="0" wrapText="0"/>
    </xf>
    <xf borderId="6" fillId="0" fontId="2" numFmtId="0" xfId="0" applyAlignment="1" applyBorder="1" applyFont="1">
      <alignment shrinkToFit="0" vertical="center" wrapText="0"/>
    </xf>
    <xf borderId="6" fillId="0" fontId="3" numFmtId="0" xfId="0" applyBorder="1" applyFont="1"/>
    <xf borderId="6" fillId="0" fontId="2" numFmtId="0" xfId="0" applyAlignment="1" applyBorder="1" applyFont="1">
      <alignment readingOrder="0" shrinkToFit="0" wrapText="0"/>
    </xf>
    <xf borderId="6" fillId="0" fontId="2" numFmtId="0" xfId="0" applyAlignment="1" applyBorder="1" applyFont="1">
      <alignment readingOrder="0" shrinkToFit="0" vertical="center" wrapText="0"/>
    </xf>
    <xf borderId="3" fillId="0" fontId="3" numFmtId="0" xfId="0" applyBorder="1" applyFont="1"/>
    <xf borderId="0" fillId="0" fontId="2" numFmtId="9" xfId="0" applyAlignment="1" applyFont="1" applyNumberFormat="1">
      <alignment readingOrder="0"/>
    </xf>
    <xf borderId="0" fillId="0" fontId="2" numFmtId="10" xfId="0" applyFont="1" applyNumberFormat="1"/>
    <xf borderId="3" fillId="0" fontId="2" numFmtId="0" xfId="0" applyAlignment="1" applyBorder="1" applyFont="1">
      <alignment readingOrder="0" shrinkToFit="0" wrapText="0"/>
    </xf>
    <xf borderId="3" fillId="0" fontId="2" numFmtId="0" xfId="0" applyAlignment="1" applyBorder="1" applyFont="1">
      <alignment readingOrder="0" shrinkToFit="0" vertical="center" wrapText="0"/>
    </xf>
    <xf borderId="0" fillId="0" fontId="1" numFmtId="0" xfId="0" applyAlignment="1" applyFont="1">
      <alignment readingOrder="0" shrinkToFit="0" vertical="center" wrapText="0"/>
    </xf>
    <xf borderId="4" fillId="0" fontId="1" numFmtId="0" xfId="0" applyAlignment="1" applyBorder="1" applyFont="1">
      <alignment horizontal="left" readingOrder="0" shrinkToFit="0" vertical="center" wrapText="0"/>
    </xf>
    <xf borderId="4" fillId="0" fontId="2" numFmtId="0" xfId="0" applyAlignment="1" applyBorder="1" applyFont="1">
      <alignment readingOrder="0" shrinkToFit="0" vertical="center" wrapText="0"/>
    </xf>
    <xf borderId="4" fillId="0" fontId="2" numFmtId="0" xfId="0" applyAlignment="1" applyBorder="1" applyFont="1">
      <alignment readingOrder="0" shrinkToFit="0" wrapText="0"/>
    </xf>
    <xf borderId="4" fillId="0" fontId="2" numFmtId="164" xfId="0" applyAlignment="1" applyBorder="1" applyFont="1" applyNumberFormat="1">
      <alignment shrinkToFit="0" wrapText="0"/>
    </xf>
    <xf borderId="0" fillId="0" fontId="1" numFmtId="0" xfId="0" applyAlignment="1" applyFont="1">
      <alignment readingOrder="0" shrinkToFit="0" wrapText="0"/>
    </xf>
    <xf borderId="4" fillId="0" fontId="2" numFmtId="164" xfId="0" applyAlignment="1" applyBorder="1" applyFont="1" applyNumberFormat="1">
      <alignment shrinkToFit="0" vertical="center" wrapText="0"/>
    </xf>
    <xf borderId="0" fillId="0" fontId="6" numFmtId="0" xfId="0" applyAlignment="1" applyFont="1">
      <alignment shrinkToFit="0" wrapText="0"/>
    </xf>
    <xf borderId="4" fillId="0" fontId="7" numFmtId="0" xfId="0" applyAlignment="1" applyBorder="1" applyFont="1">
      <alignment readingOrder="0" shrinkToFit="0" wrapText="0"/>
    </xf>
    <xf borderId="0" fillId="0" fontId="7" numFmtId="0" xfId="0" applyAlignment="1" applyFont="1">
      <alignment horizontal="left" readingOrder="0" shrinkToFit="0" wrapText="0"/>
    </xf>
    <xf borderId="4" fillId="0" fontId="7" numFmtId="0" xfId="0" applyAlignment="1" applyBorder="1" applyFont="1">
      <alignment horizontal="left" readingOrder="0" shrinkToFit="0" wrapText="0"/>
    </xf>
    <xf borderId="6" fillId="0" fontId="6" numFmtId="0" xfId="0" applyAlignment="1" applyBorder="1" applyFont="1">
      <alignment readingOrder="0" shrinkToFit="0" wrapText="0"/>
    </xf>
    <xf borderId="4" fillId="0" fontId="6" numFmtId="0" xfId="0" applyAlignment="1" applyBorder="1" applyFont="1">
      <alignment readingOrder="0" shrinkToFit="0" wrapText="0"/>
    </xf>
    <xf borderId="4" fillId="0" fontId="6" numFmtId="164" xfId="0" applyAlignment="1" applyBorder="1" applyFont="1" applyNumberFormat="1">
      <alignment shrinkToFit="0" wrapText="0"/>
    </xf>
    <xf borderId="0" fillId="0" fontId="6" numFmtId="0" xfId="0" applyAlignment="1" applyFont="1">
      <alignment readingOrder="0" shrinkToFit="0" wrapText="0"/>
    </xf>
    <xf borderId="0" fillId="0" fontId="6" numFmtId="164" xfId="0" applyAlignment="1" applyFont="1" applyNumberFormat="1">
      <alignment shrinkToFit="0" wrapText="0"/>
    </xf>
    <xf borderId="0" fillId="0" fontId="7" numFmtId="0" xfId="0" applyAlignment="1" applyFont="1">
      <alignment readingOrder="0" shrinkToFit="0" wrapText="0"/>
    </xf>
    <xf borderId="3" fillId="0" fontId="6" numFmtId="0" xfId="0" applyAlignment="1" applyBorder="1" applyFont="1">
      <alignment readingOrder="0" shrinkToFit="0" wrapText="0"/>
    </xf>
    <xf borderId="0" fillId="0" fontId="1" numFmtId="0" xfId="0" applyAlignment="1" applyFont="1">
      <alignment horizontal="left"/>
    </xf>
    <xf borderId="0" fillId="0" fontId="2" numFmtId="0" xfId="0" applyAlignment="1" applyFont="1">
      <alignment horizontal="center"/>
    </xf>
    <xf borderId="0" fillId="0" fontId="2" numFmtId="0" xfId="0" applyAlignment="1" applyFont="1">
      <alignment horizontal="center" readingOrder="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Initial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8:B48" displayName="Table_1" name="Table_1" id="1">
  <tableColumns count="1">
    <tableColumn name="Threats to Validity" id="1"/>
  </tableColumns>
  <tableStyleInfo name="InitialData-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79.25"/>
  </cols>
  <sheetData>
    <row r="1">
      <c r="A1" s="1" t="s">
        <v>0</v>
      </c>
    </row>
    <row r="2">
      <c r="A2" s="1" t="s">
        <v>1</v>
      </c>
    </row>
    <row r="3">
      <c r="A3" s="2"/>
      <c r="B3" s="3"/>
    </row>
    <row r="4">
      <c r="A4" s="4" t="s">
        <v>2</v>
      </c>
      <c r="B4" s="5"/>
    </row>
    <row r="5">
      <c r="A5" s="6" t="s">
        <v>3</v>
      </c>
      <c r="B5" s="7">
        <v>52.0</v>
      </c>
    </row>
    <row r="6">
      <c r="A6" s="8" t="s">
        <v>4</v>
      </c>
      <c r="B6" s="9">
        <f>B5/83</f>
        <v>0.6265060241</v>
      </c>
    </row>
    <row r="7">
      <c r="A7" s="10"/>
      <c r="B7" s="11"/>
    </row>
    <row r="8">
      <c r="A8" s="12" t="s">
        <v>5</v>
      </c>
      <c r="B8" s="13" t="s">
        <v>6</v>
      </c>
    </row>
    <row r="9">
      <c r="A9" s="8" t="s">
        <v>7</v>
      </c>
      <c r="B9" s="14" t="s">
        <v>8</v>
      </c>
    </row>
    <row r="10">
      <c r="A10" s="8" t="s">
        <v>9</v>
      </c>
      <c r="B10" s="14" t="s">
        <v>10</v>
      </c>
    </row>
    <row r="11">
      <c r="A11" s="8" t="s">
        <v>11</v>
      </c>
      <c r="B11" s="14" t="s">
        <v>12</v>
      </c>
    </row>
    <row r="12">
      <c r="A12" s="8" t="s">
        <v>13</v>
      </c>
      <c r="B12" s="14" t="s">
        <v>14</v>
      </c>
    </row>
    <row r="13">
      <c r="A13" s="8" t="s">
        <v>15</v>
      </c>
      <c r="B13" s="14" t="s">
        <v>16</v>
      </c>
    </row>
    <row r="14">
      <c r="A14" s="8" t="s">
        <v>17</v>
      </c>
      <c r="B14" s="14" t="s">
        <v>18</v>
      </c>
    </row>
    <row r="15">
      <c r="A15" s="8" t="s">
        <v>19</v>
      </c>
      <c r="B15" s="14" t="s">
        <v>20</v>
      </c>
    </row>
    <row r="16">
      <c r="A16" s="8" t="s">
        <v>21</v>
      </c>
      <c r="B16" s="14" t="s">
        <v>22</v>
      </c>
    </row>
    <row r="17">
      <c r="A17" s="8" t="s">
        <v>23</v>
      </c>
      <c r="B17" s="14" t="s">
        <v>24</v>
      </c>
    </row>
    <row r="18">
      <c r="A18" s="8" t="s">
        <v>25</v>
      </c>
      <c r="B18" s="14" t="s">
        <v>26</v>
      </c>
    </row>
    <row r="19">
      <c r="A19" s="8" t="s">
        <v>27</v>
      </c>
      <c r="B19" s="14" t="s">
        <v>28</v>
      </c>
    </row>
    <row r="20">
      <c r="A20" s="8" t="s">
        <v>29</v>
      </c>
      <c r="B20" s="14" t="s">
        <v>30</v>
      </c>
    </row>
    <row r="21">
      <c r="A21" s="8" t="s">
        <v>31</v>
      </c>
      <c r="B21" s="14" t="s">
        <v>32</v>
      </c>
    </row>
    <row r="22">
      <c r="A22" s="8" t="s">
        <v>33</v>
      </c>
      <c r="B22" s="14" t="s">
        <v>34</v>
      </c>
    </row>
    <row r="23">
      <c r="A23" s="8" t="s">
        <v>35</v>
      </c>
      <c r="B23" s="14" t="s">
        <v>36</v>
      </c>
    </row>
    <row r="24">
      <c r="A24" s="8" t="s">
        <v>37</v>
      </c>
      <c r="B24" s="14" t="s">
        <v>38</v>
      </c>
    </row>
    <row r="25">
      <c r="A25" s="8" t="s">
        <v>39</v>
      </c>
      <c r="B25" s="14" t="s">
        <v>40</v>
      </c>
    </row>
    <row r="26">
      <c r="A26" s="8" t="s">
        <v>41</v>
      </c>
      <c r="B26" s="14" t="s">
        <v>42</v>
      </c>
    </row>
    <row r="27">
      <c r="A27" s="8" t="s">
        <v>43</v>
      </c>
      <c r="B27" s="14" t="s">
        <v>44</v>
      </c>
    </row>
    <row r="28">
      <c r="A28" s="8" t="s">
        <v>45</v>
      </c>
      <c r="B28" s="14" t="s">
        <v>46</v>
      </c>
    </row>
    <row r="29">
      <c r="A29" s="8" t="s">
        <v>47</v>
      </c>
      <c r="B29" s="14" t="s">
        <v>48</v>
      </c>
    </row>
    <row r="30">
      <c r="A30" s="8" t="s">
        <v>49</v>
      </c>
      <c r="B30" s="14" t="s">
        <v>50</v>
      </c>
    </row>
    <row r="31">
      <c r="A31" s="8" t="s">
        <v>51</v>
      </c>
      <c r="B31" s="14" t="s">
        <v>52</v>
      </c>
    </row>
    <row r="32">
      <c r="A32" s="8" t="s">
        <v>53</v>
      </c>
      <c r="B32" s="14" t="s">
        <v>54</v>
      </c>
    </row>
    <row r="33">
      <c r="A33" s="8" t="s">
        <v>55</v>
      </c>
      <c r="B33" s="14" t="s">
        <v>56</v>
      </c>
    </row>
    <row r="34">
      <c r="A34" s="8" t="s">
        <v>57</v>
      </c>
      <c r="B34" s="14" t="s">
        <v>58</v>
      </c>
    </row>
    <row r="35">
      <c r="A35" s="8" t="s">
        <v>59</v>
      </c>
      <c r="B35" s="14" t="s">
        <v>60</v>
      </c>
    </row>
    <row r="36">
      <c r="A36" s="8" t="s">
        <v>61</v>
      </c>
      <c r="B36" s="14" t="s">
        <v>62</v>
      </c>
    </row>
    <row r="37">
      <c r="A37" s="8" t="s">
        <v>63</v>
      </c>
      <c r="B37" s="14" t="s">
        <v>64</v>
      </c>
    </row>
    <row r="38">
      <c r="A38" s="8" t="s">
        <v>65</v>
      </c>
      <c r="B38" s="14" t="s">
        <v>66</v>
      </c>
    </row>
    <row r="39">
      <c r="A39" s="8" t="s">
        <v>67</v>
      </c>
      <c r="B39" s="14" t="s">
        <v>68</v>
      </c>
    </row>
    <row r="40">
      <c r="A40" s="8" t="s">
        <v>69</v>
      </c>
      <c r="B40" s="14" t="s">
        <v>70</v>
      </c>
    </row>
    <row r="41">
      <c r="A41" s="8" t="s">
        <v>71</v>
      </c>
      <c r="B41" s="14" t="s">
        <v>72</v>
      </c>
    </row>
    <row r="42">
      <c r="A42" s="8" t="s">
        <v>73</v>
      </c>
      <c r="B42" s="14" t="s">
        <v>74</v>
      </c>
    </row>
    <row r="43">
      <c r="A43" s="8" t="s">
        <v>75</v>
      </c>
      <c r="B43" s="14" t="s">
        <v>76</v>
      </c>
    </row>
    <row r="44">
      <c r="A44" s="8" t="s">
        <v>77</v>
      </c>
      <c r="B44" s="14" t="s">
        <v>78</v>
      </c>
    </row>
    <row r="45">
      <c r="A45" s="8" t="s">
        <v>79</v>
      </c>
      <c r="B45" s="14" t="s">
        <v>80</v>
      </c>
    </row>
    <row r="46">
      <c r="A46" s="8" t="s">
        <v>81</v>
      </c>
      <c r="B46" s="14" t="s">
        <v>82</v>
      </c>
    </row>
    <row r="47">
      <c r="A47" s="8" t="s">
        <v>83</v>
      </c>
      <c r="B47" s="14" t="s">
        <v>84</v>
      </c>
    </row>
    <row r="48">
      <c r="A48" s="8" t="s">
        <v>85</v>
      </c>
      <c r="B48" s="14" t="s">
        <v>86</v>
      </c>
    </row>
    <row r="49">
      <c r="A49" s="8" t="s">
        <v>87</v>
      </c>
      <c r="B49" s="14" t="s">
        <v>88</v>
      </c>
    </row>
    <row r="50">
      <c r="A50" s="8" t="s">
        <v>89</v>
      </c>
      <c r="B50" s="14" t="s">
        <v>90</v>
      </c>
    </row>
    <row r="51">
      <c r="A51" s="8" t="s">
        <v>91</v>
      </c>
      <c r="B51" s="14" t="s">
        <v>92</v>
      </c>
    </row>
    <row r="52">
      <c r="A52" s="8" t="s">
        <v>93</v>
      </c>
      <c r="B52" s="14" t="s">
        <v>94</v>
      </c>
    </row>
    <row r="53">
      <c r="A53" s="8" t="s">
        <v>95</v>
      </c>
      <c r="B53" s="14" t="s">
        <v>96</v>
      </c>
    </row>
    <row r="54">
      <c r="A54" s="8" t="s">
        <v>97</v>
      </c>
      <c r="B54" s="14" t="s">
        <v>98</v>
      </c>
    </row>
    <row r="55">
      <c r="A55" s="8" t="s">
        <v>99</v>
      </c>
      <c r="B55" s="14" t="s">
        <v>100</v>
      </c>
    </row>
    <row r="56">
      <c r="A56" s="8" t="s">
        <v>101</v>
      </c>
      <c r="B56" s="14" t="s">
        <v>102</v>
      </c>
    </row>
    <row r="57">
      <c r="A57" s="8" t="s">
        <v>103</v>
      </c>
      <c r="B57" s="14" t="s">
        <v>104</v>
      </c>
    </row>
    <row r="58">
      <c r="A58" s="8" t="s">
        <v>105</v>
      </c>
      <c r="B58" s="14" t="s">
        <v>106</v>
      </c>
    </row>
    <row r="59">
      <c r="A59" s="8" t="s">
        <v>107</v>
      </c>
      <c r="B59" s="14" t="s">
        <v>108</v>
      </c>
    </row>
    <row r="60">
      <c r="A60" s="8" t="s">
        <v>109</v>
      </c>
      <c r="B60" s="14" t="s">
        <v>110</v>
      </c>
    </row>
  </sheetData>
  <mergeCells count="3">
    <mergeCell ref="A4:B4"/>
    <mergeCell ref="A1:B1"/>
    <mergeCell ref="A2:B2"/>
  </mergeCells>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4" width="10.88"/>
    <col customWidth="1" min="5" max="5" width="11.13"/>
    <col customWidth="1" min="6" max="9" width="4.88"/>
  </cols>
  <sheetData>
    <row r="1">
      <c r="A1" s="19" t="s">
        <v>400</v>
      </c>
      <c r="B1" s="19" t="s">
        <v>371</v>
      </c>
      <c r="C1" s="19" t="s">
        <v>372</v>
      </c>
      <c r="D1" s="19" t="s">
        <v>373</v>
      </c>
      <c r="E1" s="19" t="s">
        <v>374</v>
      </c>
      <c r="F1" s="19" t="s">
        <v>401</v>
      </c>
      <c r="G1" s="19" t="s">
        <v>402</v>
      </c>
      <c r="H1" s="19" t="s">
        <v>403</v>
      </c>
      <c r="I1" s="19" t="s">
        <v>404</v>
      </c>
    </row>
    <row r="2">
      <c r="A2" s="61" t="s">
        <v>7</v>
      </c>
      <c r="B2" s="61">
        <v>1.0</v>
      </c>
      <c r="C2" s="61">
        <v>1.0</v>
      </c>
      <c r="D2" s="61">
        <v>0.0</v>
      </c>
      <c r="E2" s="61">
        <v>1.0</v>
      </c>
      <c r="F2" s="61">
        <v>1.0</v>
      </c>
      <c r="G2" s="61">
        <v>0.0</v>
      </c>
      <c r="H2" s="61">
        <v>0.0</v>
      </c>
      <c r="I2" s="61">
        <v>0.0</v>
      </c>
    </row>
    <row r="3">
      <c r="A3" s="61" t="s">
        <v>9</v>
      </c>
      <c r="B3" s="61">
        <v>1.0</v>
      </c>
      <c r="C3" s="61">
        <v>1.0</v>
      </c>
      <c r="D3" s="61">
        <v>1.0</v>
      </c>
      <c r="E3" s="61">
        <v>1.0</v>
      </c>
      <c r="F3" s="61">
        <v>1.0</v>
      </c>
      <c r="G3" s="61">
        <v>1.0</v>
      </c>
      <c r="H3" s="61">
        <v>0.0</v>
      </c>
      <c r="I3" s="61">
        <v>1.0</v>
      </c>
    </row>
    <row r="4">
      <c r="A4" s="61" t="s">
        <v>11</v>
      </c>
      <c r="B4" s="61">
        <v>1.0</v>
      </c>
      <c r="C4" s="61">
        <v>1.0</v>
      </c>
      <c r="D4" s="61">
        <v>0.0</v>
      </c>
      <c r="E4" s="61">
        <v>1.0</v>
      </c>
      <c r="F4" s="61">
        <v>0.0</v>
      </c>
      <c r="G4" s="61">
        <v>1.0</v>
      </c>
      <c r="H4" s="61">
        <v>1.0</v>
      </c>
      <c r="I4" s="61">
        <v>0.0</v>
      </c>
    </row>
    <row r="5">
      <c r="A5" s="61" t="s">
        <v>13</v>
      </c>
      <c r="B5" s="61">
        <v>0.0</v>
      </c>
      <c r="C5" s="61">
        <v>0.0</v>
      </c>
      <c r="D5" s="61">
        <v>0.0</v>
      </c>
      <c r="E5" s="61">
        <v>0.0</v>
      </c>
      <c r="F5" s="61">
        <v>1.0</v>
      </c>
      <c r="G5" s="61">
        <v>0.0</v>
      </c>
      <c r="H5" s="61">
        <v>0.0</v>
      </c>
      <c r="I5" s="61">
        <v>1.0</v>
      </c>
    </row>
    <row r="6">
      <c r="A6" s="61" t="s">
        <v>15</v>
      </c>
      <c r="B6" s="61">
        <v>0.0</v>
      </c>
      <c r="C6" s="61">
        <v>1.0</v>
      </c>
      <c r="D6" s="61">
        <v>0.0</v>
      </c>
      <c r="E6" s="61">
        <v>0.0</v>
      </c>
      <c r="F6" s="61">
        <v>1.0</v>
      </c>
      <c r="G6" s="61">
        <v>0.0</v>
      </c>
      <c r="H6" s="61">
        <v>1.0</v>
      </c>
      <c r="I6" s="61">
        <v>0.0</v>
      </c>
    </row>
    <row r="7">
      <c r="A7" s="61" t="s">
        <v>17</v>
      </c>
      <c r="B7" s="61">
        <v>0.0</v>
      </c>
      <c r="C7" s="61">
        <v>0.0</v>
      </c>
      <c r="D7" s="61">
        <v>0.0</v>
      </c>
      <c r="E7" s="61">
        <v>0.0</v>
      </c>
      <c r="F7" s="61">
        <v>1.0</v>
      </c>
      <c r="G7" s="61">
        <v>0.0</v>
      </c>
      <c r="H7" s="61">
        <v>0.0</v>
      </c>
      <c r="I7" s="61">
        <v>1.0</v>
      </c>
    </row>
    <row r="8">
      <c r="A8" s="61" t="s">
        <v>19</v>
      </c>
      <c r="B8" s="61">
        <v>1.0</v>
      </c>
      <c r="C8" s="61">
        <v>1.0</v>
      </c>
      <c r="D8" s="61">
        <v>0.0</v>
      </c>
      <c r="E8" s="61">
        <v>1.0</v>
      </c>
      <c r="F8" s="61">
        <v>0.0</v>
      </c>
      <c r="G8" s="61">
        <v>0.0</v>
      </c>
      <c r="H8" s="61">
        <v>0.0</v>
      </c>
      <c r="I8" s="61">
        <v>0.0</v>
      </c>
    </row>
    <row r="9">
      <c r="A9" s="61" t="s">
        <v>21</v>
      </c>
      <c r="B9" s="61">
        <v>1.0</v>
      </c>
      <c r="C9" s="61">
        <v>1.0</v>
      </c>
      <c r="D9" s="61">
        <v>0.0</v>
      </c>
      <c r="E9" s="61">
        <v>1.0</v>
      </c>
      <c r="F9" s="61">
        <v>0.0</v>
      </c>
      <c r="G9" s="61">
        <v>0.0</v>
      </c>
      <c r="H9" s="61">
        <v>1.0</v>
      </c>
      <c r="I9" s="61">
        <v>0.0</v>
      </c>
    </row>
    <row r="10">
      <c r="A10" s="61" t="s">
        <v>23</v>
      </c>
      <c r="B10" s="61">
        <v>1.0</v>
      </c>
      <c r="C10" s="61">
        <v>1.0</v>
      </c>
      <c r="D10" s="61">
        <v>0.0</v>
      </c>
      <c r="E10" s="61">
        <v>0.0</v>
      </c>
      <c r="F10" s="61">
        <v>1.0</v>
      </c>
      <c r="G10" s="61">
        <v>0.0</v>
      </c>
      <c r="H10" s="61">
        <v>0.0</v>
      </c>
      <c r="I10" s="61">
        <v>0.0</v>
      </c>
    </row>
    <row r="11">
      <c r="A11" s="61" t="s">
        <v>25</v>
      </c>
      <c r="B11" s="61">
        <v>1.0</v>
      </c>
      <c r="C11" s="61">
        <v>1.0</v>
      </c>
      <c r="D11" s="61">
        <v>0.0</v>
      </c>
      <c r="E11" s="61">
        <v>1.0</v>
      </c>
      <c r="F11" s="61">
        <v>1.0</v>
      </c>
      <c r="G11" s="61">
        <v>0.0</v>
      </c>
      <c r="H11" s="61">
        <v>1.0</v>
      </c>
      <c r="I11" s="61">
        <v>0.0</v>
      </c>
    </row>
    <row r="12">
      <c r="A12" s="61" t="s">
        <v>27</v>
      </c>
      <c r="B12" s="61">
        <v>0.0</v>
      </c>
      <c r="C12" s="61">
        <v>1.0</v>
      </c>
      <c r="D12" s="61">
        <v>1.0</v>
      </c>
      <c r="E12" s="61">
        <v>0.0</v>
      </c>
      <c r="F12" s="61">
        <v>1.0</v>
      </c>
      <c r="G12" s="61">
        <v>1.0</v>
      </c>
      <c r="H12" s="61">
        <v>1.0</v>
      </c>
      <c r="I12" s="61">
        <v>0.0</v>
      </c>
    </row>
    <row r="13">
      <c r="A13" s="61" t="s">
        <v>29</v>
      </c>
      <c r="B13" s="61">
        <v>1.0</v>
      </c>
      <c r="C13" s="61">
        <v>1.0</v>
      </c>
      <c r="D13" s="61">
        <v>0.0</v>
      </c>
      <c r="E13" s="61">
        <v>1.0</v>
      </c>
      <c r="F13" s="61">
        <v>1.0</v>
      </c>
      <c r="G13" s="61">
        <v>0.0</v>
      </c>
      <c r="H13" s="61">
        <v>0.0</v>
      </c>
      <c r="I13" s="61">
        <v>1.0</v>
      </c>
    </row>
    <row r="14">
      <c r="A14" s="61" t="s">
        <v>31</v>
      </c>
      <c r="B14" s="61">
        <v>1.0</v>
      </c>
      <c r="C14" s="61">
        <v>1.0</v>
      </c>
      <c r="D14" s="61">
        <v>0.0</v>
      </c>
      <c r="E14" s="61">
        <v>0.0</v>
      </c>
      <c r="F14" s="61">
        <v>1.0</v>
      </c>
      <c r="G14" s="61">
        <v>0.0</v>
      </c>
      <c r="H14" s="61">
        <v>0.0</v>
      </c>
      <c r="I14" s="61">
        <v>1.0</v>
      </c>
    </row>
    <row r="15">
      <c r="A15" s="61" t="s">
        <v>33</v>
      </c>
      <c r="B15" s="61">
        <v>1.0</v>
      </c>
      <c r="C15" s="61">
        <v>1.0</v>
      </c>
      <c r="D15" s="61">
        <v>0.0</v>
      </c>
      <c r="E15" s="61">
        <v>1.0</v>
      </c>
      <c r="F15" s="61">
        <v>1.0</v>
      </c>
      <c r="G15" s="61">
        <v>0.0</v>
      </c>
      <c r="H15" s="61">
        <v>1.0</v>
      </c>
      <c r="I15" s="61">
        <v>0.0</v>
      </c>
    </row>
    <row r="16">
      <c r="A16" s="61" t="s">
        <v>35</v>
      </c>
      <c r="B16" s="61">
        <v>0.0</v>
      </c>
      <c r="C16" s="61">
        <v>0.0</v>
      </c>
      <c r="D16" s="61">
        <v>0.0</v>
      </c>
      <c r="E16" s="61">
        <v>0.0</v>
      </c>
      <c r="F16" s="61">
        <v>0.0</v>
      </c>
      <c r="G16" s="61">
        <v>0.0</v>
      </c>
      <c r="H16" s="61">
        <v>1.0</v>
      </c>
      <c r="I16" s="61">
        <v>0.0</v>
      </c>
    </row>
    <row r="17">
      <c r="A17" s="61" t="s">
        <v>37</v>
      </c>
      <c r="B17" s="61">
        <v>1.0</v>
      </c>
      <c r="C17" s="61">
        <v>1.0</v>
      </c>
      <c r="D17" s="61">
        <v>0.0</v>
      </c>
      <c r="E17" s="61">
        <v>1.0</v>
      </c>
      <c r="F17" s="61">
        <v>1.0</v>
      </c>
      <c r="G17" s="61">
        <v>0.0</v>
      </c>
      <c r="H17" s="61">
        <v>1.0</v>
      </c>
      <c r="I17" s="61">
        <v>1.0</v>
      </c>
    </row>
    <row r="18">
      <c r="A18" s="61" t="s">
        <v>39</v>
      </c>
      <c r="B18" s="61">
        <v>0.0</v>
      </c>
      <c r="C18" s="61">
        <v>0.0</v>
      </c>
      <c r="D18" s="61">
        <v>0.0</v>
      </c>
      <c r="E18" s="61">
        <v>0.0</v>
      </c>
      <c r="F18" s="61">
        <v>0.0</v>
      </c>
      <c r="G18" s="61">
        <v>0.0</v>
      </c>
      <c r="H18" s="61">
        <v>0.0</v>
      </c>
      <c r="I18" s="61">
        <v>0.0</v>
      </c>
    </row>
    <row r="19">
      <c r="A19" s="61" t="s">
        <v>41</v>
      </c>
      <c r="B19" s="61">
        <v>1.0</v>
      </c>
      <c r="C19" s="61">
        <v>1.0</v>
      </c>
      <c r="D19" s="61">
        <v>0.0</v>
      </c>
      <c r="E19" s="61">
        <v>0.0</v>
      </c>
      <c r="F19" s="61">
        <v>0.0</v>
      </c>
      <c r="G19" s="61">
        <v>0.0</v>
      </c>
      <c r="H19" s="61">
        <v>0.0</v>
      </c>
      <c r="I19" s="61">
        <v>0.0</v>
      </c>
    </row>
    <row r="20">
      <c r="A20" s="61" t="s">
        <v>43</v>
      </c>
      <c r="B20" s="61">
        <v>1.0</v>
      </c>
      <c r="C20" s="61">
        <v>1.0</v>
      </c>
      <c r="D20" s="61">
        <v>1.0</v>
      </c>
      <c r="E20" s="61">
        <v>1.0</v>
      </c>
      <c r="F20" s="61">
        <v>1.0</v>
      </c>
      <c r="G20" s="61">
        <v>1.0</v>
      </c>
      <c r="H20" s="61">
        <v>1.0</v>
      </c>
      <c r="I20" s="61">
        <v>0.0</v>
      </c>
    </row>
    <row r="21">
      <c r="A21" s="61" t="s">
        <v>45</v>
      </c>
      <c r="B21" s="61">
        <v>1.0</v>
      </c>
      <c r="C21" s="61">
        <v>1.0</v>
      </c>
      <c r="D21" s="61">
        <v>0.0</v>
      </c>
      <c r="E21" s="61">
        <v>1.0</v>
      </c>
      <c r="F21" s="61">
        <v>0.0</v>
      </c>
      <c r="G21" s="61">
        <v>0.0</v>
      </c>
      <c r="H21" s="61">
        <v>1.0</v>
      </c>
      <c r="I21" s="61">
        <v>0.0</v>
      </c>
    </row>
    <row r="22">
      <c r="A22" s="61" t="s">
        <v>47</v>
      </c>
      <c r="B22" s="61">
        <v>1.0</v>
      </c>
      <c r="C22" s="61">
        <v>1.0</v>
      </c>
      <c r="D22" s="61">
        <v>0.0</v>
      </c>
      <c r="E22" s="61">
        <v>1.0</v>
      </c>
      <c r="F22" s="61">
        <v>1.0</v>
      </c>
      <c r="G22" s="61">
        <v>0.0</v>
      </c>
      <c r="H22" s="61">
        <v>1.0</v>
      </c>
      <c r="I22" s="61">
        <v>1.0</v>
      </c>
    </row>
    <row r="23">
      <c r="A23" s="61" t="s">
        <v>49</v>
      </c>
      <c r="B23" s="61">
        <v>1.0</v>
      </c>
      <c r="C23" s="61">
        <v>1.0</v>
      </c>
      <c r="D23" s="61">
        <v>0.0</v>
      </c>
      <c r="E23" s="61">
        <v>1.0</v>
      </c>
      <c r="F23" s="61">
        <v>1.0</v>
      </c>
      <c r="G23" s="61">
        <v>1.0</v>
      </c>
      <c r="H23" s="61">
        <v>1.0</v>
      </c>
      <c r="I23" s="61">
        <v>1.0</v>
      </c>
    </row>
    <row r="24">
      <c r="A24" s="61" t="s">
        <v>51</v>
      </c>
      <c r="B24" s="61">
        <v>1.0</v>
      </c>
      <c r="C24" s="61">
        <v>1.0</v>
      </c>
      <c r="D24" s="61">
        <v>1.0</v>
      </c>
      <c r="E24" s="61">
        <v>1.0</v>
      </c>
      <c r="F24" s="61">
        <v>1.0</v>
      </c>
      <c r="G24" s="61">
        <v>0.0</v>
      </c>
      <c r="H24" s="61">
        <v>0.0</v>
      </c>
      <c r="I24" s="61">
        <v>0.0</v>
      </c>
    </row>
    <row r="25">
      <c r="A25" s="61" t="s">
        <v>53</v>
      </c>
      <c r="B25" s="61">
        <v>1.0</v>
      </c>
      <c r="C25" s="61">
        <v>1.0</v>
      </c>
      <c r="D25" s="61">
        <v>1.0</v>
      </c>
      <c r="E25" s="61">
        <v>1.0</v>
      </c>
      <c r="F25" s="61">
        <v>1.0</v>
      </c>
      <c r="G25" s="61">
        <v>1.0</v>
      </c>
      <c r="H25" s="61">
        <v>0.0</v>
      </c>
      <c r="I25" s="61">
        <v>1.0</v>
      </c>
    </row>
    <row r="26">
      <c r="A26" s="61" t="s">
        <v>55</v>
      </c>
      <c r="B26" s="61">
        <v>1.0</v>
      </c>
      <c r="C26" s="61">
        <v>1.0</v>
      </c>
      <c r="D26" s="61">
        <v>1.0</v>
      </c>
      <c r="E26" s="61">
        <v>1.0</v>
      </c>
      <c r="F26" s="61">
        <v>1.0</v>
      </c>
      <c r="G26" s="61">
        <v>1.0</v>
      </c>
      <c r="H26" s="61">
        <v>1.0</v>
      </c>
      <c r="I26" s="61">
        <v>0.0</v>
      </c>
    </row>
    <row r="27">
      <c r="A27" s="61" t="s">
        <v>57</v>
      </c>
      <c r="B27" s="61">
        <v>1.0</v>
      </c>
      <c r="C27" s="61">
        <v>1.0</v>
      </c>
      <c r="D27" s="61">
        <v>0.0</v>
      </c>
      <c r="E27" s="61">
        <v>0.0</v>
      </c>
      <c r="F27" s="61">
        <v>0.0</v>
      </c>
      <c r="G27" s="61">
        <v>1.0</v>
      </c>
      <c r="H27" s="61">
        <v>0.0</v>
      </c>
      <c r="I27" s="61">
        <v>1.0</v>
      </c>
    </row>
    <row r="28">
      <c r="A28" s="61" t="s">
        <v>59</v>
      </c>
      <c r="B28" s="61">
        <v>1.0</v>
      </c>
      <c r="C28" s="61">
        <v>1.0</v>
      </c>
      <c r="D28" s="61">
        <v>1.0</v>
      </c>
      <c r="E28" s="61">
        <v>1.0</v>
      </c>
      <c r="F28" s="61">
        <v>1.0</v>
      </c>
      <c r="G28" s="61">
        <v>0.0</v>
      </c>
      <c r="H28" s="61">
        <v>1.0</v>
      </c>
      <c r="I28" s="61">
        <v>1.0</v>
      </c>
    </row>
    <row r="29">
      <c r="A29" s="61" t="s">
        <v>61</v>
      </c>
      <c r="B29" s="61">
        <v>1.0</v>
      </c>
      <c r="C29" s="61">
        <v>1.0</v>
      </c>
      <c r="D29" s="61">
        <v>0.0</v>
      </c>
      <c r="E29" s="61">
        <v>0.0</v>
      </c>
      <c r="F29" s="61">
        <v>0.0</v>
      </c>
      <c r="G29" s="61">
        <v>1.0</v>
      </c>
      <c r="H29" s="61">
        <v>0.0</v>
      </c>
      <c r="I29" s="61">
        <v>1.0</v>
      </c>
    </row>
    <row r="30">
      <c r="A30" s="61" t="s">
        <v>63</v>
      </c>
      <c r="B30" s="61">
        <v>0.0</v>
      </c>
      <c r="C30" s="61">
        <v>1.0</v>
      </c>
      <c r="D30" s="61">
        <v>1.0</v>
      </c>
      <c r="E30" s="61">
        <v>1.0</v>
      </c>
      <c r="F30" s="61">
        <v>1.0</v>
      </c>
      <c r="G30" s="61">
        <v>0.0</v>
      </c>
      <c r="H30" s="61">
        <v>0.0</v>
      </c>
      <c r="I30" s="61">
        <v>1.0</v>
      </c>
    </row>
    <row r="31">
      <c r="A31" s="61" t="s">
        <v>65</v>
      </c>
      <c r="B31" s="61">
        <v>0.0</v>
      </c>
      <c r="C31" s="61">
        <v>0.0</v>
      </c>
      <c r="D31" s="61">
        <v>0.0</v>
      </c>
      <c r="E31" s="61">
        <v>0.0</v>
      </c>
      <c r="F31" s="61">
        <v>0.0</v>
      </c>
      <c r="G31" s="61">
        <v>0.0</v>
      </c>
      <c r="H31" s="61">
        <v>0.0</v>
      </c>
      <c r="I31" s="61">
        <v>0.0</v>
      </c>
    </row>
    <row r="32">
      <c r="A32" s="61" t="s">
        <v>67</v>
      </c>
      <c r="B32" s="61">
        <v>0.0</v>
      </c>
      <c r="C32" s="61">
        <v>0.0</v>
      </c>
      <c r="D32" s="61">
        <v>0.0</v>
      </c>
      <c r="E32" s="61">
        <v>0.0</v>
      </c>
      <c r="F32" s="61">
        <v>1.0</v>
      </c>
      <c r="G32" s="61">
        <v>1.0</v>
      </c>
      <c r="H32" s="61">
        <v>0.0</v>
      </c>
      <c r="I32" s="61">
        <v>1.0</v>
      </c>
    </row>
    <row r="33">
      <c r="A33" s="61" t="s">
        <v>69</v>
      </c>
      <c r="B33" s="61">
        <v>1.0</v>
      </c>
      <c r="C33" s="61">
        <v>1.0</v>
      </c>
      <c r="D33" s="61">
        <v>0.0</v>
      </c>
      <c r="E33" s="61">
        <v>1.0</v>
      </c>
      <c r="F33" s="61">
        <v>0.0</v>
      </c>
      <c r="G33" s="61">
        <v>0.0</v>
      </c>
      <c r="H33" s="61">
        <v>1.0</v>
      </c>
      <c r="I33" s="61">
        <v>1.0</v>
      </c>
    </row>
    <row r="34">
      <c r="A34" s="61" t="s">
        <v>71</v>
      </c>
      <c r="B34" s="61">
        <v>1.0</v>
      </c>
      <c r="C34" s="61">
        <v>1.0</v>
      </c>
      <c r="D34" s="61">
        <v>1.0</v>
      </c>
      <c r="E34" s="61">
        <v>1.0</v>
      </c>
      <c r="F34" s="61">
        <v>1.0</v>
      </c>
      <c r="G34" s="61">
        <v>0.0</v>
      </c>
      <c r="H34" s="61">
        <v>0.0</v>
      </c>
      <c r="I34" s="61">
        <v>1.0</v>
      </c>
    </row>
    <row r="35">
      <c r="A35" s="61" t="s">
        <v>73</v>
      </c>
      <c r="B35" s="61">
        <v>1.0</v>
      </c>
      <c r="C35" s="61">
        <v>1.0</v>
      </c>
      <c r="D35" s="61">
        <v>1.0</v>
      </c>
      <c r="E35" s="61">
        <v>0.0</v>
      </c>
      <c r="F35" s="61">
        <v>1.0</v>
      </c>
      <c r="G35" s="61">
        <v>1.0</v>
      </c>
      <c r="H35" s="61">
        <v>1.0</v>
      </c>
      <c r="I35" s="61">
        <v>1.0</v>
      </c>
    </row>
    <row r="36">
      <c r="A36" s="61" t="s">
        <v>75</v>
      </c>
      <c r="B36" s="61">
        <v>1.0</v>
      </c>
      <c r="C36" s="61">
        <v>1.0</v>
      </c>
      <c r="D36" s="61">
        <v>0.0</v>
      </c>
      <c r="E36" s="61">
        <v>0.0</v>
      </c>
      <c r="F36" s="61">
        <v>1.0</v>
      </c>
      <c r="G36" s="61">
        <v>1.0</v>
      </c>
      <c r="H36" s="61">
        <v>0.0</v>
      </c>
      <c r="I36" s="61">
        <v>1.0</v>
      </c>
    </row>
    <row r="37">
      <c r="A37" s="61" t="s">
        <v>77</v>
      </c>
      <c r="B37" s="61">
        <v>1.0</v>
      </c>
      <c r="C37" s="61">
        <v>1.0</v>
      </c>
      <c r="D37" s="61">
        <v>1.0</v>
      </c>
      <c r="E37" s="61">
        <v>1.0</v>
      </c>
      <c r="F37" s="61">
        <v>1.0</v>
      </c>
      <c r="G37" s="61">
        <v>0.0</v>
      </c>
      <c r="H37" s="61">
        <v>1.0</v>
      </c>
      <c r="I37" s="61">
        <v>1.0</v>
      </c>
    </row>
    <row r="38">
      <c r="A38" s="61" t="s">
        <v>79</v>
      </c>
      <c r="B38" s="61">
        <v>1.0</v>
      </c>
      <c r="C38" s="61">
        <v>1.0</v>
      </c>
      <c r="D38" s="61">
        <v>0.0</v>
      </c>
      <c r="E38" s="61">
        <v>0.0</v>
      </c>
      <c r="F38" s="61">
        <v>1.0</v>
      </c>
      <c r="G38" s="61">
        <v>0.0</v>
      </c>
      <c r="H38" s="61">
        <v>0.0</v>
      </c>
      <c r="I38" s="61">
        <v>1.0</v>
      </c>
    </row>
    <row r="39">
      <c r="A39" s="61" t="s">
        <v>81</v>
      </c>
      <c r="B39" s="61">
        <v>1.0</v>
      </c>
      <c r="C39" s="61">
        <v>1.0</v>
      </c>
      <c r="D39" s="61">
        <v>1.0</v>
      </c>
      <c r="E39" s="61">
        <v>1.0</v>
      </c>
      <c r="F39" s="61">
        <v>1.0</v>
      </c>
      <c r="G39" s="61">
        <v>1.0</v>
      </c>
      <c r="H39" s="61">
        <v>1.0</v>
      </c>
      <c r="I39" s="61">
        <v>1.0</v>
      </c>
    </row>
    <row r="40">
      <c r="A40" s="61" t="s">
        <v>83</v>
      </c>
      <c r="B40" s="61">
        <v>1.0</v>
      </c>
      <c r="C40" s="61">
        <v>1.0</v>
      </c>
      <c r="D40" s="61">
        <v>1.0</v>
      </c>
      <c r="E40" s="61">
        <v>1.0</v>
      </c>
      <c r="F40" s="61">
        <v>1.0</v>
      </c>
      <c r="G40" s="61">
        <v>0.0</v>
      </c>
      <c r="H40" s="61">
        <v>1.0</v>
      </c>
      <c r="I40" s="61">
        <v>1.0</v>
      </c>
    </row>
    <row r="41">
      <c r="A41" s="61" t="s">
        <v>85</v>
      </c>
      <c r="B41" s="61">
        <v>0.0</v>
      </c>
      <c r="C41" s="61">
        <v>0.0</v>
      </c>
      <c r="D41" s="61">
        <v>0.0</v>
      </c>
      <c r="E41" s="61">
        <v>0.0</v>
      </c>
      <c r="F41" s="61">
        <v>1.0</v>
      </c>
      <c r="G41" s="61">
        <v>1.0</v>
      </c>
      <c r="H41" s="61">
        <v>0.0</v>
      </c>
      <c r="I41" s="61">
        <v>1.0</v>
      </c>
    </row>
    <row r="42">
      <c r="A42" s="61" t="s">
        <v>87</v>
      </c>
      <c r="B42" s="61">
        <v>0.0</v>
      </c>
      <c r="C42" s="61">
        <v>0.0</v>
      </c>
      <c r="D42" s="61">
        <v>0.0</v>
      </c>
      <c r="E42" s="61">
        <v>0.0</v>
      </c>
      <c r="F42" s="61">
        <v>1.0</v>
      </c>
      <c r="G42" s="61">
        <v>0.0</v>
      </c>
      <c r="H42" s="61">
        <v>0.0</v>
      </c>
      <c r="I42" s="61">
        <v>1.0</v>
      </c>
    </row>
    <row r="43">
      <c r="A43" s="61" t="s">
        <v>89</v>
      </c>
      <c r="B43" s="61">
        <v>1.0</v>
      </c>
      <c r="C43" s="61">
        <v>1.0</v>
      </c>
      <c r="D43" s="61">
        <v>1.0</v>
      </c>
      <c r="E43" s="61">
        <v>1.0</v>
      </c>
      <c r="F43" s="61">
        <v>1.0</v>
      </c>
      <c r="G43" s="61">
        <v>0.0</v>
      </c>
      <c r="H43" s="61">
        <v>1.0</v>
      </c>
      <c r="I43" s="61">
        <v>1.0</v>
      </c>
    </row>
    <row r="44">
      <c r="A44" s="61" t="s">
        <v>91</v>
      </c>
      <c r="B44" s="61">
        <v>1.0</v>
      </c>
      <c r="C44" s="61">
        <v>1.0</v>
      </c>
      <c r="D44" s="61">
        <v>0.0</v>
      </c>
      <c r="E44" s="61">
        <v>1.0</v>
      </c>
      <c r="F44" s="61">
        <v>1.0</v>
      </c>
      <c r="G44" s="61">
        <v>0.0</v>
      </c>
      <c r="H44" s="61">
        <v>0.0</v>
      </c>
      <c r="I44" s="61">
        <v>1.0</v>
      </c>
    </row>
    <row r="45">
      <c r="A45" s="61" t="s">
        <v>93</v>
      </c>
      <c r="B45" s="61">
        <v>1.0</v>
      </c>
      <c r="C45" s="61">
        <v>1.0</v>
      </c>
      <c r="D45" s="61">
        <v>1.0</v>
      </c>
      <c r="E45" s="61">
        <v>1.0</v>
      </c>
      <c r="F45" s="61">
        <v>0.0</v>
      </c>
      <c r="G45" s="61">
        <v>0.0</v>
      </c>
      <c r="H45" s="61">
        <v>1.0</v>
      </c>
      <c r="I45" s="61">
        <v>0.0</v>
      </c>
    </row>
    <row r="46">
      <c r="A46" s="61" t="s">
        <v>95</v>
      </c>
      <c r="B46" s="61">
        <v>1.0</v>
      </c>
      <c r="C46" s="61">
        <v>1.0</v>
      </c>
      <c r="D46" s="61">
        <v>0.0</v>
      </c>
      <c r="E46" s="61">
        <v>1.0</v>
      </c>
      <c r="F46" s="61">
        <v>1.0</v>
      </c>
      <c r="G46" s="61">
        <v>0.0</v>
      </c>
      <c r="H46" s="61">
        <v>0.0</v>
      </c>
      <c r="I46" s="61">
        <v>1.0</v>
      </c>
    </row>
    <row r="47">
      <c r="A47" s="61" t="s">
        <v>97</v>
      </c>
      <c r="B47" s="61">
        <v>1.0</v>
      </c>
      <c r="C47" s="61">
        <v>1.0</v>
      </c>
      <c r="D47" s="61">
        <v>0.0</v>
      </c>
      <c r="E47" s="61">
        <v>0.0</v>
      </c>
      <c r="F47" s="61">
        <v>0.0</v>
      </c>
      <c r="G47" s="61">
        <v>0.0</v>
      </c>
      <c r="H47" s="61">
        <v>0.0</v>
      </c>
      <c r="I47" s="61">
        <v>0.0</v>
      </c>
    </row>
    <row r="48">
      <c r="A48" s="61" t="s">
        <v>99</v>
      </c>
      <c r="B48" s="61">
        <v>1.0</v>
      </c>
      <c r="C48" s="61">
        <v>1.0</v>
      </c>
      <c r="D48" s="61">
        <v>0.0</v>
      </c>
      <c r="E48" s="61">
        <v>1.0</v>
      </c>
      <c r="F48" s="61">
        <v>1.0</v>
      </c>
      <c r="G48" s="61">
        <v>1.0</v>
      </c>
      <c r="H48" s="61">
        <v>1.0</v>
      </c>
      <c r="I48" s="61">
        <v>0.0</v>
      </c>
    </row>
    <row r="49">
      <c r="A49" s="61" t="s">
        <v>101</v>
      </c>
      <c r="B49" s="61">
        <v>1.0</v>
      </c>
      <c r="C49" s="61">
        <v>1.0</v>
      </c>
      <c r="D49" s="61">
        <v>0.0</v>
      </c>
      <c r="E49" s="61">
        <v>1.0</v>
      </c>
      <c r="F49" s="61">
        <v>1.0</v>
      </c>
      <c r="G49" s="61">
        <v>1.0</v>
      </c>
      <c r="H49" s="61">
        <v>1.0</v>
      </c>
      <c r="I49" s="61">
        <v>1.0</v>
      </c>
    </row>
    <row r="50">
      <c r="A50" s="61" t="s">
        <v>103</v>
      </c>
      <c r="B50" s="61">
        <v>1.0</v>
      </c>
      <c r="C50" s="61">
        <v>1.0</v>
      </c>
      <c r="D50" s="61">
        <v>0.0</v>
      </c>
      <c r="E50" s="61">
        <v>0.0</v>
      </c>
      <c r="F50" s="61">
        <v>1.0</v>
      </c>
      <c r="G50" s="61">
        <v>1.0</v>
      </c>
      <c r="H50" s="61">
        <v>1.0</v>
      </c>
      <c r="I50" s="61">
        <v>0.0</v>
      </c>
    </row>
    <row r="51">
      <c r="A51" s="61" t="s">
        <v>105</v>
      </c>
      <c r="B51" s="61">
        <v>0.0</v>
      </c>
      <c r="C51" s="61">
        <v>0.0</v>
      </c>
      <c r="D51" s="61">
        <v>0.0</v>
      </c>
      <c r="E51" s="61">
        <v>0.0</v>
      </c>
      <c r="F51" s="61">
        <v>0.0</v>
      </c>
      <c r="G51" s="61">
        <v>0.0</v>
      </c>
      <c r="H51" s="61">
        <v>0.0</v>
      </c>
      <c r="I51" s="61">
        <v>0.0</v>
      </c>
    </row>
    <row r="52">
      <c r="A52" s="61" t="s">
        <v>107</v>
      </c>
      <c r="B52" s="61">
        <v>1.0</v>
      </c>
      <c r="C52" s="61">
        <v>1.0</v>
      </c>
      <c r="D52" s="61">
        <v>1.0</v>
      </c>
      <c r="E52" s="61">
        <v>1.0</v>
      </c>
      <c r="F52" s="61">
        <v>0.0</v>
      </c>
      <c r="G52" s="61">
        <v>1.0</v>
      </c>
      <c r="H52" s="61">
        <v>1.0</v>
      </c>
      <c r="I52" s="61">
        <v>0.0</v>
      </c>
    </row>
    <row r="53">
      <c r="A53" s="61" t="s">
        <v>109</v>
      </c>
      <c r="B53" s="61">
        <v>0.0</v>
      </c>
      <c r="C53" s="61">
        <v>0.0</v>
      </c>
      <c r="D53" s="61">
        <v>0.0</v>
      </c>
      <c r="E53" s="61">
        <v>0.0</v>
      </c>
      <c r="F53" s="61">
        <v>0.0</v>
      </c>
      <c r="G53" s="61">
        <v>1.0</v>
      </c>
      <c r="H53" s="61">
        <v>1.0</v>
      </c>
      <c r="I53" s="6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42.13"/>
    <col customWidth="1" min="3" max="3" width="59.25"/>
    <col customWidth="1" min="4" max="4" width="46.13"/>
  </cols>
  <sheetData>
    <row r="1">
      <c r="A1" s="15" t="s">
        <v>111</v>
      </c>
      <c r="B1" s="15" t="s">
        <v>112</v>
      </c>
      <c r="C1" s="15" t="s">
        <v>113</v>
      </c>
      <c r="D1" s="15" t="s">
        <v>114</v>
      </c>
    </row>
    <row r="2">
      <c r="A2" s="16">
        <v>1.0</v>
      </c>
      <c r="B2" s="16" t="s">
        <v>115</v>
      </c>
      <c r="C2" s="16" t="s">
        <v>116</v>
      </c>
      <c r="D2" s="17" t="s">
        <v>117</v>
      </c>
    </row>
    <row r="3">
      <c r="A3" s="16">
        <v>2.0</v>
      </c>
      <c r="B3" s="16" t="s">
        <v>118</v>
      </c>
      <c r="C3" s="16" t="s">
        <v>116</v>
      </c>
      <c r="D3" s="17" t="s">
        <v>119</v>
      </c>
    </row>
    <row r="4">
      <c r="A4" s="16">
        <v>3.0</v>
      </c>
      <c r="B4" s="16" t="s">
        <v>120</v>
      </c>
      <c r="C4" s="16" t="s">
        <v>116</v>
      </c>
      <c r="D4" s="17" t="s">
        <v>121</v>
      </c>
    </row>
    <row r="5">
      <c r="A5" s="16">
        <v>4.0</v>
      </c>
      <c r="B5" s="16" t="s">
        <v>122</v>
      </c>
      <c r="C5" s="16" t="s">
        <v>116</v>
      </c>
      <c r="D5" s="17" t="s">
        <v>123</v>
      </c>
    </row>
    <row r="6">
      <c r="A6" s="16">
        <v>5.0</v>
      </c>
      <c r="B6" s="16" t="s">
        <v>124</v>
      </c>
      <c r="C6" s="16" t="s">
        <v>125</v>
      </c>
      <c r="D6" s="17" t="s">
        <v>126</v>
      </c>
    </row>
    <row r="7">
      <c r="A7" s="16">
        <v>6.0</v>
      </c>
      <c r="B7" s="16" t="s">
        <v>127</v>
      </c>
      <c r="C7" s="16" t="s">
        <v>125</v>
      </c>
      <c r="D7" s="17" t="s">
        <v>128</v>
      </c>
    </row>
    <row r="8">
      <c r="A8" s="16">
        <v>7.0</v>
      </c>
      <c r="B8" s="16" t="s">
        <v>129</v>
      </c>
      <c r="C8" s="16" t="s">
        <v>125</v>
      </c>
      <c r="D8" s="17" t="s">
        <v>53</v>
      </c>
    </row>
    <row r="9">
      <c r="A9" s="16">
        <v>8.0</v>
      </c>
      <c r="B9" s="16" t="s">
        <v>130</v>
      </c>
      <c r="C9" s="16" t="s">
        <v>125</v>
      </c>
      <c r="D9" s="17" t="s">
        <v>85</v>
      </c>
    </row>
    <row r="10">
      <c r="A10" s="16">
        <v>9.0</v>
      </c>
      <c r="B10" s="16" t="s">
        <v>131</v>
      </c>
      <c r="C10" s="16" t="s">
        <v>125</v>
      </c>
      <c r="D10" s="17" t="s">
        <v>132</v>
      </c>
    </row>
    <row r="11">
      <c r="A11" s="16">
        <v>10.0</v>
      </c>
      <c r="B11" s="16" t="s">
        <v>133</v>
      </c>
      <c r="C11" s="16" t="s">
        <v>125</v>
      </c>
      <c r="D11" s="17" t="s">
        <v>134</v>
      </c>
    </row>
    <row r="12">
      <c r="A12" s="16">
        <v>11.0</v>
      </c>
      <c r="B12" s="16" t="s">
        <v>135</v>
      </c>
      <c r="C12" s="16" t="s">
        <v>136</v>
      </c>
      <c r="D12" s="18" t="s">
        <v>137</v>
      </c>
    </row>
    <row r="13">
      <c r="A13" s="16">
        <v>12.0</v>
      </c>
      <c r="B13" s="16" t="s">
        <v>138</v>
      </c>
      <c r="C13" s="16" t="s">
        <v>136</v>
      </c>
      <c r="D13" s="18" t="s">
        <v>139</v>
      </c>
    </row>
    <row r="14">
      <c r="A14" s="16">
        <v>13.0</v>
      </c>
      <c r="B14" s="16" t="s">
        <v>140</v>
      </c>
      <c r="C14" s="16" t="s">
        <v>136</v>
      </c>
      <c r="D14" s="18" t="s">
        <v>141</v>
      </c>
    </row>
    <row r="15">
      <c r="A15" s="16">
        <v>14.0</v>
      </c>
      <c r="B15" s="16" t="s">
        <v>142</v>
      </c>
      <c r="C15" s="16" t="s">
        <v>136</v>
      </c>
      <c r="D15" s="18" t="s">
        <v>143</v>
      </c>
    </row>
    <row r="16">
      <c r="A16" s="16">
        <v>15.0</v>
      </c>
      <c r="B16" s="16" t="s">
        <v>144</v>
      </c>
      <c r="C16" s="16" t="s">
        <v>136</v>
      </c>
      <c r="D16" s="18" t="s">
        <v>145</v>
      </c>
    </row>
    <row r="17">
      <c r="A17" s="16">
        <v>16.0</v>
      </c>
      <c r="B17" s="16" t="s">
        <v>146</v>
      </c>
      <c r="C17" s="16" t="s">
        <v>136</v>
      </c>
      <c r="D17" s="18" t="s">
        <v>147</v>
      </c>
    </row>
    <row r="18">
      <c r="A18" s="16">
        <v>17.0</v>
      </c>
      <c r="B18" s="16" t="s">
        <v>148</v>
      </c>
      <c r="C18" s="16" t="s">
        <v>149</v>
      </c>
      <c r="D18" s="17" t="s">
        <v>150</v>
      </c>
    </row>
    <row r="19">
      <c r="A19" s="16">
        <v>18.0</v>
      </c>
      <c r="B19" s="16" t="s">
        <v>151</v>
      </c>
      <c r="C19" s="16" t="s">
        <v>149</v>
      </c>
      <c r="D19" s="17" t="s">
        <v>152</v>
      </c>
    </row>
    <row r="20">
      <c r="A20" s="16">
        <v>19.0</v>
      </c>
      <c r="B20" s="16" t="s">
        <v>153</v>
      </c>
      <c r="C20" s="16" t="s">
        <v>149</v>
      </c>
      <c r="D20" s="16" t="s">
        <v>29</v>
      </c>
    </row>
    <row r="21">
      <c r="A21" s="16">
        <v>20.0</v>
      </c>
      <c r="B21" s="16" t="s">
        <v>154</v>
      </c>
      <c r="C21" s="16" t="s">
        <v>149</v>
      </c>
      <c r="D21" s="17" t="s">
        <v>155</v>
      </c>
    </row>
    <row r="22">
      <c r="A22" s="16">
        <v>21.0</v>
      </c>
      <c r="B22" s="16" t="s">
        <v>156</v>
      </c>
      <c r="C22" s="16" t="s">
        <v>149</v>
      </c>
      <c r="D22" s="17" t="s">
        <v>157</v>
      </c>
    </row>
    <row r="23">
      <c r="A23" s="16">
        <v>22.0</v>
      </c>
      <c r="B23" s="16" t="s">
        <v>158</v>
      </c>
      <c r="C23" s="16" t="s">
        <v>149</v>
      </c>
      <c r="D23" s="17" t="s">
        <v>159</v>
      </c>
    </row>
    <row r="24">
      <c r="A24" s="16">
        <v>23.0</v>
      </c>
      <c r="B24" s="16" t="s">
        <v>160</v>
      </c>
      <c r="C24" s="16" t="s">
        <v>149</v>
      </c>
      <c r="D24" s="17" t="s">
        <v>161</v>
      </c>
    </row>
    <row r="25">
      <c r="A25" s="16">
        <v>24.0</v>
      </c>
      <c r="B25" s="16" t="s">
        <v>162</v>
      </c>
      <c r="C25" s="16" t="s">
        <v>149</v>
      </c>
      <c r="D25" s="17" t="s">
        <v>163</v>
      </c>
    </row>
    <row r="26">
      <c r="A26" s="16">
        <v>25.0</v>
      </c>
      <c r="B26" s="16" t="s">
        <v>164</v>
      </c>
      <c r="C26" s="16" t="s">
        <v>149</v>
      </c>
      <c r="D26" s="17" t="s">
        <v>165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min="2" max="2" width="4.38"/>
    <col customWidth="1" min="3" max="3" width="59.88"/>
    <col customWidth="1" min="4" max="4" width="14.75"/>
    <col customWidth="1" min="5" max="5" width="14.25"/>
    <col customWidth="1" min="6" max="6" width="3.5"/>
    <col customWidth="1" min="7" max="8" width="13.25"/>
  </cols>
  <sheetData>
    <row r="1" ht="1.5" customHeight="1">
      <c r="A1" s="19"/>
      <c r="B1" s="19"/>
      <c r="C1" s="19"/>
      <c r="D1" s="20"/>
      <c r="E1" s="19"/>
      <c r="F1" s="19"/>
      <c r="G1" s="21"/>
      <c r="H1" s="21"/>
      <c r="I1" s="22"/>
      <c r="J1" s="21"/>
    </row>
    <row r="2">
      <c r="A2" s="19"/>
      <c r="B2" s="19"/>
      <c r="C2" s="23" t="s">
        <v>166</v>
      </c>
      <c r="D2" s="23" t="s">
        <v>167</v>
      </c>
      <c r="E2" s="24" t="s">
        <v>168</v>
      </c>
      <c r="F2" s="19"/>
      <c r="G2" s="25" t="s">
        <v>169</v>
      </c>
      <c r="H2" s="25" t="s">
        <v>170</v>
      </c>
      <c r="I2" s="26" t="s">
        <v>171</v>
      </c>
      <c r="J2" s="25" t="s">
        <v>172</v>
      </c>
    </row>
    <row r="3">
      <c r="A3" s="27"/>
      <c r="B3" s="28" t="s">
        <v>173</v>
      </c>
      <c r="C3" s="29" t="s">
        <v>116</v>
      </c>
      <c r="D3" s="29">
        <v>38.0</v>
      </c>
      <c r="E3" s="30">
        <f t="shared" ref="E3:E6" si="1">D3/52</f>
        <v>0.7307692308</v>
      </c>
      <c r="F3" s="31"/>
      <c r="G3" s="32"/>
      <c r="H3" s="32"/>
      <c r="I3" s="33"/>
      <c r="J3" s="32"/>
    </row>
    <row r="4">
      <c r="A4" s="27"/>
      <c r="B4" s="34"/>
      <c r="C4" s="29" t="s">
        <v>125</v>
      </c>
      <c r="D4" s="29">
        <v>22.0</v>
      </c>
      <c r="E4" s="30">
        <f t="shared" si="1"/>
        <v>0.4230769231</v>
      </c>
      <c r="F4" s="31"/>
      <c r="G4" s="35" t="s">
        <v>174</v>
      </c>
      <c r="H4" s="35" t="s">
        <v>175</v>
      </c>
      <c r="I4" s="36" t="s">
        <v>176</v>
      </c>
      <c r="J4" s="35" t="s">
        <v>177</v>
      </c>
    </row>
    <row r="5">
      <c r="A5" s="27"/>
      <c r="B5" s="34"/>
      <c r="C5" s="29" t="s">
        <v>136</v>
      </c>
      <c r="D5" s="29">
        <v>24.0</v>
      </c>
      <c r="E5" s="30">
        <f t="shared" si="1"/>
        <v>0.4615384615</v>
      </c>
      <c r="F5" s="31"/>
      <c r="G5" s="35" t="s">
        <v>178</v>
      </c>
      <c r="H5" s="35" t="s">
        <v>179</v>
      </c>
      <c r="I5" s="36" t="s">
        <v>180</v>
      </c>
      <c r="J5" s="35" t="s">
        <v>181</v>
      </c>
    </row>
    <row r="6">
      <c r="A6" s="27"/>
      <c r="B6" s="37"/>
      <c r="C6" s="29" t="s">
        <v>149</v>
      </c>
      <c r="D6" s="29">
        <v>29.0</v>
      </c>
      <c r="E6" s="30">
        <f t="shared" si="1"/>
        <v>0.5576923077</v>
      </c>
      <c r="F6" s="31"/>
      <c r="G6" s="35" t="s">
        <v>182</v>
      </c>
      <c r="H6" s="35" t="s">
        <v>183</v>
      </c>
      <c r="I6" s="36" t="s">
        <v>184</v>
      </c>
      <c r="J6" s="35" t="s">
        <v>185</v>
      </c>
    </row>
    <row r="7">
      <c r="A7" s="16"/>
      <c r="B7" s="16"/>
      <c r="C7" s="16"/>
      <c r="D7" s="16"/>
      <c r="E7" s="38"/>
      <c r="G7" s="35" t="s">
        <v>186</v>
      </c>
      <c r="H7" s="35" t="s">
        <v>187</v>
      </c>
      <c r="I7" s="36" t="s">
        <v>188</v>
      </c>
      <c r="J7" s="35" t="s">
        <v>189</v>
      </c>
    </row>
    <row r="8">
      <c r="D8" s="39"/>
      <c r="G8" s="35" t="s">
        <v>183</v>
      </c>
      <c r="H8" s="35" t="s">
        <v>190</v>
      </c>
      <c r="I8" s="36" t="s">
        <v>191</v>
      </c>
      <c r="J8" s="35" t="s">
        <v>192</v>
      </c>
    </row>
    <row r="9">
      <c r="A9" s="19"/>
      <c r="B9" s="19"/>
      <c r="C9" s="19"/>
      <c r="G9" s="35" t="s">
        <v>193</v>
      </c>
      <c r="H9" s="35" t="s">
        <v>194</v>
      </c>
      <c r="I9" s="36" t="s">
        <v>195</v>
      </c>
      <c r="J9" s="35" t="s">
        <v>196</v>
      </c>
    </row>
    <row r="10">
      <c r="G10" s="35" t="s">
        <v>197</v>
      </c>
      <c r="H10" s="35" t="s">
        <v>198</v>
      </c>
      <c r="I10" s="36" t="s">
        <v>199</v>
      </c>
      <c r="J10" s="35" t="s">
        <v>200</v>
      </c>
    </row>
    <row r="11">
      <c r="G11" s="35" t="s">
        <v>201</v>
      </c>
      <c r="H11" s="35" t="s">
        <v>202</v>
      </c>
      <c r="I11" s="36" t="s">
        <v>203</v>
      </c>
      <c r="J11" s="35" t="s">
        <v>204</v>
      </c>
    </row>
    <row r="12">
      <c r="G12" s="35" t="s">
        <v>187</v>
      </c>
      <c r="H12" s="35" t="s">
        <v>205</v>
      </c>
      <c r="I12" s="36" t="s">
        <v>206</v>
      </c>
      <c r="J12" s="35" t="s">
        <v>207</v>
      </c>
    </row>
    <row r="13">
      <c r="G13" s="35" t="s">
        <v>208</v>
      </c>
      <c r="H13" s="35" t="s">
        <v>209</v>
      </c>
      <c r="I13" s="36" t="s">
        <v>210</v>
      </c>
      <c r="J13" s="35" t="s">
        <v>211</v>
      </c>
    </row>
    <row r="14">
      <c r="G14" s="35" t="s">
        <v>212</v>
      </c>
      <c r="H14" s="35" t="s">
        <v>213</v>
      </c>
      <c r="I14" s="36" t="s">
        <v>214</v>
      </c>
      <c r="J14" s="35" t="s">
        <v>215</v>
      </c>
    </row>
    <row r="15">
      <c r="G15" s="35" t="s">
        <v>216</v>
      </c>
      <c r="H15" s="35" t="s">
        <v>217</v>
      </c>
      <c r="I15" s="36" t="s">
        <v>218</v>
      </c>
      <c r="J15" s="35" t="s">
        <v>219</v>
      </c>
    </row>
    <row r="16">
      <c r="G16" s="35" t="s">
        <v>220</v>
      </c>
      <c r="H16" s="35" t="s">
        <v>221</v>
      </c>
      <c r="I16" s="36" t="s">
        <v>222</v>
      </c>
      <c r="J16" s="35" t="s">
        <v>223</v>
      </c>
    </row>
    <row r="17">
      <c r="G17" s="35" t="s">
        <v>224</v>
      </c>
      <c r="H17" s="35" t="s">
        <v>225</v>
      </c>
      <c r="I17" s="36" t="s">
        <v>226</v>
      </c>
      <c r="J17" s="35" t="s">
        <v>227</v>
      </c>
    </row>
    <row r="18">
      <c r="G18" s="35" t="s">
        <v>228</v>
      </c>
      <c r="H18" s="36" t="s">
        <v>229</v>
      </c>
      <c r="I18" s="36" t="s">
        <v>230</v>
      </c>
      <c r="J18" s="35" t="s">
        <v>231</v>
      </c>
    </row>
    <row r="19">
      <c r="G19" s="35" t="s">
        <v>232</v>
      </c>
      <c r="H19" s="35" t="s">
        <v>233</v>
      </c>
      <c r="I19" s="36" t="s">
        <v>234</v>
      </c>
      <c r="J19" s="35" t="s">
        <v>235</v>
      </c>
    </row>
    <row r="20">
      <c r="G20" s="35" t="s">
        <v>236</v>
      </c>
      <c r="H20" s="35" t="s">
        <v>237</v>
      </c>
      <c r="I20" s="36" t="s">
        <v>238</v>
      </c>
      <c r="J20" s="35" t="s">
        <v>239</v>
      </c>
    </row>
    <row r="21">
      <c r="G21" s="35" t="s">
        <v>240</v>
      </c>
      <c r="H21" s="35" t="s">
        <v>241</v>
      </c>
      <c r="I21" s="36" t="s">
        <v>229</v>
      </c>
      <c r="J21" s="35" t="s">
        <v>242</v>
      </c>
    </row>
    <row r="22">
      <c r="G22" s="35" t="s">
        <v>243</v>
      </c>
      <c r="H22" s="35" t="s">
        <v>244</v>
      </c>
      <c r="I22" s="36" t="s">
        <v>245</v>
      </c>
      <c r="J22" s="35" t="s">
        <v>246</v>
      </c>
    </row>
    <row r="23">
      <c r="G23" s="35" t="s">
        <v>247</v>
      </c>
      <c r="H23" s="35" t="s">
        <v>248</v>
      </c>
      <c r="I23" s="36" t="s">
        <v>249</v>
      </c>
      <c r="J23" s="35" t="s">
        <v>250</v>
      </c>
    </row>
    <row r="24">
      <c r="G24" s="35" t="s">
        <v>251</v>
      </c>
      <c r="H24" s="35" t="s">
        <v>252</v>
      </c>
      <c r="I24" s="36" t="s">
        <v>253</v>
      </c>
      <c r="J24" s="35" t="s">
        <v>254</v>
      </c>
    </row>
    <row r="25">
      <c r="G25" s="35" t="s">
        <v>255</v>
      </c>
      <c r="H25" s="40" t="s">
        <v>256</v>
      </c>
      <c r="I25" s="36" t="s">
        <v>257</v>
      </c>
      <c r="J25" s="35" t="s">
        <v>258</v>
      </c>
    </row>
    <row r="26">
      <c r="G26" s="35" t="s">
        <v>259</v>
      </c>
      <c r="H26" s="21"/>
      <c r="I26" s="36" t="s">
        <v>260</v>
      </c>
      <c r="J26" s="35" t="s">
        <v>261</v>
      </c>
    </row>
    <row r="27">
      <c r="G27" s="35" t="s">
        <v>262</v>
      </c>
      <c r="H27" s="35"/>
      <c r="I27" s="41" t="s">
        <v>263</v>
      </c>
      <c r="J27" s="35" t="s">
        <v>264</v>
      </c>
    </row>
    <row r="28">
      <c r="G28" s="35" t="s">
        <v>265</v>
      </c>
      <c r="H28" s="32"/>
      <c r="I28" s="21"/>
      <c r="J28" s="35" t="s">
        <v>266</v>
      </c>
    </row>
    <row r="29">
      <c r="G29" s="35" t="s">
        <v>267</v>
      </c>
      <c r="H29" s="35"/>
      <c r="I29" s="21"/>
      <c r="J29" s="35" t="s">
        <v>268</v>
      </c>
    </row>
    <row r="30">
      <c r="G30" s="35" t="s">
        <v>269</v>
      </c>
      <c r="H30" s="35"/>
      <c r="I30" s="21"/>
      <c r="J30" s="35" t="s">
        <v>270</v>
      </c>
    </row>
    <row r="31">
      <c r="G31" s="35" t="s">
        <v>271</v>
      </c>
      <c r="H31" s="35"/>
      <c r="I31" s="21"/>
      <c r="J31" s="35" t="s">
        <v>272</v>
      </c>
    </row>
    <row r="32">
      <c r="G32" s="35" t="s">
        <v>273</v>
      </c>
      <c r="H32" s="35"/>
      <c r="I32" s="21"/>
      <c r="J32" s="40" t="s">
        <v>274</v>
      </c>
    </row>
    <row r="33">
      <c r="G33" s="35" t="s">
        <v>275</v>
      </c>
      <c r="H33" s="35"/>
      <c r="I33" s="21"/>
      <c r="J33" s="21"/>
    </row>
    <row r="34">
      <c r="G34" s="35" t="s">
        <v>276</v>
      </c>
      <c r="H34" s="35"/>
      <c r="I34" s="21"/>
      <c r="J34" s="21"/>
    </row>
    <row r="35">
      <c r="G35" s="35" t="s">
        <v>277</v>
      </c>
      <c r="H35" s="35"/>
      <c r="I35" s="21"/>
      <c r="J35" s="21"/>
    </row>
    <row r="36">
      <c r="G36" s="35" t="s">
        <v>278</v>
      </c>
      <c r="H36" s="35"/>
      <c r="I36" s="21"/>
      <c r="J36" s="21"/>
    </row>
    <row r="37">
      <c r="G37" s="35" t="s">
        <v>279</v>
      </c>
      <c r="H37" s="35"/>
      <c r="I37" s="21"/>
      <c r="J37" s="21"/>
    </row>
    <row r="38">
      <c r="G38" s="35" t="s">
        <v>280</v>
      </c>
      <c r="H38" s="35"/>
      <c r="I38" s="21"/>
      <c r="J38" s="21"/>
    </row>
    <row r="39">
      <c r="G39" s="35" t="s">
        <v>281</v>
      </c>
      <c r="H39" s="35"/>
      <c r="I39" s="21"/>
      <c r="J39" s="21"/>
    </row>
    <row r="40">
      <c r="G40" s="35" t="s">
        <v>282</v>
      </c>
      <c r="H40" s="35"/>
      <c r="I40" s="21"/>
      <c r="J40" s="21"/>
    </row>
    <row r="41">
      <c r="G41" s="40" t="s">
        <v>283</v>
      </c>
      <c r="H41" s="35"/>
      <c r="I41" s="21"/>
      <c r="J41" s="21"/>
    </row>
  </sheetData>
  <mergeCells count="1">
    <mergeCell ref="B3:B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40.38"/>
    <col customWidth="1" min="3" max="3" width="5.13"/>
    <col customWidth="1" min="4" max="4" width="49.63"/>
    <col customWidth="1" min="6" max="6" width="16.38"/>
  </cols>
  <sheetData>
    <row r="1" ht="6.75" customHeight="1">
      <c r="A1" s="21"/>
      <c r="B1" s="21"/>
      <c r="C1" s="21"/>
      <c r="D1" s="21"/>
      <c r="E1" s="21"/>
      <c r="F1" s="21"/>
      <c r="G1" s="21"/>
    </row>
    <row r="2">
      <c r="A2" s="21"/>
      <c r="B2" s="25" t="s">
        <v>169</v>
      </c>
      <c r="C2" s="21"/>
      <c r="D2" s="42" t="s">
        <v>116</v>
      </c>
      <c r="E2" s="43" t="s">
        <v>3</v>
      </c>
      <c r="F2" s="43" t="s">
        <v>284</v>
      </c>
      <c r="G2" s="43" t="s">
        <v>285</v>
      </c>
    </row>
    <row r="3">
      <c r="A3" s="21"/>
      <c r="B3" s="32"/>
      <c r="C3" s="21"/>
      <c r="D3" s="44" t="s">
        <v>115</v>
      </c>
      <c r="E3" s="45">
        <v>11.0</v>
      </c>
      <c r="F3" s="46">
        <f t="shared" ref="F3:F6" si="1">E3/38</f>
        <v>0.2894736842</v>
      </c>
      <c r="G3" s="45" t="s">
        <v>117</v>
      </c>
    </row>
    <row r="4">
      <c r="A4" s="21"/>
      <c r="B4" s="35" t="s">
        <v>174</v>
      </c>
      <c r="C4" s="21"/>
      <c r="D4" s="44" t="s">
        <v>118</v>
      </c>
      <c r="E4" s="45">
        <v>10.0</v>
      </c>
      <c r="F4" s="46">
        <f t="shared" si="1"/>
        <v>0.2631578947</v>
      </c>
      <c r="G4" s="45" t="s">
        <v>119</v>
      </c>
    </row>
    <row r="5">
      <c r="A5" s="21"/>
      <c r="B5" s="35" t="s">
        <v>178</v>
      </c>
      <c r="C5" s="21"/>
      <c r="D5" s="44" t="s">
        <v>120</v>
      </c>
      <c r="E5" s="45">
        <v>3.0</v>
      </c>
      <c r="F5" s="46">
        <f t="shared" si="1"/>
        <v>0.07894736842</v>
      </c>
      <c r="G5" s="45" t="s">
        <v>121</v>
      </c>
    </row>
    <row r="6">
      <c r="A6" s="21"/>
      <c r="B6" s="35" t="s">
        <v>182</v>
      </c>
      <c r="C6" s="21"/>
      <c r="D6" s="44" t="s">
        <v>122</v>
      </c>
      <c r="E6" s="45">
        <v>24.0</v>
      </c>
      <c r="F6" s="46">
        <f t="shared" si="1"/>
        <v>0.6315789474</v>
      </c>
      <c r="G6" s="45" t="s">
        <v>123</v>
      </c>
    </row>
    <row r="7">
      <c r="A7" s="21"/>
      <c r="B7" s="35" t="s">
        <v>186</v>
      </c>
      <c r="C7" s="21"/>
      <c r="D7" s="18"/>
      <c r="E7" s="21"/>
      <c r="F7" s="21"/>
      <c r="G7" s="21"/>
    </row>
    <row r="8">
      <c r="A8" s="21"/>
      <c r="B8" s="35" t="s">
        <v>183</v>
      </c>
      <c r="C8" s="21"/>
      <c r="D8" s="18"/>
      <c r="E8" s="21"/>
      <c r="F8" s="21"/>
      <c r="G8" s="21"/>
    </row>
    <row r="9">
      <c r="A9" s="21"/>
      <c r="B9" s="35" t="s">
        <v>193</v>
      </c>
      <c r="C9" s="21"/>
      <c r="D9" s="18"/>
      <c r="E9" s="21"/>
      <c r="F9" s="21"/>
      <c r="G9" s="21"/>
    </row>
    <row r="10">
      <c r="A10" s="21"/>
      <c r="B10" s="35" t="s">
        <v>197</v>
      </c>
      <c r="C10" s="21"/>
      <c r="D10" s="18"/>
      <c r="E10" s="21"/>
      <c r="F10" s="21"/>
      <c r="G10" s="21"/>
    </row>
    <row r="11">
      <c r="A11" s="21"/>
      <c r="B11" s="35" t="s">
        <v>201</v>
      </c>
      <c r="C11" s="21"/>
      <c r="D11" s="18"/>
      <c r="E11" s="21"/>
      <c r="F11" s="21"/>
      <c r="G11" s="21"/>
    </row>
    <row r="12">
      <c r="A12" s="21"/>
      <c r="B12" s="35" t="s">
        <v>187</v>
      </c>
      <c r="C12" s="21"/>
      <c r="D12" s="21"/>
      <c r="E12" s="21"/>
      <c r="F12" s="21"/>
      <c r="G12" s="21"/>
    </row>
    <row r="13">
      <c r="A13" s="21"/>
      <c r="B13" s="35" t="s">
        <v>208</v>
      </c>
      <c r="C13" s="21"/>
      <c r="D13" s="21"/>
      <c r="E13" s="21"/>
      <c r="F13" s="21"/>
      <c r="G13" s="21"/>
    </row>
    <row r="14">
      <c r="A14" s="21"/>
      <c r="B14" s="35" t="s">
        <v>212</v>
      </c>
      <c r="C14" s="21"/>
      <c r="D14" s="21"/>
      <c r="E14" s="21"/>
      <c r="F14" s="21"/>
      <c r="G14" s="21"/>
    </row>
    <row r="15">
      <c r="A15" s="21"/>
      <c r="B15" s="35" t="s">
        <v>216</v>
      </c>
      <c r="C15" s="21"/>
      <c r="D15" s="21"/>
      <c r="E15" s="21"/>
      <c r="F15" s="21"/>
      <c r="G15" s="21"/>
    </row>
    <row r="16">
      <c r="A16" s="21"/>
      <c r="B16" s="35" t="s">
        <v>220</v>
      </c>
      <c r="C16" s="21"/>
      <c r="D16" s="21"/>
      <c r="E16" s="21"/>
      <c r="F16" s="21"/>
      <c r="G16" s="21"/>
    </row>
    <row r="17">
      <c r="A17" s="21"/>
      <c r="B17" s="35" t="s">
        <v>224</v>
      </c>
      <c r="C17" s="21"/>
      <c r="D17" s="21"/>
      <c r="E17" s="21"/>
      <c r="F17" s="21"/>
      <c r="G17" s="21"/>
    </row>
    <row r="18">
      <c r="A18" s="21"/>
      <c r="B18" s="35" t="s">
        <v>228</v>
      </c>
      <c r="C18" s="21"/>
      <c r="D18" s="21"/>
      <c r="E18" s="21"/>
      <c r="F18" s="21"/>
      <c r="G18" s="21"/>
    </row>
    <row r="19">
      <c r="A19" s="21"/>
      <c r="B19" s="35" t="s">
        <v>232</v>
      </c>
      <c r="C19" s="21"/>
      <c r="D19" s="21"/>
      <c r="E19" s="21"/>
      <c r="F19" s="21"/>
      <c r="G19" s="21"/>
    </row>
    <row r="20">
      <c r="A20" s="21"/>
      <c r="B20" s="35" t="s">
        <v>236</v>
      </c>
      <c r="C20" s="21"/>
      <c r="D20" s="21"/>
      <c r="E20" s="21"/>
      <c r="F20" s="21"/>
      <c r="G20" s="21"/>
    </row>
    <row r="21">
      <c r="A21" s="21"/>
      <c r="B21" s="35" t="s">
        <v>240</v>
      </c>
      <c r="C21" s="21"/>
      <c r="D21" s="21"/>
      <c r="E21" s="21"/>
      <c r="F21" s="21"/>
      <c r="G21" s="21"/>
    </row>
    <row r="22">
      <c r="A22" s="21"/>
      <c r="B22" s="35" t="s">
        <v>243</v>
      </c>
      <c r="C22" s="21"/>
      <c r="D22" s="21"/>
      <c r="E22" s="21"/>
      <c r="F22" s="21"/>
      <c r="G22" s="21"/>
    </row>
    <row r="23">
      <c r="A23" s="21"/>
      <c r="B23" s="35" t="s">
        <v>247</v>
      </c>
      <c r="C23" s="21"/>
      <c r="D23" s="21"/>
      <c r="E23" s="21"/>
      <c r="F23" s="21"/>
      <c r="G23" s="21"/>
    </row>
    <row r="24">
      <c r="A24" s="21"/>
      <c r="B24" s="35" t="s">
        <v>251</v>
      </c>
      <c r="C24" s="21"/>
      <c r="D24" s="21"/>
      <c r="E24" s="21"/>
      <c r="F24" s="21"/>
      <c r="G24" s="21"/>
    </row>
    <row r="25">
      <c r="A25" s="21"/>
      <c r="B25" s="35" t="s">
        <v>255</v>
      </c>
      <c r="C25" s="21"/>
      <c r="D25" s="21"/>
      <c r="E25" s="21"/>
      <c r="F25" s="21"/>
      <c r="G25" s="21"/>
    </row>
    <row r="26">
      <c r="A26" s="21"/>
      <c r="B26" s="35" t="s">
        <v>259</v>
      </c>
      <c r="C26" s="21"/>
      <c r="D26" s="21"/>
      <c r="E26" s="21"/>
      <c r="F26" s="21"/>
      <c r="G26" s="21"/>
    </row>
    <row r="27">
      <c r="A27" s="21"/>
      <c r="B27" s="35" t="s">
        <v>262</v>
      </c>
      <c r="C27" s="21"/>
      <c r="D27" s="21"/>
      <c r="E27" s="21"/>
      <c r="F27" s="21"/>
      <c r="G27" s="21"/>
    </row>
    <row r="28">
      <c r="A28" s="21"/>
      <c r="B28" s="35" t="s">
        <v>265</v>
      </c>
      <c r="C28" s="21"/>
      <c r="D28" s="21"/>
      <c r="E28" s="21"/>
      <c r="F28" s="21"/>
      <c r="G28" s="21"/>
    </row>
    <row r="29">
      <c r="A29" s="21"/>
      <c r="B29" s="35" t="s">
        <v>267</v>
      </c>
      <c r="C29" s="21"/>
      <c r="D29" s="21"/>
      <c r="E29" s="21"/>
      <c r="F29" s="21"/>
      <c r="G29" s="21"/>
    </row>
    <row r="30">
      <c r="A30" s="21"/>
      <c r="B30" s="35" t="s">
        <v>269</v>
      </c>
      <c r="C30" s="21"/>
      <c r="D30" s="21"/>
      <c r="E30" s="21"/>
      <c r="F30" s="21"/>
      <c r="G30" s="21"/>
    </row>
    <row r="31">
      <c r="A31" s="21"/>
      <c r="B31" s="35" t="s">
        <v>271</v>
      </c>
      <c r="C31" s="21"/>
      <c r="D31" s="21"/>
      <c r="E31" s="21"/>
      <c r="F31" s="21"/>
      <c r="G31" s="21"/>
    </row>
    <row r="32">
      <c r="A32" s="21"/>
      <c r="B32" s="35" t="s">
        <v>273</v>
      </c>
      <c r="C32" s="21"/>
      <c r="D32" s="21"/>
      <c r="E32" s="21"/>
      <c r="F32" s="21"/>
      <c r="G32" s="21"/>
    </row>
    <row r="33">
      <c r="A33" s="21"/>
      <c r="B33" s="35" t="s">
        <v>275</v>
      </c>
      <c r="C33" s="21"/>
      <c r="D33" s="21"/>
      <c r="E33" s="21"/>
      <c r="F33" s="21"/>
      <c r="G33" s="21"/>
    </row>
    <row r="34">
      <c r="A34" s="21"/>
      <c r="B34" s="35" t="s">
        <v>276</v>
      </c>
      <c r="C34" s="21"/>
      <c r="D34" s="21"/>
      <c r="E34" s="21"/>
      <c r="F34" s="21"/>
      <c r="G34" s="21"/>
    </row>
    <row r="35">
      <c r="A35" s="21"/>
      <c r="B35" s="35" t="s">
        <v>277</v>
      </c>
      <c r="C35" s="21"/>
      <c r="D35" s="21"/>
      <c r="E35" s="21"/>
      <c r="F35" s="21"/>
      <c r="G35" s="21"/>
    </row>
    <row r="36">
      <c r="A36" s="21"/>
      <c r="B36" s="35" t="s">
        <v>278</v>
      </c>
      <c r="C36" s="21"/>
      <c r="D36" s="21"/>
      <c r="E36" s="21"/>
      <c r="F36" s="21"/>
      <c r="G36" s="21"/>
    </row>
    <row r="37">
      <c r="A37" s="21"/>
      <c r="B37" s="35" t="s">
        <v>279</v>
      </c>
      <c r="C37" s="21"/>
      <c r="D37" s="21"/>
      <c r="E37" s="21"/>
      <c r="F37" s="21"/>
      <c r="G37" s="21"/>
    </row>
    <row r="38">
      <c r="A38" s="21"/>
      <c r="B38" s="35" t="s">
        <v>280</v>
      </c>
      <c r="C38" s="21"/>
      <c r="D38" s="21"/>
      <c r="E38" s="21"/>
      <c r="F38" s="21"/>
      <c r="G38" s="21"/>
    </row>
    <row r="39">
      <c r="A39" s="21"/>
      <c r="B39" s="35" t="s">
        <v>281</v>
      </c>
      <c r="C39" s="21"/>
      <c r="D39" s="21"/>
      <c r="E39" s="21"/>
      <c r="F39" s="21"/>
      <c r="G39" s="21"/>
    </row>
    <row r="40">
      <c r="A40" s="21"/>
      <c r="B40" s="35" t="s">
        <v>282</v>
      </c>
      <c r="C40" s="21"/>
      <c r="D40" s="21"/>
      <c r="E40" s="21"/>
      <c r="F40" s="21"/>
      <c r="G40" s="21"/>
    </row>
    <row r="41">
      <c r="A41" s="21"/>
      <c r="B41" s="40" t="s">
        <v>283</v>
      </c>
      <c r="C41" s="21"/>
      <c r="D41" s="21"/>
      <c r="E41" s="21"/>
      <c r="F41" s="21"/>
      <c r="G41"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38.63"/>
    <col customWidth="1" min="3" max="3" width="3.5"/>
    <col customWidth="1" min="4" max="4" width="61.5"/>
    <col customWidth="1" min="6" max="6" width="16.38"/>
  </cols>
  <sheetData>
    <row r="1" ht="4.5" customHeight="1">
      <c r="A1" s="21"/>
      <c r="B1" s="21"/>
      <c r="C1" s="21"/>
      <c r="D1" s="21"/>
      <c r="E1" s="21"/>
      <c r="F1" s="21"/>
      <c r="G1" s="21"/>
    </row>
    <row r="2">
      <c r="A2" s="21"/>
      <c r="B2" s="25" t="s">
        <v>170</v>
      </c>
      <c r="C2" s="21"/>
      <c r="D2" s="47" t="s">
        <v>125</v>
      </c>
      <c r="E2" s="43" t="s">
        <v>3</v>
      </c>
      <c r="F2" s="43" t="s">
        <v>286</v>
      </c>
      <c r="G2" s="43" t="s">
        <v>285</v>
      </c>
    </row>
    <row r="3">
      <c r="A3" s="21"/>
      <c r="B3" s="32"/>
      <c r="C3" s="21"/>
      <c r="D3" s="45" t="s">
        <v>124</v>
      </c>
      <c r="E3" s="45">
        <v>9.0</v>
      </c>
      <c r="F3" s="46">
        <f t="shared" ref="F3:F8" si="1">E3/22</f>
        <v>0.4090909091</v>
      </c>
      <c r="G3" s="45" t="s">
        <v>126</v>
      </c>
    </row>
    <row r="4">
      <c r="A4" s="21"/>
      <c r="B4" s="35" t="s">
        <v>175</v>
      </c>
      <c r="C4" s="21"/>
      <c r="D4" s="45" t="s">
        <v>127</v>
      </c>
      <c r="E4" s="45">
        <v>6.0</v>
      </c>
      <c r="F4" s="46">
        <f t="shared" si="1"/>
        <v>0.2727272727</v>
      </c>
      <c r="G4" s="45" t="s">
        <v>128</v>
      </c>
    </row>
    <row r="5">
      <c r="A5" s="21"/>
      <c r="B5" s="35" t="s">
        <v>179</v>
      </c>
      <c r="C5" s="21"/>
      <c r="D5" s="45" t="s">
        <v>129</v>
      </c>
      <c r="E5" s="45">
        <v>1.0</v>
      </c>
      <c r="F5" s="46">
        <f t="shared" si="1"/>
        <v>0.04545454545</v>
      </c>
      <c r="G5" s="45" t="s">
        <v>53</v>
      </c>
    </row>
    <row r="6">
      <c r="A6" s="21"/>
      <c r="B6" s="35" t="s">
        <v>183</v>
      </c>
      <c r="C6" s="21"/>
      <c r="D6" s="45" t="s">
        <v>130</v>
      </c>
      <c r="E6" s="45">
        <v>1.0</v>
      </c>
      <c r="F6" s="46">
        <f t="shared" si="1"/>
        <v>0.04545454545</v>
      </c>
      <c r="G6" s="45" t="s">
        <v>85</v>
      </c>
    </row>
    <row r="7">
      <c r="A7" s="21"/>
      <c r="B7" s="35" t="s">
        <v>187</v>
      </c>
      <c r="C7" s="21"/>
      <c r="D7" s="45" t="s">
        <v>131</v>
      </c>
      <c r="E7" s="45">
        <v>3.0</v>
      </c>
      <c r="F7" s="46">
        <f t="shared" si="1"/>
        <v>0.1363636364</v>
      </c>
      <c r="G7" s="45" t="s">
        <v>132</v>
      </c>
    </row>
    <row r="8">
      <c r="A8" s="21"/>
      <c r="B8" s="35" t="s">
        <v>190</v>
      </c>
      <c r="C8" s="21"/>
      <c r="D8" s="45" t="s">
        <v>133</v>
      </c>
      <c r="E8" s="45">
        <v>12.0</v>
      </c>
      <c r="F8" s="46">
        <f t="shared" si="1"/>
        <v>0.5454545455</v>
      </c>
      <c r="G8" s="45" t="s">
        <v>134</v>
      </c>
    </row>
    <row r="9">
      <c r="A9" s="21"/>
      <c r="B9" s="35" t="s">
        <v>194</v>
      </c>
      <c r="C9" s="21"/>
      <c r="D9" s="21"/>
      <c r="E9" s="21"/>
      <c r="F9" s="21"/>
      <c r="G9" s="21"/>
    </row>
    <row r="10">
      <c r="A10" s="21"/>
      <c r="B10" s="35" t="s">
        <v>198</v>
      </c>
      <c r="C10" s="21"/>
      <c r="D10" s="21"/>
      <c r="E10" s="21"/>
      <c r="F10" s="21"/>
      <c r="G10" s="21"/>
    </row>
    <row r="11">
      <c r="A11" s="21"/>
      <c r="B11" s="35" t="s">
        <v>202</v>
      </c>
      <c r="C11" s="21"/>
      <c r="D11" s="21"/>
      <c r="E11" s="21"/>
      <c r="F11" s="21"/>
      <c r="G11" s="21"/>
    </row>
    <row r="12">
      <c r="A12" s="21"/>
      <c r="B12" s="35" t="s">
        <v>205</v>
      </c>
      <c r="C12" s="21"/>
      <c r="D12" s="21"/>
      <c r="E12" s="21"/>
      <c r="F12" s="21"/>
      <c r="G12" s="21"/>
    </row>
    <row r="13">
      <c r="A13" s="21"/>
      <c r="B13" s="35" t="s">
        <v>209</v>
      </c>
      <c r="C13" s="21"/>
      <c r="D13" s="21"/>
      <c r="E13" s="21"/>
      <c r="F13" s="21"/>
      <c r="G13" s="21"/>
    </row>
    <row r="14">
      <c r="A14" s="21"/>
      <c r="B14" s="35" t="s">
        <v>213</v>
      </c>
      <c r="C14" s="21"/>
      <c r="D14" s="21"/>
      <c r="E14" s="21"/>
      <c r="F14" s="21"/>
      <c r="G14" s="21"/>
    </row>
    <row r="15">
      <c r="A15" s="21"/>
      <c r="B15" s="35" t="s">
        <v>217</v>
      </c>
      <c r="C15" s="21"/>
      <c r="D15" s="21"/>
      <c r="E15" s="21"/>
      <c r="F15" s="21"/>
      <c r="G15" s="21"/>
    </row>
    <row r="16">
      <c r="A16" s="21"/>
      <c r="B16" s="35" t="s">
        <v>221</v>
      </c>
      <c r="C16" s="21"/>
      <c r="D16" s="21"/>
      <c r="E16" s="21"/>
      <c r="F16" s="21"/>
      <c r="G16" s="21"/>
    </row>
    <row r="17">
      <c r="A17" s="21"/>
      <c r="B17" s="35" t="s">
        <v>225</v>
      </c>
      <c r="C17" s="21"/>
      <c r="D17" s="21"/>
      <c r="E17" s="21"/>
      <c r="F17" s="21"/>
      <c r="G17" s="21"/>
    </row>
    <row r="18">
      <c r="A18" s="21"/>
      <c r="B18" s="36" t="s">
        <v>229</v>
      </c>
      <c r="C18" s="21"/>
      <c r="D18" s="21"/>
      <c r="E18" s="21"/>
      <c r="F18" s="21"/>
      <c r="G18" s="21"/>
    </row>
    <row r="19">
      <c r="A19" s="21"/>
      <c r="B19" s="35" t="s">
        <v>233</v>
      </c>
      <c r="C19" s="21"/>
      <c r="D19" s="21"/>
      <c r="E19" s="21"/>
      <c r="F19" s="21"/>
      <c r="G19" s="21"/>
    </row>
    <row r="20">
      <c r="A20" s="21"/>
      <c r="B20" s="35" t="s">
        <v>237</v>
      </c>
      <c r="C20" s="21"/>
      <c r="D20" s="21"/>
      <c r="E20" s="21"/>
      <c r="F20" s="21"/>
      <c r="G20" s="21"/>
    </row>
    <row r="21">
      <c r="A21" s="21"/>
      <c r="B21" s="35" t="s">
        <v>241</v>
      </c>
      <c r="C21" s="21"/>
      <c r="D21" s="21"/>
      <c r="E21" s="21"/>
      <c r="F21" s="21"/>
      <c r="G21" s="21"/>
    </row>
    <row r="22">
      <c r="A22" s="21"/>
      <c r="B22" s="35" t="s">
        <v>244</v>
      </c>
      <c r="C22" s="21"/>
      <c r="D22" s="21"/>
      <c r="E22" s="21"/>
      <c r="F22" s="21"/>
      <c r="G22" s="21"/>
    </row>
    <row r="23">
      <c r="A23" s="21"/>
      <c r="B23" s="35" t="s">
        <v>248</v>
      </c>
      <c r="C23" s="21"/>
      <c r="D23" s="21"/>
      <c r="E23" s="21"/>
      <c r="F23" s="21"/>
      <c r="G23" s="21"/>
    </row>
    <row r="24">
      <c r="A24" s="21"/>
      <c r="B24" s="35" t="s">
        <v>252</v>
      </c>
      <c r="C24" s="21"/>
      <c r="D24" s="21"/>
      <c r="E24" s="21"/>
      <c r="F24" s="21"/>
      <c r="G24" s="21"/>
    </row>
    <row r="25">
      <c r="A25" s="21"/>
      <c r="B25" s="40" t="s">
        <v>256</v>
      </c>
      <c r="C25" s="21"/>
      <c r="D25" s="21"/>
      <c r="E25" s="21"/>
      <c r="F25" s="21"/>
      <c r="G25"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
    <col customWidth="1" min="2" max="2" width="30.63"/>
    <col customWidth="1" min="3" max="3" width="3.5"/>
    <col customWidth="1" min="4" max="4" width="49.0"/>
    <col customWidth="1" min="5" max="5" width="10.5"/>
    <col customWidth="1" min="6" max="6" width="16.38"/>
  </cols>
  <sheetData>
    <row r="1" ht="6.0" customHeight="1">
      <c r="A1" s="22"/>
      <c r="B1" s="22"/>
      <c r="C1" s="22"/>
      <c r="D1" s="22"/>
      <c r="E1" s="22"/>
      <c r="F1" s="22"/>
      <c r="G1" s="22"/>
    </row>
    <row r="2">
      <c r="A2" s="22"/>
      <c r="B2" s="26" t="s">
        <v>171</v>
      </c>
      <c r="C2" s="22"/>
      <c r="D2" s="42" t="s">
        <v>136</v>
      </c>
      <c r="E2" s="43" t="s">
        <v>3</v>
      </c>
      <c r="F2" s="43" t="s">
        <v>287</v>
      </c>
      <c r="G2" s="43" t="s">
        <v>285</v>
      </c>
    </row>
    <row r="3">
      <c r="A3" s="22"/>
      <c r="B3" s="33"/>
      <c r="C3" s="22"/>
      <c r="D3" s="44" t="s">
        <v>135</v>
      </c>
      <c r="E3" s="44">
        <v>11.0</v>
      </c>
      <c r="F3" s="48">
        <f t="shared" ref="F3:F8" si="1">E3/24</f>
        <v>0.4583333333</v>
      </c>
      <c r="G3" s="44" t="s">
        <v>137</v>
      </c>
    </row>
    <row r="4">
      <c r="A4" s="22"/>
      <c r="B4" s="36" t="s">
        <v>176</v>
      </c>
      <c r="C4" s="22"/>
      <c r="D4" s="44" t="s">
        <v>138</v>
      </c>
      <c r="E4" s="44">
        <v>3.0</v>
      </c>
      <c r="F4" s="48">
        <f t="shared" si="1"/>
        <v>0.125</v>
      </c>
      <c r="G4" s="44" t="s">
        <v>139</v>
      </c>
    </row>
    <row r="5">
      <c r="A5" s="22"/>
      <c r="B5" s="36" t="s">
        <v>180</v>
      </c>
      <c r="C5" s="22"/>
      <c r="D5" s="44" t="s">
        <v>140</v>
      </c>
      <c r="E5" s="44">
        <v>4.0</v>
      </c>
      <c r="F5" s="48">
        <f t="shared" si="1"/>
        <v>0.1666666667</v>
      </c>
      <c r="G5" s="44" t="s">
        <v>141</v>
      </c>
    </row>
    <row r="6">
      <c r="A6" s="22"/>
      <c r="B6" s="36" t="s">
        <v>184</v>
      </c>
      <c r="C6" s="22"/>
      <c r="D6" s="44" t="s">
        <v>142</v>
      </c>
      <c r="E6" s="44">
        <v>8.0</v>
      </c>
      <c r="F6" s="48">
        <f t="shared" si="1"/>
        <v>0.3333333333</v>
      </c>
      <c r="G6" s="44" t="s">
        <v>143</v>
      </c>
    </row>
    <row r="7">
      <c r="A7" s="22"/>
      <c r="B7" s="36" t="s">
        <v>188</v>
      </c>
      <c r="C7" s="22"/>
      <c r="D7" s="44" t="s">
        <v>144</v>
      </c>
      <c r="E7" s="44">
        <v>16.0</v>
      </c>
      <c r="F7" s="48">
        <f t="shared" si="1"/>
        <v>0.6666666667</v>
      </c>
      <c r="G7" s="44" t="s">
        <v>145</v>
      </c>
    </row>
    <row r="8">
      <c r="A8" s="22"/>
      <c r="B8" s="36" t="s">
        <v>191</v>
      </c>
      <c r="C8" s="22"/>
      <c r="D8" s="44" t="s">
        <v>146</v>
      </c>
      <c r="E8" s="44">
        <v>2.0</v>
      </c>
      <c r="F8" s="48">
        <f t="shared" si="1"/>
        <v>0.08333333333</v>
      </c>
      <c r="G8" s="44" t="s">
        <v>147</v>
      </c>
    </row>
    <row r="9">
      <c r="A9" s="22"/>
      <c r="B9" s="36" t="s">
        <v>195</v>
      </c>
      <c r="C9" s="22"/>
      <c r="D9" s="22"/>
      <c r="E9" s="22"/>
      <c r="F9" s="22"/>
      <c r="G9" s="22"/>
    </row>
    <row r="10">
      <c r="A10" s="22"/>
      <c r="B10" s="36" t="s">
        <v>199</v>
      </c>
      <c r="C10" s="22"/>
      <c r="D10" s="22"/>
      <c r="E10" s="22"/>
      <c r="F10" s="22"/>
      <c r="G10" s="22"/>
    </row>
    <row r="11">
      <c r="A11" s="22"/>
      <c r="B11" s="36" t="s">
        <v>203</v>
      </c>
      <c r="C11" s="22"/>
      <c r="D11" s="22"/>
      <c r="E11" s="22"/>
      <c r="F11" s="22"/>
      <c r="G11" s="22"/>
    </row>
    <row r="12">
      <c r="A12" s="22"/>
      <c r="B12" s="36" t="s">
        <v>206</v>
      </c>
      <c r="C12" s="22"/>
      <c r="D12" s="22"/>
      <c r="E12" s="22"/>
      <c r="F12" s="22"/>
      <c r="G12" s="22"/>
    </row>
    <row r="13">
      <c r="A13" s="22"/>
      <c r="B13" s="36" t="s">
        <v>210</v>
      </c>
      <c r="C13" s="22"/>
      <c r="D13" s="22"/>
      <c r="E13" s="22"/>
      <c r="F13" s="22"/>
      <c r="G13" s="22"/>
    </row>
    <row r="14">
      <c r="A14" s="22"/>
      <c r="B14" s="36" t="s">
        <v>214</v>
      </c>
      <c r="C14" s="22"/>
      <c r="D14" s="22"/>
      <c r="E14" s="22"/>
      <c r="F14" s="22"/>
      <c r="G14" s="22"/>
    </row>
    <row r="15">
      <c r="A15" s="22"/>
      <c r="B15" s="36" t="s">
        <v>218</v>
      </c>
      <c r="C15" s="22"/>
      <c r="D15" s="22"/>
      <c r="E15" s="22"/>
      <c r="F15" s="22"/>
      <c r="G15" s="22"/>
    </row>
    <row r="16">
      <c r="A16" s="22"/>
      <c r="B16" s="36" t="s">
        <v>222</v>
      </c>
      <c r="C16" s="22"/>
      <c r="D16" s="22"/>
      <c r="E16" s="22"/>
      <c r="F16" s="22"/>
      <c r="G16" s="22"/>
    </row>
    <row r="17">
      <c r="A17" s="22"/>
      <c r="B17" s="36" t="s">
        <v>226</v>
      </c>
      <c r="C17" s="22"/>
      <c r="D17" s="22"/>
      <c r="E17" s="22"/>
      <c r="F17" s="22"/>
      <c r="G17" s="22"/>
    </row>
    <row r="18">
      <c r="A18" s="22"/>
      <c r="B18" s="36" t="s">
        <v>230</v>
      </c>
      <c r="C18" s="22"/>
      <c r="D18" s="22"/>
      <c r="E18" s="22"/>
      <c r="F18" s="22"/>
      <c r="G18" s="22"/>
    </row>
    <row r="19">
      <c r="A19" s="22"/>
      <c r="B19" s="36" t="s">
        <v>234</v>
      </c>
      <c r="C19" s="22"/>
      <c r="D19" s="22"/>
      <c r="E19" s="22"/>
      <c r="F19" s="22"/>
      <c r="G19" s="22"/>
    </row>
    <row r="20">
      <c r="A20" s="22"/>
      <c r="B20" s="36" t="s">
        <v>238</v>
      </c>
      <c r="C20" s="22"/>
      <c r="D20" s="22"/>
      <c r="E20" s="22"/>
      <c r="F20" s="22"/>
      <c r="G20" s="22"/>
    </row>
    <row r="21">
      <c r="A21" s="22"/>
      <c r="B21" s="36" t="s">
        <v>229</v>
      </c>
      <c r="C21" s="22"/>
      <c r="D21" s="22"/>
      <c r="E21" s="22"/>
      <c r="F21" s="22"/>
      <c r="G21" s="22"/>
    </row>
    <row r="22">
      <c r="A22" s="22"/>
      <c r="B22" s="36" t="s">
        <v>245</v>
      </c>
      <c r="C22" s="22"/>
      <c r="D22" s="22"/>
      <c r="E22" s="22"/>
      <c r="F22" s="22"/>
      <c r="G22" s="22"/>
    </row>
    <row r="23">
      <c r="A23" s="22"/>
      <c r="B23" s="36" t="s">
        <v>249</v>
      </c>
      <c r="C23" s="22"/>
      <c r="D23" s="22"/>
      <c r="E23" s="22"/>
      <c r="F23" s="22"/>
      <c r="G23" s="22"/>
    </row>
    <row r="24">
      <c r="A24" s="22"/>
      <c r="B24" s="36" t="s">
        <v>253</v>
      </c>
      <c r="C24" s="22"/>
      <c r="D24" s="22"/>
      <c r="E24" s="22"/>
      <c r="F24" s="22"/>
      <c r="G24" s="22"/>
    </row>
    <row r="25">
      <c r="A25" s="22"/>
      <c r="B25" s="36" t="s">
        <v>257</v>
      </c>
      <c r="C25" s="22"/>
      <c r="D25" s="22"/>
      <c r="E25" s="22"/>
      <c r="F25" s="22"/>
      <c r="G25" s="22"/>
    </row>
    <row r="26">
      <c r="A26" s="22"/>
      <c r="B26" s="36" t="s">
        <v>260</v>
      </c>
      <c r="C26" s="22"/>
      <c r="D26" s="22"/>
      <c r="E26" s="22"/>
      <c r="F26" s="22"/>
      <c r="G26" s="22"/>
    </row>
    <row r="27">
      <c r="A27" s="22"/>
      <c r="B27" s="41" t="s">
        <v>263</v>
      </c>
      <c r="C27" s="22"/>
      <c r="D27" s="22"/>
      <c r="E27" s="22"/>
      <c r="F27" s="22"/>
      <c r="G27"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
    <col customWidth="1" min="2" max="2" width="37.63"/>
    <col customWidth="1" min="3" max="3" width="3.0"/>
    <col customWidth="1" min="4" max="4" width="48.38"/>
    <col customWidth="1" min="6" max="6" width="16.38"/>
    <col customWidth="1" min="7" max="7" width="17.5"/>
  </cols>
  <sheetData>
    <row r="1" ht="6.75" customHeight="1">
      <c r="A1" s="21"/>
      <c r="B1" s="21"/>
      <c r="C1" s="21"/>
      <c r="D1" s="21"/>
      <c r="E1" s="21"/>
      <c r="F1" s="21"/>
      <c r="G1" s="21"/>
    </row>
    <row r="2">
      <c r="A2" s="21"/>
      <c r="B2" s="25" t="s">
        <v>172</v>
      </c>
      <c r="C2" s="21"/>
      <c r="D2" s="47" t="s">
        <v>149</v>
      </c>
      <c r="E2" s="43" t="s">
        <v>3</v>
      </c>
      <c r="F2" s="43" t="s">
        <v>288</v>
      </c>
      <c r="G2" s="43" t="s">
        <v>285</v>
      </c>
    </row>
    <row r="3">
      <c r="A3" s="21"/>
      <c r="B3" s="32"/>
      <c r="C3" s="21"/>
      <c r="D3" s="45" t="s">
        <v>148</v>
      </c>
      <c r="E3" s="45">
        <v>20.0</v>
      </c>
      <c r="F3" s="46">
        <f t="shared" ref="F3:F11" si="1">E3/29</f>
        <v>0.6896551724</v>
      </c>
      <c r="G3" s="45" t="s">
        <v>150</v>
      </c>
    </row>
    <row r="4">
      <c r="A4" s="21"/>
      <c r="B4" s="35" t="s">
        <v>177</v>
      </c>
      <c r="C4" s="21"/>
      <c r="D4" s="45" t="s">
        <v>151</v>
      </c>
      <c r="E4" s="45">
        <v>3.0</v>
      </c>
      <c r="F4" s="46">
        <f t="shared" si="1"/>
        <v>0.1034482759</v>
      </c>
      <c r="G4" s="45" t="s">
        <v>152</v>
      </c>
    </row>
    <row r="5">
      <c r="A5" s="21"/>
      <c r="B5" s="35" t="s">
        <v>181</v>
      </c>
      <c r="C5" s="21"/>
      <c r="D5" s="45" t="s">
        <v>153</v>
      </c>
      <c r="E5" s="45">
        <v>1.0</v>
      </c>
      <c r="F5" s="46">
        <f t="shared" si="1"/>
        <v>0.03448275862</v>
      </c>
      <c r="G5" s="29" t="s">
        <v>29</v>
      </c>
    </row>
    <row r="6">
      <c r="A6" s="21"/>
      <c r="B6" s="35" t="s">
        <v>185</v>
      </c>
      <c r="C6" s="21"/>
      <c r="D6" s="45" t="s">
        <v>154</v>
      </c>
      <c r="E6" s="45">
        <v>11.0</v>
      </c>
      <c r="F6" s="46">
        <f t="shared" si="1"/>
        <v>0.3793103448</v>
      </c>
      <c r="G6" s="45" t="s">
        <v>155</v>
      </c>
    </row>
    <row r="7">
      <c r="A7" s="21"/>
      <c r="B7" s="35" t="s">
        <v>189</v>
      </c>
      <c r="C7" s="21"/>
      <c r="D7" s="45" t="s">
        <v>156</v>
      </c>
      <c r="E7" s="45">
        <v>4.0</v>
      </c>
      <c r="F7" s="46">
        <f t="shared" si="1"/>
        <v>0.1379310345</v>
      </c>
      <c r="G7" s="45" t="s">
        <v>157</v>
      </c>
    </row>
    <row r="8">
      <c r="A8" s="21"/>
      <c r="B8" s="35" t="s">
        <v>192</v>
      </c>
      <c r="C8" s="21"/>
      <c r="D8" s="45" t="s">
        <v>158</v>
      </c>
      <c r="E8" s="45">
        <v>6.0</v>
      </c>
      <c r="F8" s="46">
        <f t="shared" si="1"/>
        <v>0.2068965517</v>
      </c>
      <c r="G8" s="45" t="s">
        <v>159</v>
      </c>
    </row>
    <row r="9">
      <c r="A9" s="21"/>
      <c r="B9" s="35" t="s">
        <v>196</v>
      </c>
      <c r="C9" s="21"/>
      <c r="D9" s="45" t="s">
        <v>160</v>
      </c>
      <c r="E9" s="45">
        <v>2.0</v>
      </c>
      <c r="F9" s="46">
        <f t="shared" si="1"/>
        <v>0.06896551724</v>
      </c>
      <c r="G9" s="45" t="s">
        <v>161</v>
      </c>
    </row>
    <row r="10">
      <c r="A10" s="21"/>
      <c r="B10" s="35" t="s">
        <v>200</v>
      </c>
      <c r="C10" s="21"/>
      <c r="D10" s="45" t="s">
        <v>162</v>
      </c>
      <c r="E10" s="45">
        <v>10.0</v>
      </c>
      <c r="F10" s="46">
        <f t="shared" si="1"/>
        <v>0.3448275862</v>
      </c>
      <c r="G10" s="45" t="s">
        <v>163</v>
      </c>
    </row>
    <row r="11">
      <c r="A11" s="21"/>
      <c r="B11" s="35" t="s">
        <v>204</v>
      </c>
      <c r="C11" s="21"/>
      <c r="D11" s="45" t="s">
        <v>164</v>
      </c>
      <c r="E11" s="45">
        <v>3.0</v>
      </c>
      <c r="F11" s="46">
        <f t="shared" si="1"/>
        <v>0.1034482759</v>
      </c>
      <c r="G11" s="45" t="s">
        <v>165</v>
      </c>
    </row>
    <row r="12">
      <c r="A12" s="21"/>
      <c r="B12" s="35" t="s">
        <v>207</v>
      </c>
      <c r="C12" s="21"/>
      <c r="D12" s="21"/>
      <c r="E12" s="21"/>
      <c r="F12" s="21"/>
      <c r="G12" s="21"/>
    </row>
    <row r="13">
      <c r="A13" s="21"/>
      <c r="B13" s="35" t="s">
        <v>211</v>
      </c>
      <c r="C13" s="21"/>
      <c r="D13" s="21"/>
      <c r="E13" s="21"/>
      <c r="F13" s="21"/>
      <c r="G13" s="21"/>
    </row>
    <row r="14">
      <c r="A14" s="21"/>
      <c r="B14" s="35" t="s">
        <v>215</v>
      </c>
      <c r="C14" s="21"/>
      <c r="D14" s="21"/>
      <c r="E14" s="21"/>
      <c r="F14" s="21"/>
      <c r="G14" s="21"/>
    </row>
    <row r="15">
      <c r="A15" s="21"/>
      <c r="B15" s="35" t="s">
        <v>219</v>
      </c>
      <c r="C15" s="21"/>
      <c r="D15" s="21"/>
      <c r="E15" s="21"/>
      <c r="F15" s="21"/>
      <c r="G15" s="21"/>
    </row>
    <row r="16">
      <c r="A16" s="21"/>
      <c r="B16" s="35" t="s">
        <v>223</v>
      </c>
      <c r="C16" s="21"/>
      <c r="D16" s="21"/>
      <c r="E16" s="21"/>
      <c r="F16" s="21"/>
      <c r="G16" s="21"/>
    </row>
    <row r="17">
      <c r="A17" s="21"/>
      <c r="B17" s="35" t="s">
        <v>227</v>
      </c>
      <c r="C17" s="21"/>
      <c r="D17" s="21"/>
      <c r="E17" s="21"/>
      <c r="F17" s="21"/>
      <c r="G17" s="21"/>
    </row>
    <row r="18">
      <c r="A18" s="21"/>
      <c r="B18" s="35" t="s">
        <v>231</v>
      </c>
      <c r="C18" s="21"/>
      <c r="D18" s="21"/>
      <c r="E18" s="21"/>
      <c r="F18" s="21"/>
      <c r="G18" s="21"/>
    </row>
    <row r="19">
      <c r="A19" s="21"/>
      <c r="B19" s="35" t="s">
        <v>235</v>
      </c>
      <c r="C19" s="21"/>
      <c r="D19" s="21"/>
      <c r="E19" s="21"/>
      <c r="F19" s="21"/>
      <c r="G19" s="21"/>
    </row>
    <row r="20">
      <c r="A20" s="21"/>
      <c r="B20" s="35" t="s">
        <v>239</v>
      </c>
      <c r="C20" s="21"/>
      <c r="D20" s="21"/>
      <c r="E20" s="21"/>
      <c r="F20" s="21"/>
      <c r="G20" s="21"/>
    </row>
    <row r="21">
      <c r="A21" s="21"/>
      <c r="B21" s="35" t="s">
        <v>242</v>
      </c>
      <c r="C21" s="21"/>
      <c r="D21" s="21"/>
      <c r="E21" s="21"/>
      <c r="F21" s="21"/>
      <c r="G21" s="21"/>
    </row>
    <row r="22">
      <c r="A22" s="21"/>
      <c r="B22" s="35" t="s">
        <v>246</v>
      </c>
      <c r="C22" s="21"/>
      <c r="D22" s="21"/>
      <c r="E22" s="21"/>
      <c r="F22" s="21"/>
      <c r="G22" s="21"/>
    </row>
    <row r="23">
      <c r="A23" s="21"/>
      <c r="B23" s="35" t="s">
        <v>250</v>
      </c>
      <c r="C23" s="21"/>
      <c r="D23" s="21"/>
      <c r="E23" s="21"/>
      <c r="F23" s="21"/>
      <c r="G23" s="21"/>
    </row>
    <row r="24">
      <c r="A24" s="21"/>
      <c r="B24" s="35" t="s">
        <v>254</v>
      </c>
      <c r="C24" s="21"/>
      <c r="D24" s="21"/>
      <c r="E24" s="21"/>
      <c r="F24" s="21"/>
      <c r="G24" s="21"/>
    </row>
    <row r="25">
      <c r="A25" s="21"/>
      <c r="B25" s="35" t="s">
        <v>258</v>
      </c>
      <c r="C25" s="21"/>
      <c r="D25" s="21"/>
      <c r="E25" s="21"/>
      <c r="F25" s="21"/>
      <c r="G25" s="21"/>
    </row>
    <row r="26">
      <c r="A26" s="21"/>
      <c r="B26" s="35" t="s">
        <v>261</v>
      </c>
      <c r="C26" s="21"/>
      <c r="D26" s="21"/>
      <c r="E26" s="21"/>
      <c r="F26" s="21"/>
      <c r="G26" s="21"/>
    </row>
    <row r="27">
      <c r="A27" s="21"/>
      <c r="B27" s="35" t="s">
        <v>264</v>
      </c>
      <c r="C27" s="21"/>
      <c r="D27" s="21"/>
      <c r="E27" s="21"/>
      <c r="F27" s="21"/>
      <c r="G27" s="21"/>
    </row>
    <row r="28">
      <c r="A28" s="21"/>
      <c r="B28" s="35" t="s">
        <v>266</v>
      </c>
      <c r="C28" s="21"/>
      <c r="D28" s="21"/>
      <c r="E28" s="21"/>
      <c r="F28" s="21"/>
      <c r="G28" s="21"/>
    </row>
    <row r="29">
      <c r="A29" s="21"/>
      <c r="B29" s="35" t="s">
        <v>268</v>
      </c>
      <c r="C29" s="21"/>
      <c r="D29" s="21"/>
      <c r="E29" s="21"/>
      <c r="F29" s="21"/>
      <c r="G29" s="21"/>
    </row>
    <row r="30">
      <c r="A30" s="21"/>
      <c r="B30" s="35" t="s">
        <v>270</v>
      </c>
      <c r="C30" s="21"/>
      <c r="D30" s="21"/>
      <c r="E30" s="21"/>
      <c r="F30" s="21"/>
      <c r="G30" s="21"/>
    </row>
    <row r="31">
      <c r="A31" s="21"/>
      <c r="B31" s="35" t="s">
        <v>272</v>
      </c>
      <c r="C31" s="21"/>
      <c r="D31" s="21"/>
      <c r="E31" s="21"/>
      <c r="F31" s="21"/>
      <c r="G31" s="21"/>
    </row>
    <row r="32">
      <c r="A32" s="21"/>
      <c r="B32" s="40" t="s">
        <v>274</v>
      </c>
      <c r="C32" s="21"/>
      <c r="D32" s="21"/>
      <c r="E32" s="21"/>
      <c r="F32" s="21"/>
      <c r="G32" s="2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0"/>
    <col customWidth="1" min="3" max="3" width="59.88"/>
    <col customWidth="1" min="5" max="5" width="16.38"/>
  </cols>
  <sheetData>
    <row r="1" ht="6.75" customHeight="1">
      <c r="A1" s="49"/>
      <c r="B1" s="49"/>
      <c r="C1" s="49"/>
      <c r="D1" s="49"/>
      <c r="E1" s="49"/>
      <c r="F1" s="49"/>
    </row>
    <row r="2">
      <c r="A2" s="50" t="s">
        <v>289</v>
      </c>
      <c r="B2" s="49"/>
      <c r="C2" s="51" t="s">
        <v>290</v>
      </c>
      <c r="D2" s="52" t="s">
        <v>167</v>
      </c>
      <c r="E2" s="52" t="s">
        <v>291</v>
      </c>
      <c r="F2" s="49"/>
    </row>
    <row r="3">
      <c r="A3" s="53" t="s">
        <v>292</v>
      </c>
      <c r="B3" s="49"/>
      <c r="C3" s="54" t="s">
        <v>293</v>
      </c>
      <c r="D3" s="54">
        <v>52.0</v>
      </c>
      <c r="E3" s="55">
        <f>D3/125</f>
        <v>0.416</v>
      </c>
      <c r="F3" s="49"/>
    </row>
    <row r="4">
      <c r="A4" s="53" t="s">
        <v>294</v>
      </c>
      <c r="B4" s="49"/>
      <c r="C4" s="56"/>
      <c r="D4" s="56"/>
      <c r="E4" s="57"/>
      <c r="F4" s="49"/>
    </row>
    <row r="5">
      <c r="A5" s="53" t="s">
        <v>295</v>
      </c>
      <c r="B5" s="49"/>
      <c r="C5" s="49"/>
      <c r="D5" s="49"/>
      <c r="E5" s="49"/>
      <c r="F5" s="49"/>
    </row>
    <row r="6">
      <c r="A6" s="53" t="s">
        <v>296</v>
      </c>
      <c r="B6" s="49"/>
      <c r="C6" s="58" t="s">
        <v>297</v>
      </c>
      <c r="D6" s="43" t="s">
        <v>3</v>
      </c>
      <c r="E6" s="43" t="s">
        <v>298</v>
      </c>
      <c r="F6" s="43" t="s">
        <v>285</v>
      </c>
    </row>
    <row r="7">
      <c r="A7" s="53" t="s">
        <v>299</v>
      </c>
      <c r="B7" s="49"/>
      <c r="C7" s="45" t="s">
        <v>300</v>
      </c>
      <c r="D7" s="45">
        <v>25.0</v>
      </c>
      <c r="E7" s="46">
        <f t="shared" ref="E7:E11" si="1">D7/52</f>
        <v>0.4807692308</v>
      </c>
      <c r="F7" s="45" t="s">
        <v>301</v>
      </c>
    </row>
    <row r="8">
      <c r="A8" s="53" t="s">
        <v>302</v>
      </c>
      <c r="B8" s="49"/>
      <c r="C8" s="45" t="s">
        <v>303</v>
      </c>
      <c r="D8" s="45">
        <v>23.0</v>
      </c>
      <c r="E8" s="46">
        <f t="shared" si="1"/>
        <v>0.4423076923</v>
      </c>
      <c r="F8" s="45" t="s">
        <v>304</v>
      </c>
    </row>
    <row r="9">
      <c r="A9" s="53" t="s">
        <v>305</v>
      </c>
      <c r="B9" s="49"/>
      <c r="C9" s="45" t="s">
        <v>306</v>
      </c>
      <c r="D9" s="45">
        <v>36.0</v>
      </c>
      <c r="E9" s="46">
        <f t="shared" si="1"/>
        <v>0.6923076923</v>
      </c>
      <c r="F9" s="45" t="s">
        <v>307</v>
      </c>
    </row>
    <row r="10">
      <c r="A10" s="53" t="s">
        <v>308</v>
      </c>
      <c r="B10" s="49"/>
      <c r="C10" s="45" t="s">
        <v>309</v>
      </c>
      <c r="D10" s="45">
        <v>16.0</v>
      </c>
      <c r="E10" s="46">
        <f t="shared" si="1"/>
        <v>0.3076923077</v>
      </c>
      <c r="F10" s="45" t="s">
        <v>310</v>
      </c>
    </row>
    <row r="11">
      <c r="A11" s="53" t="s">
        <v>311</v>
      </c>
      <c r="B11" s="49"/>
      <c r="C11" s="45" t="s">
        <v>312</v>
      </c>
      <c r="D11" s="45">
        <v>35.0</v>
      </c>
      <c r="E11" s="46">
        <f t="shared" si="1"/>
        <v>0.6730769231</v>
      </c>
      <c r="F11" s="45" t="s">
        <v>313</v>
      </c>
    </row>
    <row r="12">
      <c r="A12" s="53" t="s">
        <v>314</v>
      </c>
      <c r="B12" s="49"/>
      <c r="C12" s="49"/>
      <c r="D12" s="49"/>
      <c r="E12" s="49"/>
      <c r="F12" s="49"/>
    </row>
    <row r="13">
      <c r="A13" s="53" t="s">
        <v>315</v>
      </c>
      <c r="B13" s="49"/>
      <c r="C13" s="58" t="s">
        <v>316</v>
      </c>
      <c r="D13" s="43" t="s">
        <v>3</v>
      </c>
      <c r="E13" s="43" t="s">
        <v>298</v>
      </c>
      <c r="F13" s="43" t="s">
        <v>285</v>
      </c>
    </row>
    <row r="14">
      <c r="A14" s="53" t="s">
        <v>317</v>
      </c>
      <c r="B14" s="49"/>
      <c r="C14" s="45" t="s">
        <v>318</v>
      </c>
      <c r="D14" s="54">
        <v>26.0</v>
      </c>
      <c r="E14" s="55">
        <f t="shared" ref="E14:E19" si="2">D14/52</f>
        <v>0.5</v>
      </c>
      <c r="F14" s="54" t="s">
        <v>319</v>
      </c>
    </row>
    <row r="15">
      <c r="A15" s="53" t="s">
        <v>320</v>
      </c>
      <c r="B15" s="49"/>
      <c r="C15" s="45" t="s">
        <v>321</v>
      </c>
      <c r="D15" s="54">
        <v>32.0</v>
      </c>
      <c r="E15" s="55">
        <f t="shared" si="2"/>
        <v>0.6153846154</v>
      </c>
      <c r="F15" s="54" t="s">
        <v>322</v>
      </c>
    </row>
    <row r="16">
      <c r="A16" s="53" t="s">
        <v>323</v>
      </c>
      <c r="B16" s="49"/>
      <c r="C16" s="45" t="s">
        <v>324</v>
      </c>
      <c r="D16" s="54">
        <v>2.0</v>
      </c>
      <c r="E16" s="55">
        <f t="shared" si="2"/>
        <v>0.03846153846</v>
      </c>
      <c r="F16" s="54" t="s">
        <v>325</v>
      </c>
    </row>
    <row r="17">
      <c r="A17" s="53" t="s">
        <v>326</v>
      </c>
      <c r="B17" s="49"/>
      <c r="C17" s="45" t="s">
        <v>327</v>
      </c>
      <c r="D17" s="54">
        <v>34.0</v>
      </c>
      <c r="E17" s="55">
        <f t="shared" si="2"/>
        <v>0.6538461538</v>
      </c>
      <c r="F17" s="54" t="s">
        <v>328</v>
      </c>
    </row>
    <row r="18">
      <c r="A18" s="53" t="s">
        <v>329</v>
      </c>
      <c r="B18" s="49"/>
      <c r="C18" s="45" t="s">
        <v>330</v>
      </c>
      <c r="D18" s="54">
        <v>8.0</v>
      </c>
      <c r="E18" s="55">
        <f t="shared" si="2"/>
        <v>0.1538461538</v>
      </c>
      <c r="F18" s="54" t="s">
        <v>331</v>
      </c>
    </row>
    <row r="19">
      <c r="A19" s="53" t="s">
        <v>332</v>
      </c>
      <c r="B19" s="49"/>
      <c r="C19" s="45" t="s">
        <v>333</v>
      </c>
      <c r="D19" s="54">
        <v>13.0</v>
      </c>
      <c r="E19" s="55">
        <f t="shared" si="2"/>
        <v>0.25</v>
      </c>
      <c r="F19" s="54" t="s">
        <v>334</v>
      </c>
    </row>
    <row r="20">
      <c r="A20" s="53" t="s">
        <v>335</v>
      </c>
      <c r="B20" s="49"/>
      <c r="C20" s="49"/>
      <c r="D20" s="49"/>
      <c r="E20" s="49"/>
      <c r="F20" s="49"/>
    </row>
    <row r="21">
      <c r="A21" s="53" t="s">
        <v>336</v>
      </c>
      <c r="B21" s="49"/>
      <c r="C21" s="49"/>
      <c r="D21" s="49"/>
      <c r="E21" s="49"/>
      <c r="F21" s="49"/>
    </row>
    <row r="22">
      <c r="A22" s="53" t="s">
        <v>337</v>
      </c>
      <c r="B22" s="49"/>
      <c r="C22" s="49"/>
      <c r="D22" s="49"/>
      <c r="E22" s="49"/>
      <c r="F22" s="49"/>
    </row>
    <row r="23">
      <c r="A23" s="53" t="s">
        <v>338</v>
      </c>
      <c r="B23" s="49"/>
      <c r="C23" s="49"/>
      <c r="D23" s="49"/>
      <c r="E23" s="49"/>
      <c r="F23" s="49"/>
    </row>
    <row r="24">
      <c r="A24" s="53" t="s">
        <v>339</v>
      </c>
      <c r="B24" s="49"/>
      <c r="C24" s="49"/>
      <c r="D24" s="49"/>
      <c r="E24" s="49"/>
      <c r="F24" s="49"/>
    </row>
    <row r="25">
      <c r="A25" s="53" t="s">
        <v>340</v>
      </c>
      <c r="B25" s="49"/>
      <c r="C25" s="49"/>
      <c r="D25" s="49"/>
      <c r="E25" s="49"/>
      <c r="F25" s="49"/>
    </row>
    <row r="26">
      <c r="A26" s="53" t="s">
        <v>341</v>
      </c>
      <c r="B26" s="49"/>
      <c r="C26" s="49"/>
      <c r="D26" s="49"/>
      <c r="E26" s="49"/>
      <c r="F26" s="49"/>
    </row>
    <row r="27">
      <c r="A27" s="53" t="s">
        <v>342</v>
      </c>
      <c r="B27" s="49"/>
      <c r="C27" s="49"/>
      <c r="D27" s="49"/>
      <c r="E27" s="49"/>
      <c r="F27" s="49"/>
    </row>
    <row r="28">
      <c r="A28" s="53" t="s">
        <v>343</v>
      </c>
      <c r="B28" s="49"/>
      <c r="C28" s="49"/>
      <c r="D28" s="49"/>
      <c r="E28" s="49"/>
      <c r="F28" s="49"/>
    </row>
    <row r="29">
      <c r="A29" s="53" t="s">
        <v>344</v>
      </c>
      <c r="B29" s="49"/>
      <c r="C29" s="49"/>
      <c r="D29" s="49"/>
      <c r="E29" s="49"/>
      <c r="F29" s="49"/>
    </row>
    <row r="30">
      <c r="A30" s="53" t="s">
        <v>345</v>
      </c>
      <c r="B30" s="49"/>
      <c r="C30" s="49"/>
      <c r="D30" s="49"/>
      <c r="E30" s="49"/>
      <c r="F30" s="49"/>
    </row>
    <row r="31">
      <c r="A31" s="53" t="s">
        <v>346</v>
      </c>
      <c r="B31" s="49"/>
      <c r="C31" s="49"/>
      <c r="D31" s="49"/>
      <c r="E31" s="49"/>
      <c r="F31" s="49"/>
    </row>
    <row r="32">
      <c r="A32" s="53" t="s">
        <v>347</v>
      </c>
      <c r="B32" s="49"/>
      <c r="C32" s="49"/>
      <c r="D32" s="49"/>
      <c r="E32" s="49"/>
      <c r="F32" s="49"/>
    </row>
    <row r="33">
      <c r="A33" s="53" t="s">
        <v>348</v>
      </c>
      <c r="B33" s="49"/>
      <c r="C33" s="49"/>
      <c r="D33" s="49"/>
      <c r="E33" s="49"/>
      <c r="F33" s="49"/>
    </row>
    <row r="34">
      <c r="A34" s="53" t="s">
        <v>349</v>
      </c>
      <c r="B34" s="49"/>
      <c r="C34" s="49"/>
      <c r="D34" s="49"/>
      <c r="E34" s="49"/>
      <c r="F34" s="49"/>
    </row>
    <row r="35">
      <c r="A35" s="53" t="s">
        <v>350</v>
      </c>
      <c r="B35" s="49"/>
      <c r="C35" s="49"/>
      <c r="D35" s="49"/>
      <c r="E35" s="49"/>
      <c r="F35" s="49"/>
    </row>
    <row r="36">
      <c r="A36" s="53" t="s">
        <v>351</v>
      </c>
      <c r="B36" s="49"/>
      <c r="C36" s="49"/>
      <c r="D36" s="49"/>
      <c r="E36" s="49"/>
      <c r="F36" s="49"/>
    </row>
    <row r="37">
      <c r="A37" s="53" t="s">
        <v>352</v>
      </c>
      <c r="B37" s="49"/>
      <c r="C37" s="49"/>
      <c r="D37" s="49"/>
      <c r="E37" s="49"/>
      <c r="F37" s="49"/>
    </row>
    <row r="38">
      <c r="A38" s="53" t="s">
        <v>353</v>
      </c>
      <c r="B38" s="49"/>
      <c r="C38" s="49"/>
      <c r="D38" s="49"/>
      <c r="E38" s="49"/>
      <c r="F38" s="49"/>
    </row>
    <row r="39">
      <c r="A39" s="53" t="s">
        <v>354</v>
      </c>
      <c r="B39" s="49"/>
      <c r="C39" s="49"/>
      <c r="D39" s="49"/>
      <c r="E39" s="49"/>
      <c r="F39" s="49"/>
    </row>
    <row r="40">
      <c r="A40" s="53" t="s">
        <v>355</v>
      </c>
      <c r="B40" s="49"/>
      <c r="C40" s="49"/>
      <c r="D40" s="49"/>
      <c r="E40" s="49"/>
      <c r="F40" s="49"/>
    </row>
    <row r="41">
      <c r="A41" s="53" t="s">
        <v>356</v>
      </c>
      <c r="B41" s="49"/>
      <c r="C41" s="49"/>
      <c r="D41" s="49"/>
      <c r="E41" s="49"/>
      <c r="F41" s="49"/>
    </row>
    <row r="42">
      <c r="A42" s="53" t="s">
        <v>357</v>
      </c>
      <c r="B42" s="49"/>
      <c r="C42" s="49"/>
      <c r="D42" s="49"/>
      <c r="E42" s="49"/>
      <c r="F42" s="49"/>
    </row>
    <row r="43">
      <c r="A43" s="53" t="s">
        <v>358</v>
      </c>
      <c r="B43" s="49"/>
      <c r="C43" s="49"/>
      <c r="D43" s="49"/>
      <c r="E43" s="49"/>
      <c r="F43" s="49"/>
    </row>
    <row r="44">
      <c r="A44" s="53" t="s">
        <v>359</v>
      </c>
      <c r="B44" s="49"/>
      <c r="C44" s="49"/>
      <c r="D44" s="49"/>
      <c r="E44" s="49"/>
      <c r="F44" s="49"/>
    </row>
    <row r="45">
      <c r="A45" s="53" t="s">
        <v>360</v>
      </c>
      <c r="B45" s="49"/>
      <c r="C45" s="49"/>
      <c r="D45" s="49"/>
      <c r="E45" s="49"/>
      <c r="F45" s="49"/>
    </row>
    <row r="46">
      <c r="A46" s="53" t="s">
        <v>361</v>
      </c>
      <c r="B46" s="49"/>
      <c r="C46" s="49"/>
      <c r="D46" s="49"/>
      <c r="E46" s="49"/>
      <c r="F46" s="49"/>
    </row>
    <row r="47">
      <c r="A47" s="53" t="s">
        <v>362</v>
      </c>
      <c r="B47" s="49"/>
      <c r="C47" s="49"/>
      <c r="D47" s="49"/>
      <c r="E47" s="49"/>
      <c r="F47" s="49"/>
    </row>
    <row r="48">
      <c r="A48" s="53" t="s">
        <v>363</v>
      </c>
      <c r="B48" s="49"/>
      <c r="C48" s="49"/>
      <c r="D48" s="49"/>
      <c r="E48" s="49"/>
      <c r="F48" s="49"/>
    </row>
    <row r="49">
      <c r="A49" s="53" t="s">
        <v>364</v>
      </c>
      <c r="B49" s="49"/>
      <c r="C49" s="49"/>
      <c r="D49" s="49"/>
      <c r="E49" s="49"/>
      <c r="F49" s="49"/>
    </row>
    <row r="50">
      <c r="A50" s="53" t="s">
        <v>365</v>
      </c>
      <c r="B50" s="49"/>
      <c r="C50" s="49"/>
      <c r="D50" s="49"/>
      <c r="E50" s="49"/>
      <c r="F50" s="49"/>
    </row>
    <row r="51">
      <c r="A51" s="53" t="s">
        <v>366</v>
      </c>
      <c r="B51" s="49"/>
      <c r="C51" s="49"/>
      <c r="D51" s="49"/>
      <c r="E51" s="49"/>
      <c r="F51" s="49"/>
    </row>
    <row r="52">
      <c r="A52" s="53" t="s">
        <v>367</v>
      </c>
      <c r="B52" s="49"/>
      <c r="C52" s="49"/>
      <c r="D52" s="49"/>
      <c r="E52" s="49"/>
      <c r="F52" s="49"/>
    </row>
    <row r="53">
      <c r="A53" s="53" t="s">
        <v>368</v>
      </c>
      <c r="B53" s="49"/>
      <c r="C53" s="49"/>
      <c r="D53" s="49"/>
      <c r="E53" s="49"/>
      <c r="F53" s="49"/>
    </row>
    <row r="54">
      <c r="A54" s="59" t="s">
        <v>369</v>
      </c>
      <c r="B54" s="49"/>
      <c r="C54" s="49"/>
      <c r="D54" s="49"/>
      <c r="E54" s="49"/>
      <c r="F54" s="4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4" width="10.88"/>
    <col customWidth="1" min="5" max="5" width="11.13"/>
    <col customWidth="1" min="6" max="30" width="13.0"/>
  </cols>
  <sheetData>
    <row r="1">
      <c r="A1" s="20" t="s">
        <v>370</v>
      </c>
      <c r="B1" s="20" t="s">
        <v>371</v>
      </c>
      <c r="C1" s="20" t="s">
        <v>372</v>
      </c>
      <c r="D1" s="20" t="s">
        <v>373</v>
      </c>
      <c r="E1" s="20" t="s">
        <v>374</v>
      </c>
      <c r="F1" s="60" t="s">
        <v>375</v>
      </c>
      <c r="G1" s="60" t="s">
        <v>376</v>
      </c>
      <c r="H1" s="60" t="s">
        <v>377</v>
      </c>
      <c r="I1" s="60" t="s">
        <v>378</v>
      </c>
      <c r="J1" s="60" t="s">
        <v>379</v>
      </c>
      <c r="K1" s="60" t="s">
        <v>380</v>
      </c>
      <c r="L1" s="60" t="s">
        <v>381</v>
      </c>
      <c r="M1" s="60" t="s">
        <v>382</v>
      </c>
      <c r="N1" s="60" t="s">
        <v>383</v>
      </c>
      <c r="O1" s="60" t="s">
        <v>384</v>
      </c>
      <c r="P1" s="60" t="s">
        <v>385</v>
      </c>
      <c r="Q1" s="60" t="s">
        <v>386</v>
      </c>
      <c r="R1" s="60" t="s">
        <v>387</v>
      </c>
      <c r="S1" s="60" t="s">
        <v>388</v>
      </c>
      <c r="T1" s="60" t="s">
        <v>389</v>
      </c>
      <c r="U1" s="60" t="s">
        <v>390</v>
      </c>
      <c r="V1" s="60" t="s">
        <v>391</v>
      </c>
      <c r="W1" s="60" t="s">
        <v>392</v>
      </c>
      <c r="X1" s="60" t="s">
        <v>393</v>
      </c>
      <c r="Y1" s="60" t="s">
        <v>394</v>
      </c>
      <c r="Z1" s="60" t="s">
        <v>395</v>
      </c>
      <c r="AA1" s="60" t="s">
        <v>396</v>
      </c>
      <c r="AB1" s="60" t="s">
        <v>397</v>
      </c>
      <c r="AC1" s="60" t="s">
        <v>398</v>
      </c>
      <c r="AD1" s="60" t="s">
        <v>399</v>
      </c>
    </row>
    <row r="2">
      <c r="A2" s="61" t="s">
        <v>7</v>
      </c>
      <c r="B2" s="61">
        <v>1.0</v>
      </c>
      <c r="C2" s="61">
        <v>1.0</v>
      </c>
      <c r="D2" s="61">
        <v>0.0</v>
      </c>
      <c r="E2" s="61">
        <v>1.0</v>
      </c>
      <c r="F2" s="61">
        <v>1.0</v>
      </c>
      <c r="G2" s="61">
        <v>0.0</v>
      </c>
      <c r="H2" s="61">
        <v>0.0</v>
      </c>
      <c r="I2" s="61">
        <v>1.0</v>
      </c>
      <c r="J2" s="61">
        <v>0.0</v>
      </c>
      <c r="K2" s="61">
        <v>0.0</v>
      </c>
      <c r="L2" s="61">
        <v>0.0</v>
      </c>
      <c r="M2" s="61">
        <v>0.0</v>
      </c>
      <c r="N2" s="61">
        <v>0.0</v>
      </c>
      <c r="O2" s="61">
        <v>0.0</v>
      </c>
      <c r="P2" s="62">
        <v>0.0</v>
      </c>
      <c r="Q2" s="62">
        <v>0.0</v>
      </c>
      <c r="R2" s="62">
        <v>0.0</v>
      </c>
      <c r="S2" s="62">
        <v>0.0</v>
      </c>
      <c r="T2" s="62">
        <v>0.0</v>
      </c>
      <c r="U2" s="62">
        <v>0.0</v>
      </c>
      <c r="V2" s="62">
        <v>0.0</v>
      </c>
      <c r="W2" s="62">
        <v>0.0</v>
      </c>
      <c r="X2" s="62">
        <v>0.0</v>
      </c>
      <c r="Y2" s="62">
        <v>0.0</v>
      </c>
      <c r="Z2" s="62">
        <v>0.0</v>
      </c>
      <c r="AA2" s="62">
        <v>0.0</v>
      </c>
      <c r="AB2" s="62">
        <v>0.0</v>
      </c>
      <c r="AC2" s="62">
        <v>0.0</v>
      </c>
      <c r="AD2" s="62">
        <v>0.0</v>
      </c>
    </row>
    <row r="3">
      <c r="A3" s="61" t="s">
        <v>9</v>
      </c>
      <c r="B3" s="61">
        <v>1.0</v>
      </c>
      <c r="C3" s="61">
        <v>1.0</v>
      </c>
      <c r="D3" s="61">
        <v>1.0</v>
      </c>
      <c r="E3" s="61">
        <v>1.0</v>
      </c>
      <c r="F3" s="61">
        <v>1.0</v>
      </c>
      <c r="G3" s="61">
        <v>1.0</v>
      </c>
      <c r="H3" s="61">
        <v>0.0</v>
      </c>
      <c r="I3" s="61">
        <v>1.0</v>
      </c>
      <c r="J3" s="61">
        <v>1.0</v>
      </c>
      <c r="K3" s="61">
        <v>1.0</v>
      </c>
      <c r="L3" s="61">
        <v>0.0</v>
      </c>
      <c r="M3" s="61">
        <v>0.0</v>
      </c>
      <c r="N3" s="61">
        <v>0.0</v>
      </c>
      <c r="O3" s="61">
        <v>1.0</v>
      </c>
      <c r="P3" s="62">
        <v>0.0</v>
      </c>
      <c r="Q3" s="62">
        <v>0.0</v>
      </c>
      <c r="R3" s="62">
        <v>0.0</v>
      </c>
      <c r="S3" s="62">
        <v>0.0</v>
      </c>
      <c r="T3" s="62">
        <v>0.0</v>
      </c>
      <c r="U3" s="62">
        <v>0.0</v>
      </c>
      <c r="V3" s="62">
        <v>1.0</v>
      </c>
      <c r="W3" s="62">
        <v>0.0</v>
      </c>
      <c r="X3" s="62">
        <v>0.0</v>
      </c>
      <c r="Y3" s="62">
        <v>0.0</v>
      </c>
      <c r="Z3" s="62">
        <v>0.0</v>
      </c>
      <c r="AA3" s="62">
        <v>0.0</v>
      </c>
      <c r="AB3" s="62">
        <v>0.0</v>
      </c>
      <c r="AC3" s="62">
        <v>0.0</v>
      </c>
      <c r="AD3" s="62">
        <v>0.0</v>
      </c>
    </row>
    <row r="4">
      <c r="A4" s="61" t="s">
        <v>11</v>
      </c>
      <c r="B4" s="61">
        <v>1.0</v>
      </c>
      <c r="C4" s="61">
        <v>1.0</v>
      </c>
      <c r="D4" s="61">
        <v>0.0</v>
      </c>
      <c r="E4" s="61">
        <v>1.0</v>
      </c>
      <c r="F4" s="61">
        <v>0.0</v>
      </c>
      <c r="G4" s="61">
        <v>0.0</v>
      </c>
      <c r="H4" s="61">
        <v>0.0</v>
      </c>
      <c r="I4" s="61">
        <v>0.0</v>
      </c>
      <c r="J4" s="61">
        <v>0.0</v>
      </c>
      <c r="K4" s="61">
        <v>1.0</v>
      </c>
      <c r="L4" s="61">
        <v>0.0</v>
      </c>
      <c r="M4" s="61">
        <v>0.0</v>
      </c>
      <c r="N4" s="61">
        <v>0.0</v>
      </c>
      <c r="O4" s="61">
        <v>1.0</v>
      </c>
      <c r="P4" s="62">
        <v>1.0</v>
      </c>
      <c r="Q4" s="62">
        <v>0.0</v>
      </c>
      <c r="R4" s="62">
        <v>0.0</v>
      </c>
      <c r="S4" s="62">
        <v>0.0</v>
      </c>
      <c r="T4" s="62">
        <v>0.0</v>
      </c>
      <c r="U4" s="62">
        <v>0.0</v>
      </c>
      <c r="V4" s="62">
        <v>0.0</v>
      </c>
      <c r="W4" s="62">
        <v>0.0</v>
      </c>
      <c r="X4" s="62">
        <v>0.0</v>
      </c>
      <c r="Y4" s="62">
        <v>0.0</v>
      </c>
      <c r="Z4" s="62">
        <v>0.0</v>
      </c>
      <c r="AA4" s="62">
        <v>0.0</v>
      </c>
      <c r="AB4" s="62">
        <v>0.0</v>
      </c>
      <c r="AC4" s="62">
        <v>0.0</v>
      </c>
      <c r="AD4" s="62">
        <v>0.0</v>
      </c>
    </row>
    <row r="5">
      <c r="A5" s="61" t="s">
        <v>13</v>
      </c>
      <c r="B5" s="61">
        <v>0.0</v>
      </c>
      <c r="C5" s="61">
        <v>0.0</v>
      </c>
      <c r="D5" s="61">
        <v>0.0</v>
      </c>
      <c r="E5" s="61">
        <v>0.0</v>
      </c>
      <c r="F5" s="61">
        <v>0.0</v>
      </c>
      <c r="G5" s="61">
        <v>1.0</v>
      </c>
      <c r="H5" s="61">
        <v>1.0</v>
      </c>
      <c r="I5" s="61">
        <v>0.0</v>
      </c>
      <c r="J5" s="61">
        <v>0.0</v>
      </c>
      <c r="K5" s="61">
        <v>0.0</v>
      </c>
      <c r="L5" s="61">
        <v>0.0</v>
      </c>
      <c r="M5" s="61">
        <v>0.0</v>
      </c>
      <c r="N5" s="61">
        <v>0.0</v>
      </c>
      <c r="O5" s="61">
        <v>0.0</v>
      </c>
      <c r="P5" s="62">
        <v>0.0</v>
      </c>
      <c r="Q5" s="62">
        <v>0.0</v>
      </c>
      <c r="R5" s="62">
        <v>0.0</v>
      </c>
      <c r="S5" s="62">
        <v>0.0</v>
      </c>
      <c r="T5" s="62">
        <v>0.0</v>
      </c>
      <c r="U5" s="62">
        <v>0.0</v>
      </c>
      <c r="V5" s="62">
        <v>1.0</v>
      </c>
      <c r="W5" s="62">
        <v>0.0</v>
      </c>
      <c r="X5" s="62">
        <v>0.0</v>
      </c>
      <c r="Y5" s="62">
        <v>0.0</v>
      </c>
      <c r="Z5" s="62">
        <v>1.0</v>
      </c>
      <c r="AA5" s="62">
        <v>0.0</v>
      </c>
      <c r="AB5" s="62">
        <v>0.0</v>
      </c>
      <c r="AC5" s="62">
        <v>0.0</v>
      </c>
      <c r="AD5" s="62">
        <v>0.0</v>
      </c>
    </row>
    <row r="6">
      <c r="A6" s="61" t="s">
        <v>15</v>
      </c>
      <c r="B6" s="61">
        <v>0.0</v>
      </c>
      <c r="C6" s="61">
        <v>1.0</v>
      </c>
      <c r="D6" s="61">
        <v>0.0</v>
      </c>
      <c r="E6" s="61">
        <v>0.0</v>
      </c>
      <c r="F6" s="61">
        <v>0.0</v>
      </c>
      <c r="G6" s="61">
        <v>0.0</v>
      </c>
      <c r="H6" s="61">
        <v>0.0</v>
      </c>
      <c r="I6" s="61">
        <v>1.0</v>
      </c>
      <c r="J6" s="61">
        <v>0.0</v>
      </c>
      <c r="K6" s="61">
        <v>0.0</v>
      </c>
      <c r="L6" s="61">
        <v>0.0</v>
      </c>
      <c r="M6" s="61">
        <v>0.0</v>
      </c>
      <c r="N6" s="61">
        <v>0.0</v>
      </c>
      <c r="O6" s="61">
        <v>0.0</v>
      </c>
      <c r="P6" s="62">
        <v>1.0</v>
      </c>
      <c r="Q6" s="62">
        <v>0.0</v>
      </c>
      <c r="R6" s="62">
        <v>0.0</v>
      </c>
      <c r="S6" s="62">
        <v>0.0</v>
      </c>
      <c r="T6" s="62">
        <v>1.0</v>
      </c>
      <c r="U6" s="62">
        <v>1.0</v>
      </c>
      <c r="V6" s="62">
        <v>0.0</v>
      </c>
      <c r="W6" s="62">
        <v>0.0</v>
      </c>
      <c r="X6" s="62">
        <v>0.0</v>
      </c>
      <c r="Y6" s="62">
        <v>0.0</v>
      </c>
      <c r="Z6" s="62">
        <v>0.0</v>
      </c>
      <c r="AA6" s="62">
        <v>0.0</v>
      </c>
      <c r="AB6" s="62">
        <v>0.0</v>
      </c>
      <c r="AC6" s="62">
        <v>0.0</v>
      </c>
      <c r="AD6" s="62">
        <v>0.0</v>
      </c>
    </row>
    <row r="7">
      <c r="A7" s="61" t="s">
        <v>17</v>
      </c>
      <c r="B7" s="61">
        <v>0.0</v>
      </c>
      <c r="C7" s="61">
        <v>0.0</v>
      </c>
      <c r="D7" s="61">
        <v>0.0</v>
      </c>
      <c r="E7" s="61">
        <v>0.0</v>
      </c>
      <c r="F7" s="61">
        <v>0.0</v>
      </c>
      <c r="G7" s="61">
        <v>0.0</v>
      </c>
      <c r="H7" s="61">
        <v>0.0</v>
      </c>
      <c r="I7" s="61">
        <v>1.0</v>
      </c>
      <c r="J7" s="61">
        <v>0.0</v>
      </c>
      <c r="K7" s="61">
        <v>0.0</v>
      </c>
      <c r="L7" s="61">
        <v>0.0</v>
      </c>
      <c r="M7" s="61">
        <v>0.0</v>
      </c>
      <c r="N7" s="61">
        <v>0.0</v>
      </c>
      <c r="O7" s="61">
        <v>0.0</v>
      </c>
      <c r="P7" s="62">
        <v>0.0</v>
      </c>
      <c r="Q7" s="62">
        <v>0.0</v>
      </c>
      <c r="R7" s="62">
        <v>0.0</v>
      </c>
      <c r="S7" s="62">
        <v>0.0</v>
      </c>
      <c r="T7" s="62">
        <v>0.0</v>
      </c>
      <c r="U7" s="62">
        <v>0.0</v>
      </c>
      <c r="V7" s="62">
        <v>0.0</v>
      </c>
      <c r="W7" s="62">
        <v>0.0</v>
      </c>
      <c r="X7" s="62">
        <v>0.0</v>
      </c>
      <c r="Y7" s="62">
        <v>1.0</v>
      </c>
      <c r="Z7" s="62">
        <v>0.0</v>
      </c>
      <c r="AA7" s="62">
        <v>0.0</v>
      </c>
      <c r="AB7" s="62">
        <v>0.0</v>
      </c>
      <c r="AC7" s="62">
        <v>0.0</v>
      </c>
      <c r="AD7" s="62">
        <v>0.0</v>
      </c>
    </row>
    <row r="8">
      <c r="A8" s="61" t="s">
        <v>19</v>
      </c>
      <c r="B8" s="61">
        <v>1.0</v>
      </c>
      <c r="C8" s="61">
        <v>1.0</v>
      </c>
      <c r="D8" s="61">
        <v>0.0</v>
      </c>
      <c r="E8" s="61">
        <v>1.0</v>
      </c>
      <c r="F8" s="61">
        <v>0.0</v>
      </c>
      <c r="G8" s="61">
        <v>0.0</v>
      </c>
      <c r="H8" s="61">
        <v>0.0</v>
      </c>
      <c r="I8" s="61">
        <v>0.0</v>
      </c>
      <c r="J8" s="61">
        <v>0.0</v>
      </c>
      <c r="K8" s="61">
        <v>0.0</v>
      </c>
      <c r="L8" s="61">
        <v>0.0</v>
      </c>
      <c r="M8" s="61">
        <v>0.0</v>
      </c>
      <c r="N8" s="61">
        <v>0.0</v>
      </c>
      <c r="O8" s="61">
        <v>0.0</v>
      </c>
      <c r="P8" s="62">
        <v>0.0</v>
      </c>
      <c r="Q8" s="62">
        <v>0.0</v>
      </c>
      <c r="R8" s="62">
        <v>0.0</v>
      </c>
      <c r="S8" s="62">
        <v>0.0</v>
      </c>
      <c r="T8" s="62">
        <v>0.0</v>
      </c>
      <c r="U8" s="62">
        <v>0.0</v>
      </c>
      <c r="V8" s="62">
        <v>0.0</v>
      </c>
      <c r="W8" s="62">
        <v>0.0</v>
      </c>
      <c r="X8" s="62">
        <v>0.0</v>
      </c>
      <c r="Y8" s="62">
        <v>0.0</v>
      </c>
      <c r="Z8" s="62">
        <v>0.0</v>
      </c>
      <c r="AA8" s="62">
        <v>0.0</v>
      </c>
      <c r="AB8" s="62">
        <v>0.0</v>
      </c>
      <c r="AC8" s="62">
        <v>0.0</v>
      </c>
      <c r="AD8" s="62">
        <v>0.0</v>
      </c>
    </row>
    <row r="9">
      <c r="A9" s="61" t="s">
        <v>21</v>
      </c>
      <c r="B9" s="61">
        <v>1.0</v>
      </c>
      <c r="C9" s="61">
        <v>1.0</v>
      </c>
      <c r="D9" s="61">
        <v>0.0</v>
      </c>
      <c r="E9" s="61">
        <v>1.0</v>
      </c>
      <c r="F9" s="61">
        <v>0.0</v>
      </c>
      <c r="G9" s="61">
        <v>0.0</v>
      </c>
      <c r="H9" s="61">
        <v>0.0</v>
      </c>
      <c r="I9" s="61">
        <v>0.0</v>
      </c>
      <c r="J9" s="61">
        <v>0.0</v>
      </c>
      <c r="K9" s="61">
        <v>0.0</v>
      </c>
      <c r="L9" s="61">
        <v>0.0</v>
      </c>
      <c r="M9" s="61">
        <v>0.0</v>
      </c>
      <c r="N9" s="61">
        <v>0.0</v>
      </c>
      <c r="O9" s="61">
        <v>0.0</v>
      </c>
      <c r="P9" s="62">
        <v>0.0</v>
      </c>
      <c r="Q9" s="62">
        <v>0.0</v>
      </c>
      <c r="R9" s="62">
        <v>1.0</v>
      </c>
      <c r="S9" s="62">
        <v>0.0</v>
      </c>
      <c r="T9" s="62">
        <v>0.0</v>
      </c>
      <c r="U9" s="62">
        <v>0.0</v>
      </c>
      <c r="V9" s="62">
        <v>0.0</v>
      </c>
      <c r="W9" s="62">
        <v>0.0</v>
      </c>
      <c r="X9" s="62">
        <v>0.0</v>
      </c>
      <c r="Y9" s="62">
        <v>0.0</v>
      </c>
      <c r="Z9" s="62">
        <v>0.0</v>
      </c>
      <c r="AA9" s="62">
        <v>0.0</v>
      </c>
      <c r="AB9" s="62">
        <v>0.0</v>
      </c>
      <c r="AC9" s="62">
        <v>0.0</v>
      </c>
      <c r="AD9" s="62">
        <v>0.0</v>
      </c>
    </row>
    <row r="10">
      <c r="A10" s="61" t="s">
        <v>23</v>
      </c>
      <c r="B10" s="61">
        <v>1.0</v>
      </c>
      <c r="C10" s="61">
        <v>1.0</v>
      </c>
      <c r="D10" s="61">
        <v>0.0</v>
      </c>
      <c r="E10" s="61">
        <v>0.0</v>
      </c>
      <c r="F10" s="61">
        <v>0.0</v>
      </c>
      <c r="G10" s="61">
        <v>0.0</v>
      </c>
      <c r="H10" s="61">
        <v>0.0</v>
      </c>
      <c r="I10" s="61">
        <v>1.0</v>
      </c>
      <c r="J10" s="61">
        <v>0.0</v>
      </c>
      <c r="K10" s="61">
        <v>0.0</v>
      </c>
      <c r="L10" s="61">
        <v>0.0</v>
      </c>
      <c r="M10" s="61">
        <v>0.0</v>
      </c>
      <c r="N10" s="61">
        <v>0.0</v>
      </c>
      <c r="O10" s="61">
        <v>0.0</v>
      </c>
      <c r="P10" s="62">
        <v>0.0</v>
      </c>
      <c r="Q10" s="62">
        <v>0.0</v>
      </c>
      <c r="R10" s="62">
        <v>0.0</v>
      </c>
      <c r="S10" s="62">
        <v>0.0</v>
      </c>
      <c r="T10" s="62">
        <v>0.0</v>
      </c>
      <c r="U10" s="62">
        <v>0.0</v>
      </c>
      <c r="V10" s="62">
        <v>0.0</v>
      </c>
      <c r="W10" s="62">
        <v>0.0</v>
      </c>
      <c r="X10" s="62">
        <v>0.0</v>
      </c>
      <c r="Y10" s="62">
        <v>0.0</v>
      </c>
      <c r="Z10" s="62">
        <v>0.0</v>
      </c>
      <c r="AA10" s="62">
        <v>0.0</v>
      </c>
      <c r="AB10" s="62">
        <v>0.0</v>
      </c>
      <c r="AC10" s="62">
        <v>0.0</v>
      </c>
      <c r="AD10" s="62">
        <v>0.0</v>
      </c>
    </row>
    <row r="11">
      <c r="A11" s="61" t="s">
        <v>25</v>
      </c>
      <c r="B11" s="61">
        <v>1.0</v>
      </c>
      <c r="C11" s="61">
        <v>1.0</v>
      </c>
      <c r="D11" s="61">
        <v>0.0</v>
      </c>
      <c r="E11" s="61">
        <v>1.0</v>
      </c>
      <c r="F11" s="61">
        <v>0.0</v>
      </c>
      <c r="G11" s="61">
        <v>0.0</v>
      </c>
      <c r="H11" s="61">
        <v>0.0</v>
      </c>
      <c r="I11" s="61">
        <v>1.0</v>
      </c>
      <c r="J11" s="61">
        <v>0.0</v>
      </c>
      <c r="K11" s="61">
        <v>0.0</v>
      </c>
      <c r="L11" s="61">
        <v>0.0</v>
      </c>
      <c r="M11" s="61">
        <v>0.0</v>
      </c>
      <c r="N11" s="61">
        <v>0.0</v>
      </c>
      <c r="O11" s="61">
        <v>0.0</v>
      </c>
      <c r="P11" s="62">
        <v>1.0</v>
      </c>
      <c r="Q11" s="62">
        <v>0.0</v>
      </c>
      <c r="R11" s="62">
        <v>0.0</v>
      </c>
      <c r="S11" s="62">
        <v>0.0</v>
      </c>
      <c r="T11" s="62">
        <v>1.0</v>
      </c>
      <c r="U11" s="62">
        <v>0.0</v>
      </c>
      <c r="V11" s="62">
        <v>0.0</v>
      </c>
      <c r="W11" s="62">
        <v>0.0</v>
      </c>
      <c r="X11" s="62">
        <v>0.0</v>
      </c>
      <c r="Y11" s="62">
        <v>0.0</v>
      </c>
      <c r="Z11" s="62">
        <v>0.0</v>
      </c>
      <c r="AA11" s="62">
        <v>0.0</v>
      </c>
      <c r="AB11" s="62">
        <v>0.0</v>
      </c>
      <c r="AC11" s="62">
        <v>0.0</v>
      </c>
      <c r="AD11" s="62">
        <v>0.0</v>
      </c>
    </row>
    <row r="12">
      <c r="A12" s="61" t="s">
        <v>27</v>
      </c>
      <c r="B12" s="61">
        <v>0.0</v>
      </c>
      <c r="C12" s="61">
        <v>1.0</v>
      </c>
      <c r="D12" s="61">
        <v>1.0</v>
      </c>
      <c r="E12" s="61">
        <v>0.0</v>
      </c>
      <c r="F12" s="61">
        <v>0.0</v>
      </c>
      <c r="G12" s="61">
        <v>0.0</v>
      </c>
      <c r="H12" s="61">
        <v>0.0</v>
      </c>
      <c r="I12" s="61">
        <v>1.0</v>
      </c>
      <c r="J12" s="61">
        <v>1.0</v>
      </c>
      <c r="K12" s="61">
        <v>0.0</v>
      </c>
      <c r="L12" s="61">
        <v>0.0</v>
      </c>
      <c r="M12" s="61">
        <v>0.0</v>
      </c>
      <c r="N12" s="61">
        <v>0.0</v>
      </c>
      <c r="O12" s="61">
        <v>1.0</v>
      </c>
      <c r="P12" s="62">
        <v>1.0</v>
      </c>
      <c r="Q12" s="62">
        <v>0.0</v>
      </c>
      <c r="R12" s="62">
        <v>0.0</v>
      </c>
      <c r="S12" s="62">
        <v>1.0</v>
      </c>
      <c r="T12" s="62">
        <v>1.0</v>
      </c>
      <c r="U12" s="62">
        <v>0.0</v>
      </c>
      <c r="V12" s="62">
        <v>0.0</v>
      </c>
      <c r="W12" s="62">
        <v>0.0</v>
      </c>
      <c r="X12" s="62">
        <v>0.0</v>
      </c>
      <c r="Y12" s="62">
        <v>0.0</v>
      </c>
      <c r="Z12" s="62">
        <v>0.0</v>
      </c>
      <c r="AA12" s="62">
        <v>0.0</v>
      </c>
      <c r="AB12" s="62">
        <v>0.0</v>
      </c>
      <c r="AC12" s="62">
        <v>0.0</v>
      </c>
      <c r="AD12" s="62">
        <v>0.0</v>
      </c>
    </row>
    <row r="13">
      <c r="A13" s="61" t="s">
        <v>29</v>
      </c>
      <c r="B13" s="61">
        <v>1.0</v>
      </c>
      <c r="C13" s="61">
        <v>1.0</v>
      </c>
      <c r="D13" s="61">
        <v>0.0</v>
      </c>
      <c r="E13" s="61">
        <v>1.0</v>
      </c>
      <c r="F13" s="61">
        <v>1.0</v>
      </c>
      <c r="G13" s="61">
        <v>1.0</v>
      </c>
      <c r="H13" s="61">
        <v>0.0</v>
      </c>
      <c r="I13" s="61">
        <v>0.0</v>
      </c>
      <c r="J13" s="61">
        <v>0.0</v>
      </c>
      <c r="K13" s="61">
        <v>0.0</v>
      </c>
      <c r="L13" s="61">
        <v>0.0</v>
      </c>
      <c r="M13" s="61">
        <v>0.0</v>
      </c>
      <c r="N13" s="61">
        <v>0.0</v>
      </c>
      <c r="O13" s="61">
        <v>0.0</v>
      </c>
      <c r="P13" s="62">
        <v>0.0</v>
      </c>
      <c r="Q13" s="62">
        <v>0.0</v>
      </c>
      <c r="R13" s="62">
        <v>0.0</v>
      </c>
      <c r="S13" s="62">
        <v>0.0</v>
      </c>
      <c r="T13" s="62">
        <v>0.0</v>
      </c>
      <c r="U13" s="62">
        <v>0.0</v>
      </c>
      <c r="V13" s="62">
        <v>0.0</v>
      </c>
      <c r="W13" s="62">
        <v>0.0</v>
      </c>
      <c r="X13" s="62">
        <v>1.0</v>
      </c>
      <c r="Y13" s="62">
        <v>0.0</v>
      </c>
      <c r="Z13" s="62">
        <v>1.0</v>
      </c>
      <c r="AA13" s="62">
        <v>1.0</v>
      </c>
      <c r="AB13" s="62">
        <v>0.0</v>
      </c>
      <c r="AC13" s="62">
        <v>0.0</v>
      </c>
      <c r="AD13" s="62">
        <v>0.0</v>
      </c>
    </row>
    <row r="14">
      <c r="A14" s="61" t="s">
        <v>31</v>
      </c>
      <c r="B14" s="61">
        <v>1.0</v>
      </c>
      <c r="C14" s="61">
        <v>1.0</v>
      </c>
      <c r="D14" s="61">
        <v>0.0</v>
      </c>
      <c r="E14" s="61">
        <v>0.0</v>
      </c>
      <c r="F14" s="61">
        <v>0.0</v>
      </c>
      <c r="G14" s="61">
        <v>1.0</v>
      </c>
      <c r="H14" s="61">
        <v>0.0</v>
      </c>
      <c r="I14" s="61">
        <v>1.0</v>
      </c>
      <c r="J14" s="61">
        <v>0.0</v>
      </c>
      <c r="K14" s="61">
        <v>0.0</v>
      </c>
      <c r="L14" s="61">
        <v>0.0</v>
      </c>
      <c r="M14" s="61">
        <v>0.0</v>
      </c>
      <c r="N14" s="61">
        <v>0.0</v>
      </c>
      <c r="O14" s="61">
        <v>0.0</v>
      </c>
      <c r="P14" s="62">
        <v>0.0</v>
      </c>
      <c r="Q14" s="62">
        <v>0.0</v>
      </c>
      <c r="R14" s="62">
        <v>0.0</v>
      </c>
      <c r="S14" s="62">
        <v>0.0</v>
      </c>
      <c r="T14" s="62">
        <v>0.0</v>
      </c>
      <c r="U14" s="62">
        <v>0.0</v>
      </c>
      <c r="V14" s="62">
        <v>1.0</v>
      </c>
      <c r="W14" s="62">
        <v>0.0</v>
      </c>
      <c r="X14" s="62">
        <v>0.0</v>
      </c>
      <c r="Y14" s="62">
        <v>1.0</v>
      </c>
      <c r="Z14" s="62">
        <v>0.0</v>
      </c>
      <c r="AA14" s="62">
        <v>0.0</v>
      </c>
      <c r="AB14" s="62">
        <v>0.0</v>
      </c>
      <c r="AC14" s="62">
        <v>0.0</v>
      </c>
      <c r="AD14" s="62">
        <v>1.0</v>
      </c>
    </row>
    <row r="15">
      <c r="A15" s="61" t="s">
        <v>33</v>
      </c>
      <c r="B15" s="61">
        <v>1.0</v>
      </c>
      <c r="C15" s="61">
        <v>1.0</v>
      </c>
      <c r="D15" s="61">
        <v>0.0</v>
      </c>
      <c r="E15" s="61">
        <v>1.0</v>
      </c>
      <c r="F15" s="61">
        <v>0.0</v>
      </c>
      <c r="G15" s="61">
        <v>1.0</v>
      </c>
      <c r="H15" s="61">
        <v>0.0</v>
      </c>
      <c r="I15" s="61">
        <v>1.0</v>
      </c>
      <c r="J15" s="61">
        <v>0.0</v>
      </c>
      <c r="K15" s="61">
        <v>0.0</v>
      </c>
      <c r="L15" s="61">
        <v>0.0</v>
      </c>
      <c r="M15" s="61">
        <v>0.0</v>
      </c>
      <c r="N15" s="61">
        <v>0.0</v>
      </c>
      <c r="O15" s="61">
        <v>0.0</v>
      </c>
      <c r="P15" s="62">
        <v>1.0</v>
      </c>
      <c r="Q15" s="62">
        <v>0.0</v>
      </c>
      <c r="R15" s="62">
        <v>1.0</v>
      </c>
      <c r="S15" s="62">
        <v>0.0</v>
      </c>
      <c r="T15" s="62">
        <v>0.0</v>
      </c>
      <c r="U15" s="62">
        <v>0.0</v>
      </c>
      <c r="V15" s="62">
        <v>0.0</v>
      </c>
      <c r="W15" s="62">
        <v>0.0</v>
      </c>
      <c r="X15" s="62">
        <v>0.0</v>
      </c>
      <c r="Y15" s="62">
        <v>0.0</v>
      </c>
      <c r="Z15" s="62">
        <v>0.0</v>
      </c>
      <c r="AA15" s="62">
        <v>0.0</v>
      </c>
      <c r="AB15" s="62">
        <v>0.0</v>
      </c>
      <c r="AC15" s="62">
        <v>0.0</v>
      </c>
      <c r="AD15" s="62">
        <v>0.0</v>
      </c>
    </row>
    <row r="16">
      <c r="A16" s="61" t="s">
        <v>35</v>
      </c>
      <c r="B16" s="61">
        <v>0.0</v>
      </c>
      <c r="C16" s="61">
        <v>0.0</v>
      </c>
      <c r="D16" s="61">
        <v>0.0</v>
      </c>
      <c r="E16" s="61">
        <v>0.0</v>
      </c>
      <c r="F16" s="61">
        <v>0.0</v>
      </c>
      <c r="G16" s="61">
        <v>0.0</v>
      </c>
      <c r="H16" s="61">
        <v>0.0</v>
      </c>
      <c r="I16" s="61">
        <v>0.0</v>
      </c>
      <c r="J16" s="61">
        <v>0.0</v>
      </c>
      <c r="K16" s="61">
        <v>0.0</v>
      </c>
      <c r="L16" s="61">
        <v>0.0</v>
      </c>
      <c r="M16" s="61">
        <v>0.0</v>
      </c>
      <c r="N16" s="61">
        <v>0.0</v>
      </c>
      <c r="O16" s="61">
        <v>0.0</v>
      </c>
      <c r="P16" s="62">
        <v>0.0</v>
      </c>
      <c r="Q16" s="62">
        <v>0.0</v>
      </c>
      <c r="R16" s="62">
        <v>0.0</v>
      </c>
      <c r="S16" s="62">
        <v>0.0</v>
      </c>
      <c r="T16" s="62">
        <v>1.0</v>
      </c>
      <c r="U16" s="62">
        <v>0.0</v>
      </c>
      <c r="V16" s="62">
        <v>0.0</v>
      </c>
      <c r="W16" s="62">
        <v>0.0</v>
      </c>
      <c r="X16" s="62">
        <v>0.0</v>
      </c>
      <c r="Y16" s="62">
        <v>0.0</v>
      </c>
      <c r="Z16" s="62">
        <v>0.0</v>
      </c>
      <c r="AA16" s="62">
        <v>0.0</v>
      </c>
      <c r="AB16" s="62">
        <v>0.0</v>
      </c>
      <c r="AC16" s="62">
        <v>0.0</v>
      </c>
      <c r="AD16" s="62">
        <v>0.0</v>
      </c>
    </row>
    <row r="17">
      <c r="A17" s="61" t="s">
        <v>37</v>
      </c>
      <c r="B17" s="61">
        <v>1.0</v>
      </c>
      <c r="C17" s="61">
        <v>1.0</v>
      </c>
      <c r="D17" s="61">
        <v>0.0</v>
      </c>
      <c r="E17" s="61">
        <v>1.0</v>
      </c>
      <c r="F17" s="61">
        <v>1.0</v>
      </c>
      <c r="G17" s="61">
        <v>1.0</v>
      </c>
      <c r="H17" s="61">
        <v>0.0</v>
      </c>
      <c r="I17" s="61">
        <v>0.0</v>
      </c>
      <c r="J17" s="61">
        <v>0.0</v>
      </c>
      <c r="K17" s="61">
        <v>0.0</v>
      </c>
      <c r="L17" s="61">
        <v>0.0</v>
      </c>
      <c r="M17" s="61">
        <v>0.0</v>
      </c>
      <c r="N17" s="61">
        <v>0.0</v>
      </c>
      <c r="O17" s="61">
        <v>0.0</v>
      </c>
      <c r="P17" s="62">
        <v>0.0</v>
      </c>
      <c r="Q17" s="62">
        <v>0.0</v>
      </c>
      <c r="R17" s="62">
        <v>0.0</v>
      </c>
      <c r="S17" s="62">
        <v>0.0</v>
      </c>
      <c r="T17" s="62">
        <v>1.0</v>
      </c>
      <c r="U17" s="62">
        <v>0.0</v>
      </c>
      <c r="V17" s="62">
        <v>1.0</v>
      </c>
      <c r="W17" s="62">
        <v>1.0</v>
      </c>
      <c r="X17" s="62">
        <v>0.0</v>
      </c>
      <c r="Y17" s="62">
        <v>0.0</v>
      </c>
      <c r="Z17" s="62">
        <v>0.0</v>
      </c>
      <c r="AA17" s="62">
        <v>0.0</v>
      </c>
      <c r="AB17" s="62">
        <v>0.0</v>
      </c>
      <c r="AC17" s="62">
        <v>0.0</v>
      </c>
      <c r="AD17" s="62">
        <v>0.0</v>
      </c>
    </row>
    <row r="18">
      <c r="A18" s="61" t="s">
        <v>39</v>
      </c>
      <c r="B18" s="61">
        <v>0.0</v>
      </c>
      <c r="C18" s="61">
        <v>0.0</v>
      </c>
      <c r="D18" s="61">
        <v>0.0</v>
      </c>
      <c r="E18" s="61">
        <v>0.0</v>
      </c>
      <c r="F18" s="61">
        <v>0.0</v>
      </c>
      <c r="G18" s="61">
        <v>0.0</v>
      </c>
      <c r="H18" s="61">
        <v>0.0</v>
      </c>
      <c r="I18" s="61">
        <v>0.0</v>
      </c>
      <c r="J18" s="61">
        <v>0.0</v>
      </c>
      <c r="K18" s="61">
        <v>0.0</v>
      </c>
      <c r="L18" s="61">
        <v>0.0</v>
      </c>
      <c r="M18" s="61">
        <v>0.0</v>
      </c>
      <c r="N18" s="61">
        <v>0.0</v>
      </c>
      <c r="O18" s="61">
        <v>0.0</v>
      </c>
      <c r="P18" s="62">
        <v>0.0</v>
      </c>
      <c r="Q18" s="62">
        <v>0.0</v>
      </c>
      <c r="R18" s="62">
        <v>0.0</v>
      </c>
      <c r="S18" s="62">
        <v>0.0</v>
      </c>
      <c r="T18" s="62">
        <v>0.0</v>
      </c>
      <c r="U18" s="62">
        <v>0.0</v>
      </c>
      <c r="V18" s="62">
        <v>0.0</v>
      </c>
      <c r="W18" s="62">
        <v>0.0</v>
      </c>
      <c r="X18" s="62">
        <v>0.0</v>
      </c>
      <c r="Y18" s="62">
        <v>0.0</v>
      </c>
      <c r="Z18" s="62">
        <v>0.0</v>
      </c>
      <c r="AA18" s="62">
        <v>0.0</v>
      </c>
      <c r="AB18" s="62">
        <v>0.0</v>
      </c>
      <c r="AC18" s="62">
        <v>0.0</v>
      </c>
      <c r="AD18" s="62">
        <v>0.0</v>
      </c>
    </row>
    <row r="19">
      <c r="A19" s="61" t="s">
        <v>41</v>
      </c>
      <c r="B19" s="61">
        <v>1.0</v>
      </c>
      <c r="C19" s="61">
        <v>1.0</v>
      </c>
      <c r="D19" s="61">
        <v>0.0</v>
      </c>
      <c r="E19" s="61">
        <v>0.0</v>
      </c>
      <c r="F19" s="61">
        <v>0.0</v>
      </c>
      <c r="G19" s="61">
        <v>0.0</v>
      </c>
      <c r="H19" s="61">
        <v>0.0</v>
      </c>
      <c r="I19" s="61">
        <v>0.0</v>
      </c>
      <c r="J19" s="61">
        <v>0.0</v>
      </c>
      <c r="K19" s="61">
        <v>0.0</v>
      </c>
      <c r="L19" s="61">
        <v>0.0</v>
      </c>
      <c r="M19" s="61">
        <v>0.0</v>
      </c>
      <c r="N19" s="61">
        <v>0.0</v>
      </c>
      <c r="O19" s="61">
        <v>0.0</v>
      </c>
      <c r="P19" s="62">
        <v>0.0</v>
      </c>
      <c r="Q19" s="62">
        <v>0.0</v>
      </c>
      <c r="R19" s="62">
        <v>0.0</v>
      </c>
      <c r="S19" s="62">
        <v>0.0</v>
      </c>
      <c r="T19" s="62">
        <v>0.0</v>
      </c>
      <c r="U19" s="62">
        <v>0.0</v>
      </c>
      <c r="V19" s="62">
        <v>0.0</v>
      </c>
      <c r="W19" s="62">
        <v>0.0</v>
      </c>
      <c r="X19" s="62">
        <v>0.0</v>
      </c>
      <c r="Y19" s="62">
        <v>0.0</v>
      </c>
      <c r="Z19" s="62">
        <v>0.0</v>
      </c>
      <c r="AA19" s="62">
        <v>0.0</v>
      </c>
      <c r="AB19" s="62">
        <v>0.0</v>
      </c>
      <c r="AC19" s="62">
        <v>0.0</v>
      </c>
      <c r="AD19" s="62">
        <v>0.0</v>
      </c>
    </row>
    <row r="20">
      <c r="A20" s="61" t="s">
        <v>43</v>
      </c>
      <c r="B20" s="61">
        <v>1.0</v>
      </c>
      <c r="C20" s="61">
        <v>1.0</v>
      </c>
      <c r="D20" s="61">
        <v>1.0</v>
      </c>
      <c r="E20" s="61">
        <v>1.0</v>
      </c>
      <c r="F20" s="61">
        <v>0.0</v>
      </c>
      <c r="G20" s="61">
        <v>0.0</v>
      </c>
      <c r="H20" s="61">
        <v>0.0</v>
      </c>
      <c r="I20" s="61">
        <v>1.0</v>
      </c>
      <c r="J20" s="61">
        <v>1.0</v>
      </c>
      <c r="K20" s="61">
        <v>0.0</v>
      </c>
      <c r="L20" s="61">
        <v>0.0</v>
      </c>
      <c r="M20" s="61">
        <v>0.0</v>
      </c>
      <c r="N20" s="61">
        <v>0.0</v>
      </c>
      <c r="O20" s="61">
        <v>1.0</v>
      </c>
      <c r="P20" s="62">
        <v>0.0</v>
      </c>
      <c r="Q20" s="62">
        <v>1.0</v>
      </c>
      <c r="R20" s="62">
        <v>0.0</v>
      </c>
      <c r="S20" s="62">
        <v>0.0</v>
      </c>
      <c r="T20" s="62">
        <v>1.0</v>
      </c>
      <c r="U20" s="62">
        <v>0.0</v>
      </c>
      <c r="V20" s="62">
        <v>0.0</v>
      </c>
      <c r="W20" s="62">
        <v>0.0</v>
      </c>
      <c r="X20" s="62">
        <v>0.0</v>
      </c>
      <c r="Y20" s="62">
        <v>0.0</v>
      </c>
      <c r="Z20" s="62">
        <v>0.0</v>
      </c>
      <c r="AA20" s="62">
        <v>0.0</v>
      </c>
      <c r="AB20" s="62">
        <v>0.0</v>
      </c>
      <c r="AC20" s="62">
        <v>0.0</v>
      </c>
      <c r="AD20" s="62">
        <v>0.0</v>
      </c>
    </row>
    <row r="21">
      <c r="A21" s="61" t="s">
        <v>45</v>
      </c>
      <c r="B21" s="61">
        <v>1.0</v>
      </c>
      <c r="C21" s="61">
        <v>1.0</v>
      </c>
      <c r="D21" s="61">
        <v>0.0</v>
      </c>
      <c r="E21" s="61">
        <v>1.0</v>
      </c>
      <c r="F21" s="61">
        <v>0.0</v>
      </c>
      <c r="G21" s="61">
        <v>0.0</v>
      </c>
      <c r="H21" s="61">
        <v>0.0</v>
      </c>
      <c r="I21" s="61">
        <v>0.0</v>
      </c>
      <c r="J21" s="61">
        <v>0.0</v>
      </c>
      <c r="K21" s="61">
        <v>0.0</v>
      </c>
      <c r="L21" s="61">
        <v>0.0</v>
      </c>
      <c r="M21" s="61">
        <v>0.0</v>
      </c>
      <c r="N21" s="61">
        <v>0.0</v>
      </c>
      <c r="O21" s="61">
        <v>0.0</v>
      </c>
      <c r="P21" s="62">
        <v>0.0</v>
      </c>
      <c r="Q21" s="62">
        <v>1.0</v>
      </c>
      <c r="R21" s="62">
        <v>0.0</v>
      </c>
      <c r="S21" s="62">
        <v>0.0</v>
      </c>
      <c r="T21" s="62">
        <v>0.0</v>
      </c>
      <c r="U21" s="62">
        <v>0.0</v>
      </c>
      <c r="V21" s="62">
        <v>0.0</v>
      </c>
      <c r="W21" s="62">
        <v>0.0</v>
      </c>
      <c r="X21" s="62">
        <v>0.0</v>
      </c>
      <c r="Y21" s="62">
        <v>0.0</v>
      </c>
      <c r="Z21" s="62">
        <v>0.0</v>
      </c>
      <c r="AA21" s="62">
        <v>0.0</v>
      </c>
      <c r="AB21" s="62">
        <v>0.0</v>
      </c>
      <c r="AC21" s="62">
        <v>0.0</v>
      </c>
      <c r="AD21" s="62">
        <v>0.0</v>
      </c>
    </row>
    <row r="22">
      <c r="A22" s="61" t="s">
        <v>47</v>
      </c>
      <c r="B22" s="61">
        <v>1.0</v>
      </c>
      <c r="C22" s="61">
        <v>1.0</v>
      </c>
      <c r="D22" s="61">
        <v>0.0</v>
      </c>
      <c r="E22" s="61">
        <v>1.0</v>
      </c>
      <c r="F22" s="61">
        <v>1.0</v>
      </c>
      <c r="G22" s="61">
        <v>1.0</v>
      </c>
      <c r="H22" s="61">
        <v>0.0</v>
      </c>
      <c r="I22" s="61">
        <v>0.0</v>
      </c>
      <c r="J22" s="61">
        <v>0.0</v>
      </c>
      <c r="K22" s="61">
        <v>0.0</v>
      </c>
      <c r="L22" s="61">
        <v>0.0</v>
      </c>
      <c r="M22" s="61">
        <v>0.0</v>
      </c>
      <c r="N22" s="61">
        <v>0.0</v>
      </c>
      <c r="O22" s="61">
        <v>0.0</v>
      </c>
      <c r="P22" s="62">
        <v>0.0</v>
      </c>
      <c r="Q22" s="62">
        <v>0.0</v>
      </c>
      <c r="R22" s="62">
        <v>1.0</v>
      </c>
      <c r="S22" s="62">
        <v>0.0</v>
      </c>
      <c r="T22" s="62">
        <v>0.0</v>
      </c>
      <c r="U22" s="62">
        <v>0.0</v>
      </c>
      <c r="V22" s="62">
        <v>1.0</v>
      </c>
      <c r="W22" s="62">
        <v>0.0</v>
      </c>
      <c r="X22" s="62">
        <v>0.0</v>
      </c>
      <c r="Y22" s="62">
        <v>1.0</v>
      </c>
      <c r="Z22" s="62">
        <v>0.0</v>
      </c>
      <c r="AA22" s="62">
        <v>0.0</v>
      </c>
      <c r="AB22" s="62">
        <v>0.0</v>
      </c>
      <c r="AC22" s="62">
        <v>1.0</v>
      </c>
      <c r="AD22" s="62">
        <v>0.0</v>
      </c>
    </row>
    <row r="23">
      <c r="A23" s="61" t="s">
        <v>49</v>
      </c>
      <c r="B23" s="61">
        <v>1.0</v>
      </c>
      <c r="C23" s="61">
        <v>1.0</v>
      </c>
      <c r="D23" s="61">
        <v>0.0</v>
      </c>
      <c r="E23" s="61">
        <v>1.0</v>
      </c>
      <c r="F23" s="61">
        <v>0.0</v>
      </c>
      <c r="G23" s="61">
        <v>1.0</v>
      </c>
      <c r="H23" s="61">
        <v>0.0</v>
      </c>
      <c r="I23" s="61">
        <v>1.0</v>
      </c>
      <c r="J23" s="61">
        <v>0.0</v>
      </c>
      <c r="K23" s="61">
        <v>1.0</v>
      </c>
      <c r="L23" s="61">
        <v>0.0</v>
      </c>
      <c r="M23" s="61">
        <v>0.0</v>
      </c>
      <c r="N23" s="61">
        <v>0.0</v>
      </c>
      <c r="O23" s="61">
        <v>1.0</v>
      </c>
      <c r="P23" s="62">
        <v>0.0</v>
      </c>
      <c r="Q23" s="62">
        <v>0.0</v>
      </c>
      <c r="R23" s="62">
        <v>0.0</v>
      </c>
      <c r="S23" s="62">
        <v>1.0</v>
      </c>
      <c r="T23" s="62">
        <v>1.0</v>
      </c>
      <c r="U23" s="62">
        <v>0.0</v>
      </c>
      <c r="V23" s="62">
        <v>1.0</v>
      </c>
      <c r="W23" s="62">
        <v>0.0</v>
      </c>
      <c r="X23" s="62">
        <v>0.0</v>
      </c>
      <c r="Y23" s="62">
        <v>0.0</v>
      </c>
      <c r="Z23" s="62">
        <v>0.0</v>
      </c>
      <c r="AA23" s="62">
        <v>0.0</v>
      </c>
      <c r="AB23" s="62">
        <v>0.0</v>
      </c>
      <c r="AC23" s="62">
        <v>0.0</v>
      </c>
      <c r="AD23" s="62">
        <v>0.0</v>
      </c>
    </row>
    <row r="24">
      <c r="A24" s="61" t="s">
        <v>51</v>
      </c>
      <c r="B24" s="61">
        <v>1.0</v>
      </c>
      <c r="C24" s="61">
        <v>1.0</v>
      </c>
      <c r="D24" s="61">
        <v>1.0</v>
      </c>
      <c r="E24" s="61">
        <v>1.0</v>
      </c>
      <c r="F24" s="61">
        <v>1.0</v>
      </c>
      <c r="G24" s="61">
        <v>1.0</v>
      </c>
      <c r="H24" s="61">
        <v>0.0</v>
      </c>
      <c r="I24" s="61">
        <v>0.0</v>
      </c>
      <c r="J24" s="61">
        <v>0.0</v>
      </c>
      <c r="K24" s="61">
        <v>0.0</v>
      </c>
      <c r="L24" s="61">
        <v>0.0</v>
      </c>
      <c r="M24" s="61">
        <v>0.0</v>
      </c>
      <c r="N24" s="61">
        <v>0.0</v>
      </c>
      <c r="O24" s="61">
        <v>0.0</v>
      </c>
      <c r="P24" s="62">
        <v>0.0</v>
      </c>
      <c r="Q24" s="62">
        <v>0.0</v>
      </c>
      <c r="R24" s="62">
        <v>0.0</v>
      </c>
      <c r="S24" s="62">
        <v>0.0</v>
      </c>
      <c r="T24" s="62">
        <v>0.0</v>
      </c>
      <c r="U24" s="62">
        <v>0.0</v>
      </c>
      <c r="V24" s="62">
        <v>0.0</v>
      </c>
      <c r="W24" s="62">
        <v>0.0</v>
      </c>
      <c r="X24" s="62">
        <v>0.0</v>
      </c>
      <c r="Y24" s="62">
        <v>0.0</v>
      </c>
      <c r="Z24" s="62">
        <v>0.0</v>
      </c>
      <c r="AA24" s="62">
        <v>0.0</v>
      </c>
      <c r="AB24" s="62">
        <v>0.0</v>
      </c>
      <c r="AC24" s="62">
        <v>0.0</v>
      </c>
      <c r="AD24" s="62">
        <v>0.0</v>
      </c>
    </row>
    <row r="25">
      <c r="A25" s="61" t="s">
        <v>53</v>
      </c>
      <c r="B25" s="61">
        <v>1.0</v>
      </c>
      <c r="C25" s="61">
        <v>1.0</v>
      </c>
      <c r="D25" s="61">
        <v>1.0</v>
      </c>
      <c r="E25" s="61">
        <v>1.0</v>
      </c>
      <c r="F25" s="61">
        <v>1.0</v>
      </c>
      <c r="G25" s="61">
        <v>0.0</v>
      </c>
      <c r="H25" s="61">
        <v>0.0</v>
      </c>
      <c r="I25" s="61">
        <v>1.0</v>
      </c>
      <c r="J25" s="61">
        <v>0.0</v>
      </c>
      <c r="K25" s="61">
        <v>1.0</v>
      </c>
      <c r="L25" s="61">
        <v>1.0</v>
      </c>
      <c r="M25" s="61">
        <v>0.0</v>
      </c>
      <c r="N25" s="61">
        <v>0.0</v>
      </c>
      <c r="O25" s="61">
        <v>1.0</v>
      </c>
      <c r="P25" s="62">
        <v>0.0</v>
      </c>
      <c r="Q25" s="62">
        <v>0.0</v>
      </c>
      <c r="R25" s="62">
        <v>0.0</v>
      </c>
      <c r="S25" s="62">
        <v>0.0</v>
      </c>
      <c r="T25" s="62">
        <v>0.0</v>
      </c>
      <c r="U25" s="62">
        <v>0.0</v>
      </c>
      <c r="V25" s="62">
        <v>0.0</v>
      </c>
      <c r="W25" s="62">
        <v>0.0</v>
      </c>
      <c r="X25" s="62">
        <v>0.0</v>
      </c>
      <c r="Y25" s="62">
        <v>1.0</v>
      </c>
      <c r="Z25" s="62">
        <v>0.0</v>
      </c>
      <c r="AA25" s="62">
        <v>1.0</v>
      </c>
      <c r="AB25" s="62">
        <v>1.0</v>
      </c>
      <c r="AC25" s="62">
        <v>0.0</v>
      </c>
      <c r="AD25" s="62">
        <v>0.0</v>
      </c>
    </row>
    <row r="26">
      <c r="A26" s="61" t="s">
        <v>55</v>
      </c>
      <c r="B26" s="61">
        <v>1.0</v>
      </c>
      <c r="C26" s="61">
        <v>1.0</v>
      </c>
      <c r="D26" s="61">
        <v>1.0</v>
      </c>
      <c r="E26" s="61">
        <v>1.0</v>
      </c>
      <c r="F26" s="61">
        <v>0.0</v>
      </c>
      <c r="G26" s="61">
        <v>1.0</v>
      </c>
      <c r="H26" s="61">
        <v>0.0</v>
      </c>
      <c r="I26" s="61">
        <v>1.0</v>
      </c>
      <c r="J26" s="61">
        <v>1.0</v>
      </c>
      <c r="K26" s="61">
        <v>0.0</v>
      </c>
      <c r="L26" s="61">
        <v>0.0</v>
      </c>
      <c r="M26" s="61">
        <v>0.0</v>
      </c>
      <c r="N26" s="61">
        <v>0.0</v>
      </c>
      <c r="O26" s="61">
        <v>1.0</v>
      </c>
      <c r="P26" s="62">
        <v>0.0</v>
      </c>
      <c r="Q26" s="62">
        <v>1.0</v>
      </c>
      <c r="R26" s="62">
        <v>0.0</v>
      </c>
      <c r="S26" s="62">
        <v>0.0</v>
      </c>
      <c r="T26" s="62">
        <v>1.0</v>
      </c>
      <c r="U26" s="62">
        <v>1.0</v>
      </c>
      <c r="V26" s="62">
        <v>0.0</v>
      </c>
      <c r="W26" s="62">
        <v>0.0</v>
      </c>
      <c r="X26" s="62">
        <v>0.0</v>
      </c>
      <c r="Y26" s="62">
        <v>0.0</v>
      </c>
      <c r="Z26" s="62">
        <v>0.0</v>
      </c>
      <c r="AA26" s="62">
        <v>0.0</v>
      </c>
      <c r="AB26" s="62">
        <v>0.0</v>
      </c>
      <c r="AC26" s="62">
        <v>0.0</v>
      </c>
      <c r="AD26" s="62">
        <v>0.0</v>
      </c>
    </row>
    <row r="27">
      <c r="A27" s="61" t="s">
        <v>57</v>
      </c>
      <c r="B27" s="61">
        <v>1.0</v>
      </c>
      <c r="C27" s="61">
        <v>1.0</v>
      </c>
      <c r="D27" s="61">
        <v>0.0</v>
      </c>
      <c r="E27" s="61">
        <v>0.0</v>
      </c>
      <c r="F27" s="61">
        <v>0.0</v>
      </c>
      <c r="G27" s="61">
        <v>0.0</v>
      </c>
      <c r="H27" s="61">
        <v>0.0</v>
      </c>
      <c r="I27" s="61">
        <v>0.0</v>
      </c>
      <c r="J27" s="61">
        <v>1.0</v>
      </c>
      <c r="K27" s="61">
        <v>0.0</v>
      </c>
      <c r="L27" s="61">
        <v>0.0</v>
      </c>
      <c r="M27" s="61">
        <v>0.0</v>
      </c>
      <c r="N27" s="61">
        <v>0.0</v>
      </c>
      <c r="O27" s="61">
        <v>1.0</v>
      </c>
      <c r="P27" s="62">
        <v>0.0</v>
      </c>
      <c r="Q27" s="62">
        <v>0.0</v>
      </c>
      <c r="R27" s="62">
        <v>0.0</v>
      </c>
      <c r="S27" s="62">
        <v>0.0</v>
      </c>
      <c r="T27" s="62">
        <v>0.0</v>
      </c>
      <c r="U27" s="62">
        <v>0.0</v>
      </c>
      <c r="V27" s="62">
        <v>1.0</v>
      </c>
      <c r="W27" s="62">
        <v>0.0</v>
      </c>
      <c r="X27" s="62">
        <v>0.0</v>
      </c>
      <c r="Y27" s="62">
        <v>0.0</v>
      </c>
      <c r="Z27" s="62">
        <v>0.0</v>
      </c>
      <c r="AA27" s="62">
        <v>0.0</v>
      </c>
      <c r="AB27" s="62">
        <v>0.0</v>
      </c>
      <c r="AC27" s="62">
        <v>0.0</v>
      </c>
      <c r="AD27" s="62">
        <v>0.0</v>
      </c>
    </row>
    <row r="28">
      <c r="A28" s="61" t="s">
        <v>59</v>
      </c>
      <c r="B28" s="61">
        <v>1.0</v>
      </c>
      <c r="C28" s="61">
        <v>1.0</v>
      </c>
      <c r="D28" s="61">
        <v>1.0</v>
      </c>
      <c r="E28" s="61">
        <v>1.0</v>
      </c>
      <c r="F28" s="61">
        <v>0.0</v>
      </c>
      <c r="G28" s="61">
        <v>1.0</v>
      </c>
      <c r="H28" s="61">
        <v>0.0</v>
      </c>
      <c r="I28" s="61">
        <v>0.0</v>
      </c>
      <c r="J28" s="61">
        <v>0.0</v>
      </c>
      <c r="K28" s="61">
        <v>0.0</v>
      </c>
      <c r="L28" s="61">
        <v>0.0</v>
      </c>
      <c r="M28" s="61">
        <v>0.0</v>
      </c>
      <c r="N28" s="61">
        <v>0.0</v>
      </c>
      <c r="O28" s="61">
        <v>0.0</v>
      </c>
      <c r="P28" s="62">
        <v>1.0</v>
      </c>
      <c r="Q28" s="62">
        <v>0.0</v>
      </c>
      <c r="R28" s="62">
        <v>0.0</v>
      </c>
      <c r="S28" s="62">
        <v>0.0</v>
      </c>
      <c r="T28" s="62">
        <v>0.0</v>
      </c>
      <c r="U28" s="62">
        <v>0.0</v>
      </c>
      <c r="V28" s="62">
        <v>1.0</v>
      </c>
      <c r="W28" s="62">
        <v>0.0</v>
      </c>
      <c r="X28" s="62">
        <v>0.0</v>
      </c>
      <c r="Y28" s="62">
        <v>0.0</v>
      </c>
      <c r="Z28" s="62">
        <v>0.0</v>
      </c>
      <c r="AA28" s="62">
        <v>0.0</v>
      </c>
      <c r="AB28" s="62">
        <v>0.0</v>
      </c>
      <c r="AC28" s="62">
        <v>0.0</v>
      </c>
      <c r="AD28" s="62">
        <v>0.0</v>
      </c>
    </row>
    <row r="29">
      <c r="A29" s="61" t="s">
        <v>61</v>
      </c>
      <c r="B29" s="61">
        <v>1.0</v>
      </c>
      <c r="C29" s="61">
        <v>1.0</v>
      </c>
      <c r="D29" s="61">
        <v>0.0</v>
      </c>
      <c r="E29" s="61">
        <v>0.0</v>
      </c>
      <c r="F29" s="61">
        <v>0.0</v>
      </c>
      <c r="G29" s="61">
        <v>0.0</v>
      </c>
      <c r="H29" s="61">
        <v>0.0</v>
      </c>
      <c r="I29" s="61">
        <v>0.0</v>
      </c>
      <c r="J29" s="61">
        <v>1.0</v>
      </c>
      <c r="K29" s="61">
        <v>0.0</v>
      </c>
      <c r="L29" s="61">
        <v>0.0</v>
      </c>
      <c r="M29" s="61">
        <v>0.0</v>
      </c>
      <c r="N29" s="61">
        <v>0.0</v>
      </c>
      <c r="O29" s="61">
        <v>0.0</v>
      </c>
      <c r="P29" s="62">
        <v>0.0</v>
      </c>
      <c r="Q29" s="62">
        <v>0.0</v>
      </c>
      <c r="R29" s="62">
        <v>0.0</v>
      </c>
      <c r="S29" s="62">
        <v>0.0</v>
      </c>
      <c r="T29" s="62">
        <v>0.0</v>
      </c>
      <c r="U29" s="62">
        <v>0.0</v>
      </c>
      <c r="V29" s="62">
        <v>0.0</v>
      </c>
      <c r="W29" s="62">
        <v>0.0</v>
      </c>
      <c r="X29" s="62">
        <v>0.0</v>
      </c>
      <c r="Y29" s="62">
        <v>0.0</v>
      </c>
      <c r="Z29" s="62">
        <v>0.0</v>
      </c>
      <c r="AA29" s="62">
        <v>1.0</v>
      </c>
      <c r="AB29" s="62">
        <v>0.0</v>
      </c>
      <c r="AC29" s="62">
        <v>0.0</v>
      </c>
      <c r="AD29" s="62">
        <v>0.0</v>
      </c>
    </row>
    <row r="30">
      <c r="A30" s="61" t="s">
        <v>63</v>
      </c>
      <c r="B30" s="61">
        <v>0.0</v>
      </c>
      <c r="C30" s="61">
        <v>1.0</v>
      </c>
      <c r="D30" s="61">
        <v>1.0</v>
      </c>
      <c r="E30" s="61">
        <v>1.0</v>
      </c>
      <c r="F30" s="61">
        <v>1.0</v>
      </c>
      <c r="G30" s="61">
        <v>1.0</v>
      </c>
      <c r="H30" s="61">
        <v>0.0</v>
      </c>
      <c r="I30" s="61">
        <v>1.0</v>
      </c>
      <c r="J30" s="61">
        <v>0.0</v>
      </c>
      <c r="K30" s="61">
        <v>0.0</v>
      </c>
      <c r="L30" s="61">
        <v>0.0</v>
      </c>
      <c r="M30" s="61">
        <v>0.0</v>
      </c>
      <c r="N30" s="61">
        <v>0.0</v>
      </c>
      <c r="O30" s="61">
        <v>0.0</v>
      </c>
      <c r="P30" s="62">
        <v>0.0</v>
      </c>
      <c r="Q30" s="62">
        <v>0.0</v>
      </c>
      <c r="R30" s="62">
        <v>0.0</v>
      </c>
      <c r="S30" s="62">
        <v>0.0</v>
      </c>
      <c r="T30" s="62">
        <v>0.0</v>
      </c>
      <c r="U30" s="62">
        <v>0.0</v>
      </c>
      <c r="V30" s="62">
        <v>1.0</v>
      </c>
      <c r="W30" s="62">
        <v>1.0</v>
      </c>
      <c r="X30" s="62">
        <v>0.0</v>
      </c>
      <c r="Y30" s="62">
        <v>1.0</v>
      </c>
      <c r="Z30" s="62">
        <v>1.0</v>
      </c>
      <c r="AA30" s="62">
        <v>1.0</v>
      </c>
      <c r="AB30" s="62">
        <v>0.0</v>
      </c>
      <c r="AC30" s="62">
        <v>0.0</v>
      </c>
      <c r="AD30" s="62">
        <v>0.0</v>
      </c>
    </row>
    <row r="31">
      <c r="A31" s="61" t="s">
        <v>65</v>
      </c>
      <c r="B31" s="61">
        <v>0.0</v>
      </c>
      <c r="C31" s="61">
        <v>0.0</v>
      </c>
      <c r="D31" s="61">
        <v>0.0</v>
      </c>
      <c r="E31" s="61">
        <v>0.0</v>
      </c>
      <c r="F31" s="61">
        <v>0.0</v>
      </c>
      <c r="G31" s="61">
        <v>0.0</v>
      </c>
      <c r="H31" s="61">
        <v>0.0</v>
      </c>
      <c r="I31" s="61">
        <v>0.0</v>
      </c>
      <c r="J31" s="61">
        <v>0.0</v>
      </c>
      <c r="K31" s="61">
        <v>0.0</v>
      </c>
      <c r="L31" s="61">
        <v>0.0</v>
      </c>
      <c r="M31" s="61">
        <v>0.0</v>
      </c>
      <c r="N31" s="61">
        <v>0.0</v>
      </c>
      <c r="O31" s="61">
        <v>0.0</v>
      </c>
      <c r="P31" s="62">
        <v>0.0</v>
      </c>
      <c r="Q31" s="62">
        <v>0.0</v>
      </c>
      <c r="R31" s="62">
        <v>0.0</v>
      </c>
      <c r="S31" s="62">
        <v>0.0</v>
      </c>
      <c r="T31" s="62">
        <v>0.0</v>
      </c>
      <c r="U31" s="62">
        <v>0.0</v>
      </c>
      <c r="V31" s="62">
        <v>0.0</v>
      </c>
      <c r="W31" s="62">
        <v>0.0</v>
      </c>
      <c r="X31" s="62">
        <v>0.0</v>
      </c>
      <c r="Y31" s="62">
        <v>0.0</v>
      </c>
      <c r="Z31" s="62">
        <v>0.0</v>
      </c>
      <c r="AA31" s="62">
        <v>0.0</v>
      </c>
      <c r="AB31" s="62">
        <v>0.0</v>
      </c>
      <c r="AC31" s="62">
        <v>0.0</v>
      </c>
      <c r="AD31" s="62">
        <v>0.0</v>
      </c>
    </row>
    <row r="32">
      <c r="A32" s="61" t="s">
        <v>67</v>
      </c>
      <c r="B32" s="61">
        <v>0.0</v>
      </c>
      <c r="C32" s="61">
        <v>0.0</v>
      </c>
      <c r="D32" s="61">
        <v>0.0</v>
      </c>
      <c r="E32" s="61">
        <v>0.0</v>
      </c>
      <c r="F32" s="61">
        <v>0.0</v>
      </c>
      <c r="G32" s="61">
        <v>0.0</v>
      </c>
      <c r="H32" s="61">
        <v>1.0</v>
      </c>
      <c r="I32" s="61">
        <v>0.0</v>
      </c>
      <c r="J32" s="61">
        <v>0.0</v>
      </c>
      <c r="K32" s="61">
        <v>0.0</v>
      </c>
      <c r="L32" s="61">
        <v>0.0</v>
      </c>
      <c r="M32" s="61">
        <v>0.0</v>
      </c>
      <c r="N32" s="61">
        <v>0.0</v>
      </c>
      <c r="O32" s="61">
        <v>1.0</v>
      </c>
      <c r="P32" s="62">
        <v>0.0</v>
      </c>
      <c r="Q32" s="62">
        <v>0.0</v>
      </c>
      <c r="R32" s="62">
        <v>0.0</v>
      </c>
      <c r="S32" s="62">
        <v>0.0</v>
      </c>
      <c r="T32" s="62">
        <v>0.0</v>
      </c>
      <c r="U32" s="62">
        <v>0.0</v>
      </c>
      <c r="V32" s="62">
        <v>1.0</v>
      </c>
      <c r="W32" s="62">
        <v>0.0</v>
      </c>
      <c r="X32" s="62">
        <v>0.0</v>
      </c>
      <c r="Y32" s="62">
        <v>0.0</v>
      </c>
      <c r="Z32" s="62">
        <v>0.0</v>
      </c>
      <c r="AA32" s="62">
        <v>0.0</v>
      </c>
      <c r="AB32" s="62">
        <v>0.0</v>
      </c>
      <c r="AC32" s="62">
        <v>1.0</v>
      </c>
      <c r="AD32" s="62">
        <v>0.0</v>
      </c>
    </row>
    <row r="33">
      <c r="A33" s="61" t="s">
        <v>69</v>
      </c>
      <c r="B33" s="61">
        <v>1.0</v>
      </c>
      <c r="C33" s="61">
        <v>1.0</v>
      </c>
      <c r="D33" s="61">
        <v>0.0</v>
      </c>
      <c r="E33" s="61">
        <v>1.0</v>
      </c>
      <c r="F33" s="61">
        <v>0.0</v>
      </c>
      <c r="G33" s="61">
        <v>0.0</v>
      </c>
      <c r="H33" s="61">
        <v>0.0</v>
      </c>
      <c r="I33" s="61">
        <v>0.0</v>
      </c>
      <c r="J33" s="61">
        <v>0.0</v>
      </c>
      <c r="K33" s="61">
        <v>0.0</v>
      </c>
      <c r="L33" s="61">
        <v>0.0</v>
      </c>
      <c r="M33" s="61">
        <v>0.0</v>
      </c>
      <c r="N33" s="61">
        <v>0.0</v>
      </c>
      <c r="O33" s="61">
        <v>0.0</v>
      </c>
      <c r="P33" s="62">
        <v>0.0</v>
      </c>
      <c r="Q33" s="62">
        <v>0.0</v>
      </c>
      <c r="R33" s="62">
        <v>0.0</v>
      </c>
      <c r="S33" s="62">
        <v>0.0</v>
      </c>
      <c r="T33" s="62">
        <v>1.0</v>
      </c>
      <c r="U33" s="62">
        <v>0.0</v>
      </c>
      <c r="V33" s="62">
        <v>0.0</v>
      </c>
      <c r="W33" s="62">
        <v>0.0</v>
      </c>
      <c r="X33" s="62">
        <v>0.0</v>
      </c>
      <c r="Y33" s="62">
        <v>0.0</v>
      </c>
      <c r="Z33" s="62">
        <v>0.0</v>
      </c>
      <c r="AA33" s="62">
        <v>0.0</v>
      </c>
      <c r="AB33" s="62">
        <v>0.0</v>
      </c>
      <c r="AC33" s="62">
        <v>1.0</v>
      </c>
      <c r="AD33" s="62">
        <v>0.0</v>
      </c>
    </row>
    <row r="34">
      <c r="A34" s="61" t="s">
        <v>71</v>
      </c>
      <c r="B34" s="61">
        <v>1.0</v>
      </c>
      <c r="C34" s="61">
        <v>1.0</v>
      </c>
      <c r="D34" s="61">
        <v>1.0</v>
      </c>
      <c r="E34" s="61">
        <v>1.0</v>
      </c>
      <c r="F34" s="61">
        <v>1.0</v>
      </c>
      <c r="G34" s="61">
        <v>1.0</v>
      </c>
      <c r="H34" s="61">
        <v>0.0</v>
      </c>
      <c r="I34" s="61">
        <v>1.0</v>
      </c>
      <c r="J34" s="61">
        <v>0.0</v>
      </c>
      <c r="K34" s="61">
        <v>0.0</v>
      </c>
      <c r="L34" s="61">
        <v>0.0</v>
      </c>
      <c r="M34" s="61">
        <v>0.0</v>
      </c>
      <c r="N34" s="61">
        <v>0.0</v>
      </c>
      <c r="O34" s="61">
        <v>0.0</v>
      </c>
      <c r="P34" s="62">
        <v>0.0</v>
      </c>
      <c r="Q34" s="62">
        <v>0.0</v>
      </c>
      <c r="R34" s="62">
        <v>0.0</v>
      </c>
      <c r="S34" s="62">
        <v>0.0</v>
      </c>
      <c r="T34" s="62">
        <v>0.0</v>
      </c>
      <c r="U34" s="62">
        <v>0.0</v>
      </c>
      <c r="V34" s="62">
        <v>1.0</v>
      </c>
      <c r="W34" s="62">
        <v>0.0</v>
      </c>
      <c r="X34" s="62">
        <v>0.0</v>
      </c>
      <c r="Y34" s="62">
        <v>0.0</v>
      </c>
      <c r="Z34" s="62">
        <v>1.0</v>
      </c>
      <c r="AA34" s="62">
        <v>1.0</v>
      </c>
      <c r="AB34" s="62">
        <v>0.0</v>
      </c>
      <c r="AC34" s="62">
        <v>1.0</v>
      </c>
      <c r="AD34" s="62">
        <v>0.0</v>
      </c>
    </row>
    <row r="35">
      <c r="A35" s="61" t="s">
        <v>73</v>
      </c>
      <c r="B35" s="61">
        <v>1.0</v>
      </c>
      <c r="C35" s="61">
        <v>1.0</v>
      </c>
      <c r="D35" s="61">
        <v>1.0</v>
      </c>
      <c r="E35" s="61">
        <v>0.0</v>
      </c>
      <c r="F35" s="61">
        <v>0.0</v>
      </c>
      <c r="G35" s="61">
        <v>1.0</v>
      </c>
      <c r="H35" s="61">
        <v>0.0</v>
      </c>
      <c r="I35" s="61">
        <v>0.0</v>
      </c>
      <c r="J35" s="61">
        <v>0.0</v>
      </c>
      <c r="K35" s="61">
        <v>0.0</v>
      </c>
      <c r="L35" s="61">
        <v>0.0</v>
      </c>
      <c r="M35" s="61">
        <v>0.0</v>
      </c>
      <c r="N35" s="61">
        <v>0.0</v>
      </c>
      <c r="O35" s="61">
        <v>1.0</v>
      </c>
      <c r="P35" s="62">
        <v>1.0</v>
      </c>
      <c r="Q35" s="62">
        <v>0.0</v>
      </c>
      <c r="R35" s="62">
        <v>0.0</v>
      </c>
      <c r="S35" s="62">
        <v>1.0</v>
      </c>
      <c r="T35" s="62">
        <v>1.0</v>
      </c>
      <c r="U35" s="62">
        <v>0.0</v>
      </c>
      <c r="V35" s="62">
        <v>1.0</v>
      </c>
      <c r="W35" s="62">
        <v>0.0</v>
      </c>
      <c r="X35" s="62">
        <v>0.0</v>
      </c>
      <c r="Y35" s="62">
        <v>1.0</v>
      </c>
      <c r="Z35" s="62">
        <v>0.0</v>
      </c>
      <c r="AA35" s="62">
        <v>0.0</v>
      </c>
      <c r="AB35" s="62">
        <v>0.0</v>
      </c>
      <c r="AC35" s="62">
        <v>0.0</v>
      </c>
      <c r="AD35" s="62">
        <v>0.0</v>
      </c>
    </row>
    <row r="36">
      <c r="A36" s="61" t="s">
        <v>75</v>
      </c>
      <c r="B36" s="61">
        <v>1.0</v>
      </c>
      <c r="C36" s="61">
        <v>1.0</v>
      </c>
      <c r="D36" s="61">
        <v>0.0</v>
      </c>
      <c r="E36" s="61">
        <v>0.0</v>
      </c>
      <c r="F36" s="61">
        <v>1.0</v>
      </c>
      <c r="G36" s="61">
        <v>1.0</v>
      </c>
      <c r="H36" s="61">
        <v>0.0</v>
      </c>
      <c r="I36" s="61">
        <v>0.0</v>
      </c>
      <c r="J36" s="61">
        <v>0.0</v>
      </c>
      <c r="K36" s="61">
        <v>0.0</v>
      </c>
      <c r="L36" s="61">
        <v>0.0</v>
      </c>
      <c r="M36" s="61">
        <v>0.0</v>
      </c>
      <c r="N36" s="61">
        <v>0.0</v>
      </c>
      <c r="O36" s="61">
        <v>1.0</v>
      </c>
      <c r="P36" s="62">
        <v>0.0</v>
      </c>
      <c r="Q36" s="62">
        <v>0.0</v>
      </c>
      <c r="R36" s="62">
        <v>0.0</v>
      </c>
      <c r="S36" s="62">
        <v>0.0</v>
      </c>
      <c r="T36" s="62">
        <v>0.0</v>
      </c>
      <c r="U36" s="62">
        <v>0.0</v>
      </c>
      <c r="V36" s="62">
        <v>1.0</v>
      </c>
      <c r="W36" s="62">
        <v>1.0</v>
      </c>
      <c r="X36" s="62">
        <v>0.0</v>
      </c>
      <c r="Y36" s="62">
        <v>1.0</v>
      </c>
      <c r="Z36" s="62">
        <v>0.0</v>
      </c>
      <c r="AA36" s="62">
        <v>0.0</v>
      </c>
      <c r="AB36" s="62">
        <v>0.0</v>
      </c>
      <c r="AC36" s="62">
        <v>0.0</v>
      </c>
      <c r="AD36" s="62">
        <v>0.0</v>
      </c>
    </row>
    <row r="37">
      <c r="A37" s="61" t="s">
        <v>77</v>
      </c>
      <c r="B37" s="61">
        <v>1.0</v>
      </c>
      <c r="C37" s="61">
        <v>1.0</v>
      </c>
      <c r="D37" s="61">
        <v>1.0</v>
      </c>
      <c r="E37" s="61">
        <v>1.0</v>
      </c>
      <c r="F37" s="61">
        <v>0.0</v>
      </c>
      <c r="G37" s="61">
        <v>0.0</v>
      </c>
      <c r="H37" s="61">
        <v>0.0</v>
      </c>
      <c r="I37" s="61">
        <v>1.0</v>
      </c>
      <c r="J37" s="61">
        <v>0.0</v>
      </c>
      <c r="K37" s="61">
        <v>0.0</v>
      </c>
      <c r="L37" s="61">
        <v>0.0</v>
      </c>
      <c r="M37" s="61">
        <v>0.0</v>
      </c>
      <c r="N37" s="61">
        <v>0.0</v>
      </c>
      <c r="O37" s="61">
        <v>0.0</v>
      </c>
      <c r="P37" s="62">
        <v>0.0</v>
      </c>
      <c r="Q37" s="62">
        <v>0.0</v>
      </c>
      <c r="R37" s="62">
        <v>0.0</v>
      </c>
      <c r="S37" s="62">
        <v>0.0</v>
      </c>
      <c r="T37" s="62">
        <v>1.0</v>
      </c>
      <c r="U37" s="62">
        <v>0.0</v>
      </c>
      <c r="V37" s="62">
        <v>0.0</v>
      </c>
      <c r="W37" s="62">
        <v>0.0</v>
      </c>
      <c r="X37" s="62">
        <v>0.0</v>
      </c>
      <c r="Y37" s="62">
        <v>1.0</v>
      </c>
      <c r="Z37" s="62">
        <v>0.0</v>
      </c>
      <c r="AA37" s="62">
        <v>0.0</v>
      </c>
      <c r="AB37" s="62">
        <v>0.0</v>
      </c>
      <c r="AC37" s="62">
        <v>1.0</v>
      </c>
      <c r="AD37" s="62">
        <v>1.0</v>
      </c>
    </row>
    <row r="38">
      <c r="A38" s="61" t="s">
        <v>79</v>
      </c>
      <c r="B38" s="61">
        <v>1.0</v>
      </c>
      <c r="C38" s="61">
        <v>1.0</v>
      </c>
      <c r="D38" s="61">
        <v>0.0</v>
      </c>
      <c r="E38" s="61">
        <v>0.0</v>
      </c>
      <c r="F38" s="61">
        <v>1.0</v>
      </c>
      <c r="G38" s="61">
        <v>1.0</v>
      </c>
      <c r="H38" s="61">
        <v>0.0</v>
      </c>
      <c r="I38" s="61">
        <v>1.0</v>
      </c>
      <c r="J38" s="61">
        <v>0.0</v>
      </c>
      <c r="K38" s="61">
        <v>0.0</v>
      </c>
      <c r="L38" s="61">
        <v>0.0</v>
      </c>
      <c r="M38" s="61">
        <v>0.0</v>
      </c>
      <c r="N38" s="61">
        <v>0.0</v>
      </c>
      <c r="O38" s="61">
        <v>0.0</v>
      </c>
      <c r="P38" s="62">
        <v>0.0</v>
      </c>
      <c r="Q38" s="62">
        <v>0.0</v>
      </c>
      <c r="R38" s="62">
        <v>0.0</v>
      </c>
      <c r="S38" s="62">
        <v>0.0</v>
      </c>
      <c r="T38" s="62">
        <v>0.0</v>
      </c>
      <c r="U38" s="62">
        <v>0.0</v>
      </c>
      <c r="V38" s="62">
        <v>1.0</v>
      </c>
      <c r="W38" s="62">
        <v>0.0</v>
      </c>
      <c r="X38" s="62">
        <v>0.0</v>
      </c>
      <c r="Y38" s="62">
        <v>0.0</v>
      </c>
      <c r="Z38" s="62">
        <v>0.0</v>
      </c>
      <c r="AA38" s="62">
        <v>1.0</v>
      </c>
      <c r="AB38" s="62">
        <v>0.0</v>
      </c>
      <c r="AC38" s="62">
        <v>1.0</v>
      </c>
      <c r="AD38" s="62">
        <v>0.0</v>
      </c>
    </row>
    <row r="39">
      <c r="A39" s="61" t="s">
        <v>81</v>
      </c>
      <c r="B39" s="61">
        <v>1.0</v>
      </c>
      <c r="C39" s="61">
        <v>1.0</v>
      </c>
      <c r="D39" s="61">
        <v>1.0</v>
      </c>
      <c r="E39" s="61">
        <v>1.0</v>
      </c>
      <c r="F39" s="61">
        <v>0.0</v>
      </c>
      <c r="G39" s="61">
        <v>0.0</v>
      </c>
      <c r="H39" s="61">
        <v>0.0</v>
      </c>
      <c r="I39" s="61">
        <v>1.0</v>
      </c>
      <c r="J39" s="61">
        <v>0.0</v>
      </c>
      <c r="K39" s="61">
        <v>1.0</v>
      </c>
      <c r="L39" s="61">
        <v>0.0</v>
      </c>
      <c r="M39" s="61">
        <v>0.0</v>
      </c>
      <c r="N39" s="61">
        <v>0.0</v>
      </c>
      <c r="O39" s="61">
        <v>0.0</v>
      </c>
      <c r="P39" s="62">
        <v>0.0</v>
      </c>
      <c r="Q39" s="62">
        <v>0.0</v>
      </c>
      <c r="R39" s="62">
        <v>0.0</v>
      </c>
      <c r="S39" s="62">
        <v>1.0</v>
      </c>
      <c r="T39" s="62">
        <v>0.0</v>
      </c>
      <c r="U39" s="62">
        <v>0.0</v>
      </c>
      <c r="V39" s="62">
        <v>0.0</v>
      </c>
      <c r="W39" s="62">
        <v>0.0</v>
      </c>
      <c r="X39" s="62">
        <v>0.0</v>
      </c>
      <c r="Y39" s="62">
        <v>0.0</v>
      </c>
      <c r="Z39" s="62">
        <v>0.0</v>
      </c>
      <c r="AA39" s="62">
        <v>0.0</v>
      </c>
      <c r="AB39" s="62">
        <v>0.0</v>
      </c>
      <c r="AC39" s="62">
        <v>1.0</v>
      </c>
      <c r="AD39" s="62">
        <v>0.0</v>
      </c>
    </row>
    <row r="40">
      <c r="A40" s="61" t="s">
        <v>83</v>
      </c>
      <c r="B40" s="61">
        <v>1.0</v>
      </c>
      <c r="C40" s="61">
        <v>1.0</v>
      </c>
      <c r="D40" s="61">
        <v>1.0</v>
      </c>
      <c r="E40" s="61">
        <v>1.0</v>
      </c>
      <c r="F40" s="61">
        <v>0.0</v>
      </c>
      <c r="G40" s="61">
        <v>0.0</v>
      </c>
      <c r="H40" s="61">
        <v>0.0</v>
      </c>
      <c r="I40" s="61">
        <v>1.0</v>
      </c>
      <c r="J40" s="61">
        <v>0.0</v>
      </c>
      <c r="K40" s="61">
        <v>0.0</v>
      </c>
      <c r="L40" s="61">
        <v>0.0</v>
      </c>
      <c r="M40" s="61">
        <v>0.0</v>
      </c>
      <c r="N40" s="61">
        <v>0.0</v>
      </c>
      <c r="O40" s="61">
        <v>0.0</v>
      </c>
      <c r="P40" s="62">
        <v>1.0</v>
      </c>
      <c r="Q40" s="62">
        <v>0.0</v>
      </c>
      <c r="R40" s="62">
        <v>0.0</v>
      </c>
      <c r="S40" s="62">
        <v>1.0</v>
      </c>
      <c r="T40" s="62">
        <v>0.0</v>
      </c>
      <c r="U40" s="62">
        <v>0.0</v>
      </c>
      <c r="V40" s="62">
        <v>1.0</v>
      </c>
      <c r="W40" s="62">
        <v>0.0</v>
      </c>
      <c r="X40" s="62">
        <v>0.0</v>
      </c>
      <c r="Y40" s="62">
        <v>0.0</v>
      </c>
      <c r="Z40" s="62">
        <v>0.0</v>
      </c>
      <c r="AA40" s="62">
        <v>0.0</v>
      </c>
      <c r="AB40" s="62">
        <v>0.0</v>
      </c>
      <c r="AC40" s="62">
        <v>0.0</v>
      </c>
      <c r="AD40" s="62">
        <v>0.0</v>
      </c>
    </row>
    <row r="41">
      <c r="A41" s="61" t="s">
        <v>85</v>
      </c>
      <c r="B41" s="61">
        <v>0.0</v>
      </c>
      <c r="C41" s="61">
        <v>0.0</v>
      </c>
      <c r="D41" s="61">
        <v>0.0</v>
      </c>
      <c r="E41" s="61">
        <v>0.0</v>
      </c>
      <c r="F41" s="61">
        <v>0.0</v>
      </c>
      <c r="G41" s="61">
        <v>0.0</v>
      </c>
      <c r="H41" s="61">
        <v>0.0</v>
      </c>
      <c r="I41" s="61">
        <v>1.0</v>
      </c>
      <c r="J41" s="61">
        <v>0.0</v>
      </c>
      <c r="K41" s="61">
        <v>1.0</v>
      </c>
      <c r="L41" s="61">
        <v>0.0</v>
      </c>
      <c r="M41" s="61">
        <v>1.0</v>
      </c>
      <c r="N41" s="61">
        <v>1.0</v>
      </c>
      <c r="O41" s="61">
        <v>0.0</v>
      </c>
      <c r="P41" s="62">
        <v>0.0</v>
      </c>
      <c r="Q41" s="62">
        <v>0.0</v>
      </c>
      <c r="R41" s="62">
        <v>0.0</v>
      </c>
      <c r="S41" s="62">
        <v>0.0</v>
      </c>
      <c r="T41" s="62">
        <v>0.0</v>
      </c>
      <c r="U41" s="62">
        <v>0.0</v>
      </c>
      <c r="V41" s="62">
        <v>0.0</v>
      </c>
      <c r="W41" s="62">
        <v>0.0</v>
      </c>
      <c r="X41" s="62">
        <v>0.0</v>
      </c>
      <c r="Y41" s="62">
        <v>0.0</v>
      </c>
      <c r="Z41" s="62">
        <v>0.0</v>
      </c>
      <c r="AA41" s="62">
        <v>0.0</v>
      </c>
      <c r="AB41" s="62">
        <v>1.0</v>
      </c>
      <c r="AC41" s="62">
        <v>1.0</v>
      </c>
      <c r="AD41" s="62">
        <v>0.0</v>
      </c>
    </row>
    <row r="42">
      <c r="A42" s="61" t="s">
        <v>87</v>
      </c>
      <c r="B42" s="61">
        <v>0.0</v>
      </c>
      <c r="C42" s="61">
        <v>0.0</v>
      </c>
      <c r="D42" s="61">
        <v>0.0</v>
      </c>
      <c r="E42" s="61">
        <v>0.0</v>
      </c>
      <c r="F42" s="61">
        <v>0.0</v>
      </c>
      <c r="G42" s="61">
        <v>1.0</v>
      </c>
      <c r="H42" s="61">
        <v>0.0</v>
      </c>
      <c r="I42" s="61">
        <v>0.0</v>
      </c>
      <c r="J42" s="61">
        <v>0.0</v>
      </c>
      <c r="K42" s="61">
        <v>0.0</v>
      </c>
      <c r="L42" s="61">
        <v>0.0</v>
      </c>
      <c r="M42" s="61">
        <v>0.0</v>
      </c>
      <c r="N42" s="61">
        <v>0.0</v>
      </c>
      <c r="O42" s="61">
        <v>0.0</v>
      </c>
      <c r="P42" s="62">
        <v>0.0</v>
      </c>
      <c r="Q42" s="62">
        <v>0.0</v>
      </c>
      <c r="R42" s="62">
        <v>0.0</v>
      </c>
      <c r="S42" s="62">
        <v>0.0</v>
      </c>
      <c r="T42" s="62">
        <v>0.0</v>
      </c>
      <c r="U42" s="62">
        <v>0.0</v>
      </c>
      <c r="V42" s="62">
        <v>1.0</v>
      </c>
      <c r="W42" s="62">
        <v>0.0</v>
      </c>
      <c r="X42" s="62">
        <v>0.0</v>
      </c>
      <c r="Y42" s="62">
        <v>1.0</v>
      </c>
      <c r="Z42" s="62">
        <v>0.0</v>
      </c>
      <c r="AA42" s="62">
        <v>0.0</v>
      </c>
      <c r="AB42" s="62">
        <v>0.0</v>
      </c>
      <c r="AC42" s="62">
        <v>1.0</v>
      </c>
      <c r="AD42" s="62">
        <v>0.0</v>
      </c>
    </row>
    <row r="43">
      <c r="A43" s="61" t="s">
        <v>89</v>
      </c>
      <c r="B43" s="61">
        <v>1.0</v>
      </c>
      <c r="C43" s="61">
        <v>1.0</v>
      </c>
      <c r="D43" s="61">
        <v>1.0</v>
      </c>
      <c r="E43" s="61">
        <v>1.0</v>
      </c>
      <c r="F43" s="61">
        <v>0.0</v>
      </c>
      <c r="G43" s="61">
        <v>1.0</v>
      </c>
      <c r="H43" s="61">
        <v>0.0</v>
      </c>
      <c r="I43" s="61">
        <v>1.0</v>
      </c>
      <c r="J43" s="61">
        <v>0.0</v>
      </c>
      <c r="K43" s="61">
        <v>0.0</v>
      </c>
      <c r="L43" s="61">
        <v>0.0</v>
      </c>
      <c r="M43" s="61">
        <v>0.0</v>
      </c>
      <c r="N43" s="61">
        <v>0.0</v>
      </c>
      <c r="O43" s="61">
        <v>0.0</v>
      </c>
      <c r="P43" s="62">
        <v>0.0</v>
      </c>
      <c r="Q43" s="62">
        <v>0.0</v>
      </c>
      <c r="R43" s="62">
        <v>0.0</v>
      </c>
      <c r="S43" s="62">
        <v>1.0</v>
      </c>
      <c r="T43" s="62">
        <v>0.0</v>
      </c>
      <c r="U43" s="62">
        <v>0.0</v>
      </c>
      <c r="V43" s="62">
        <v>1.0</v>
      </c>
      <c r="W43" s="62">
        <v>0.0</v>
      </c>
      <c r="X43" s="62">
        <v>0.0</v>
      </c>
      <c r="Y43" s="62">
        <v>0.0</v>
      </c>
      <c r="Z43" s="62">
        <v>0.0</v>
      </c>
      <c r="AA43" s="62">
        <v>0.0</v>
      </c>
      <c r="AB43" s="62">
        <v>0.0</v>
      </c>
      <c r="AC43" s="62">
        <v>0.0</v>
      </c>
      <c r="AD43" s="62">
        <v>0.0</v>
      </c>
    </row>
    <row r="44">
      <c r="A44" s="61" t="s">
        <v>91</v>
      </c>
      <c r="B44" s="61">
        <v>1.0</v>
      </c>
      <c r="C44" s="61">
        <v>1.0</v>
      </c>
      <c r="D44" s="61">
        <v>0.0</v>
      </c>
      <c r="E44" s="61">
        <v>1.0</v>
      </c>
      <c r="F44" s="61">
        <v>0.0</v>
      </c>
      <c r="G44" s="61">
        <v>1.0</v>
      </c>
      <c r="H44" s="61">
        <v>1.0</v>
      </c>
      <c r="I44" s="61">
        <v>0.0</v>
      </c>
      <c r="J44" s="61">
        <v>0.0</v>
      </c>
      <c r="K44" s="61">
        <v>0.0</v>
      </c>
      <c r="L44" s="61">
        <v>0.0</v>
      </c>
      <c r="M44" s="61">
        <v>0.0</v>
      </c>
      <c r="N44" s="61">
        <v>0.0</v>
      </c>
      <c r="O44" s="61">
        <v>0.0</v>
      </c>
      <c r="P44" s="62">
        <v>0.0</v>
      </c>
      <c r="Q44" s="62">
        <v>0.0</v>
      </c>
      <c r="R44" s="62">
        <v>0.0</v>
      </c>
      <c r="S44" s="62">
        <v>0.0</v>
      </c>
      <c r="T44" s="62">
        <v>0.0</v>
      </c>
      <c r="U44" s="62">
        <v>0.0</v>
      </c>
      <c r="V44" s="62">
        <v>1.0</v>
      </c>
      <c r="W44" s="62">
        <v>0.0</v>
      </c>
      <c r="X44" s="62">
        <v>0.0</v>
      </c>
      <c r="Y44" s="62">
        <v>0.0</v>
      </c>
      <c r="Z44" s="62">
        <v>0.0</v>
      </c>
      <c r="AA44" s="62">
        <v>0.0</v>
      </c>
      <c r="AB44" s="62">
        <v>0.0</v>
      </c>
      <c r="AC44" s="62">
        <v>1.0</v>
      </c>
      <c r="AD44" s="62">
        <v>0.0</v>
      </c>
    </row>
    <row r="45">
      <c r="A45" s="61" t="s">
        <v>93</v>
      </c>
      <c r="B45" s="61">
        <v>1.0</v>
      </c>
      <c r="C45" s="61">
        <v>1.0</v>
      </c>
      <c r="D45" s="61">
        <v>1.0</v>
      </c>
      <c r="E45" s="61">
        <v>1.0</v>
      </c>
      <c r="F45" s="61">
        <v>0.0</v>
      </c>
      <c r="G45" s="61">
        <v>0.0</v>
      </c>
      <c r="H45" s="61">
        <v>0.0</v>
      </c>
      <c r="I45" s="61">
        <v>0.0</v>
      </c>
      <c r="J45" s="61">
        <v>0.0</v>
      </c>
      <c r="K45" s="61">
        <v>0.0</v>
      </c>
      <c r="L45" s="61">
        <v>0.0</v>
      </c>
      <c r="M45" s="61">
        <v>0.0</v>
      </c>
      <c r="N45" s="61">
        <v>0.0</v>
      </c>
      <c r="O45" s="61">
        <v>0.0</v>
      </c>
      <c r="P45" s="62">
        <v>0.0</v>
      </c>
      <c r="Q45" s="62">
        <v>0.0</v>
      </c>
      <c r="R45" s="62">
        <v>0.0</v>
      </c>
      <c r="S45" s="62">
        <v>0.0</v>
      </c>
      <c r="T45" s="62">
        <v>1.0</v>
      </c>
      <c r="U45" s="62">
        <v>0.0</v>
      </c>
      <c r="V45" s="62">
        <v>0.0</v>
      </c>
      <c r="W45" s="62">
        <v>0.0</v>
      </c>
      <c r="X45" s="62">
        <v>0.0</v>
      </c>
      <c r="Y45" s="62">
        <v>0.0</v>
      </c>
      <c r="Z45" s="62">
        <v>0.0</v>
      </c>
      <c r="AA45" s="62">
        <v>0.0</v>
      </c>
      <c r="AB45" s="62">
        <v>0.0</v>
      </c>
      <c r="AC45" s="62">
        <v>0.0</v>
      </c>
      <c r="AD45" s="62">
        <v>0.0</v>
      </c>
    </row>
    <row r="46">
      <c r="A46" s="61" t="s">
        <v>95</v>
      </c>
      <c r="B46" s="61">
        <v>1.0</v>
      </c>
      <c r="C46" s="61">
        <v>1.0</v>
      </c>
      <c r="D46" s="61">
        <v>0.0</v>
      </c>
      <c r="E46" s="61">
        <v>1.0</v>
      </c>
      <c r="F46" s="61">
        <v>0.0</v>
      </c>
      <c r="G46" s="61">
        <v>1.0</v>
      </c>
      <c r="H46" s="61">
        <v>0.0</v>
      </c>
      <c r="I46" s="61">
        <v>0.0</v>
      </c>
      <c r="J46" s="61">
        <v>0.0</v>
      </c>
      <c r="K46" s="61">
        <v>0.0</v>
      </c>
      <c r="L46" s="61">
        <v>0.0</v>
      </c>
      <c r="M46" s="61">
        <v>0.0</v>
      </c>
      <c r="N46" s="61">
        <v>0.0</v>
      </c>
      <c r="O46" s="61">
        <v>0.0</v>
      </c>
      <c r="P46" s="62">
        <v>0.0</v>
      </c>
      <c r="Q46" s="62">
        <v>0.0</v>
      </c>
      <c r="R46" s="62">
        <v>0.0</v>
      </c>
      <c r="S46" s="62">
        <v>0.0</v>
      </c>
      <c r="T46" s="62">
        <v>0.0</v>
      </c>
      <c r="U46" s="62">
        <v>0.0</v>
      </c>
      <c r="V46" s="62">
        <v>1.0</v>
      </c>
      <c r="W46" s="62">
        <v>0.0</v>
      </c>
      <c r="X46" s="62">
        <v>0.0</v>
      </c>
      <c r="Y46" s="62">
        <v>1.0</v>
      </c>
      <c r="Z46" s="62">
        <v>0.0</v>
      </c>
      <c r="AA46" s="62">
        <v>0.0</v>
      </c>
      <c r="AB46" s="62">
        <v>0.0</v>
      </c>
      <c r="AC46" s="62">
        <v>0.0</v>
      </c>
      <c r="AD46" s="62">
        <v>0.0</v>
      </c>
    </row>
    <row r="47">
      <c r="A47" s="61" t="s">
        <v>97</v>
      </c>
      <c r="B47" s="61">
        <v>1.0</v>
      </c>
      <c r="C47" s="61">
        <v>1.0</v>
      </c>
      <c r="D47" s="61">
        <v>0.0</v>
      </c>
      <c r="E47" s="61">
        <v>0.0</v>
      </c>
      <c r="F47" s="61">
        <v>0.0</v>
      </c>
      <c r="G47" s="61">
        <v>0.0</v>
      </c>
      <c r="H47" s="61">
        <v>0.0</v>
      </c>
      <c r="I47" s="61">
        <v>0.0</v>
      </c>
      <c r="J47" s="61">
        <v>0.0</v>
      </c>
      <c r="K47" s="61">
        <v>0.0</v>
      </c>
      <c r="L47" s="61">
        <v>0.0</v>
      </c>
      <c r="M47" s="61">
        <v>0.0</v>
      </c>
      <c r="N47" s="61">
        <v>0.0</v>
      </c>
      <c r="O47" s="61">
        <v>0.0</v>
      </c>
      <c r="P47" s="62">
        <v>0.0</v>
      </c>
      <c r="Q47" s="62">
        <v>0.0</v>
      </c>
      <c r="R47" s="62">
        <v>0.0</v>
      </c>
      <c r="S47" s="62">
        <v>0.0</v>
      </c>
      <c r="T47" s="62">
        <v>0.0</v>
      </c>
      <c r="U47" s="62">
        <v>0.0</v>
      </c>
      <c r="V47" s="62">
        <v>0.0</v>
      </c>
      <c r="W47" s="62">
        <v>0.0</v>
      </c>
      <c r="X47" s="62">
        <v>0.0</v>
      </c>
      <c r="Y47" s="62">
        <v>0.0</v>
      </c>
      <c r="Z47" s="62">
        <v>0.0</v>
      </c>
      <c r="AA47" s="62">
        <v>0.0</v>
      </c>
      <c r="AB47" s="62">
        <v>0.0</v>
      </c>
      <c r="AC47" s="62">
        <v>0.0</v>
      </c>
      <c r="AD47" s="62">
        <v>0.0</v>
      </c>
    </row>
    <row r="48">
      <c r="A48" s="61" t="s">
        <v>99</v>
      </c>
      <c r="B48" s="61">
        <v>1.0</v>
      </c>
      <c r="C48" s="61">
        <v>1.0</v>
      </c>
      <c r="D48" s="61">
        <v>0.0</v>
      </c>
      <c r="E48" s="61">
        <v>1.0</v>
      </c>
      <c r="F48" s="61">
        <v>0.0</v>
      </c>
      <c r="G48" s="61">
        <v>0.0</v>
      </c>
      <c r="H48" s="61">
        <v>0.0</v>
      </c>
      <c r="I48" s="61">
        <v>1.0</v>
      </c>
      <c r="J48" s="61">
        <v>1.0</v>
      </c>
      <c r="K48" s="61">
        <v>0.0</v>
      </c>
      <c r="L48" s="61">
        <v>0.0</v>
      </c>
      <c r="M48" s="61">
        <v>0.0</v>
      </c>
      <c r="N48" s="61">
        <v>0.0</v>
      </c>
      <c r="O48" s="61">
        <v>0.0</v>
      </c>
      <c r="P48" s="62">
        <v>1.0</v>
      </c>
      <c r="Q48" s="62">
        <v>0.0</v>
      </c>
      <c r="R48" s="62">
        <v>0.0</v>
      </c>
      <c r="S48" s="62">
        <v>0.0</v>
      </c>
      <c r="T48" s="62">
        <v>1.0</v>
      </c>
      <c r="U48" s="62">
        <v>0.0</v>
      </c>
      <c r="V48" s="62">
        <v>0.0</v>
      </c>
      <c r="W48" s="62">
        <v>0.0</v>
      </c>
      <c r="X48" s="62">
        <v>0.0</v>
      </c>
      <c r="Y48" s="62">
        <v>0.0</v>
      </c>
      <c r="Z48" s="62">
        <v>0.0</v>
      </c>
      <c r="AA48" s="62">
        <v>0.0</v>
      </c>
      <c r="AB48" s="62">
        <v>0.0</v>
      </c>
      <c r="AC48" s="62">
        <v>0.0</v>
      </c>
      <c r="AD48" s="62">
        <v>0.0</v>
      </c>
    </row>
    <row r="49">
      <c r="A49" s="61" t="s">
        <v>101</v>
      </c>
      <c r="B49" s="61">
        <v>1.0</v>
      </c>
      <c r="C49" s="61">
        <v>1.0</v>
      </c>
      <c r="D49" s="61">
        <v>0.0</v>
      </c>
      <c r="E49" s="61">
        <v>1.0</v>
      </c>
      <c r="F49" s="61">
        <v>0.0</v>
      </c>
      <c r="G49" s="61">
        <v>0.0</v>
      </c>
      <c r="H49" s="61">
        <v>0.0</v>
      </c>
      <c r="I49" s="61">
        <v>1.0</v>
      </c>
      <c r="J49" s="61">
        <v>1.0</v>
      </c>
      <c r="K49" s="61">
        <v>0.0</v>
      </c>
      <c r="L49" s="61">
        <v>0.0</v>
      </c>
      <c r="M49" s="61">
        <v>0.0</v>
      </c>
      <c r="N49" s="61">
        <v>0.0</v>
      </c>
      <c r="O49" s="61">
        <v>0.0</v>
      </c>
      <c r="P49" s="62">
        <v>1.0</v>
      </c>
      <c r="Q49" s="62">
        <v>0.0</v>
      </c>
      <c r="R49" s="62">
        <v>1.0</v>
      </c>
      <c r="S49" s="62">
        <v>1.0</v>
      </c>
      <c r="T49" s="62">
        <v>1.0</v>
      </c>
      <c r="U49" s="62">
        <v>0.0</v>
      </c>
      <c r="V49" s="62">
        <v>1.0</v>
      </c>
      <c r="W49" s="62">
        <v>0.0</v>
      </c>
      <c r="X49" s="62">
        <v>0.0</v>
      </c>
      <c r="Y49" s="62">
        <v>1.0</v>
      </c>
      <c r="Z49" s="62">
        <v>0.0</v>
      </c>
      <c r="AA49" s="62">
        <v>0.0</v>
      </c>
      <c r="AB49" s="62">
        <v>0.0</v>
      </c>
      <c r="AC49" s="62">
        <v>0.0</v>
      </c>
      <c r="AD49" s="62">
        <v>1.0</v>
      </c>
    </row>
    <row r="50">
      <c r="A50" s="61" t="s">
        <v>103</v>
      </c>
      <c r="B50" s="61">
        <v>1.0</v>
      </c>
      <c r="C50" s="61">
        <v>1.0</v>
      </c>
      <c r="D50" s="61">
        <v>0.0</v>
      </c>
      <c r="E50" s="61">
        <v>0.0</v>
      </c>
      <c r="F50" s="61">
        <v>0.0</v>
      </c>
      <c r="G50" s="61">
        <v>0.0</v>
      </c>
      <c r="H50" s="61">
        <v>0.0</v>
      </c>
      <c r="I50" s="61">
        <v>1.0</v>
      </c>
      <c r="J50" s="61">
        <v>1.0</v>
      </c>
      <c r="K50" s="61">
        <v>0.0</v>
      </c>
      <c r="L50" s="61">
        <v>0.0</v>
      </c>
      <c r="M50" s="61">
        <v>0.0</v>
      </c>
      <c r="N50" s="61">
        <v>0.0</v>
      </c>
      <c r="O50" s="61">
        <v>1.0</v>
      </c>
      <c r="P50" s="62">
        <v>1.0</v>
      </c>
      <c r="Q50" s="62">
        <v>0.0</v>
      </c>
      <c r="R50" s="62">
        <v>0.0</v>
      </c>
      <c r="S50" s="62">
        <v>0.0</v>
      </c>
      <c r="T50" s="62">
        <v>0.0</v>
      </c>
      <c r="U50" s="62">
        <v>0.0</v>
      </c>
      <c r="V50" s="62">
        <v>0.0</v>
      </c>
      <c r="W50" s="62">
        <v>0.0</v>
      </c>
      <c r="X50" s="62">
        <v>0.0</v>
      </c>
      <c r="Y50" s="62">
        <v>0.0</v>
      </c>
      <c r="Z50" s="62">
        <v>0.0</v>
      </c>
      <c r="AA50" s="62">
        <v>0.0</v>
      </c>
      <c r="AB50" s="62">
        <v>0.0</v>
      </c>
      <c r="AC50" s="62">
        <v>0.0</v>
      </c>
      <c r="AD50" s="62">
        <v>0.0</v>
      </c>
    </row>
    <row r="51">
      <c r="A51" s="61" t="s">
        <v>105</v>
      </c>
      <c r="B51" s="61">
        <v>0.0</v>
      </c>
      <c r="C51" s="61">
        <v>0.0</v>
      </c>
      <c r="D51" s="61">
        <v>0.0</v>
      </c>
      <c r="E51" s="61">
        <v>0.0</v>
      </c>
      <c r="F51" s="61">
        <v>0.0</v>
      </c>
      <c r="G51" s="61">
        <v>0.0</v>
      </c>
      <c r="H51" s="61">
        <v>0.0</v>
      </c>
      <c r="I51" s="61">
        <v>0.0</v>
      </c>
      <c r="J51" s="61">
        <v>0.0</v>
      </c>
      <c r="K51" s="61">
        <v>0.0</v>
      </c>
      <c r="L51" s="61">
        <v>0.0</v>
      </c>
      <c r="M51" s="61">
        <v>0.0</v>
      </c>
      <c r="N51" s="61">
        <v>0.0</v>
      </c>
      <c r="O51" s="61">
        <v>0.0</v>
      </c>
      <c r="P51" s="62">
        <v>0.0</v>
      </c>
      <c r="Q51" s="62">
        <v>0.0</v>
      </c>
      <c r="R51" s="62">
        <v>0.0</v>
      </c>
      <c r="S51" s="62">
        <v>0.0</v>
      </c>
      <c r="T51" s="62">
        <v>0.0</v>
      </c>
      <c r="U51" s="62">
        <v>0.0</v>
      </c>
      <c r="V51" s="62">
        <v>0.0</v>
      </c>
      <c r="W51" s="62">
        <v>0.0</v>
      </c>
      <c r="X51" s="62">
        <v>0.0</v>
      </c>
      <c r="Y51" s="62">
        <v>0.0</v>
      </c>
      <c r="Z51" s="62">
        <v>0.0</v>
      </c>
      <c r="AA51" s="62">
        <v>0.0</v>
      </c>
      <c r="AB51" s="62">
        <v>0.0</v>
      </c>
      <c r="AC51" s="62">
        <v>0.0</v>
      </c>
      <c r="AD51" s="62">
        <v>0.0</v>
      </c>
    </row>
    <row r="52">
      <c r="A52" s="61" t="s">
        <v>107</v>
      </c>
      <c r="B52" s="61">
        <v>1.0</v>
      </c>
      <c r="C52" s="61">
        <v>1.0</v>
      </c>
      <c r="D52" s="61">
        <v>1.0</v>
      </c>
      <c r="E52" s="61">
        <v>1.0</v>
      </c>
      <c r="F52" s="61">
        <v>0.0</v>
      </c>
      <c r="G52" s="61">
        <v>0.0</v>
      </c>
      <c r="H52" s="61">
        <v>0.0</v>
      </c>
      <c r="I52" s="61">
        <v>0.0</v>
      </c>
      <c r="J52" s="61">
        <v>0.0</v>
      </c>
      <c r="K52" s="61">
        <v>0.0</v>
      </c>
      <c r="L52" s="61">
        <v>0.0</v>
      </c>
      <c r="M52" s="61">
        <v>0.0</v>
      </c>
      <c r="N52" s="61">
        <v>1.0</v>
      </c>
      <c r="O52" s="61">
        <v>0.0</v>
      </c>
      <c r="P52" s="62">
        <v>0.0</v>
      </c>
      <c r="Q52" s="62">
        <v>0.0</v>
      </c>
      <c r="R52" s="62">
        <v>0.0</v>
      </c>
      <c r="S52" s="62">
        <v>1.0</v>
      </c>
      <c r="T52" s="62">
        <v>1.0</v>
      </c>
      <c r="U52" s="62">
        <v>0.0</v>
      </c>
      <c r="V52" s="62">
        <v>0.0</v>
      </c>
      <c r="W52" s="62">
        <v>0.0</v>
      </c>
      <c r="X52" s="62">
        <v>0.0</v>
      </c>
      <c r="Y52" s="62">
        <v>0.0</v>
      </c>
      <c r="Z52" s="62">
        <v>0.0</v>
      </c>
      <c r="AA52" s="62">
        <v>0.0</v>
      </c>
      <c r="AB52" s="62">
        <v>0.0</v>
      </c>
      <c r="AC52" s="62">
        <v>0.0</v>
      </c>
      <c r="AD52" s="62">
        <v>0.0</v>
      </c>
    </row>
    <row r="53">
      <c r="A53" s="61" t="s">
        <v>109</v>
      </c>
      <c r="B53" s="61">
        <v>0.0</v>
      </c>
      <c r="C53" s="61">
        <v>0.0</v>
      </c>
      <c r="D53" s="61">
        <v>0.0</v>
      </c>
      <c r="E53" s="61">
        <v>0.0</v>
      </c>
      <c r="F53" s="61">
        <v>0.0</v>
      </c>
      <c r="G53" s="61">
        <v>0.0</v>
      </c>
      <c r="H53" s="61">
        <v>0.0</v>
      </c>
      <c r="I53" s="61">
        <v>0.0</v>
      </c>
      <c r="J53" s="61">
        <v>0.0</v>
      </c>
      <c r="K53" s="61">
        <v>0.0</v>
      </c>
      <c r="L53" s="61">
        <v>0.0</v>
      </c>
      <c r="M53" s="61">
        <v>0.0</v>
      </c>
      <c r="N53" s="61">
        <v>1.0</v>
      </c>
      <c r="O53" s="61">
        <v>0.0</v>
      </c>
      <c r="P53" s="62">
        <v>0.0</v>
      </c>
      <c r="Q53" s="62">
        <v>0.0</v>
      </c>
      <c r="R53" s="62">
        <v>0.0</v>
      </c>
      <c r="S53" s="62">
        <v>0.0</v>
      </c>
      <c r="T53" s="62">
        <v>1.0</v>
      </c>
      <c r="U53" s="62">
        <v>0.0</v>
      </c>
      <c r="V53" s="62">
        <v>0.0</v>
      </c>
      <c r="W53" s="62">
        <v>0.0</v>
      </c>
      <c r="X53" s="62">
        <v>0.0</v>
      </c>
      <c r="Y53" s="62">
        <v>0.0</v>
      </c>
      <c r="Z53" s="62">
        <v>0.0</v>
      </c>
      <c r="AA53" s="62">
        <v>0.0</v>
      </c>
      <c r="AB53" s="62">
        <v>0.0</v>
      </c>
      <c r="AC53" s="62">
        <v>0.0</v>
      </c>
      <c r="AD53" s="62">
        <v>0.0</v>
      </c>
    </row>
  </sheetData>
  <autoFilter ref="$A$1:$AD$53"/>
  <drawing r:id="rId1"/>
</worksheet>
</file>