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360"/>
  </bookViews>
  <sheets>
    <sheet name="Main" sheetId="1" r:id="rId1"/>
    <sheet name="ANTES-Correlation" sheetId="2" state="hidden" r:id="rId2"/>
    <sheet name="SCOPUS-Não organizado" sheetId="3" state="hidden" r:id="rId3"/>
  </sheets>
  <externalReferences>
    <externalReference r:id="rId4"/>
  </externalReferences>
  <definedNames>
    <definedName name="_xlnm._FilterDatabase" localSheetId="0" hidden="1">Main!$A$1:$AI$126</definedName>
    <definedName name="_xlnm._FilterDatabase" localSheetId="2" hidden="1">'SCOPUS-Não organizado'!$A$1:$W$126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<sst xmlns="http://schemas.openxmlformats.org/spreadsheetml/2006/main" count="4563" uniqueCount="1171">
  <si>
    <t>ORD</t>
  </si>
  <si>
    <t>IdRep</t>
  </si>
  <si>
    <t>Title [REP]</t>
  </si>
  <si>
    <t>Year</t>
  </si>
  <si>
    <t>Specific Section</t>
  </si>
  <si>
    <t>Section</t>
  </si>
  <si>
    <t>Research Method</t>
  </si>
  <si>
    <t>Another Method</t>
  </si>
  <si>
    <t>Threats to Validity</t>
  </si>
  <si>
    <t>TTV Type [REP]</t>
  </si>
  <si>
    <t>Internal</t>
  </si>
  <si>
    <t>External</t>
  </si>
  <si>
    <t>Conclusion</t>
  </si>
  <si>
    <t>Construct</t>
  </si>
  <si>
    <t>Doi</t>
  </si>
  <si>
    <t>Enter yes or no</t>
  </si>
  <si>
    <t>Abstract</t>
  </si>
  <si>
    <t>IdOri</t>
  </si>
  <si>
    <t>Title [ORI]</t>
  </si>
  <si>
    <t>Note</t>
  </si>
  <si>
    <t>[Rep01]</t>
  </si>
  <si>
    <t>Software Industry Perception of Technical Debt and Its Management</t>
  </si>
  <si>
    <t>Yes</t>
  </si>
  <si>
    <t>7. Limitations and Threats to Validity</t>
  </si>
  <si>
    <t>Survey</t>
  </si>
  <si>
    <t>-</t>
  </si>
  <si>
    <t>This replication has limitations and validity threats, like in any empirical study [50].
Regarding the generalization of the results that a®ect the external validity, we had a
relatively high response rate relative to the Uruguayan population (3.5 million) when
compared with the original study [6] and with other related works [2, 4, 33, 37, 48].
The participants' characterization presented in Sec. 5.1 revealed a high level of
diversity in terms of the participants' roles and the size, type, and activity area of the
participants' organization. The level of awareness, perception, and management of
TD were similar to the ¯rst results from the Brazilian study. These results cannot be
generalized to the entire Uruguayan software industry or other software engineering
communities. However, the high response rate can suggest a certain con¯dence level
in the results.
The participants' bias and instrumentation a®ect the internal and the construct
validity; the participants might have misunderstood some terms and concepts
presented in the questionnaire based on their di®erent experiences and knowledge.
The issues related to the TD de¯nition and the TDM activities organized in [27] were
obtained from the technical literature. To minimize the impact of this threat,
we conducted a pilot trial, which contributed to evolving all the materials before
performing the replication.
To mitigate the research bias in the data analysis that a®ects the conclusion
validity, we minimized the number of open questions in the questionnaire to avoid
subjective data interpretation.
Regarding the speci¯c threats to validity that a®ect an empirical survey method
[51, 52], the content validity could be a®ected by some questions where the response
options presented to the participants could be interpreted di®erently by each
participant. It could be the case in the interpretation of the items in the list of TD
software issues or in the interpretation of prioritization criteria (client impact,
project impact, and others) against the data on which the prioritization is made
(historical data, \hunches", and others). It a®ects the precision measurement of the
characteristics that is intended to measure with each question. This kind of threat
a®ects the reliability and objectivity of the survey, which represents two important
points stated as quality aspects to address in questionnaire surveys by the ACM
SIGSOFT Empirical Standards [53]. The results of a mapping study about TD [27]
ground the options presented to the participants to minimize such a threat.</t>
  </si>
  <si>
    <t>External
Internal
Construct</t>
  </si>
  <si>
    <t>10.1142/S0218194023500602</t>
  </si>
  <si>
    <t xml:space="preserve">Technical debt (TD) expresses the lack of internal quality directly affecting software evolution. Therefore, it has gained the attention of software researchers and practitioners recently. Software researchers have performed empirical studies to observe the perspective of TD in different software cultures and organizations. However, it is important to replicate such studies in more places and with more practitioners to strengthen the perception of TD. In this paper, we present the results of a set of new research questions from an evolved survey design of a survey replication in the Uruguayan software industry to characterize how the software industry professionals understand, perceive, and adopt TD management (TDM) activities. The results allow us to observe that different participant contexts (startups, government, job roles) show different levels of awareness and perception of TD. Details in the form of the adoption of each TDM activity were presented. We could observe some di±culties in conducting some TDM activities that the practitioners consider very important, especially in TDM and monitoring. Differences in specific organizational contexts like startups and government could indicate the need for research efforts in other software engineering communities that meet their specific TD challenges and needs. </t>
  </si>
  <si>
    <t>[Ori01]</t>
  </si>
  <si>
    <t>A  Taste  of  the  Software  Industry  Perception  of  the Technical Debt and its Management in Brazil</t>
  </si>
  <si>
    <t>6.3 Threats to validity</t>
  </si>
  <si>
    <t>This research has  some  threats  to  validity  as any  other  em-pirical study. Next, we report them together with some of the adopted  mitigation  actions,  relying  on  the  classification  as proposed by Wohlin et al. (2012) and Linåker et al. (2015). A  potential  internal  threat  comes  from  the  participants  that might  have  misunderstood  some  terms  and  concepts  of  the questionnaire. There is also a construct threat of a biased sur-vey, from the researchers’ perspectives and the collected in-formation from the technical literature such as the TDM ac-tivities  organized in  Li et al. (2015). To reduce the level of this  menace,  we conducted  three revision  cycles  during the survey development with two researchers. Furthermore, two pilot trials were executed, followed by a final revision by all the pilot survey participants aiming to ensure the modifica-tions were aligned with their perspectives. We also observed a potential threat in the way that the main topic of the survey was disclosed to the potential participants in the invitations. If the participants did not have previous knowledge regarding the topic, this could have driven them away from the survey, which could have biased the results. We recognize that this effect  of  the  invitations  on  the  participants  could  have  af-fected the study in some way. We observed an external validity threat concerned with the representativeness  and  high  mortality  of  surveys’  respond-ents.  As  part  of  our disclosure strategy  involved  presenting the  research  in  software  engineering  research  events,  some of our results might present some bias. There is a high rate of mortality  of  respondents  since  a  substantial  number  of  re-sponses were discarded. Only 65% of the 62 responses were valid to the point we could obtain some information. These discarded responses refer to 22 incomplete questionnaires, in which its respondents did not reach the questionnaire’s sec-tion 4 (TD perception) so they could not be included in the analysis.  Perhaps  the  reason  for  incomplete  questionnaires might be associated with the survey length and the response time. Overall, the survey has 52 questions (no participant had to answer the complete survey, though), distributed over 23 pages.  Studies  report  that  every  additional  question  can  re-duce  the response  rate  by  0.5%,  and every  additional  page, by 5% (Linåker et al. 2015). However, since we do not have data  on  this  possibility,  we  cannot  formulate  any  elaborate conclusions. Another possible reason for the low number of responses is that the concept of TD is still incipient in BSOs and, since the topic was explicitly mentioned in the invitations, it could have kept away some practitioners that are not familiar with the term. If this case is indeed real, the results would be even more worrisome, as the percentage of practitioners that know what  TD  is  could  drastically  drop.  Considering  the initial number  of  survey’s  participants,  only  ten  them  reported adopting TDM activities in their projects. However, it is es-sential to highlight that the participants might not be so rep-resentative  among  those  who  manage  TD  in  the  BSOs. On the  other  hand,  the  practitioners  surveyed  may  be  a  good sample of how the TD concept is perceived in the BSOs, in which it is also an interesting result. This result may indicate that TD concept still needs to be further disseminated for the software  industry.  In  this  sense,  maybe  the  dissemination about  TD  concept  and  aspects  concerned  with  its  manage-ment can occur at the university courses level or even at the professional  training  level.  Even  among  those  practitioners who responded to the complete survey, we could observe a level of misconception point out that the TD perception is not in line with the Dagstuhl’s definition.  Finally, the main threat to validity is the generalization of the results. Since the target sampling is non-probabilistic, it is not possible to determine a priori the population size and the expected total number of participants. Therefore, the re-sults confidence level might be low, making it hard to gener-alize the results to the entire population (BSOs). As argued by  Mello  et  al.  (2015),  the  establishment  of  representative samples  for  SE  surveys  is  considered  a  challenge,  and  the specialized literature often presents some limitations regard-ing the interpreting surveys’ results, mainly due to the use of sampling frames established by convenience and non-proba-bilistic criteria for sampling from them. As previously, meth-odological procedures were used since the planning stage of our  study  until  its  execution,  aiming  to  reduce  the  level  of such menace. Despite that, the inevitable conclusions can suggest the TD research with initial indications of the level of knowledge of BSOs regarding the TD concept and TDM activities.</t>
  </si>
  <si>
    <t>[Rep02]</t>
  </si>
  <si>
    <t>Confirmation Bias and Time Pressure: A Family of Experiments in Software Testing</t>
  </si>
  <si>
    <t>SECTION X.Threats to Validity</t>
  </si>
  <si>
    <t>Experiment/Quasi-Experiment</t>
  </si>
  <si>
    <t>A. Construct Validity
We measure confirmation bias not only in the relative terms (z) but also in absolute terms. The construct of time pressure (and no-time pressure) was operationalised after determining the duration from a pilot run that was part of the original experiment's protocol. Moreover, during the data extraction phase, we discussed and resolved the confusing test cases - Section VII-C. These steps inhibit the threats of inadequate preoperational explication of constructs and mono-method bias. Our experimental design is limited to one object, which could have introduced the mono-operation bias threat. In our opinion, performing meta-analysis with multilevel modelling has leveraged the prevention of confounding constructs and level of constructs threat. The experiments are not prone to the interaction of testing and treatment threat because the participants were not aware of the treatment, and all students performed the experimental task irrespective of their consent for participation. We added additional guidance in the scripted guidelines to tackle the human-specific problems that could compromise our operationalisation construct. In this respect, we anticipated the participants querying about the remaining time. The guidelines instructed to openly announce the remaining time if a participant in the TP group asked about it. For the NTP group, the experimenters would inform of the remaining time only to that particular participant.
B. Internal Validity
Similar to the original experiment, the participants were taught and trained together followed by their random assignment either to the control or treatment groups. Hence, none of the replications are prone to the selection-maturation interaction threat. The joint teaching and training setup also prevented the compensatory equalisation of treatments threat. The degree level differed between the Oulu and Novi Sad's experiments. This could cause selection-maturation threat because of their experience characteristics. However, the results via multilevel modelling neither support the occurrence of this threat nor the selection-history threat. The experimental executions for the control and treatment groups were run in parallel (in different rooms) for all four experiments, which dismisses the imitation of treatments, compensatory rivalry and resentful demoralisation threats. As mentioned in Section V-E, only the consented participation was incentivised, otherwise all students performed the experimental activity. Therefore, the bonus marks or additional course credits for participation in the respective experiments are not an internal validity threat because it was neither coercive nor constituted undue influence [73]. The cultural differences among participants (international degree programme: mixed multiple nationalities in Oulu, 90% Serbians in Novi Sad) are a possible threat to our results despite considering the differences in language and degree in our analysis.
C. External Validity
We recruited students as proxies for novice professionals in our family of experiments [54]. Instead of using conventional simplistic labelling as students or professionals, we characterised their experience with respect to our experimental objectives (Section VIII-B). This lessens the interaction of selection and treatment threat. Yet, their limited (novice) experience in combination with the realistic object (MusicFone) may not rule out the interaction of selection and treatment threat to our study. The time pressure was operationalised in controlled academic settings, i.e., the other factors that could have influenced the application of treatment were not present. This controlled environment, despite its necessity, is not representative of an industrial setup, which makes our study prone to the interaction of setting and treatment threat. As mentioned earlier, there are multiple additional factors present in the industrial environment (e.g., phone call disturbances) that may add to the manifestation of confirmation bias. The use of pen and paper for performing the task does not exacerbate the interaction of setting and treatment threat because we focused only on the designing of test cases which leads the execution of test cases. Moreover, the use of the realistic object further alleviates this particular threat.
D. Conclusion Validity
We addressed the threat of violated assumptions of statistical tests by ensuring that every respective test met its assumptions before its execution. For example, we ran non-parametric tests (independent sample: Mann-Whitney, dependent sample: Wilcoxon signed-rank) for the t-test family when the assumption of normality was violated. The data was applied normality transformations to meet the assumptions of multivariate normality for statistical test of the F-test family. We also report those effect-size measures that correspond to the run statistical test - Section VI. Details related to multilevel modelling are reported in Section VI and Section VIII-D. In order to address the error rate threat that relates to the significance level −α, we applied the Bonferroni type adjustment as mentioned in Section VIII-A. Objectively addressing the threat of violated assumptions via statistical interventions has also mitigated other threats in analyses. For example, a threat may have occurred due to different measurers10 and analysts across two sites. Moreover, following the interactions guidelines (Section V-B) has further alleviated analyses’ threats. We performed multiple steps to ensure the reliability of measures. For example, the experimental instrumentation that was used in the replications was improved as a result of a pilot run. In order to alleviate subjectivity in the identification of (in)consistent test cases, multiple interactive sessions between Oulu and Novi Sad's experimenters (measurers and analysts) were held as per detailed in Section VII-C. We ensured the reliability of treatment implementation between the two sites (among four experiments) by: 1) developing and following the replication package; 2) following the process for managing interactions between the experimenters to get useful similar replications [23]-​Section V-B. Additionally, we ensured the reliability of treatment for each experiment by validating the sanity check hypothesis. Despite these cautions, cultural aspects specific to human characteristics could still have implications for applying the treatment. For example, the potential effect of the tone or body language of the experimenters to make reminders — already discussed in Section IX-B.</t>
  </si>
  <si>
    <t>Construct
Internal
External
Conclusion</t>
  </si>
  <si>
    <t>10.1109/TSE.2023.3330400</t>
  </si>
  <si>
    <t xml:space="preserve">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t>
  </si>
  <si>
    <t>[Ori02]</t>
  </si>
  <si>
    <t>A controlled experiment on time pressure and confirmation bias in functional software testing</t>
  </si>
  <si>
    <t>7 Threats to Validity</t>
  </si>
  <si>
    <t>7.1 Construct Validity
The interaction of task and treatment, due to a one-factor two-treatment experimental design with one object, is a shortcoming of our study in terms of the mono-operation bias threat. This caused the results to be limited to the single object (MusicFone) alone. Another possible threat is related to the total count of inconsistent (IC) test cases. In the validity improvement step, we increased the IC count through the addition of 13 test cases, and it is possible that this count would further increase if this study is replicated. One possible effect of this could be the observation of results that are more in favour of confirmatory behaviour or confirmation bias manifestation, since the higher the IC value, the lower the coverage of inconsistent test cases. The mono-method bias threat was addressed by executing a pilot run and through the resolution of the confusing test cases. Our study is not prone to the threat of testing and treatment interaction because the participants were asked to perform the experimental task as if it were a normal class activity; additionally, they were unaware of the treatment that could impact the results. The example test case provided in the test case design template was a low-hanging fruit. Although it was a consistent test case example, we do not think that it biased the participants to design either consistent or inconsistent test cases.
7.2 Internal Validity
Here, we discuss the threats to internal validity that are related to multiple groups because our study involved two groups. In our study, we taught and trained all the participants together and randomly assigned them to the experimental and control groups. In this way, we avoided the interaction with selection threat. In our opinion, the provision of a conceptual prototype in the experimental run, that was different from the training, did not influence the results because it was provided to both the experimental and control groups. Moreover, we applied the treatment to the experimental group in parallel to the control group, but in a different room; thus, we prevented the imitation of treatments threat. We addressed the threat of compensatory equalisation of treatment by not compensating either the treatment or controlled group in a special way. Additionally, we improved the instrumentation as a result of the pilot run and we also enhanced the baseline test case set from the participants’ test case data. Moreover, since all the participants underwent the same training, this precluded compensatory rivalry or resentful demoralisation. Regarding the experimental designs, we did not choose other designs because of the limitations of the course’s time frame. The announcement of bonus marks as an incentive to participate in the experiment was not a threat to the internal validity because the incentive was neither coercive nor constituted undue influence (Commission 2012).
7.3 External Validity
We can categorise our participants as a proxy for novice professionals based on their experience, as discussed in Section 3.6. However, the use of student participants rather than professionals poses a selection and treatment interaction threat to the external validity, for they were first-year graduate students, with many having less than six months of industrial experience. Moreover, we conducted the study in an academic environment and manipulated time pressure in a controlled and psychological manner, i.e. the other factors that could affect the application of the treatment were not prominently present. However, we used a realistic object for our study; therefore, we tried to achieve realism for the task. Additionally, we are not of the opinion that the use of pen and paper for performing the task is unrealistic because our study focused on the designing phase of test cases rather than their execution. Conclusively, we have addressed the interaction of the setting and treatment threat to the best possible extent considering the context of the experiment.
7.4 Conclusion Validity
It is possible that we are committing a Type II error by failing to reject the null hypotheses (H20, H30) related to time pressure’s effect on confirmation bias manifestation, because the effect size indicates there might be an effect, albeit small. This needs to be addressed via replications with larger samples. We addressed the threat of violated assumptions by testing our data for them before validating our hypothesis statistically. We have addressed the reliability of measures threat by executing a pilot run and computing an inter-rater agreement for evaluating test cases as (in)consistent. This established a common understanding among the authors of the study and avoided taking the subjective view of a single evaluator alone. The reliability of treatment threat was addressed by preparing a scripted guideline for the experimental and control groups to help the experimenters implement the treatment and control uniformly and through the sanity check hypothesis.</t>
  </si>
  <si>
    <t>[Rep03]</t>
  </si>
  <si>
    <t>A replication study on the intuitiveness of programming language syntax</t>
  </si>
  <si>
    <t>6 Threats to validity</t>
  </si>
  <si>
    <t>There are a number of threats to the validity of this study. With any survey, there are some threats that are always present, such as whether the wordings of the questions are biased towards some answers, and the limited possibility to conduct the survey with a random sample of the population (Wiersma, 2013). With this study, these threats also relate to the validity of this study as a replication because we translated the original questions to Finnish. While we believe that translation was the right choice in order to prevent the English skills of the participants from affecting their understanding of the question itself, it might have had some effect on how the results of the studies can be compared to each other. There is a risk that the translation process might have slightly altered the way the questions are interpreted or benefited some answer options more than others. As discussed in Sect. 5, this was an issue with at least Question 3. This threat does not concern the results of our experiment, but whether the results can accurately be compared to those of Stefik and Gellenbeck (2011). The translations were evaluated in our pilot study and, other than Question 3, the translations are close enough to the original questions for comparisons to be made in our view.
Another change we made from the original study to our study design was that we conducted the survey online rather than on paper. Due to the anonymity of our survey, there is some uncertainty to the actual demographic of the participants in our study. Although we sent the link only to students of the University of Jyväskylä, we have no way of knowing whether it was forwarded to others. Had we done the survey on pen and paper, we would have had more control over this. Another possible threat that the online survey introduces is that it was harder for the participants to ask questions or get further clarification about the procedure, though we did provide an email address for them so they could contact us with any questions regarding the study. This threat adds some uncertainty to what kind of population the results could be generalized to, though the most relevant background information was asked in the survey. Whether the participants accurately reported their background information and answers to the research question is also a threat, but this kind of bias is a threat in any survey and not just those that are conducted online.</t>
  </si>
  <si>
    <t>10.1007/s11219-023-09631-7</t>
  </si>
  <si>
    <t>No</t>
  </si>
  <si>
    <t xml:space="preserve">In this article, we present a replication of an empirical experiment that evaluates intuitiveness and comprehensibility of keywords relating to different concepts in programming languages, originally conducted by Stefik and Gellenbeck. Novice programmers face many barriers when learning programming. One of these barriers is syntax, which for many languages is not designed based on empirical evidence. The purpose of the experiment was to provide more empirical evidence on the subject, to find out if the results of the original experiment can be replicated and if conducting the experiment in an environment where English is not the native language affects the results. The results of our experiment replicated most of the findings of the original study and provided further evidence that some syntactic choices in many popular programming languages are unintuitive for novice programmers. Our results suggest that the native language of participants who otherwise had good English skills had little effect when compared to the original study. These results may support programming language designers in making evidence-based design decisions and teachers of introductory programming courses in identifying some of the barriers novice programmers face. </t>
  </si>
  <si>
    <t>[Ori03]</t>
  </si>
  <si>
    <t>Empirical studies on programming language stimuli</t>
  </si>
  <si>
    <t>[Rep04]</t>
  </si>
  <si>
    <t>Lessons learned from replicating a study on information-retrieval-based test case prioritization</t>
  </si>
  <si>
    <t>7 Threats to validity</t>
  </si>
  <si>
    <t>7.1 Internal validity
Internal validity refers to the analysis of causal relations of independent and dependent variables. In our case, we have to see if the different conditions affect the performance of IRCOV. IRCOV depends upon two inputs, coverage of each test case and a similarity score calculated based on TF-IDF. We used the test cases available within the software programs. Therefore, we do not have any control over the coverage of these test cases. However, the choices of mutants can impact the similarity score. To avoid any bias, we generated the mutants using a tool and used a random generator to select the mutants for different faulty versions of the software programs. Furthermore, we trained IRCOV sufficiently before applying it to test data by following the ten-fold validation rule. Since we measured the performance of IRCOV using the APFD measure, the results of the successful case were not significantly different from the original study’s results. Therefore, we can argue that our treatment did not affect the outcome of IRCOV. Hence minimizing the threats to internal validity.
7.2 Construct validity
Construct validity is concerned with the underlying operational measures of the study. Since it is a replication study and we followed the philosophy of exact replication (Shull et al., 2008) if the original study suffers from any aspects of construct validity, the replication may do so. For instance, the use of mutation faults could be a potential threat to the construct validity because of the following two reasons:
Mutation faults may not be representative of real faults.
Possible researchers’ bias concerning the nature of mutation faults.
Concerning the first reason, the use of mutation faults to replace the real faults is an established practice, and researchers claim that mutation faults produce reliable results and hence can replace the real faults (Andrews et al., 2005; Do &amp; Rothermel, 2006). We used an automated mutation tool to generate the mutants to avoid bias. Also, to select the mutants for validation, training, and test set, we used an automated random selector. Hence no human intervention was made during the whole process. Furthermore, we discussed the strengths and weaknesses of different tools.
7.3 External validity
External validity is the ability to “generalize the results of an experiment to industrial practice” (Wohlin et al., 2012). The software programs used in the replication study are small and medium-sized Java programs. Therefore, we can not claim the generalizability of results to large-scale industrial projects. The results produced in replication for one program (Commons-CLI) conform with the original study’s results. However, we could not demonstrate the use of the technique for the other programs used in the original study and on the additional software programs. Therefore, there is a possibility of threats to the external validity of the replication study.</t>
  </si>
  <si>
    <t>Internal
Construct
External</t>
  </si>
  <si>
    <t>10.1007/s11219-023-09650-4</t>
  </si>
  <si>
    <t>Replication studies help solidify and extend knowledge by evaluating previous studies’ findings. Software engineering literature showed that too few replications are conducted focusing on software artifacts without the involvement of humans. This study aims to replicate an artifact-based study on software testing to address the gap related to replications. In this investigation, we focus on (i) providing a step-by-step guide of the replication, reflecting on challenges when replicating artifact-based testing research and (ii) evaluating the replicated study concerning the validity and robustness of the findings. We replicate a test case prioritization technique proposed by Kwon et al. We replicated the original study using six software programs, four from the original study and two additional software programs. We automated the steps of the original study using a Jupyter notebook to support future replications. Various general factors facilitating replications are identified, such as (1) the importance of documentation; (2) the need for assistance from the original authors; (3) issues in the maintenance of open-source repositories (e.g., concerning needed software dependencies, versioning); and (4) availability of scripts. We also noted observations specific to the study and its context, such as insights from using different mutation tools and strategies for mutant generation. We conclude that the study by Kwon et al. is partially replicable for small software programs and could be automated to facilitate software practitioners, given the availability of required information. However, it is hard to implement the technique for large software programs with the current guidelines. Based on lessons learned, we suggest that the authors of original studies need to publish their data and experimental setup to support the external replications.</t>
  </si>
  <si>
    <t>[Ori04]</t>
  </si>
  <si>
    <t>Test Case Prioritization Based on Information Retrieval Concepts</t>
  </si>
  <si>
    <t>G. Threats to Validity</t>
  </si>
  <si>
    <t>External Validity
The objects used in the evaluation are small and medium sized Java programs. Thus, the objects, and their corresponding test cases, do not represent all possible applications. However, the number of test cases for each object varies and the object size also varies, providing some variation and improving generality.
Construct Validity
APFD is used to measure the effectiveness of various prioritization techniques. There are other metrics such as considering the cost of each test case [17]. The results using different metrics may vary. However, APFD is a widely used metric and at least indicates how fast the technique finds program faults.
Mutation faults may not represent real faults. However, Andrews et al. [18] and Do et al. [19] present empirical results that indicate that real faults and hand-seeded faults can be replaced with killed mutants in testing experiments.
Internal Validity
Linear regression is a basic and widely used predictive model in machine learning. However, the model assumes a linear relationship between the predictors and response. If non-linearity exists, the model's accuracy can be reduced. To support various programs and faults, non-linear transformation such as logX,X−−√ and X2 can be used. Most of the techniques we used were developed in-house, and errors in our implementations could have led to erroneous results. However, the development of the traditional prioritization techniques was not complicated and was done in conjunction with individuals familiar with their construction.</t>
  </si>
  <si>
    <t>[Rep05]</t>
  </si>
  <si>
    <t>Improving test team performance through an Episodic Organizational Change implementation: A case study replication and extension</t>
  </si>
  <si>
    <t>3.5 Threats to Validity</t>
  </si>
  <si>
    <t>Case Study</t>
  </si>
  <si>
    <t>All studies have threats that can affect the validity of their re-
sults [ 43]. Following are the identified threats and the implemented
strategies to mitigate them or make the limitations of this study as
straightforward as possible: (i) The causal relationship can be jeop-
ardized [43] or the research findings do not match reality [28 ]. To
mitigate this threat, we applied triangulation techniques, compar-
ing the outcomes of multiple methods (interviews and observation).
The interviewer ensured the interviewees understood the ques-
tions using confirmation and deeper questions. We also applied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t>
  </si>
  <si>
    <t>10.1145/3629479.3629495</t>
  </si>
  <si>
    <t xml:space="preserve">CONTEXT: Despite using organizational change interventions as adaptive mechanisms to meet external and internal demands, the software industry still faces challenges in implementing effective team restructuring and reorganizing their projects to maintain or improve the productivity and quality of their activities. GOAL: This paper presents the analysis of an Episodic Organizational Change (EOC) implemented in a matrix company in the software industry that culminated in the restructuring and reorganization of a multitasking test team responsible for ensuring coverage of different test scopes demanded by several projects simultaneously. METHOD: To compare and extend the findings regarding the implementation process of EOCs in the software industry, we replicated a case study that analyzed the motivations, action plan, critical success and failure factors, positive and negative impacts, lessons learned, and suggestions for improvements. RESULTS: The experience gained in this replication suggests that the steps and elements analyzed in this case study can become an EOC analysis process applied in the software industry. Compared to the original case study, the results of this replication corroborate with the motivations, goals, action plan implementation approach, and positive results. However, they diverge from generated negative results. Besides, they expand the findings related to critical factors. Finally, they suggest a pattern in the life cycle of this type of intervention. CONCLUSION: The findings substantiate that the implementation of EOCs that impact the dynamics of teams involved in the development of software projects directly influences the productivity and quality of their deliveries. These results underscore organizations' need for a careful and diligent approach in planning, managing, and implementing these interventions. The analysis of implemented EOCs can enhance the efficiency of this type of intervention, mitigating risks, seizing opportunities, and reducing the occurrence of failures. </t>
  </si>
  <si>
    <t>[Ori05]</t>
  </si>
  <si>
    <t>Understanding an organizational change and development intervention applied in a Global Software Industry: A Case Study</t>
  </si>
  <si>
    <t xml:space="preserve">All studies have threats that can affect the validity of their re-
sults [ 46]. Following are the identified threats and the implemented
strategies to mitigate them or make the limitations of this study as
clear as possible: (i) The causal relationship can be jeopardized [46 ]
or the research findings do not match reality [29 ]. To mitigate this
threat, we applied triangulation techniques comparing the out-
comes of multiple methods (interviews and observation). During
interviews, the interviewer made sure the interviewees understood
the questions by use of confirmation and deeper questions. We also
apply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 </t>
  </si>
  <si>
    <t>[Rep06]</t>
  </si>
  <si>
    <t>Neural-Based Test Oracle Generation: A Large-Scale Evaluation and Lessons Learned</t>
  </si>
  <si>
    <t>3.4 Threats to Validity</t>
  </si>
  <si>
    <t>Our replication for RQ1 suffers from the same external threats to va-
lidity of the original paper, and somewhat reduced internal threats
given that we were able to successfully run the original tools and
scripts with assistance from TOGA’s authors. The first replication
does, however, address what may be considered a construct valid-
ity threat in the original paper in that the intended concept to be
measured, the value-added by TOGA, does not account for what a
baseline technique can already find.
To mitigate the threats to external validity of the original pa-
per, we extended it through our replication with 25 open-source
Java applications from various domains and organizations. These
applications vary in program and test suite size, number of test
cases with assertions and exception oracles, and the size of their
Javadoc. Introducing these applications may have shifted the input
distribution expected by TOGA, although it seems unlikely given
the powerful CodeBERT model it uses. We also address the lim-
ited number of faults available in the original paper by generating
a large number of mutants as proxy for real bugs. A threat that
remains is the generalization of the study to test suites generated
through other tools beyond EvoSuite, a limitation inherited by the
current implementation of TOGA but not intrinsic of the method.
In addition to the original replication package, we have imple-
mented several tools and scripts to conduct our experiments, which
may have bugs. To run test suites, we have used JUnit, and to
generate mutants, we have used PIT. Even though these tools are
well-established and have been used in numerous studies, they may
have unknown bugs. To mitigate the threats, we have performed
extensive sanity tests and run each experiment multiple times to
make sure that we get consistent results, besides making all data
and code available at [23] for anyone to review.</t>
  </si>
  <si>
    <t>10.1145/3611643.3616265</t>
  </si>
  <si>
    <t>Defining test oracles is crucial and central to test development, but manual construction of oracles is expensive. While recent neural-based automated test oracle generation techniques have shown promise, their real-world effectiveness remains a compelling question requiring further exploration and understanding. This paper investigates the effectiveness of TOGA, a recently developed neural-based method for automatic test oracle generation. TOGA utilizes EvoSuite-generated test inputs and generates both exception and assertion oracles. In a Defects4j study, TOGA outperformed specification, search, and neural-based techniques, detecting 57 bugs, including 30 unique bugs not detected by other methods. To gain a deeper understanding of its applicability in real-world settings, we conducted a series of external, extended, and conceptual replication studies of TOGA. In a large-scale study involving 25 real-world Java systems, 223.5K test cases, and 51K injected faults, we evaluate TOGA's ability to improve fault-detection effectiveness relative to the state-of-the-practice and the state-of-the-art. We find that TOGA misclassifies the type of oracle needed 24% of the time and that when it classifies correctly around 62% of the time it is not confident enough to generate any assertion oracle. When it does generate an assertion oracle, more than 47% of them are false positives, and the true positive assertions only increase fault detection by 0.3% relative to prior work. These findings expose limitations of the state-of-the-art neural-based oracle generation technique, provide valuable insights for improvement, and offer lessons for evaluating future automated oracle generation methods.</t>
  </si>
  <si>
    <t>[Ori06]</t>
  </si>
  <si>
    <t>TOGA: A Neural Method for Test Oracle Generation</t>
  </si>
  <si>
    <t>5.5 Threats to Validity</t>
  </si>
  <si>
    <t>We consider three potential sources of bias that could conceivably
threaten the validity of our results: (i) test dataset bias, (ii) bug
dataset bias, and (iii) bias from EvoSuite performance. Both of the
unit test datasets ATLAS and Methods2Test sourced tests from
publicly available Java projects, and filtered their results using
heuristics such as GitHub star count and presence of matching focal
methods to select tests for inclusion. Bias in these datasets towards
specific applications or types of tests may effect the validity of RQ1
and RQ2. However, we note that these datasets are large (sourced
from 91K open source Java projects in the case of Methods2Test),
and therefore likely to be representative of common patterns in
Java unit testing.
Our RQ3 bug evaluation dataset, Defects4J, is much smaller
with 835 samples from 17 projects due to difficulty in constructing
minimal bug samples, so bias towards specific applications or bug
types is possible. However, Defects4J only contains large, widely
used projects and difficult real-world bugs, so evaluations on this
benchmark are likely to be indicative of real world performance on
large software projects.
Finally, bias in EvoSuite’s test prefix generation is also a potential
threat to validity for RQ3. EvoSuite can only generate bug-reaching
tests for a fraction of the Defects4J bugs (120 out of 835), and may be
biased towards classes of bugs that are easier to reach with coverage
guided exploration.</t>
  </si>
  <si>
    <t>Modeling the Centrality of Developer Output with Software Supply Chains</t>
  </si>
  <si>
    <t>Others</t>
  </si>
  <si>
    <t/>
  </si>
  <si>
    <t>10.1145/3611643.3613873</t>
  </si>
  <si>
    <t>Raw developer output, as measured by the number of changes a developer makes to the system, is simplistic and potentially misleading measure of productivity as new developers tend to work on peripheral and experienced developers on more central parts of the system. In this work, we use Software Supply Chain (SSC) networks and Katz centrality and PageRank on these networks to suggest a more nuanced measure of developer productivity. Our SSC is a network that represents the relationships between developers and artifacts that make up a system. We combine author-to-file, co-changing files, call hierarchies, and reporting structure into a single SSC and calculate the centrality of each node. The measures of centrality can be used to better understand variations in the impact of developer output at Meta. We start by partially replicating prior work and show that the raw number of developer commits plateaus over a project-specific period. However, the centrality of developer work grows for the entire period of study, but the growth slows after one year. This implies that while raw output might plateau, more experienced developers work on more central parts of the system. Finally, we investigate the incremental contribution of SSC attributes in modeling developer output. We find that local attributes such as the number of reports and the specific project do not explain much variation (2 = 5.8%). In contrast, adding Katz centrality or PageRank produces a model with an 2 above 30%. SSCs and their centrality provide valuable insights into the centrality and importance of a developer's work.</t>
  </si>
  <si>
    <t>Developer Fluency: Achieving True Mastery in Software Projects</t>
  </si>
  <si>
    <t>[Rep07]</t>
  </si>
  <si>
    <t>Common Errors in Machine Learning Projects: A Second Look</t>
  </si>
  <si>
    <t>6 THREATS TO VALIDITY</t>
  </si>
  <si>
    <t>Our analysis is limited by several factors that might threaten the
validity of our results. We detail these below and outline future
studies to mitigate these issues.
Variation and breadth of the unit of analysis. In our anal-
ysis of reports, some errors manifested in figures that students submitted, and others in words. Problems identified via both modes
of expression were treated equivalently. However, this variation
in modality of presentation admits variation in interpretation: it
complicates the ability to identify cognitive barriers faced by stu-
dents. It also limits our ability to identify problematic alternative
ML conceptions that might have been formed. Errors that were
coded identically may reflect many different kinds of learning is-
sues. Nevertheless, our inter-rater reliability is high; multiple coders
consistently agreed on the presence of specific error codes. We can
therefore confidently report categories of error, but not sources of
error. Omission of code in analysis. Errors were only catalogued if
present in a group’s report. Errors in code were not considered. This
means several errors may have been overlooked. For example, a
group that made errors processing data in code might not have been
recognized as having made a data processing error. By contrast,
Skripchuk et al. [35] coded based on both text and code within
Jupyter notebook cells. This limits the ability to directly compare
results from our coding strategy with prior work. This threat is
mostly relevant to analysis related to RQ3. Omitted errors likely
affected correlations between codes and student accuracy scores,
meaning these correlations should be interpreted loosely. However,
errors that exist in student code are likely reflected in student
reports. As a result, we might expect a downward bias for the mean
and median scores reported in the “Without Error” columns of
Tables 2 and 3.
Model accuracy as an indicator of model performance.
Accuracy is well known to be a limited performance metric for
several reasons. As outlined in Wang et al . [39], accuracy may not be well aligned with the classification risk, and that two errors may be
associated with disparate impacts. In addition, proper modelling of
data associations may not be compatible with the accuracy measure,
and accuracy may shift over time or the model may fail to generalize
to new data. Final reports associated with highly accurate models,
then, are not at all guaranteed to reflect a lack of an error. Moreover,
the notion that a highly accurate model is sufficient to guarantee a
good ML artifact may in and of itself be conceived of as an error [ 39].
In addition, the test set that students were asked to work with was
fairly small (𝑛 = 42), thus test accuracy is noisy. Nevertheless,
traditional accuracy measures facilitate performance comparison.
Future work should explore additional or alternative benchmarking
measures (e.g., measures of a model’s fairness or ability to preserve
privacy) in order to reveal additional errors associated with high-
impact mistakes.
Relationship of errors to communication and other struc-
tural issues. Each final report reflects the work of many individuals
and it is unclear how work was divided: the model implementer
may have been different from the report author. Some errors may
therefore reflect a lack of communication or group organization.
Errors coded in reports may also reflect language barriers within
groups or between group members and the instructional team. Ad-
ditionally, groups had limited time to complete the project and
reports, and students may have had competing priorities. Errors
may therefore have been related to rushed analyses rather than
gaps in understanding.
Over-reliance on scaffolding. Data was collected from a single
machine learning course, and students may be over-reliant on scaf-
folding specific to the assignment. Scaffolding provided to students included: models implemented during labs, a script for basic process-
ing of training data and a rubric explicitly mentioning important
aspects of the project. Coded errors may thus be informed by aids
given to the students. For example, we may have observed fewer
groups with hyperparameter issues since they were part of the
grading standards, and several groups might have associated data
types with model choices because these model/data combinations
were presented in labs.</t>
  </si>
  <si>
    <t>10.1145/3631802.3631808</t>
  </si>
  <si>
    <t>While machine learning (ML) has proved impactful in many disciplines, design decisions involved in building ML models are difficult for novices to make, and mistakes can cause harm. Prior work by Skripchuk et al. [35] identified common errors made by ML students via qualitative analysis of open-ended ML assessments, but their sample was limited to a single institution, course, and assessment setting. Our work is an extended, conceptual replication of this work to understand the common errors made by machine learning students. We use a mixed-method approach to analyze errors in 30 final project reports in an undergraduate machine learning course. The final reports describe the model-building process for a classification task, where students build models on a complex data set with numerical, categorical, ordinal and text features. Our choice to analyze project reports (rather than code) allows us to uncover design errors via how students justify their methodology. Our project task is to achieve the best test accuracy on an unseen test set; thus, as a way to validate these common errors, we identify the association between these errors and the model’s test accuracy performance. Common errors we find include those consistent with Skripchuk et al. [35], for example issues with data processing, hyperparameter tuning, and model selection. In addition, our focus on design error exposes other common errors, for example where students use certain kinds of features (e.g., bag of words representations) only with particular models (e.g., Naive Bayes). We call these latter types of errors model misconceptions, and such errors are associated with lower test accuracy. Some of these errors are also present in work by practitioners. Others reflect a difficulty by students to make correct connections between ML concepts and achieve the relational level of the SOLO taxonomy. We identify areas of opportunity to improve machine learning pedagogy, particularly related to data processing, data leakage, hyperparameters, nonsensical outputs, and disentangling data decisions from model decisions.</t>
  </si>
  <si>
    <t>[Ori07]</t>
  </si>
  <si>
    <t>Identifying Common Errors in Open-Ended Machine Learning
Projects</t>
  </si>
  <si>
    <t>5 THREATS TO VALIDITY &amp; FUTURE WORK</t>
  </si>
  <si>
    <t>The main limitation of our research is the scope of our data. Our
analysis is only from one project from one class during a single
semester taught by a single instructor. In addition, the class was
taught online when it is usually taught in person. These limitations
could imply that the troubles we uncovered were a result of specific
teaching decisions and are not generalizable. While this course gave
an overview of introductory ML topics, some topics are not covered
and thus any potential struggle with those topics is missing from
our analysis. Another limitation is lack of context. Multiple students
could work together on a single project, therefore the overall style
of a project or even a single notebook could be muddied by multiple
individuals working on the same codebase. Students were graded
on their final report, not their submitted code: so it is possible that
certain choices were justified within the report and justification
was not present in the notebook.
However, due to our choice of codes and nature of qualitative
analysis, we believe that these limitations are reasonable. While
nonstandard techniques can be justified with the right context, these
students are not experts. We highly doubt that any justification they
provided would be of the technical rigor required. Due to the time-
intensive nature of qualitative coding, we feel that analyzing a single
class is suitable for exploratory research within this field. We are
not claiming that these codes and their frequency is generalizable
to the entire population of ML students.
We observed and codified errors by analyzing a large number of
student programs, and hope that further studies use our codes as
a guideline to see what actual misconceptions lead to these errors.
A first step for future researchers would be to perform the same
process on other ML courses and see if the relative frequencies and
presence of codes generalizes to other course contexts and instruc-
tors. Another interesting result to see would be if students make the
same misconceptions on formal assessments (e.g. homeworks and
tests) compared to open-ended projects. This would help validate
the theory that students have less trouble with the independent
components of ML projects, and stringing them together into a
cohesive whole.</t>
  </si>
  <si>
    <t>Reflections on Surrogate-Assisted Search-Based Testing: A Taxonomy and Two Replication Studies based on Industrial ADAS and Simulink Models</t>
  </si>
  <si>
    <t>10.1016/j.infsof.2023.107286</t>
  </si>
  <si>
    <t xml:space="preserve">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t>
  </si>
  <si>
    <t>6_Testing Vision-Based Control Systems Using Learnable Evolutionary Algorithms
1_Approximation-Refinement Testing of Compute-Intensive Cyber-Physical Models: An Approach Based on System Identification</t>
  </si>
  <si>
    <t>5.5 Threats to validity</t>
  </si>
  <si>
    <t>To mitigate the Internal validity risks caused by confounding factors,
we compared NSGAII-DT and NSGAII under identical parameter
settings. Further, we present a detailed formal description of our
case study and search algorithm, and provide all the parameter set-
tings to facilitate reproducibility. Our case study is a real ADAS. The
simulation data is obtained based on an industrial and widely-used
ADAS simulation tool. To assess usefulness of our approach, we
conducted two semi-structured interview sessions with three engi-
neers from different groups at IEE with varying types of expertise
related to ADAS development.
Conclusion validity is related to random variations and inap-
propriate use of statistics. To mitigate these threats, we have fol-
lowed standard guidelines in search-based software engineering [ 3 ]
and ran the search algorithms 15 times. Further, we use the non-
parametric pairwise Wilcoxon Paired Signed Ranks test and Vargha
and Delaney’s ˆA12 for statistical testing and effect sizes.
The main threat to construct validity concerns unsuitable or
incorrect metrics. To compare multi-objective search algorithms we
use standard quality indicators (i.e., HV, GD, SP). Further, we assess
the decision trees generated by our approach using our formally
defined RegionSize and the standard GoodnessOfFit metrics.
Regarding the external validity threats, we note that we provide
in Section 3 a precise formalization of the ADAS systems to which
our testing approach is applied. Our ADAS formalism builds on our
experiences of studying different ADAS systems as well as the char-
acteristics of the PreScan simulator. Our testing approach applies
to any ADAS system that conforms to our formalism presented in
Section 3. Finally, we note that ADAS systems comprise an impor-
tant and growing industry sector with pressing needs regarding
testing and verification.</t>
  </si>
  <si>
    <t>[Rep08]</t>
  </si>
  <si>
    <t>The Impact of Code Bloat on Genetic Program Comprehension: Replication of a Controlled Experiment on Semantic Inference</t>
  </si>
  <si>
    <t>5. Threats to Validity</t>
  </si>
  <si>
    <t>This study is an internally differentiated replication [4] of the previous controlled experiment [15], where many of the experiment’s context, design, and measurements were kept the same as in the original experiment [15] (see Section 3). Therefore, many threats to the validity of the original study remained the same.
Construct validity represents a threat, considering how well properties under consideration can be captured and measured [69,70]. The participants had to solve several tasks regarding the understanding of the provided attribute grammars. With the variety of tasks, we believe that construct validity has been addressed well since solving various tasks measures participants’ comprehension ability regarding attribute grammars indirectly. However, in the replicated experiment, we introduced a new threat to construct validity. We assumed that obfuscating [64,65,66] attribute grammars by mimicking code bloat is equivalent to automatically generated attribute grammars with code bloat by GP. Although this assumption appears to be reasonable since, in our obfuscation approach, operators and operands were the same as the sets F and T in GP [5,6,8] with no effect on the meaning of expression on the right hand of assignment, there was still a chance that, in obfuscating attribute grammars, mimicking code bloat had been under/over presented.
Internal validity represents a threat considering inferences between the treatment and the outcome. Did other confounding factors influence the outcome? Guessing the correct answer remains the internal threat from the original study, as well as that participants attend two different courses, at the University of Maribor and at the University of Ljubljana, although the results from Table 15 show no statistical difference in comprehension correctness between those two groups. Those threats to validity have not been addressed in the replicated experiment. However, we addressed an important threat to validity from the original experiment [15]. Namely, how does code bloat alone contribute to correctness and efficiency in the comprehension of attribute grammars? In the replicated experiment, the provided attribute grammars contained only code bloat without unexpected solutions. Hence, the lower comprehension correctness and efficiency can be attributed to code bloat alone. The main threat to validity in the original, as well as in replicated experiments, was external validity. Can we generalize the derived conclusions? Are the results also valid in GP applications outside attribute grammars, such as Lisp programming [5,8], event processing rules [71], trading rules [72], and model-driven engineering artefacts [73]? To answer this research question, controlled experiments regarding the comprehension of GP solutions must be performed outside of attribute grammars. Our results are valid only for the comprehension of automatically generated attribute grammars. Furthermore, additional controlled experiments are needed involving not only students but also professional programmers and practitioners.</t>
  </si>
  <si>
    <t>Construct
Internal
External</t>
  </si>
  <si>
    <t>10.3390/math11173744</t>
  </si>
  <si>
    <t>Our previous study showed that automatically generated attribute grammars were harder to comprehend than manually written attribute grammars, mostly due to unexpected solutions. This study is an internally differentiated replication of the previous experiment, but, unlike the previous one, it focused on testing the influence of code bloat on comprehension correctness and efficiency. While the experiment’s context, design, and measurements were kept mostly the same as in the original experiment, more realistic code bloat examples were introduced. The replicated experiment was conducted with undergraduate students from two universities, showing statistically significant differences in comprehension correctness and efficiency between attribute grammars without code bloat and attribute grammars with code bloat, although the participants perceived attribute grammars with code bloat as simple as attribute grammars without code bloat. On the other hand, there was no statistically significant difference in comprehension correctness and efficiency between automatically generated attribute grammars with possible unexpected solutions and attribute grammars with code bloat, although there was a statistically significant difference in participants’ perspective of simplicity between automatically generated attribute grammars with possible unexpected solutions and attribute grammars with code bloat. The participants perceived attribute grammars with code bloat as significantly simpler than automatically generated attribute grammars.</t>
  </si>
  <si>
    <t>[Ori08]</t>
  </si>
  <si>
    <t>On Comprehension of Genetic Programming Solutions: A Controlled Experiment on Semantic Inference</t>
  </si>
  <si>
    <t>In this section, we discuss the construct, internal and external validity threats [62] to the results of our controlled experiment [63].
Construct validity is about how well we can measure the properties under consideration [64,65]. In our experiment, we wanted to measure the comprehension or understandability of manually written and automatically generated AGs using GP in the field of semantic inference. In this respect, we designed several tasks in which the participants had to understand the provided AGs. We started with simple tasks, such as the identification of the kind of an attribute (synthesized or inherited), a missing semantic rule, the identification of AG type (S-attributed grammar, L-attributed grammar, absolutely non-circular AG, and circular AG), and the identification of a superficial semantic rule. Only a partial understanding of the whole AG is needed in these tasks. In the following tasks, the participants needed to understand complete AGs (e.g., for the Robot language) in order to solve a task correctly. With the variety of tasks, we believe that construct validity has been addressed well, since solving various tasks measures participants’ comprehension ability about AGs indirectly. In addition to comprehension, efficiency was measured as well. Efficiency was measured as the ratio of correctly answered questions to the amount of time spent answering the questions. Both correct answers and time were easy to measure. Overall, we believe that threats to construct validity were minimized successfully.
Internal validity concerns inferences between the treatment and the outcome. Are there other confounding factors that could have caused the outcome? Since the answers were given to the participants, there always exists a chance that participants guessed the correct answer. This internal validity threat was mitigated with the large number of possible answers (five options) and large number of tasks (2 × 7 = 14 tasks). Note that the order of tasks was fixed, and the same for all participants without the possibility of returning to a previous task. However, possible answers for the task were assigned between participants randomly. From the aforementioned course description at both universities (Section 3), it can be observed that the topics were similar, but not the same. To eliminate some threats to internal validity, the same teaching material about AGs in the form of slides was prepared and explained to students in both groups (Group I—second-year students at the University of Maribor, FERI; Group II—third-year students at the University of Ljubljana, FRI). Although the material was the same, there were still two different instructors. Hence, we did not eliminate all threats to internal validity. However, we have no reason to believe that different styles of presenting AGs to participants and the slightly different topics covered in both courses (Compiling Programming Languages and Compilers) influenced the outcome of the experiment. There is no other reasonable explanation as to why Group II (FRI) performed worse on the second test rather than that the automatically generated AGs are harder to comprehend due to code bloat and unexpected solutions. Note that Group II (FRI) performed statistically significantly better on the first test. Therefore, despite better knowledge about AGs, Group II (FRI) performed statistically significantly worse on the second test. After the first test, seven students from Group I (FERI) chose not to participate in the second test. We also re-ran the statistics for the first test by eliminating those students from the first test, and the result was the same. Namely, Group II (FRI) still performed statistically significantly better than Group I (FERI). Hence, we believe that the students who dropped out in the second test did not change the sample considerably. However, another threat to internal validity can be the different tasks given to Group I (FERI) and Group II (FRI). The first test was the same for both groups, whilst in the second test, the tasks were the same. However, Group I (FERI) was exposed to manually written AGs and Group II (FRI) was exposed to automatically generated AGs. Since the tasks were the same, this internal threat was eliminated or at least minimized.
External validity refers to the extent to which results from a study can be generalized. Since only students participated in our experiment, there is an external validity threat whether results can also be generalized to professional programmers. Another external validity threat is generalization to all applications of GP (e.g., Lisp programming [1,3], event processing rules [66], trading rules [7], model-driven engineering artifacts [9]). In our case, GP was used in semantic inference wherein AGs were automatically generated. Due to code bloat and unexpected solutions, many believe that such solutions are harder to comprehend. In this study, it is shown that there is a statistically significant difference in the comprehension correctness and comprehension efficiency of manually written AGs vs. automatically generated AGs.</t>
  </si>
  <si>
    <t>[Rep09]</t>
  </si>
  <si>
    <t>Code reviews in open source projects : how do gender biases affect participation and outcomes?</t>
  </si>
  <si>
    <t>9 Validity Threats</t>
  </si>
  <si>
    <t>Internal validity We examined our hypotheses for a total of 1010 FOSS projects, where 1000 projects are using pull-request-based code reviews and the remaining 10 are using Gerrit-based code reviews. Project selection is the primary threat to the internal validity of our study. Since we partially replicated the studies of Bosu and Sultana’s (2019) study, we adopted their project list for the Gerrit dataset. As one of those projects, OmapZoom, was inactive, we replaced it with another project, Wikimedia that fits their project selection criteria. We also updated their dataset with code reviews until April 30, 2022, so that we could get the most recent status of gender bias.
Furthermore, we are replicating the study of Terrell et al. (2017). As their dataset is not publicly available, we selected 1000 projects from GHTorrent exported in March 2021. Being an open-source platform, GitHub hosts different types of personal and group projects that may or may not be based on programming languages. Following Kalliamvakou et al.’s recommendation, Kalliamvakou et al. (2016), we selected only those projects that use one of the popular programming languages, have at least 20 contributors, and have had 20 pull requests during the last three months. We followed the criteria to avoid any discontinued or too small projects that may not add any valuable information to our study. Moreover, we selected GitHub projects by stratified sampling so that we could have insights about projects of different sizes and conducted data analysis separately. Despite our carefully designed sampling strategy, the characteristics of our sample may differ from the entire GitHub ecosystem.
The GHTorrent 2019 dataset had a data hole from July to December 2019. Though GHTorrent did not confirm if the issue has been fixed GHTorrent MySQL export from March 2021, we found pull requests created during that period in this dataset. However, we cannot confirm if all the pull requests during that period are included in our analyses.
External validity We can observe from the results that the direction and degree of bias differ for different projects. Results might be different if we replicate the study in different settings or on different projects. The scenario for communication and collaboration among developers may not be the same for other projects in FOSS communities. A project’s culture also depends on various factors, such as the nature and size of the project, the number of contributors, and project governance. While we have used data from a large number of projects in this study, our sample may not adequately represent the entire FOSS spectrum.
Construct validity One major construct that poses a threat to the validity of our study is the gender resolution of the users. First, we did not attempt to identify non-binary genders, since it is almost impossible to identify those developers without their input. Second, for the persons with GNPs, we assign GenderComputer’s resolution. While GenderComputer has been used in several prior SE studies, including the two original ones, name-to-gender resolution tools are prone to misclassifications (Santamaría and Mihaljević 2018). Therefore, between 5-15% of the 85,772 persons with GNPs are miscategorized in our dataset. Finally, for the users with GIPs, we assigned genders based on their avatars. If we identified a conflict between the gender assigned by GenderComputer and our avatar-based assignment, we manually checked the profile and searched on social media to make a resolution. However, if GenderComputer assigns either ‘Unisex’ or ‘None’ and a user is using an avatar suggestive of a different gender, he/she would be mislabeled. While we believe such cases would be negligible, such misclassifications are another threat to our gender resolution strategy.
We used the Python library lizard to calculate source code metrics, which have been starred more than a thousand times on GitHub and have been forked more than 200 times. While we have not evaluated its accuracy, it may be subject to some errors.
Conclusion validity We have regression-based models for analysis to account for several confounding variables. We have used well-known and mature libraries such as stats, rms to train our models. To estimate effects, we have used standard metrics such as the odds ratio for logistic regression models and the co-efficient (Z) for the linear models. Therefore, it is unlikely that any threats to validity will arise from the evaluation metrics, library selection, or evaluation of the dependent variables.</t>
  </si>
  <si>
    <t>Internal
External
Construct
Conclusion</t>
  </si>
  <si>
    <t>10.1007/s10664-023-10324-9</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</si>
  <si>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t>
  </si>
  <si>
    <t>[Ori09.1]
[Ori09.2]</t>
  </si>
  <si>
    <t>1_Gender differences and bias in open source: pull request acceptance of women versus men
2_Diversity and Inclusion in Open Source Software (OSS) Projects: Where Do We Stand?</t>
  </si>
  <si>
    <t>APPENDIX: MATERIALS AND METHODS (Threats)
VII. T HREATS</t>
  </si>
  <si>
    <t>1_One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2_In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</si>
  <si>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1_Others and Academic
2_Others and Academic</t>
  </si>
  <si>
    <t>Replication and Extension of Schnappinger's Study on Human-level Ordinal Maintainability Prediction Based on Static Code Metrics</t>
  </si>
  <si>
    <t>10.1145/3593434.3593488</t>
  </si>
  <si>
    <t xml:space="preserve">As a part of a research project concerning software maintainability assessment in collaboration with the development team, we wanted to explore dissensions between developers and the confounding effect of size. To this end, this study replicated and extended a recent study from Schnappinger et al. with the public part of its dataset and the metrics extracted from the graph-based tool Javanalyser. The entire processing pipeline was automated, from metrics extraction to the training of machine learning models. The study was extended by predicting the continuous maintainability to take account of dissensions. Then, all experimental shots were duplicated to evaluate the overall influence of the class size. In the end, the original study was successfully replicated. Moreover, good performance was achieved on the continuous maintainability prediction. Finally, the class size was not sufficient for fine-grained maintainability prediction. This study shows the necessity to explore the nature of what is measured by code metrics, and is also the first step in the construction of a maintainability model. </t>
  </si>
  <si>
    <t>Human-level Ordinal Maintainability Prediction Based on Static Code Metrics</t>
  </si>
  <si>
    <t>6.3 Threats to Validity</t>
  </si>
  <si>
    <t>6.3.1 External Validity. We used a recently published, manually
labeled dataset. Nevertheless, the label does not depend on the
subjective opinion of a single expert but represents an aggregation.
Still, the limitations of the dataset as described in [53 ] apply. In
particular, the definition of the label must be taken into account.
Because of the manual labeling procedure, it is limited to quality aspects directly visible in the code, as we elaborated on in §2.1
and §5. To evaluate machine learning models, the data needs to be
split into train and test sets. As bias might be introduced by a fixed
split, we applied cross-validation. Here, we chose project-by-project
cross-validation to reflect the practical use case, where files from a
project are evaluated without any data from that project being part
of the training. The data is drawn from nine different projects from
a variety of domains. Still, not every domain is covered. Besides, the
dataset does only contain Java code. Furthermore, some models such
as Random Forest internally use random processes. To mitigate the
risk of random bias, we repeated every experiment with 30 different
random seeds. This number of repetitions is a reasonable trade-
off [49]. The biggest threat to external validity is the relatively small
number of data samples. Adding new manually labeled data points
was out of scope for this study, although we introduced synthetical
data using SMOTE balancing. Nevertheless, the dataset contains
only 519 original data points.
6.3.2 Internal Validity. For our experiments, we extracted static
code metrics from the study objects. The results of the study might
thus be biased by the selected metrics and tools used. Although
we covered a wide range of tools and metric types including struc-
tural metrics, design metrics, size metrics, and supposedly more
expressive metrics like code smells and rule violations, we do not
claim completeness of this set. A similar point can be made about
the evaluated machine learning models. An in-depth evaluation
of all known classification models is not feasible. Therefore, we
performed a pre-study to identify the most promising ones. Please
note, several recent algorithms like neural networks are unlikely
to perform well on small datasets. The predictive power reported
in §4.2 is characterized by mutual information. We are aware of
other measures including Pearson’s Correlation Coefficient [43 ],
ANOVA F-value, or Spearman’s Correlation Coefficient [ 61]. In our
pre-study, we compared the reported results to those by Spearman’s
Correlation Coefficient and ANOVA F-value and found only small
deviations. However, we focus on the results of mutual information
as it is a generalized measure that does not make assumptions about
the analyzed variables.</t>
  </si>
  <si>
    <t>Rep10</t>
  </si>
  <si>
    <t>Measuring User Experience of Adaptive User Interfaces using EEG: A Replication Study</t>
  </si>
  <si>
    <t>5.4 Threats to validity</t>
  </si>
  <si>
    <t xml:space="preserve">Internal threats - The learning effect was mitigated by randomising
the order in which the menus were used. The understandability
of the slides used to represent the menus was assessed during the
experiment, after the calibration phase, as described in Section
4.2.6. Finally, in order to avoid any source of bias, the experimental
materials were evaluated by an experienced researcher in Human-
Computer Interaction.
External threats - The representativeness of the results could
have been affected by the number of menus that were compared.
We believe that the menus selected for this study can be considered
as a baseline with which to obtain indications as to which properties
produce better results on UX. However, we are aware that they
cannot represent the whole design space of graphical adaptive
menus. Replications with different and more complex graphical
menus are nevertheless necessary in order to study the effect of the
graphical adaptive menu variables on the results obtained.
Construct threats - The reliability of the questionnaire as regards
assessing the PA was tested using Cronbach’s alpha test. With the
exception of the Cronbach’s alpha test regarding the HQ of the Leaf
menu, all the results were higher than the threshold level (0.70) [ 18].
PCL was measured using the NASA-TLX survey instrument, which
is widely used to measure cognitive load.
Conclusion threats - The same data extraction procedure was sys-
tematically applied to each participant. The electrodes were placed
correctly according to the guidelines [8 ], and the proper statistical
tests were performed for the variables and their assumptions [18]. </t>
  </si>
  <si>
    <t>10.1145/3593434.3593452</t>
  </si>
  <si>
    <t>Background: Adaptive user interfaces have the advantage of being able to dynamically change their aspect and/or behaviour depending on the characteristics of the context of use, i.e. To improve user experience. User experience is an important quality factor that has been primarily evaluated with classical measures (e.g. effectiveness, efficiency, satisfaction), but to a lesser extent with physiological measures, such as emotion recognition, skin response, or brain activity. Aim: In a previous exploratory experiment involving users with different profiles and a wide range of ages, we analysed user experience in terms of cognitive load, engagement, attraction and memorisation when employing twenty graphical adaptive menus through the use of an Electroencephalogram (EEG) device. The results indicated that there were statistically significant differences for these four variables. However, we considered that it was necessary to confirm or reject these findings using a more homogeneous group of users. Method: We conducted an operational internal replication study with 40 participants. We also investigated the potential correlation between EEG signals and the participants' user experience ratings, such as their preferences. Results: The results of this experiment confirm that there are statistically significant differences between the EEG variables when the participants interact with the different adaptive menus. Moreover, there is a high correlation among the participants' user experience ratings and the EEG signals, and a trend regarding performance has emerged from our analysis. Conclusions: These findings suggest that EEG signals could be used to evaluate user experience. With regard to the menus studied, our results suggest that graphical menus with different structures and font types produce more differences in users' brain responses, while menus which use colours produce more similarities in users' brain responses. Several insights with which to improve users' experience of graphical adaptive menus are outlined.</t>
  </si>
  <si>
    <t>Ori10</t>
  </si>
  <si>
    <t>User Experience with Adaptive User Interfaces: Comparing User Performance and Preferences</t>
  </si>
  <si>
    <t>Paper deleted because we have no access to the original study.
Waiting for a response from the authors. The paper appears to have not been published, only submitted.</t>
  </si>
  <si>
    <t>Different Researchers, Different Results? Analyzing the Influence of Researcher Experience and Data Type During Qualitative Analysis of an Interview and Survey Study on Security Advice</t>
  </si>
  <si>
    <t>10.1145/3544548.3580766</t>
  </si>
  <si>
    <t>When conducting qualitative research it is necessary to decide how many researchers should be involved in coding the data: Is one enough or are more coders beneficial? To offer empirical evidence for this question, we designed a series of studies investigating qualitative coding. We replicated and extended a usable security and privacy study by Ion et al. to gather both simple survey data and complex interview data. We had a total of 65 students and seven researchers analyze different parts of this data. We analyzed the codebook creation process, similarity of outcomes, inter-rater reliability, and compared the student to the researcher outcomes. We also surveyed five years of SOUPS-PC members about their views on coding. The reviewers view on coding practices for complex and simple data are almost identical. However, our results suggest that the coding process can be different for the two types of data, with complex data benefiting more from interaction between coders.</t>
  </si>
  <si>
    <t>1_Replication: No One Can Hack My Mind
Revisiting a Study on Expert and Non-Expert Security Practices and Advice
2_“...no one can hack my mind”: Comparing Expert and
Non-Expert Security Practices</t>
  </si>
  <si>
    <t>[Rep11]</t>
  </si>
  <si>
    <t>Blindspots in Python and Java APIs Result in Vulnerable Code</t>
  </si>
  <si>
    <t>5.2 Threats to Validity</t>
  </si>
  <si>
    <t>This article presents a replication study. Replication’s central goal is to improve the external va-
lidity of research by replicating it in a different context. We focus here on replicating a study
performed on puzzles involving Java APIs by developing puzzles for Python APIs and recruiting
192 developers as study subjects. To improve our study’s internal validity, we reuse the method-
ology from the prior study [71] except in places where that prior study explicitly pointed out
shortcomings that prevented desirable analyses, e.g., our study verifies that the user can properly
record audio before engaging with the puzzles. To improve our study’s ecological validity, we (as
well as the Java study) use real-world APIs commonly reported in vulnerability databases [68, 87]
or frequently discussed in developer fora [90]. The study’s subjects were allowed to use outside
resources, as they would in the real world.
The participants self-reported whether they were professionals or students. While it is possible
that some students elected to lie to increase their payment, we believe this unlikely, as we asked the
participants for their years of professional experience with Python, and if they lied, they may have
feared being caught as inexperienced when solving the puzzles. It is possible to measure expertise
more explicitly, e.g., via a test, but the study’s length would either have become prohibitively long
or we would have had to reduce the portion of the study in which developers solved the puzzles,
and we elected to make the tradeoff to rely on self-reported expertise.
Our study’s design considers APIs with and without blindspots, but it is possible that some APIs’
blindspots are more severe than others. While we did not quantify the severity of a blindspot and
measure the effects of that severity, future research could pursue this direction.
The results of our study draw conclusions about differences in effects of blindspots in Python
and Java APIs. These differences can be caused by fundamental differences in the languages, dif-
ferences in developers who use these languages, differences in relative puzzle difficulties across
languages, and so on. As such, our claims do not differentiate between whether the language or
the types of developers who use each language are the underlying reasons for our observations.
It is fundamentally not possible to design a fully controlled experiment in the two languages that
uses the same APIs with the same blindspots for both Python and Java, as the two languages use
different APIs and different APIs have different blindspots. Out study varies the difficulty and API
types across the puzzles across both languages and uses a large number of participants to mitigate
this threat. A future study could consider more extensive ways of measuring API and puzzle com-
plexity to account for some of the potentially confounding factors. The observed differences could
even be accounted for by differences between the two specific sets of Python and Java developers
who participated in our studies, but our use of a large number of participants (129 for Python and
109 for Java) mitigates this risk.
Python v3 uses somewhat different syntax from Python v2, and is not backward compatible, by
design. Users who are proficient in one version are typically also proficient in the other. While
our study did not explicitly check for the possibility that a participant is an expert with Python
v3 but is inexperienced with v2, we believe this to be unlikely. All but one of our puzzles work
with either version. Only Puzzle 1 from Figure 3 relies on the specific implementation of the input
function in Python v2.7 and earlier, and the puzzle’s syntax establishes the code as being written
in Python v2.7.</t>
  </si>
  <si>
    <t>External
Internal</t>
  </si>
  <si>
    <t>10.1145/3571850</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</si>
  <si>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t>
  </si>
  <si>
    <t>[Ori11]</t>
  </si>
  <si>
    <t>API Blindspots: Why Experienced Developers Write Vulnerable Code</t>
  </si>
  <si>
    <t>[Rep12]</t>
  </si>
  <si>
    <t>Automated engineering of domain-specific metamorphic testing environments</t>
  </si>
  <si>
    <t>7.4. Threats to validity</t>
  </si>
  <si>
    <t>Internal validity is concerned with whether our findings – based on the results of the empirical studies – truly represent a cause-and-effect relationship.
Section 7.1 compared the effort to integrate two cloud simulators into Gotten, against the effort to integrate them into FwCloudMeT. FwCloudMeT was designed and developed by one of the authors of this work, who has deep knowledge of MT, with the supervision of three experts. Gotten was designed and developed by three experts in MDE, and two of the authors performed the integration of Dissect and CloudSimStorage. Although it might be possible to optimise the code of both solutions, it should not lead to a significant alteration of the results. Consequently, we consider that the studied code bases are representative of the effort required to build an MT environment for cloud simulators.
LoC is a measure of software size often used to predict development effort [34]. We have used LoC instead of working time since we do not have an accurate measure of the hours spent in building FwCloudMeT.
In Section 7.2, we replicated in Gotten an experiment performed for FwCloudMeT. We manually and tested the correctness of the code included for the new experiment. After a careful analysis of the obtained results in Gotten and FwCloudMeT, we concluded that Gotten is suitable to conduct MT. However, we cannot guarantee the absence of small code errors, which the case study has not revealed.
External validity is concerned with the extent to which the results of a study can be generalised.
For RQ1 and RQ2, we mitigate external threats by using two well-known cloud simulators, widely adopted by the research community. We obtained similar results in both evaluations for both simulators. Firstly, we observe that the effort required to include each simulator is similar. Secondly, the testing results reported by Gotten and FwCloudMeT in the context of cloud simulation are similar, using two different simulators and six MRs. Consequently, we consider that our results can be generalised for testing cloud scenarios using simulation.
For RQ3, we used a domain (video streaming APIs) reported in the literature [15], selected to be as different as possible from the cloud simulation domain. We succeeded in building an MT environment for this new domain, and expect that the creation of MT environments for other domains be possible as long as the SuT inputs can be described by a meta-model, the testing process is not interactive, and it is feasible to feed inputs and extract outputs from the SuT programmatically.
Construct validity analyses whether the used measures are representative or not.
The study of the effort required to include a new processor into Gotten (Section 7.1) shows promising results. In the studied case, Gotten significantly reduced the LoC by an order of magnitude. Since Gotten uses DSLs to define MRs and generate follow-ups, it is possible to generate a major part of the source code for the MT process automatically. The effort to integrate each of the two simulators in Gotten was similar (see Table 1). Although including other processors in the MT environment may imply a different effort, we expect a significant effort reduction when using Gotten for this task.
Regarding the suitability evaluation, the experiments to assess the correctness of two well-known cloud simulators using FwCloudMeT and Gotten yield similar results (see Table 3). The differences obtained in the assessment of MR2 can be attributed to the follow-up generation strategy. Hence, we can consider that Gotten is appropriate to generate MT environments.</t>
  </si>
  <si>
    <t>Internal
External
Construct</t>
  </si>
  <si>
    <t>10.1016/j.infsof.2023.107164</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</si>
  <si>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t>
  </si>
  <si>
    <t>[Ori12]</t>
  </si>
  <si>
    <t>CloudExpert: Um sistema inteligente para selecionar simuladores de sistema em nuvem</t>
  </si>
  <si>
    <t>6. Threats to validity</t>
  </si>
  <si>
    <t>6.1. Internal threats
Internal validity concerns whether our findings, which are based on the obtained results from the empirical study, truly represent a cause-and-effect relationship. Thus, the internal validity of our study lies in the implementation of our experiments.
The design and implementation of CloudExpert has been performed by three experts and experienced programmers. In order to provide a high level of flexibility, allowing the execution of CloudExpert in a wide spectrum of platforms, the system has been implemented in Java. The source code has been thoroughly examined and tested – by hand – to check the correctness of the implementations.
The MRs for representing the behavior of cloud systems have been designed by two experts in this field. These rules are based on a previous work focusing on improving the overall energy consumption in cloud systems Cañizares et al. (2020). We are aware that it is possible to obtain different results if other MRs are used instead. Nevertheless, it is important to remark the relevance of the expert, who is key for accurately and appropriately design the MRs used in CloudExpert.
In order to verify the obtained results, we have performed a validation study where different participants – experts and regular users – show how appropriate are the commendations made by CloudExpert to represent a cloud scenario. In some cases – at stage 2 – where the participants do not have access to the suggestions provided by CloudExpert, the recommendations provided by CloudExpert do not match with the ones provided by the participants. However, this result is modified – at stage 3 – when the participants have access to such information, which denotes that, when the users do not have a clear choice, CloudExpert provides valuable information that can be used by the participant to improve the final answer.
Additional issues affecting our findings might arise due to the cloud simulators used in the empirical study. We mitigate this threat by using six-well known simulators widely adopted by the community and, thus, we expect these simulators are correct and do not contain important errors.
6.2. External threats
External validity concerns the extent to which the results of a study can be generalized.
We have designed – by hand – eight different configurations, covering a wide-range of user requirements to analyze the adequacy of six well-known cloud simulators. We think that these configurations are representative. However, we also generated – automatically – one million configurations to mitigate this issue, carefully analyzing the number of cases where CloudExpert recommends each simulator. These results are summarized in Table 15.
We have used a cloud configuration that reflects a wide range of features to be represented by the simulators, like performance, energy consumption, and the capability to represent hardware resources. Although we believe that this model is representative, we cannot guarantee that the obtained results are the same for all the possible scenarios.
6.3. Constructs threats
Construct validity concerns whether the used measures are representative or not.
The adequacy of each simulator is calculated by using two measures widely adopted in the community, accuracy and performance. Although it is possible that the simulators used in the empirical study contain defects, we control this threat by executing a large number of test cases.</t>
  </si>
  <si>
    <t>New Insights into User-Defined Smart Ring Gestures with Implications for Gesture Elicitation Studies</t>
  </si>
  <si>
    <t>10.1145/3544549.3585590</t>
  </si>
  <si>
    <t>We conduct a replication of a previously published gesture elicitation study, which collected and examined user-defined gestures performed with smart rings. Our findings reveal that only 50% of the gestures elicited during our replication match those proposed by the participants of the original study, although our sample of participants had the same characteristics as the sample from the original study, and our participants spent the same amount of time to propose gestures and rated the goodness of their gesture-to-function mappings at the same level as the participants of the original study. Furthermore, the new gestures elicited in our replication present different articulation characteristics in terms of their structure, complexity, symmetry, and locale, compared to the gestures from the original study. Our results have implications for the theory and practice of gesture elicitation studies, for which we provide several recommendations for researchers and practitioners.</t>
  </si>
  <si>
    <t>Gestures for Smart Rings: Empirical Results, Insights, and Design Implications</t>
  </si>
  <si>
    <t>[Rep13]</t>
  </si>
  <si>
    <t>Model vs system level testing of autonomous driving systems: a replication and extension study</t>
  </si>
  <si>
    <t>4.6 Threats to Validity</t>
  </si>
  <si>
    <t>4.6.1 Internal Validity
One threat to internal validity concerns our custom implementation of the SDCs, with custom training sets. To mitigate this threat, we implemented best practices (Bojarski et al. 2016; Tawn Kramer 2022) to make sure to train robust SDC models that exhibited no failures in nominal conditions. Another threat is that the pre-failing images may not find a match in the training set if this does not contain diverse trajectories. However, this scenario never occurred in our experiments.
Lastly, the replicated study uses a simulator in which the car drives on a specific lane of a two-lane road whereas in our setting the car follows the middle line on a two-lane road (as if it were a single-lane, one-way road). While the MDCL used in the replicated paper is a measure of distance from the center of the lane (instead of the center of the road), we consider a thresholded XTE (i.e., a Maximum XTE) as comparable to MDCL.
4.6.2 External Validity
The use of the Donkey Car framework poses a threat in terms of the generalizability of our results. While Donkey Car has been used in similar studies for DNN testing (Mahmoud et al. 2020; Verma et al. 2021; Viitala et al. 2020; Zhou et al. 2021), generalizability to other physical settings is not guaranteed. We considered only one physical track, instead of open-source datasets of labeled driving images. However, this was unavoidable, as we are not aware of ways to reliably import real-world driving data within a simulation platform, or within the Donkey Car.</t>
  </si>
  <si>
    <t>Internal
External</t>
  </si>
  <si>
    <t>10.1007/s10664-023-10306-x</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</si>
  <si>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t>
  </si>
  <si>
    <t>[Ori13]</t>
  </si>
  <si>
    <t>Comparing Offline and Online Testing of Deep Neural Networks: An Autonomous Car Case Study</t>
  </si>
  <si>
    <t>D. Threats to Validity</t>
  </si>
  <si>
    <t>We propose a two-step approach that builds simulator-
generated datasets comparable to a given real-life dataset.
While it achieves its objective, as shown in Section III-B2,
the simulated images are still different from the real images.
However, we confirmed that the prediction errors obtained by
applying our subject DNNs to the simulator-generated datasets
are comparable with those obtained for their corresponding
real-life datasets. Thus, the results that offline and online
testing results often disagree with each other are valid.
We used a few thresholds that may change the experimental
results quantitatively. To reduce the chances of misinterpreting
the results, we selected intuitive and physically interpretable
metrics directly to evaluate both offline and online test re-
sults (i.e, prediction errors and safety violations), and defined
threshold values based on common sense and experience.
Further, adopting different threshold values, as long as they are
within a reasonable range, does not change our findings. For
example, if we use MAE (d , sim(s)) &lt; 0.05 as a threshold
in offline testing results instead of MAE (d , sim(s)) &lt; 0.1,
the numbers of scenarios in Table III change. However, it
does not change the fact that we have many scenarios for
which offline and online testing results disagree, nor does it
change the conclusion that offline testing is more optimistic
than online testing.
Though we focused, in our case study, on only two lane-
keeping DNNs (steering prediction)—which have rather sim-
ple structures and do not support braking or acceleration, our
findings are applicable to all DNNs in the context of ADS as
long as the closed-loop behavior of ADS matters.</t>
  </si>
  <si>
    <t>[Rep14]</t>
  </si>
  <si>
    <t>Code Cloning in Smart Contracts on the Ethereum Platform: An Extended Replication Study</t>
  </si>
  <si>
    <t>9 THREATS TO VALIDITY</t>
  </si>
  <si>
    <t>Construct Validity. Our observations may be artifacts of
the NiCad configuration settings that we used, rather
than meaningful observations about cloning tendencies
in Solidity smart contracts. To combat this, we use well-
established settings [3], [11], [28] in our experiments,
e.g., normalization, setting the granularity threshold to
10 LOC, and using a 0.3 dissimilarity threshold for
Type-3 clones.
Internal Validity. The manual classification of cloned
functions and contracts (see Tables 2 and 4) can result in
incorrectly classified data. Furthermore, because of the
broader definition of the categories, there is always room
for interpretation when conducting the classification. To
address this potential threat, we made the list of categorized
functions available to public scrutiny.10
External Validity. Our study has sampled only verified
smart contracts deployed on the Ethereum platform, a sub-
set of all smart contracts deployed on the platform. Thus,
there are no guarantees on the safe generalization of our findings to all smart contracts written in Solidity. The same
reasoning applies to generalizing our findings to other
blockchain platforms. However, the goal of these experi-
ments was not to provide a general theory for all Ethereum
smart contracts, but to extract initial and high-level insights
from existing smart contracts in order to raise awareness
about the highly vulnerable state of systems relying on
immutable code. We are still reasonably confident, that
many of our insights translate well to other platforms rely-
ing on immutable source code. An external threat to validity
w.r.t. the original study we could not mitigate is the number
of transactions used in the analysis of RQ2, as explained in
Section 6.2.2.
Limitations. Due to the limited parsing support for Solid-
ity (especially compared to that for mainstream languages,
such as Java and C++), we have developed a custom parser
using the TXL grammar [30]. Since this is the first version of
the parser, bugs and other shortcomings are possible.
Although we have not experienced such issues during our
experiments, we have made the parser available to public
scrutiny10 . Nevertheless, as a sign of maturity, the Solidity
parsers and normalizers developed for our experiments
have become part of NiCad starting with its v6.2 release.</t>
  </si>
  <si>
    <t>Construct 
Internal
External</t>
  </si>
  <si>
    <t>10.1109/TSE.2022.3207428</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</si>
  <si>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t>
  </si>
  <si>
    <t>[Ori14]</t>
  </si>
  <si>
    <t>Code cloning in smart contracts: a case study on verified contracts from the Ethereum blockchain platform</t>
  </si>
  <si>
    <t>9 Threats to Validity and Limitations</t>
  </si>
  <si>
    <t>Construct Validity
We detect clones using Deckard. Instead of arbitrarily defining configuration parameters, we performed a careful sensitivity analysis (Section 5). Our sensitivity analysis relied on 10 known clones (control group). Choosing a different control group would possibly lead to the selection of a different similarity threshold, which would in turn influence the set of clone clusters detected by the tool. Using other parameter configurations, as well as other clone detectors, is a future work endeavor.
With regards to the definition of clone types, we relied on the taxonomy of Bellon et al. (2007). For type-2 clones in particular, we relied on the notion of parameterized clones, which was proposed in the seminal paper by Baker (1992) and reused by studies in the field (Bettenburg et al. 2012; Kamiya et al. 2002; Wahler et al. 2004). In fact, some studies embed the parameterization notion in the type-2 clone definition (Roy et al. 2009).
In the authorship analysis described as part of RQ2 (Section 6.2.3), we determine the author of a smart contract by observing the blockchain address that created it. However, we cannot guarantee that each address corresponds to a different developer, since a developer could use multiple accounts (Section A.2). We believe, nevertheless, that this scenario is not the norm. Furthermore, in the authorship analysis, we manually investigated extreme cases where a cluster had several contracts developed by few developers. Such an analysis is not biased in case developers use multiple accounts.
External Validity
More generally, several approaches and implementations have been proposed to detect code clones (Roy and Cordy 2007; Koschke 2008; Sheneamer and Kalita 2016). Our paper uses Deckard and consists of a first step towards a deeper understanding of code clones in blockchain-based platforms.
The population investigated in this study consisted of all verified smart contracts available on Etherscan at the time of data collection. Therefore, our results may not generalize to all smart contracts in Ethereum. However, the goal of this paper is not to build a theory that applies to all contracts, but rather to make developers and researchers aware that cloning is the modus-operandi of developing smart contracts. Nevertheless, additional replication studies are required in order to generalize our results to non-verified contracts as well as smart contracts deployed in other blockchain platforms, such as EOS and POA.
Limitations
Solidity is a new programming language compared to others like C#, C++, and Java. Therefore, the availability of robust parsers is more constrained. Our study relies on a Solidity parser that is still under development and therefore subject to bugs. However, we could not find any problem in the produced ASTs. As part of this study, we contributed to the parser’s development by opening issues in its GitHub repository and discussing them with the developers.</t>
  </si>
  <si>
    <t>[Rep15]</t>
  </si>
  <si>
    <t>Agile Effort Estimation: Have We Solved the Problem Yet? Insights From a Replication Study</t>
  </si>
  <si>
    <t>Our study is a close replication and extension of a previous
work on task-level software effort estimation [5]. Thus, it
shares some of the threats to the validity of the original
study, but also has implemented further mitigation. We fol-
lowed best practice for designing the replication and report-
ing finding in a sound way [13], [14], [15], [49], [50].
In the original study, the authors expressed their concern
about basing their ground truth on the most likely biased
human-estimated story points [51]. However, they argued
that Deep-SE is trained to imitate human beings with
respect to estimations by reproducing an estimate that
human engineers would be able to derive. For this aim,
story points sufficiently serve the purpose. Moreover,
whenever an unbiased ground truth is available, Deep-SE
can be trained on the new target variable.
To minimize threats to conclusion validity, the original
study, and similarly our study, used unbiased accuracy
performance measures and applied statistical tests by
checking all the required assumptions. Besides, in our
study, we checked by performing peer-code-review that the
implementation of all estimation approaches and the com-
putation of the accuracy measures adhere to their original
definitions. To mitigate the external validity, like the original study,
we collected data from real-world open-source projects to
evaluate the methods. Although these projects differ greatly
in size, complexity, and developers community, we cannot
claim that they are representative of all kinds of software
projects. Specially, there are differences between open-
source and commercial software projects. A key difference,
that may affect the estimation of story points, is the behav-
iour of contributors, developers, and the project’s stake-
holders. It is expected that in an industrial setting for a
commercial software project, the user stories are written in
a more cohesive and disciplined manner, thus, providing
more useful information and containing less noise. Hence,
further investigation for commercial projects from indus-
trial software companies is needed to strengthen the conclu-
sions made in this study.
Santos et al. [15] showed that sampling error and (un)
intentional contextual modifications in experimental settings
can produce different results, leading to an unsuccessful
reproduction of results. To avoid such errors and modifica-
tions, we made sure that for the replicated RQs we use the
same data and train-validation-test as the ones used in the
original study. We also made sure that all the projects have
more than 200 observations, thus mitigating the threat of
obtaining unstable p-values and effect sizes due to undersam-
pling [15]. To ensure that we keep the experimental setting
consistent with the original study, we followed the proce-
dures outlined in their paper. Furthermore, for both Deep-SE
and TF/IDF-SVM, we used the implementation provided by
Choetkiertikul et al. [5]. The only changes we made are to
amend and fix errors found in the implementation of the base-
line techniques and evaluation metrics according to the defi-
nition recommended in the literature (see Section 6).
Our scripts and dataset are publicly available [32].</t>
  </si>
  <si>
    <t>Conclusion
External</t>
  </si>
  <si>
    <t>10.1109/TSE.2022.3228739</t>
  </si>
  <si>
    <t xml:space="preserve">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t>
  </si>
  <si>
    <t>[Ori15]</t>
  </si>
  <si>
    <t>A Deep Learning Model for Estimating Story Points</t>
  </si>
  <si>
    <t>5.10 Threats to Validity</t>
  </si>
  <si>
    <t>We tried to mitigate threats to construct validity by using real
world data from issues recorded in large open source proj-
ects. We collected the title and description provided with
these issue reports and the actual story points that were
assigned to them. We are aware that those story points were
estimated by human teams, and thus may contain biases and
in some cases may not be accurate. We have mitigated this
threats by performing two set of experiments: one on the
orgianal story points and the other on the adjusted normal-
ized story points. We further note that for story points, the
raw values are not as important as the relative values [80]. A
user story that is assigned 6 story points should be three
times as much as a user story that is assigned 2 story points.
Hence, when engineers determine an estimate for a new
issue, they need to compare the issue to other issues in the
past in order to make the estimation consistently. The prob-
lem is thus suitable for a machine learner. The trained predic-
tion system works in a similar manner as human engineers:
using past estimates as baselines for new estimation. The
prediction system tries to reproduce an estimate that human
engineers would arrive at.
However, since we aim to mimic the team’s capability
in effort estimation, the current set of ground-truths suffi-
ciently serves this purpose. When other sets of ground-
truths become available, our model can be easily retrained.
To minimize threats to conclusion validity, we carefully
selected unbiased error measures, applied a number of sta-
tistical tests, and applied multiple statistical testing corr-
ection to verify our assumptions [81]. Our study was
performed on datasets of different sizes. In addition, we
carefully followed recent best practices in evaluating effort
estimation models [55], [57], [74] to decrease conclusion
instability [82].
The original implementation of Porru et al.’s method [64]
was not released, thus we have re-implemented our own
version of their approach. We strictly followed the described
provided in their work, however we acknowledge that our
implementation may not reflect all the implementation
details in their approach. To mitigate this threat, we have
tested our implementation using the dataset provided in
their work. We have found that our results were consistent
with the results reported in their work.
To mitigate threats to external validity, we have consid-
ered 23,313 issues from sixteen open source projects, which
differ significantly in size, complexity, team of developers,
and community. We however acknowledge that our dataset
would not be representative of all kinds of software proj-
ects, especially in commercial settings (although open
source projects and commercial projects are similar in many
aspects). One of the key differences between open source
and commercial projects that may affect the estimation of
story points is the nature of contributors, developers, and
project’s stakeholders. Further investigation for commercial
agile projects is needed.</t>
  </si>
  <si>
    <t>[Rep16]</t>
  </si>
  <si>
    <t>An interview study about the use of logs in embedded software engineering</t>
  </si>
  <si>
    <t>6 Threats to Validity</t>
  </si>
  <si>
    <t>As any empirical study, ours is subject to threats to validity.
Threats to construct validity examine the relation between the concept being studied and its observation. One threat could be that developers have different definitions of logs. To migrate this risk, we provided our definitions of software logs.
Threats to internal validity concern factors that might have influenced the results. First, developers might have misunderstood our interview questions. For the first study, we mitigate this risk by conducting a pilot interview with a developer who works at ASML, and rewording the questions as necessary. For the second study, we piloted both open and closed questions with an industrial embedded software developer and provided the explanation of individual options (i.e., codes) in the closed questions.
Second, our interviewees might hesitate to discuss the difficulties in their current practice or the issues in the tools they use. For example, it could be because that they were aware that the result will be published. We reduced their concern by explaining data privacy rights and guaranteeing them full anonymity. Third, the coding we applied to the interview transcripts is an interpretive procedure. Moreover, the coding tasks were single-handedly performed by the first author. This decision was made because of the technical knowledge, such as the state machine modeling language used by developers, required to interpret the information shared by our interviewees. To limit the researcher bias, we performed member checking. Developers were encouraged to correct our interpretations and add additional thoughts. For the first study at ASML, we have obtained 20 replies out of 25 interviewees, and the revisions requested by the interviewees were minor, suggesting high degree of validity of our interpretation. In addition, the recent research at ASML related to log analysis techniques has shown the usefulness of our suggestions for researchers, increasing our confidence in our findings.
Threats to external validity concern the generalizability of our conclusions beyond the studied context. For our first study at ASML, we opted for convenience sampling selecting the company that we have on-going collaboration with. We expect that this company provides a representative context because the products of this company have been considered as a typical example of complex embedded systems in many studies (Graaf et al. 2003). In this study, we explored log analysis practices for control and metrology software which is a typical module in complex embedded systems. To select interviewees from the division that is responsible for the module, we opted for purposive sampling (Baltes and Ralph 2020)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To increase external validity of our findings, we conducted a dependent replication study at multiple companies using the same method (i.e., interviews). Convenience sampling is adopted to recruit companies that we have contact with. The selected companies from embedded domain are developing different kinds of embedded products.We discussed the contextual factors of logging in embedded systems (Section 4) that deserve further investigation to increase external validity and build theories. A future work could be conducting an independent replication study which uses different experimental procedures and involves more changing factors.</t>
  </si>
  <si>
    <t>10.1007/s10664-022-10258-8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</si>
  <si>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t>
  </si>
  <si>
    <t>[Ori16]</t>
  </si>
  <si>
    <t>An interview study of how developers use execution logs in embedded software engineering</t>
  </si>
  <si>
    <t>VIII. THREATS TO VALIDITY</t>
  </si>
  <si>
    <t>As any empirical study, ours is subject to threats to validity.
Threats to internal validity concern factors that might have
influenced the results. First, developers might misunderstand
our interview questions. We mitigated this risk by piloting the
interview with a developer from the division, and rewording
the questions as necessary. Second, our interviewees might
hesitate to discuss the difficulties in their current practice or the
issues in the tools they use, as they were aware that the result
will be published. We reduced their concern by explaining data
privacy rights and guaranteeing the full anonymity. Third, the
coding we applied to the interview transcripts is an interpretive
procedure. Moreover, the coding tasks were single handedly
performed by the first author. This decision was made because
of the technical knowledge such as the state machine modeling
language used by developers, required to interpret the infor-
mation shared by our interviewees. To limit the researcher bias
we performed member checking. Developers were encouraged
to correct our interpretations and add additional thoughts.
We have obtained 20 replies out of 25 interviewees, and the
revisions requested by the interviewees were minor, suggesting
high degree of validity of our interpretation.
Threats to external validity concern the generalizability of
our conclusions beyond the studied context. We opted for
convenience sampling selecting the company that we have
the on-going collaboration with. We expect that this company
provides a representative context because the products of
this company have been considered as a typical example of
complex embedded systems in many studies [19]. In this study,
we explored log analysis practices for control and metrology
software which is a typical module in complex embedded
systems. To select interviewees from the division that is re-
sponsible for the module, we opted for purposive sampling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However, we acknowledge that the external validity
of this interview study at a single company is inevitably
limited. We consider our interviews as an exploratory study for
which we reported observations rather than facts, e.g., we do
not claim that all embedded developers use text-based tools for
log analysis based on our observations from a single company.
To obtain conclusive evidence and build theories, confirmatory
studies at multiple companies are required.</t>
  </si>
  <si>
    <t>[Rep17]</t>
  </si>
  <si>
    <t>Evaluating classifiers in SE research: the ECSER pipeline and two replication studies</t>
  </si>
  <si>
    <t>We discuss the major threats to validity following the taxonomy proposed by Wohlin et al. (2012).
Conclusion Validity is concerned with the relationship between the treatment (ECSER) and the outcome: its applicability (RQ3) and usefulness (RQ4). Some of the findings we obtained via the replications depend on the reliability of the statistical tests. Following the guidelines of Table 6, we chose robust tests and we derived conclusions only from results that had strong significance level and large effect size. Another threat concerns the reliability of the measures; in our case, the labelled data. We minimized this threat by using previously labelled data, and by involving multiple taggers (including a non-author) for the additional data sets in the first case. It is obviously possible that, should the data be tagged by other humans, the results could differ.
Internal Validity affects the independent variable with respect to causality. The selection of the data to be included in the training, validation, and test sets may affect the causality of the findings. To mitigate these risks, we followed different strategies. In the requirements classification case, we selected PROMISE NFR as the training set, following state-of-the-art papers in the field, and we obtained data sets from external resources for the test set, like in Dalpiaz et al. (2019). We annotated the newly introduced data sets (Table 7) with the help of an external annotator. Each data sample has been tagged by two annotators, and conflicts have been resolved in discussion meetings. When there was difficulty for conflict resolution, all annotators discussed the annotation and resolved the conflict. For the flaky test case classification case, we allocated a subset of the original projects to the test set. We did this in a systematic way by choosing the 2nd, 4th, … project with most positives. Although the selection carries some risks, we believe the effect is negligible, since the performance on the validation sets is similar to that reported in the original paper (Alshammari et al. 2021a).
Construct Validity concerns the degree to which an experiment can be used to draw general conclusions about the concept or theory behind it. ECSER itself aims to be an approach that can be used to derive more credible conclusions than the current state-of-the-art in SE research. To such extent, we include steps to report more detailed results (e.g., the confusion matrix in S6), to analyze overfitting and degradation (S8), and to measure the statistical significance (S10) of the results. The generality of the conclusions, however, also depends on the input data. ECSER minimizes the effect of the used data to train, validate, and test a classifier. However, it is possible that the results with different data sets may differ. Minor threats in this category may derive from our implemented code. Slight differences in the results for the flaky tests case study may stem from a different seed selection, which were not reported in Alshammari et al. (2021a). The code of the case studies is taken from the original studies where applicable, but additional code is written for the missing steps of the pipeline. All the code is available in Dell’Anna et al. (2021).
External Validity regards the ability to generalize the results beyond the studied context. First, ECSER’s applicability is assessed through two cases of classification in software testing and requirements engineering. We are aware of the limited generality that can be derived from the use of only two cases, which, however, indicate clear directions, and we invite researchers from different SE areas to apply ECSER to their cases. Furthermore, we could not study whether the statistically significant differences actually translate into a noticeable difference in practical settings, and whether statistical significance is necessary for practitioners to perceive that one classifier is better than another. This is beyond the scope of the present paper, but in-vivo studies are necessary to investigate the practical effectiveness (w.r.t. work practices) of SE classifiers.</t>
  </si>
  <si>
    <t>Conclusion
Internal
Construct
External</t>
  </si>
  <si>
    <t>10.1007/s10664-022-10243-1</t>
  </si>
  <si>
    <t xml:space="preserve">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t>
  </si>
  <si>
    <t>[Ori17.1]
[Ori17.2]
[Ori17.3]
[Ori17.4]
[Ori17.5]</t>
  </si>
  <si>
    <t>1_Requirements Classification with Interpretable Machine Learning and Dependency Parsing
2_NoRBERT: Transfer Learning for Requirements Classification
3_Automatically Classifying Functional and Non-functional Requirements Using Supervised Machine Learning
4_FlakeFlagger: Predicting Flakiness Without Rerunning Tests
5_What is the Vocabulary of Flaky Tests?</t>
  </si>
  <si>
    <t>1_SECTION VI.Threats to Validity
2_X. T HREATS TO VALIDITY
3_It does not have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</si>
  <si>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3_It does not have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</si>
  <si>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1_Experiment and Industry
2_Experiment and Academic
3_Experiment and Academic
4_Experiment and Academic
5_Experiment and Academic</t>
  </si>
  <si>
    <t>[Rep18]</t>
  </si>
  <si>
    <t>An Empirical Study on Bugs Inside PyTorch: A Replication Study</t>
  </si>
  <si>
    <t>VIII. T HREATS TO VALIDITY</t>
  </si>
  <si>
    <t>Internal Validity. Eventual errors in manual labelling for each
RQ could be considered an internal validity threat of our
study. We mitigate this threat by relying on a well-defined
code scheme from the replicated study, and employing two
annotators on each bug and discussing eventual disagreements
across all authors in the paper. Hence, we expect that our
results hold even in the face of the inherent subjectivity of
bug description interpretation.
External Validity. As discussed in Section III-B, after our
filtering, we had 2205 of bugs (including feature requests,
documentation type issues, and super bugs) as candidates for
analysis. Out of these candidates, we analyzed 194 bugs, which
is comparable to the 200 bugs analyzed in the replicated
study [10]. Our findings may not mirror the distribution
of symptoms, root causes and repair patterns of the entire
PyTorch issues, but our filtering selection is meant to analyze
the most impactful bugs of the library.</t>
  </si>
  <si>
    <t>10.1109/ICSME58846.2023.00031</t>
  </si>
  <si>
    <t>Software systems are increasingly relying on deep learning components, due to their remarkable capability of identifying complex data patterns and powering intelligent behaviour. A core enabler of this change in software development is the availability of easy-to-use deep learning libraries. Libraries like PyTorch and TensorFlow empower a large variety of intelligent systems, offering a multitude of algorithms and configuration options, applicable to numerous domains of systems. However, bugs in those popular deep learning libraries also may have dire consequences for the quality of systems they enable; thus, it is important to understand how bugs are identified and fixed in those libraries.Inspired by a study of Jia et al., which investigates the bug identification and fixing process at TensorFlow, we characterize bugs in the PyTorch library, a very popular deep learning framework. We investigate the causes and symptoms of bugs identified during PyTorch's development, and assess their locality within the project, and extract patterns of bug fixes. Our results highlight that PyTorch bugs are more like traditional software projects bugs, than related to deep learning characteristics. Finally, we also compare our results with the study on TensorFlow, highlighting similarities and differences across the bug identification and fixing process.</t>
  </si>
  <si>
    <t>[Ori18]</t>
  </si>
  <si>
    <t>The symptoms, causes, and repairs of bugs inside a deep learning library</t>
  </si>
  <si>
    <t>4.5. Threats to validity</t>
  </si>
  <si>
    <t xml:space="preserve">The internal threats to validity include the possible errors of
our manual inspection. To reduce the threat, we asked two stu-
dents to inspect our bugs. When they encountered controversial
cases, we discussed in our group meeting, until we reach an
agreement. The threat can be mitigated with more researchers, so
we release our inspection results on our website. The threats to
external validity include our subject, since we analyzed the bugs
of only TensorFlow. Although our analyzed bugs are comparable
with the prior studies and other studies (e.g. Zhang et al. (2018))
also analyzed only TensorFlow bugs, they are limited. This thread
can be reduced by inspecting more bugs. </t>
  </si>
  <si>
    <t>[Rep19]</t>
  </si>
  <si>
    <t>The Vocabulary of Flaky Tests in the Context of SAP HANA</t>
  </si>
  <si>
    <t>VII. THREATS TO VALIDITY</t>
  </si>
  <si>
    <t>A. Internal Validity
A possible threat to the internal validity of the conducted
study lies in our data sets. Since we derived the labels from
empirical observations, they could be affected by noise and
might introduce bias to the results of this work. Since every
test has a certain probability to fail occasionally, labeling tests
as non-flaky, because they did not fail in a given time frame,
could be considered a threat to validity. We mitigate this threat
by employing two independent data sets from the same project.
Another possible threat to the internal validity are potential
errors in the setup of the replication study. To minimize this
threat, we compared our implementation against results from
previous research [14]. The comparison shows similar results.
B. External Validity
The main threat to the external validity of this work is
the unique context of SAP HANA. Although previous re-
search evaluates a similar approach on other data sets, such
approaches were not tested on a large-scale software project
like SAP HANA. While the results of this work are in line
with previous findings, we still consider it valuable to apply
this study to further industrial and large projects. Thereby, we
encourage studies on other larger data sets to further evaluate
the generalizability of the presented approach. C. Construct Validity
The main threat to the construct validity is our implemen-
tation to retrieve the test code of SAP HANA. We identify
the test code for test results via an automated approach. Due
to the complexity of the test suite and test configurations,
this automated mapping might not be accurate. We manually
verified several cases together with engineers from SAP.</t>
  </si>
  <si>
    <t>10.1109/ESEM56168.2023.10304860</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</si>
  <si>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t>
  </si>
  <si>
    <t>[Ori19]</t>
  </si>
  <si>
    <t>What is the Vocabulary of Flaky Tests?</t>
  </si>
  <si>
    <t>6.1 Threats to Validity</t>
  </si>
  <si>
    <t>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</si>
  <si>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[Rep20]</t>
  </si>
  <si>
    <t>Replicability Study: Corpora For Understanding Simulink Models &amp; Projects</t>
  </si>
  <si>
    <t>Internal validity concerns the experimental design, data
collection and analysis. In our replication efforts, we closely
adhered to the original study’s setup and tools. We calibrated
the provided tools and contacted the authors for clarification
and consistency in data analysis. It is important to note that
the choice of Simulink version can impact model metrics and
introduce slight differences in insights.
Specifically, for a subset of 554 SLNET models (the models
of the 10 SLNET projects with the most models) we compared
model metrics obtained using both R2020b and R2022b. Results for all metrics were the same for all models, except
for 3/554 models where the cyclomatic complexity differed by
2–6 between R2020b and R2022b.
External validity examines the generalizability of repro-
duced and replicated study results. In our case, the gen-
eralizability of our findings is limited to Simulink models
within the SLNET corpus. SLNET may not represent all
available Simulink projects, as its construction involved a
keyword search on GitHub and filtering for redistributable
projects. However, considering that the majority of results
from the original studies, which involved some level of cherry
picking in their corpus, hold true in SLNET–a larger dataset
encompassing diverse models with a small overlap–we are
optimistic in the generalizability of the presented results to
other open-source Simulink models.
Construct validity ensures that the measures and metrics
used in the replicated study accurately capture the intended
concepts. Our confirmatory replication study inherits limita-
tions from the original studies, such as not analyzing Stateflow
blocks or MATLAB code, which can contribute to the project’s
complexity. Also, SC’s heuristic used to identify test harnesses
may have limitations, as manual inspection revealed 10% of
such models are test harnesses. Upon noticing issues with
SC20’s code generation heuristic, we proposed new methods
after consulting with the original authors.
Reliability refers to the replicability of a study for obtain-
ing same or similar results. To mitigate reliability risks, we
distribute our analysis tool and complete replication package
as open-source via permanent storage locations [82], [85]. We
encourage replication of our findings.</t>
  </si>
  <si>
    <t>10.1109/ESEM56168.2023.10304867</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</si>
  <si>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t>
  </si>
  <si>
    <t>[Ori20.1]
[Ori20.2]
[Ori20.3]</t>
  </si>
  <si>
    <t>1_SLNET: A Redistributable Corpus of 3rd-party Simulink Models
2_Characteristics, potentials, and limitations of open-source Simulink projects for empirical research
3_A Curated Corpus of Simulink Models for Model-Based Empirical Studies</t>
  </si>
  <si>
    <t>1_5 THREATS TO VALIDITY
2_6 Threats to validity
3_It does not have</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</si>
  <si>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3_It does not have</t>
  </si>
  <si>
    <t>1_Others and Academic
2_Others and Academic
3_Others and Academic</t>
  </si>
  <si>
    <t>[Rep21]</t>
  </si>
  <si>
    <t>EvoSL: A Large Open-Source Corpus of Changes in Simulink Models &amp; Projects</t>
  </si>
  <si>
    <t>V. THREATS TO VALIDITY</t>
  </si>
  <si>
    <t>One threat to validity is that we do not know if C-study
analyzed model changes from production and all development
branches. As C-study does not mention branches at all [22],
[23], our replication focuses on model changes that are either
direct commits to the default branch or added to the default
branch via merging. By skipping analysis of commits from
branches not ultimately merged back into the default branch
(including those that got removed via squashing before merg-
ing to the default branch), we missed 1,084 commitsMS (and
their 2,540 model commits), beyond the 5,070 commitsMS (and
their 9,845 model commits) we analyzed for EvoSL36.
EvoSL is curated from GitHub and may not be represen-
tative of all open-source Simulink repositories. GitHub does
not recognize Simulink as a programming language. We did
a thorough search via GitHub’s API, filtering GitHub projects
written in MATLAB on top of a “Simulink” keyword search.
Note that projects that only contain Simulink models are not
tagged with a programming language, so our search may have
missed them. It is impractical to search 330 million GitHub
repositories to filter Simulink projects.
C-study’s Model Comparison Utility captures Stateflow
block changes in the model snapshots but did not label any
of the EvoSL36’s change with Stateflow. To assess EvoSL’s
potential to facilitate research on Stateflow changes, we ran
the utility using MATLAB/Simulink 2022b on EvoSL, which
yielded no Stateflow-related changes. Our attempts to identify
relevant projects were also unsuccessful, despite finding at
least 15 projects that mentioned Stateflow in their descriptions
in our metadata. While EvoSL may not be suitable for State-
flow change studies, a few EvoSL projects could still contain
Stateflow-related blocks. Also, we provide the EvoSL element
change data with its metadata for further analysis.</t>
  </si>
  <si>
    <t>10.1109/MODELS58315.2023.00024</t>
  </si>
  <si>
    <t>Having readily available corpora is crucial for performing replication, reproduction, extension, and verification studies of existing research tools and techniques. MAT-LAB/Simulink is a de-facto standard tool in several safety-critical industries for system modeling and analysis, compiling models to code, and deploying code to embedded hardware. There is no commonly used corpus for large-scale model change studies because there is no readily available corpus. EvoSL is the first large corpus of Simulink projects that includes model and project changes and allows redistribution. EvoSL is available under a permissive open-source license and contains its collection and analysis tools. Using a subset of EvoSL, we replicated a case study of model changes on a single closed-source industrial project.</t>
  </si>
  <si>
    <t>[Ori21]</t>
  </si>
  <si>
    <t>Repository mining for changes in Simulink models</t>
  </si>
  <si>
    <t>B. Threats to Validity</t>
  </si>
  <si>
    <t>The main threat to the validity of the presented work is in the generalization of the outcomes and insights. Our case study is based upon one large long-term engineering project encompassing a product line from an automotive OEM: we were granted unprecedented access into a current, real-world CMS. This gave us an unparalleled opportunity to obtain insights into years worth of data, which is typically exceedingly difficult for researchers to obtain.
The impact of the migration of models from MathWorks releases R2011b to R2016a may not be indicative of the effort required on other industry projects using custom block libraries since the impact may be due to how custom block libraries were used in this instance. The fact that MathWorks has recently provided tool enhancements to help manage block libraries may indicate that other users in industry are having issues managing block libraries.
The Simulink Comparison Tool does not provide information on changes to layout and other non-functional changes from the command line. This means that we are potentially missing a significant number of changes to models, since previous studies have shown that developers spend around 30% of their time on model layout [50]. Further, the tool's lack of ability to detect compound changes such as block replacements may skew some of the data.</t>
  </si>
  <si>
    <t>[Rep22]</t>
  </si>
  <si>
    <t>Cross-Project Defect Prediction using Supervised and Unsupervised Learning: a Replication Study</t>
  </si>
  <si>
    <t>VI. THREATS TO VALIDITY</t>
  </si>
  <si>
    <t>The results of every study may be biased and influenced by
the way the experimental analysis was performed. We present
several issues that could have impacted the results obtained
and explain the measures we took to address them.
Internal validity refers to factors that could have affected the
obtained results, such as parameter settings or implementation
issues. Since this study is a replication, we meticulously repro-
duced the experiments from the original research, employing
an identical setup encompassing the same methods, parameter
configurations, and datasets. We involved all authors in the
replication task to minimize any potential issues that could
arise.
External validity concerns the generalizability of the ob-
tained results. We acknowledge certain threats in this regard,
specifically the choice of evaluation measures and the datasets
used in our experiments. While we selected the same eval-
uation measures as the original paper, future investigations
could consider alternative measures. Additionally, all datasets
utilized in this study were obtained from the PROMISE
repository, and exploring datasets from other repositories could
provide further insights for future research endeavors.</t>
  </si>
  <si>
    <t>10.1109/ICSTCC59206.2023.10308464</t>
  </si>
  <si>
    <t xml:space="preserve">Successful software projects are now an important challenge, the main focus of the engineering community being to predict software failures based on the history of buggy classes. However, software defect prediction techniques are effective as long as there is enough data to train the prediction model. To mitigate this problem, cross-project defect prediction is used. The purpose of this investigation is two-fold. First, replicate the experiments in the original articles and second, investigate other settings regarding defect prediction with the aim of bringing new insights and results on the best approach. In this study, three supervised (Random Forest - RF, Logistic Model Tree - LMT, Naive Bayes - NB) and three unsupervised (Expectation Maximization - EM, DBSCAN, KMeans) approaches are investigated. The experiments used use preprocessed methods (normalization and feature selection). Two sets of experiments are performed considering all available features and using preselected features by Principal Component Analysis, each set of experiments being employed on both supervised and unsupervised methods. The results of the replicated experiments confirm the original findings: when using supervised methods considering all features the best method is NB, followed by RF and LMT and similar to better results when considering fewer features (with PCA); when using unsupervised methods the results are not better than the original; however, when considering fewer features the results obtained with the newly considered methods (EM, DBSCAN, KMeans) are better than in the original paper. </t>
  </si>
  <si>
    <t>[Ori22.1]
[Ori22.2]</t>
  </si>
  <si>
    <t>1_Unsupervised methods for Software Defect Prediction
2_Cross-Project Defect Prediction Using a Connectivity-Based Unsupervised Classifier</t>
  </si>
  <si>
    <t>1_It does not have
2_7. THREATS TO VALIDITY</t>
  </si>
  <si>
    <t>1_It does not have
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</si>
  <si>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1_Experiment and Industry
2_Experiment, Case Study and Academic</t>
  </si>
  <si>
    <t>[Rep23]</t>
  </si>
  <si>
    <t>Automatic Domain-Specific Corpora Generation from Wikipedia - A Replication Study</t>
  </si>
  <si>
    <t>A. External threats:
We do not fine-tune the BERT model for the domain-
specific data. However, base models of BERT are trained
on Wikipedia data, which mitigates this threat. ML
models often have an implicit bias from the training data,
which may make the generated corpus biased. However,
further study will be required to study the bias for RE
which is beyond the scope of this work.
B. Internal threats:
The selection of different RSs within the same domain
might yield different results. However, the lexical diver-
sity of the pool is not significant (Table II); thus, this
threat is taken care of. Increasing the number of key-
words used to query Wikipedia could generate different
results. However, we have conducted various tests during
this study which did not yield a significant variation in
the results. Hence, we anticipate its lower impact on the
overall results. Increasing the similarity score threshold
value could affect the overall number of documents
fetched from Wikipedia. However, we envision doing an
extensive ablation study as part of future work, and as
0.5 is the accepted value with both similarity scores, this
weakness is likely mild.
The baseline tool was set up to explore higher depths
than 1; however, in this replication study, a depth of
only 1 was selected for both our implementation of
the baseline and En WDM to balance the creation of a
useful corpus while not having one so large with extrane-
ous information. Further with WDM BERT, unlike the
baseline study, we restricted our search traversal depth to
level 0 while skipping subsequent levels in order due to
a correctly hypothesized ability to create a better corpus
with more directly relevant articles. Outside of the better
word clouds, this was further justified with WDM BERT
only producing 2 articles with a Jaccard score of 0.25
whereas the original study produced 25 articles [9] . Thus, overall less articles are produced in general but
this allows for greater result accuracy. Regardless, since
this might have implications for the results; we intend
to evaluate this in our future work.
A considerable threat is that the final part of the
original study (semantic relatedness) was not conducted
in this study, due to unworkable code. Due to previously
mentioned tuple inconsistencies and encoding problems
in the original code, the semantic relatedness could not
be computed, with modifications to the code requiring
additional efforts. Unlike changes to the corpus gener-
ation process, since semantic relatedness compares dif-
ferent datasets, it was decided not to pursue this element
for greater accuracy and reliability in this study. Thus,
the overall relationship between the RS used for corpus
generation could not be measured against the other RS’s
used in the descriptive analysis similar to the original
study. Due to this, it is not known whether certain results
represent the test RS more than the overall domain. As
this was not conducted due to issues with the original
code, this has been envisioned as part of our future work
to uncover an answer, where benchmarking against other
relatedness methodologies will be performed.
Finally, with some of the word clouds, notably Rail-
ways, the results were not fully representative of the
domain (RS document); however, since the quantitative
results show similar Cosine and Jaccard scores and the
hypothesized impact of lexical diversity versus require-
ment diversity was shown in the descriptive analysis, this
threat likely has understandable reasoning. Further, the
average Jaccard score through WDM BERT is signifi-
cantly lower than the otherwise high scores for domains,
suggesting an issue with the RS and Domain itself.</t>
  </si>
  <si>
    <t xml:space="preserve">External
Internal </t>
  </si>
  <si>
    <t>10.1109/REW57809.2023.00022</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</si>
  <si>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t>
  </si>
  <si>
    <t>[Ori23]</t>
  </si>
  <si>
    <t>WikiDoMiner: Wikipedia Domain-Specific Miner</t>
  </si>
  <si>
    <t>The Impact on Open Source Projects Due to C++ Templates and Lambdas:</t>
  </si>
  <si>
    <t>https://www.scopus.com/inward/record.uri?eid=2-s2.0-85174293924&amp;partnerID=40&amp;md5=6ea094cc59521b45284ec7c19273b3f8</t>
  </si>
  <si>
    <t>New language features are being added to programming languages in an effort to improve the creation of high-quality software. As they have their own benefits and drawbacks, these new features are not always well received by the programming community as a whole. Templates and lambdas have drawn a lot of attention among these features and have been included into a number of programming languages, including C++, Java, and C#. Researchers have carried out a number of investigations in various experimental scenarios spanning many programming languages to get insights into their real-world use. Using the same experimental setup as was used for Java and C# in prior studies, we present an empirical replication research in this one that focuses on open-source C++ projects. We analyse open-source C/C++ projects using an extension of our static analysis tool and collect quantitative data to look into how templates and lambdas are used. Our research shows that C++ templates are often used by projects and developers, demonstrating their wide adoption and value. In contrast, the employment of C++ lambdas is somewhat restricted. Interestingly, these findings are consistent with studies done in other programming languages and experimental settings, offering important insights into programming community preferences and trends regarding the use of templates and lambdas in open-source projects.</t>
  </si>
  <si>
    <t>The original article does not say which study was replicated. The citations do not match the references.</t>
  </si>
  <si>
    <t>Scientific Workflow Management for Software Quality Assessment Replication: An Open Source Architecture</t>
  </si>
  <si>
    <t>10.1007/978-3-031-43703-8_1</t>
  </si>
  <si>
    <t>Replication of research experiments is important for establishing the validity and generalizability of findings, building a cumulative body of knowledge, and addressing issues of publication bias. The quest for replication led to the concept of scientific workflow, a structured and systematic process for carrying out research that defines a series of steps, methods, and tools needed to collect and analyze data, and generate results. In this study, we propose a cloud-based framework built upon open source software, which facilitates the construction and execution of workflows for the replication/reproduction of software quality studies. To demonstrate its feasibility, we describe the replication of a software quality experiment on automatically detecting code smells with machine learning techniques. The proposed framework can mitigate two types of validity threats in software quality experiments: (i) internal validity threats due to instrumentation, since the same measurement instruments can be used in replications, thus not affecting the validity of the results, and (ii) external validity threats due to reduced generalizability, since different researchers can more easily replicate experiments with different settings, populations, and contexts while reusing the same scientific workflow.</t>
  </si>
  <si>
    <t>Code Smell Detection: Towards a Machine Learning-Based Approach</t>
  </si>
  <si>
    <t>How May Deep Learning Testing Inform Model Generalizability? The Case of Image Classification</t>
  </si>
  <si>
    <t>https://www.scopus.com/inward/record.uri?eid=2-s2.0-85172907859&amp;partnerID=40&amp;md5=90216f15505f46988785f3aea97050aa</t>
  </si>
  <si>
    <t>Artificial intelligence (AI) has become increasingly popular and is used in various fields, particularly image recognition. Several studies use images to train self-driving car models, security monitoring systems, recognize signals, etc. However, the approach taken to design and evaluate AI models can significantly affect the resulting performance of the models during operation. Hence, applying a rigorous approach to the design and evaluation of AI models may become crucial: this is the ultimate goal of the research field of Software Engineering for Artificial Intelligence. While current literature on image recognition proposed AI pipelines achieving good performance, it is still unclear how they would work in a real environment, where additional social and environmental factors come into play. In this paper, we propose a preliminary investigation into the role of input testing as a early indicator of the real-world performance of deep learning models in the context of image recognition. By taking the well-known Fashion-MNIST dataset into account, we first design a Convolutional Neural Network able to recognize images, in an effort of replicating the work done in previous studies and establishing a baseline. Then, we propose the use of input testing to simulate real-case conditions. Our preliminary results show that the devised CNN can lead to precision, recall, F-Measure, and accuracy close to 90%, hence confirming the results of previous experimentation in the field. Nonetheless, when input testing is applied, the performance of the model drastically drops (reaching ≈30%), possibly highlighting the need for revisiting image recognition models.</t>
  </si>
  <si>
    <t>1_Classification of Standard FASHION MNIST Dataset Using Deep Learning Based CNN Algorithms
2_Classification of fashion article images using convolutional neural networks
3_Fashion-MNIST: a Novel Image Dataset for Benchmarking Machine Learning Algorithms</t>
  </si>
  <si>
    <t>1_Experiment and academic
2_Experiment and academic</t>
  </si>
  <si>
    <t>A Study on Reproducibility and Replicability of Table Structure Recognition Methods</t>
  </si>
  <si>
    <t>10.1007/978-3-031-41679-8_1</t>
  </si>
  <si>
    <r>
      <rPr>
        <sz val="10"/>
        <rFont val="宋体"/>
        <charset val="134"/>
      </rPr>
      <t xml:space="preserve">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replicable using the new dataset. We offer observations on the causes of irreproducibility and irreplicability. All code and data are available on Codeocean at </t>
    </r>
    <r>
      <rPr>
        <u/>
        <sz val="10"/>
        <color rgb="FF1155CC"/>
        <rFont val="宋体"/>
        <charset val="134"/>
      </rPr>
      <t>https://codeocean.com/capsule/6680116/tree.</t>
    </r>
  </si>
  <si>
    <t>1_DeepDeSRT: Deep Learning for Detection and Structure Recognition of Tables in Document Images
2_DeepTabStR: Deep Learning based Table Structure Recognition
3_ReS2TIM: Reconstruct Syntactic Structures from Table Images
4_Rethinking table recognition using graph neural
networks
5_Deep Splitting and Merging for Table Structure Decomposition
6_CascadeTabNet: An approach for end to end table detection and structure recognition from image-based documents
7_Guided table structure recognition through anchor optimization
8_Table structure extraction with bi-directional gated recurrent unit networks
9_Table Structure Recognition using Top-Down
and Bottom-Up Cues
10_Multi-type-td-tsr–extracting tables from document images using a multi-stage pipeline for table detection and table structure recognition: From ocr to structured table representations
11_Tgrnet: A table graph reconstruction network for table structure recognition
12_Lgpma: Complicated table structure recognition with local and global pyramid mask alignment
13_Deep-learning and graph-based approach to table structure recognition.
14_Global table extractor (gte): A framework for joint table identification and cell structure recognition using visual context
15_TSR-DSAW: table structure recognition via deep spatial association of words
16_Rethinking table structure recognition using sequence labeling methods</t>
  </si>
  <si>
    <t>1_It does not have
2_It does not have
3_It does not have
4_It does not have
5_It does not have
6_It does not have
7_It does not have
8_It does not have
9_It does not have
10_It does not have
11_It does not have
12_It does not have
13_It does not have
14_It does not have
15_It does not have
16_It does not have</t>
  </si>
  <si>
    <t>1_Experiment, Academic and Industry.
2_Experiment and Academic.
3_Experiment and Academic.
4_Experiment and Academic.
5_Experiment and Academic/Industry.
6_Experiment and Academic.
7_Experiment and Academic.
8_Experiment and Academic/Industry.
9_Experiment and Academic.
10_Experiment and Academic.
11_Experiment and Academic.
12_Experiment and Academic.
13_Experiment and Academic.
14_Experiment and Academic/Industry.
15_Experiment and Industry.
16_Experiment and Academic</t>
  </si>
  <si>
    <t>[Rep24]</t>
  </si>
  <si>
    <t>Action Research for Industry Academia Collaboration : A replication Study</t>
  </si>
  <si>
    <t>Action Research</t>
  </si>
  <si>
    <t>This research classified the threats to validity according to
Runeson and Host [27].
A. Construction validity.
This thread to validity refers to the participant's knowledge
regarding the research objective and whether, in the interview
process, questions were clear to them; To mitigate the risk, we
conducted a pilot interview, and additionally, we executed a
survey to validate our instrument understanding. Additionally,
we include an assistant professor to facilitate understanding
and help the students during all project execution.
B. Internal validity.
The present research is qualitative, and the results identified
could potentially not correspond to the reality faced in other contexts and cannot be considered a generalization. Also, the
size of our interview sample was limited, although we had
representatives from industry and academia communities. To
mitigate this threat, we conducted the case study in three
different organizations with different contexts.
The interviews were recorded and then transcribed. Results
were combined and analyzed several times. However, the
thematic analysis was not exhaustive. To mitigate the bias in
interpreting the results, two researchers conducted the thematic
analysis process together for the result analysis, and a third
researcher solved disagreements.
In addition, to avoid concerns or bias in the answers, we
clarified to the participants that the replies provided would be
confidential. Also, the survey took place only after the course
ended.
C. External validity.
Qualitative studies aim to understand a specific context; the
results and conclusions are related directly to the organizations
where we applied the analysis and cannot be considered a
generalization. This experiment had a small sample, the
thematic analysis was not exhaustive.
D. Reliability.
It concerns this research replication. We provide an
attachment with the interview guide and the evidence used to
build our results to keep the process as transparent as possible
without compromising the confidentiality of the participants.</t>
  </si>
  <si>
    <t>10.23919/CISTI58278.2023.10211674</t>
  </si>
  <si>
    <t>Collaboration between industry and academic communities requires considerable work but has the power to foster innovation. This relationship with joint trust promotes knowledge exchange that helps develop more qualified researchers and professionals. The Action Research (AR) method combines theory and practice, and studies involving industry-academia collaboration (IAC) have shown encouraging results. Nevertheless, further investigation is required to verify the effects of applying this method. This research investigates the perceptions of academic master's and doctoral program students and professionals involved in projects that applied the AR method as a strategy to foster IAC. This article replicates a case study with different projects that conducted an AR in software companies. This study indicated high satisfaction among students (83%) when using action research in the course. All students considered the practical knowledge very relevant and would like to use the method again in other opportunities throughout their academic and professional life. This investigation showed that conducting IAC projects using the AR method within the industry in an educational context was challenging. That occurred due to the lack of experience in using empirical methods. Also, the professional's unavailability delayed the results and, consequently, the activities in the project that already had a very tight schedule.</t>
  </si>
  <si>
    <t>[Ori24]</t>
  </si>
  <si>
    <t>Fostering Industry-Academia Collaboration in Software Engineering using Action Research: A Case Study</t>
  </si>
  <si>
    <t>6 THREATS OF VALIDITY</t>
  </si>
  <si>
    <t>We classified the threats to the validity of this study, according to
Runeson and Host [ 26 ], which provide a set of four validity threats
in case studies in the SE context.
Construct validity. This threat refers to the participants’ un-
derstanding of the research objective and whether, in the interview
process, the questions were clear to the participants; also, whether,
during the interview process, we were able to convey the research
objective. To mitigate this threat, we conducted two pilot interviews
with two PhD. researchers, who validated the instrument just with
minor issues. However, during the interviews, we observed many
doubts about the instrument; so, we provided explanations to make
it more understandable.
Internal validity. This refers to the credibility of the results;
that is, our study is qualitative nature. The challenges and benefits
identified may not correspond to the reality faced. A threat that
we face in this construct refers to the size of our interview sample;
as we do not interview industry professionals, our view of the
challenges (faced by the industry with the application of AR) was
limited to the perception of the academy’s participants, the which
may not correspond to the reality faced by the industry. Another
important limitation was also on the interviewed participants. In
team 3, two participants refused to participate in the interviews,
so only one of the participants was interviewed. To try to mitigate
this threat, AR was conducted in three different organisations, with
different contexts, and in each organisation we diagnosed various
problems. The interviews were recorded and then transcribed; so,
we could review our analysis process several times.
To avoid a certain degree of bias in conducting the interviews,
we conduct them at the end of the course, more specifically after
the course notes are made available. In addition, at the beginning of
the interviews, we made it clear to the participants that the answers
provided would be kept confidential, we also made it clear that each
participant would be identified by an ID, instead of their name so
that their anonymity was guaranteed.
Also, two researchers conduct the thematic analysis process
together, and a third researcher solved disagreements.
External validity. The objective of qualitative studies is to un-
derstand a specific context; our results and conclusions are directly
related to the organisations that we applied to ARs. In this construct,
another threat to our study was the identification of related works;
the studies [ 23] [12 ] also performed the RA method, however, in
contexts different from our study; therefore, we have not compared
our results with these studies, to avoid hasty generalisations.
Reliability. It concerns how much the results can be replicated.
We try to make our data analysis process as transparent as possible.
We provide an attachment with the interview’s guide used and the
evidence used to build our results.</t>
  </si>
  <si>
    <t>[Rep25]</t>
  </si>
  <si>
    <t>Evolution of the Practice of Software Testing in Java Projects</t>
  </si>
  <si>
    <t>V. T HREATS TO VALIDITY</t>
  </si>
  <si>
    <t>K OCHHAR S TUDY [4] mentioned some limitations of their
study, which are also valid in our case. For example, con-
sidering only a sample of the GitHub projects, which may
not reflect the general behavior of all real-world projects,
and using the "test" keyword to identify the test files, which
may not identify all test files. Moreover, we used the @Test
annotation to identify the test cases. However, there might be
some testing frameworks that do not use the same annotation.
In those cases, we might not have identified some test cases.
We also calculated the number of bugs from the commit
messages using a regex pattern to map the commits to bugs.
Nevertheless, not all commits use the regex pattern we used to
reference bugs. For this reason, we might have missed some
commits that mention bugs or issues differently. Finally, as
collecting information about thousands of projects using git
was a long-running query, some technical issues might have
evaded our inspection.</t>
  </si>
  <si>
    <t>10.1109/MSR59073.2023.00057</t>
  </si>
  <si>
    <t>Software testing helps developers minimize bugs and errors in their code, improving the overall software quality. In 2013, Kochhar et al. analyzed 20,817 software projects in order to study how prevalent the practice of software testing is in open-source projects. They found that projects with more lines of code (LOC) and projects with more developers tend to have more test cases. Additionally, they found a weak positive correlation between the number of test cases and the number of bugs. Since the conclusions of a study might become irrelevant over time because of the latest practices in the relevant fields, in this paper, we investigate if these conclusions remain valid if we re-evaluate Kochhar et al.'s findings on the Java projects that were developed from 2012 to 2021. For evaluation, we use a random sample of 20,000 open-source Java projects each year. Our results show that Kochhar et al.'s conclusions regarding the projects with test cases having more LOC, the weak positive correlation between the number of test cases and authors, and the weak positive correlation between the number of test cases and bugs remain stable until 2021. Our study corroborates Kochhar et al.'s conclusions and helps developers refocus in light of the latest findings regarding the practice of software testing.</t>
  </si>
  <si>
    <t>[Ori25]</t>
  </si>
  <si>
    <t>An Empirical Study of Adoption of Software Testing in Open Source Projects</t>
  </si>
  <si>
    <t>SECTION V.Threats To Validity</t>
  </si>
  <si>
    <t>We now describe some threats to validity that we have identified in the course of this study.
External validity is related to the generalizability of our results. Although our dataset consists of over twenty thousand projects, the results may not represent all real world projects. Also, our study is conducted on GitHub, which is one of the biggest repository for open source projects. So, the results may differ for closed source projects. To the best of our knowledge, GitHub hosts projects from myriad of areas and we selected the projects randomly.
Threats to internal validity refers to whether an experimental condition makes a difference or not. Data quality is one of biggest threat here. We have tried to ensure quality of our dataset by examining that we take the proper count of number of test cases for all projects. We use heuristics to detect test files, i.e., we consider the files whose name contains test. This might not identify all test files whose name does not have word test and conversely, detect some files whose name contain the word test but actually are not test files. In order to scale to a large number of projects, we need to take these heuristics. We have manually checked and counted the test cases for some of the projects to validate our results. For counting bugs we had to take into account all of the labels that can be marked as bugs such as defects, error, bugfix etc. Since GitHub does not provide set of labels to be marked as bugs or defects, users are free to mark labels in any fashion suitable to them. Different labels were identified through a painstaking review of projects and characterizing labels into different categories. Still there is possibility that we may have wrongly identified some of the labels as bugs which may not be actual bugs. For multi-language projects, we consider only the dominant language, i.e., the language with the highest number of lines of code in a project.</t>
  </si>
  <si>
    <t>[Rep26]</t>
  </si>
  <si>
    <t>Method Chaining Redux: An Empirical Study of Method Chaining in Java, Kotlin, and Python</t>
  </si>
  <si>
    <t>VI. T HREATS TO VALIDITY</t>
  </si>
  <si>
    <t>Some possible threats to the internal validity of this study
are that we do not know what kinds of projects are in the
dataset, and thus there may be toy or educational projects
included that could potentially skew the results (for example
if someone was practicing how to use fluent APIs, all of their
code might have a lot of chains). Filtering by star counts helps
avoid some projects, but may not catch them all.
There may also be partial clones data in the dataset. We
were only able to easily remove exact duplicates, aka type-
1 clones. There may be additional clones in the dataset and
depending on the quantity it could be skewing the results.
For RQ2, we looked at commonly used libraries in extra
long chains. This analysis relied on a complicated Boa query
attempting to infer types in the code. While we believe this
query is sound, it is possible the type inference was not
complete and the list of popular libraries would be affected.
There are some threats to external validity. Similar to the
prior study, the main filter applied to select projects was
star counts. Thus, it is possible the trends we observe might
be different for less popular projects. And while this study
expanded the original to look at two additional languages, the
results we see may not generalize to other languages.</t>
  </si>
  <si>
    <t>Internal 
External</t>
  </si>
  <si>
    <t>10.1109/MSR59073.2023.00080</t>
  </si>
  <si>
    <t>There are possible benefits and drawbacks to chaining methods together, as is often done in fluent APIs. A prior study investigated how Java developers chain methods in over 2.7k open-source projects. That study observed, for the dataset analyzed, that the use of method chaining in Java is popular and seems to be increasing over time. That study however was limited to a smaller sample of Java projects, and it is also not clear if the results generalize to other languages. In this work, we first replicate the prior results by building a similar dataset and our own analysis scripts. We then extend those results by analyzing a much larger dataset of 89k Java projects and generalizing to other programming languages by analyzing 26k Kotlin projects and 98k Python projects. The results show chaining is more popular in Java and Kotlin than Python, chaining use in Kotlin is not growing, and Python sees more use in non-testing code.</t>
  </si>
  <si>
    <t>[Ori26]</t>
  </si>
  <si>
    <t>An Empirical Study of Method Chaining in Java</t>
  </si>
  <si>
    <t>5 THREATS TO VALIDITY</t>
  </si>
  <si>
    <t>5.1 Internal Validity
The validity of ratios shown in Section 3.3, 3.4, and 4 highly depends
on our manual inspection of method chains. To discuss the validity
openly, we made our results of the inspection publicly available.
The details on the data are provided in Appendix A.
5.2 External Validity
We did not apply any filter (e.g. filter by project domains) to the
collected repositories. This supports the generalizability of our re-
sults. However, the trends in other languages would be different
especially when a language provides special constructs to build a
domain-specific language (DSL). Since method chaining is often
regarded as a technique to design a DSL embedded in a host lan-
guage, method chaining may not be used if the language provides
such special constructs (e.g. [ 1, 5 ]). Our results are more likely to
be applied to a language that does not provide such a construct
(e.g. PHP and JavaScript). The empirical study of this hypothesis is
future work.</t>
  </si>
  <si>
    <t>Stop Words for Processing Software Engineering Documents: Do they Matter?</t>
  </si>
  <si>
    <t>10.1109/NLBSE59153.2023.00016</t>
  </si>
  <si>
    <t>Stop words, which are considered non-predictive, are often eliminated in natural language processing tasks. How-ever, the definition of uninformative vocabulary is vague, so most algorithms use general knowledge-based stop lists to remove stop words. There is an ongoing debate among academics about the usefulness of stop word elimination, especially in domain- specific settings. In this work, we investigate the usefulness of stop word removal in a software engineering context. To do this, we replicate and experiment with three software engineering research tools from related work. Additionally, we construct a corpus of software engineering domain-related text from 10,000 Stack Overflow questions and identify 200 domain-specific stop words using traditional information-theoretic methods. Our re-sults show that the use of domain-specific stop words significantly improved the performance of research tools compared to the use of a general stop list and that 17 out of 19 evaluation measures showed better performance.</t>
  </si>
  <si>
    <t>1_On the automatic classification of app reviews
2_RACK: Code Search in the IDE Using Crowdsourced Knowledge
3_Change impact analysis for Natural Language requirements: An NLP approach</t>
  </si>
  <si>
    <t>1_5.3 Limitations and threats to validity
2_It does not have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</si>
  <si>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2_It does not have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</si>
  <si>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1_Experiment and Academic
2_Experiment and Academic
3_Case Study, Experiment and Industrial</t>
  </si>
  <si>
    <t>[Rep27]</t>
  </si>
  <si>
    <t>The ABLoTS Approach for Bug Localization: is it replicable and generalizable?</t>
  </si>
  <si>
    <t>Construct Validity. One possible threat to construct validity
is that there is no available open source implementation of
ABLoTS approach, which means we have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Internal Validity. From a perspective of internal validity,
potential errors can happen in the reproduction (e.g., settings
and library usage), which is a common threat to replication
studies. We tried out possible settings and compare the results
with the original study. Another potential threat is that the open
source projects in our data set might have been changed by the
day we collected from GitHub. To address this threat, we filter
out projects that do not have complete commits information
anymore.
External Validity. Regarding external validity, we exper-
imented only on open source Java projects. We encourage
future studies to replicate this study with other programming
languages as well as commercial projects.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</si>
  <si>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10.1109/MSR59073.2023.00083</t>
  </si>
  <si>
    <t xml:space="preserve">Bug localization is the task of recommending source code locations (typically files) that probably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supporting of future more efficient and rapid replication and comparison, we conducted a replication study of this approach with the original data set and also on an extended data set. The extended data set includes 16 more projects comprising 25,893 bug reports and corresponding source code commits. While we find that the TraceScore component as the core of ABLoTS produces comparable results with the extended data set, we also find that the ABLoTS approach no longer achieves promising results, due to an overlooked side effect of incorrectly choosing a cut-off date that led to training data leaking into test data with significant effects on performance. </t>
  </si>
  <si>
    <t>[Ori27]</t>
  </si>
  <si>
    <t>Analyzing Requirements and Traceability Information to Improve Bug Localization</t>
  </si>
  <si>
    <t>7 THREATS TO VALIDITY</t>
  </si>
  <si>
    <t>Construct Validity. The analyzed trace links were created man-
ually by project members in all projects implying the risk that
semantically incorrect trace links were created or trace links were
forgotten by mistake. Cleland-Huang et al. [ 8 ] found, that many
projects outside of safety critical domains do not have reliable
traceability information. However, the following aspects indicate a 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
cess. Second, the explicit change approval process in all 15 projects
ensures that the four-eyes-principle is applied for each manually
created trace link. Third, the openness of all projects enables any-
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
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
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[ 19], i. e. a bug is
actually a feature and vice versa. Kochar et al. [23] found, misclas-
sification affects bug localization, but the effect size is negligible.
Further, comparing median number of changed source files per ar-
tifact (Table 1) shows, the values for bug reports are lower than for
requirements, indicating the golden set is not artificially inflated.
Another potential threat exists in the collection and prepara-
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
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</si>
  <si>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[Rep28]</t>
  </si>
  <si>
    <t>Technical Debt Diffuseness in the Apache Ecosystem: A Differentiated Replication</t>
  </si>
  <si>
    <t>This section reports the threats to construct, internal, and
external validity of the experimentation we conducted and
presented in this study.
Construct Validity. To answer our RQs we focused on the
Sonar quality profile and its role in the distribution of the
issues among severity and type. Unfortunately, Sonar does not
save the history of the quality profile, so we reconstructed it
based on the information available (changelog, date of rule
creation). We performed the quality profile reconstruction in
a very accurate way, however, we are aware that it could still
contain some approximation errors.
Furthermore, we are aware that not all issues raised by Sonar
are Technical Debt issues, but given the nature of this study,
we preferred to be consistent with the replicated work and
refer to all issues raised by Sonar as Technical Debt items
like Lenarduzzi et al. [1] did in their work.
Internal Validity. We have chosen to analyze commits in
a specific date frame (from 2018 to 2021). The reason for this
choice regards the consistency of the quality profile over the
years. Therefore, we are aware that the analyzes carried out
are limited by this factor. Hence, we are conscious that this
choice did not allow us to carry out analyzes on a larger scale
and therefore consider a longer period of time, which could
have returned more precise results.
External Validity. We selected all Java projects belonging
to Apache Foundation stored in Pandora [24] system. However, even if these projects present different characteristics, we
are aware that other projects, in others organizations, using
different Sonar quality profiles could reach different results.</t>
  </si>
  <si>
    <t>10.1109/SANER56733.2023.00095</t>
  </si>
  <si>
    <t xml:space="preserve">Technical debt management is a critical activity that is gaining the attention of both practitioners and researchers. Several tools providing automatic support for technical debt management have been introduced over the last years. SonarQube is one of the most widely applied tools to automatically measure technical debt in software systems. SonarQube has been adopted to quantify the diffuseness of technical debt in projects of the Apache Software Foundation ecosystem. Lenarduzzi et al. [1] found that the vast majority of technical debt issues in the code are code smells and that, surprisingly, developers tend to take more time to remove severe issues than the less-severe ones. While this study provides very interesting insights both for researchers and practitioners interested in technical debt management, we identified some major limitations that could have led to results that do not perfectly reflect reality. This study aims to address such limitations by presenting a differentiated replication study. Our findings have pointed out significant differences with the reference work. The results show that technical debt issues appear much more rarely than what the reference work reported.In this study, we implemented a new methodology to calculate the diffuseness of SonarQube issues at project and commit level, based on the reconstruction of the SonarQube quality profile in order to understand how the quality profile has evolved and to compare the number of active rules per category and severity level with the respective number of issues found. The results show that over 50% of rules active in the quality profile, are Code Smell rules and that over 90% of the issues belong to Code Smell category. Furthermore, analyzing the life span of the issues, we found that developers take into account the level of severity of the issues only for the Bug category, thus fixing the issues starting from the most severe, which is not the case for the other categories. </t>
  </si>
  <si>
    <t>[Ori28]</t>
  </si>
  <si>
    <t>On the Diffuseness of Code Technical Debt in Java Projects of the Apache Ecosystem</t>
  </si>
  <si>
    <t>VII. T HREATS TO VALIDITY</t>
  </si>
  <si>
    <t>Taking into account Construct Validity, we adopted the
measures detected by SonarQube, since our goal was to
validate the diffuseness of the rules produced by this tool.
We are aware that the detection accuracy of some rules might
not be perfect, but we tried to replicate the same conditions adopted by practitioners when using the same tool. Threats
to Internal Validity concern factors that could have influenced
the results obtained. Some issues detected by SonarQube were
duplicated, reporting the issue violated in the same class and
in the same position but with different resolution times. We
are aware of this fact, but we did not remove such issues
from the analysis since we wanted to report the results without
modifying the output provided by SonarQube.
Threats to External Validity concern the generalization of
the results obtained. We analyzed a relatively large number
of projects and commits, and tried to select different projects
with different characteristics. However, we are aware that other
projects might present slightly different results.</t>
  </si>
  <si>
    <t>[Rep29]</t>
  </si>
  <si>
    <t>Selecting third-party libraries: the data scientist’s perspective</t>
  </si>
  <si>
    <t>5 Limitations and threats to validity</t>
  </si>
  <si>
    <t>External validity
Our findings are based on the input of 90 participants. While this number of participants is close to that of Larios Vargas et al. (2020b), allowing us to compare findings, it may not be representative of the whole data science community. However, we find that the results of the latest 2020 Kaggle survey of data scientists (Kaggle 2020) match some of the the distribution and background of our participants. For example, similar to our participants, 68% of their participants have a graduate degree. Additionally, the background, sectors, and years of experience of our participants varies considerably, suggesting that our data is not skewed towards certain sub-populations of data scientists. Nonetheless, we were limited by the number of participants in some of the sub-populations, which did not allow us to slice our data and analyze each sub-population separately.
Construct validity
Our survey measures how data scientists rate the influence of certain factors on their library selection process. It does not provide concrete metrics that measure these factors and accordingly, does not provide specific interpretations or definitions for each term. For example, community activeness could be measured/interpreted by the number of Stack Overflow questions or by how quickly issues are responded to (De La Mora and Nadi 2018a; Ma et al. 2020). This could result in each participant rating the factor with a different measure/ interpretation in mind. However, given that we are replicating a previous survey to facilitate comparison, we did not want to alter any of the factors, including biasing the participants towards certain ways of measuring them. Additionally, our goal is not to determine the best way to measure a factor (which is an interesting future research direction none the less, with some recent efforts, including ours, in that direction (De La Mora and Nadi 2018a; Ma et al. 2020)), but rather to determine its overall influence on the selection process. The second author of this paper is also a data science researcher; we leveraged her expertise in the data science community to ensure that the terminology can still be interpreted by data scientists. Finally, to further mitigate the potential terminology misinterpretation threat, we also conducted a pilot survey to ensure that data scientists can understand the content of the survey. While the focus groups took place after the survey, we also leveraged them to double check that the factors are understandable by asking participants what they understood from each factor. All factors were clear to all participants, with the exception of brown/green field development.
We acknowledge that we use the term “data scientist” in this paper as an umbrella term for various roles related to data science, while these roles may have an impact on how a data scientist deals with libraries. For example, some online career articles differentiate between 10 different roles related to data science (What you should know about the different data science job titles 2020), such as data scientist, data engineer, data analysis, machine learning engineer etc. While our initial intention with having the job title and job description information in the survey was to differentiate between such roles, we found that the use of different titles by our participants is still not consistent. For example, some job titles did not even match these 10 roles while the participant provided a job description that involves data science tasks. We discuss this issue with our focus group participants and the majority believed that the market has a very fluid definition of data science roles. Since not all participants provide detailed job responsibilities that can allow us to accurately map them to the different expected job titles, we chose to avoid unsound statistical analysis based on small data slices or inaccurate qualitative analysis to differentiate or draw any conclusions related to the effect of the various roles. The same holds for differentiating data scientists by their background and experiences, and statistically determining if different backgrounds affect their factor ratings. We believe that future research can focus on understanding such differences within the data science population and their impact on library selection and usage.
Internal validity
Our choice to include a raffle with monetary compensation resulted in receiving many “nonsense” responses. We mitigated this issue through careful filtering of the responses to include only these responses that two of the authors independently deemed as legitimate. We used two objective criteria to determine valid responses. Given our almost perfect inter-rater agreement rate (kappa score of 0.91) and our decision to include only 90 high-quality responses instead of simply choosing to report a higher number of responses, we are confident in the quality of our data.</t>
  </si>
  <si>
    <t>External
Construct
Internal</t>
  </si>
  <si>
    <t>10.1007/s10664-022-10241-3</t>
  </si>
  <si>
    <t xml:space="preserve">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t>
  </si>
  <si>
    <t>[Ori29]</t>
  </si>
  <si>
    <t>Selecting Third-Party Libraries: The Practitioners’ Perspective</t>
  </si>
  <si>
    <t>5.1 Threats to Validity</t>
  </si>
  <si>
    <t>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t>
  </si>
  <si>
    <t>[Rep30]</t>
  </si>
  <si>
    <t>The perspective of Brazilian software developers on data privacy</t>
  </si>
  <si>
    <t>With respect to the threats to the validity of this study, we
refer to the guidelines provided by Runeson and Höst (2009) to
address four different areas related to the validity of this study,
namely, construct validity, internal validity, external validity, and
the reliability of the study.
Construct validity threat reflects the extent to which the
operational measures that are implemented in the study actually
represent what the researcher has in mind. This is reflected by
what we investigated in response to the three RQs that the
research poses. In the present study, the participants may have
felt inclined to speak well of the topic of ‘privacy’ because of the
influence of participatory bias. We mitigated this threat by en-
suring that the identities of the participants and companies would
not be disclosed in this paper. In addition, prior to the interviews,
we informed the interviewees of the purpose of our study. Con-
sequently, the participants would feel free to talk about the issue
of privacy without fear of any future embarrassment. We also
addressed the issue of construct validity when we constructed
and tested the interview guide considering: methodological trian-
gulation (quantitative and qualitative analysis);and data (source)
triangulation (different types of development team roles and
different domains).
The threat of internal validity demands that we consider
whether there are factors in addition to the factors that we
discuss in our study that might influence the results of our study.
To mitigate this type of threat, we selected a sample of individuals
who have different professional roles and have different levels
of experience. The sample was also drawn from companies of
different sizes and domains (Our research project included six different companies). The fact that seven of our participants (n =
13) worked at the same company can be seen as a threat to
the internal validity of the study. In some cases, the participants
stated that they were interested in the concept of ‘privacy’, but
this merely appeared to have been prompted by the interview
process. This fact could indicate a limitation to our study. How-
ever, we mitigated against this problem when we conducted an
in-depth interview into each of the participants’ prior knowledge
regarding (i) their concept of ‘privacy’, (ii) methods that can be
used to mitigate privacy issues, and (iii) sources of knowledge
that they to address privacy issues. On the other hand, although
we have reached saturation in a joint decision between the re-
searchers, we can indicate as a threat that we have not followed
any predefined method to indicate such saturation.
External validity threat is concerned with the extent to which
the results of this study can be generalized. We cannot assure that
the results of this study can be generalized because it is a qual-
itative study that was carried out with only a limited number of
participants and companies in a single city. Nevertheless, results
presented here are similar to findings provided by other studies
(Hadar et al., 2018; Sheth et al., 2014; Bu et al., 2020; Ribak,
2019; Bednar et al., 2019; Spiekermann et al., 2018; Senarath and
Arachchilage, 2018a; Senarath et al., 2019).
Reliability threat is concerned with the extent to which the
data and the analysis are dependent on a specific researcher. To
mitigate this threat, we followed a clearly articulated method and
we conducted several rounds of discussion before and after the
interviews. In addition, the interviews and data analysis were
carried out by more than one author.</t>
  </si>
  <si>
    <t>10.1016/j.jss.2022.111523</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</si>
  <si>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t>
  </si>
  <si>
    <t>[Ori30]</t>
  </si>
  <si>
    <t>Privacy by designers: software developers’ privacy mindset</t>
  </si>
  <si>
    <t>[Rep31]</t>
  </si>
  <si>
    <t>Impact of Usability Mechanisms: A Family of Experiments on Efficiency, Effectiveness and User Satisfaction</t>
  </si>
  <si>
    <t>6 V ALIDITY THREATS</t>
  </si>
  <si>
    <t>In this section, we discuss the threats with respect to the sta-
tistical conclusion validity, internal validity, external valid-
ity and construct validity.
6.1 Conclusion Validity
The threats at the level of the family of experiments that are
related to statistical conclusion validity appear when replicat-
ing the experiment and combining the results. We relied
upon parametric statistical tests (i.e., LMM [72]) to analyse the
data of our family of experiments. We ensured the robustness
of the results that we provided by meta-analysing the data
with the one-stage IPD model and an extra factor that
accounts for the difference between results across experi-
ments [19], [20]. In order to ensure the transparency of the
results, the original data and statistical analyses carried out
are provided in the supplementary material, available online.
All the supplementary material is also available at figshare2
.
Another threat is related to the reliability of the treatment
implementation. The tasks that we use for the mechanisms
only account for the scenario within the experimental evalu-
ation. We expect to do things in a particular way, but we
know that there may be deviations in the performance of a
specific task. For example, the subjects may use tricks (e.g.,
zoom, full-screen mode, large screens, copy &amp; paste from
browser) instead of the Preferences implemented in the
application to complete the task. Besides, some subjects
may not even manage to perform the tasks even with the
adopted mechanism. However, we used the contact infor-
mation to gather feedback from subjects and follow up sus-
pect behaviour.
6.2 Internal Validity
To increase internal validity, we did not inform participants
about the tasks that they were to perform beforehand. In the
following, we discuss the five identified threats to internal
validity and the actions taken to mitigate these threats.
The first two threats are related to technological expertise
and the order of task performance. With regard to technological expertise, although all the experiment partici-
pants are novices with regard to their level of experience with
this type of experiments, they do not all have the same exper-
tise regarding the activity to be performed. Besides the famil-
iarity questionnaire revealed that a large percentage of
subjects were familiar with the use of web pages, although the
online shopping rate among subjects is low. As far as the
order of task performance is concerned, there could be bias
caused by the learning effect, as the tasks associated with each
mechanism are performed sequentially.
To mitigate the above two threats, we randomly assigned
subjects to balanced groups. This randomization procedure
is an experimental guarantee [73], as interferences may or
may not occur irrespective of their impact. It is worthwhile
making the effort to randomize experiments to offset any
potential bias.
A third internal validity threat is low user experience,
where there is a risk of users not making the effort it takes
to understand the instructions, comprehend the procedure,
etc. We overcome this threat by introducing the order as a
design factor.
The fourth threat is related to the fact that subjects per-
form the usability test remotely, and it is not possible to inter-
act with participants in real time. As a result, the participants
could perform the experiment more than once, do things
wrong or drop out of the experiment because they misunder-
stand the task instructions and do not have the chance to ask what to do when they are unsure. To try to mitigate this
threat, we captured the IP address of each subject and an
additional contact address (for example, telephone number,
email address or chat ID). We used the IP address to exclude
any subjects that performed the experiment more than once.
We used the contact information to gather feedback from the
subject.
Finally, there is a fifth internal validity threat related to
motivation. Each participant will, foreseeably, react differ-
ently to the experiment, and subjects may perform poorly,
especially if they are alternating experiment performance
with other activities. This threat cannot be mitigated. None-
theless, we interviewed subjects at random to find out if they
suffered from fatigue, boredom or similar. The responses
should be considered during the analysis and interpretation
of the results to reduce the impact of this threat.
6.3 External Validity
We identified two threats to external validity. The first
threat is that experimental results cannot be generalized to
all users. To prevent any potential bias caused by familiarity
with the technology, the participants selected to participate
in all three experiments are not computer scientists. Never-
theless, all the participants are regular Internet users.
Additionally, the subjects are members of a sizeable user
population group that tends not to use online shopping
web applications. However, we can gather quite reliable empirical evidence about the impact of the usability mecha-
nisms analysed at lay user level.
Another probable threat is the generalization to applica-
tions from other domains. This threat could be dealt with by
executing the experiment in other application domains.
6.4 Construct Validity
This threat is concerned with generalizing the results of the
experiment to the concept or theory underlying the experi-
ment. This is mainly related to how we measure the capabil-
ity of a subject to perform a task. We chose tasks that were as
representative as possible of realistic environments. Also,
the measurements that we chose—clicks, elapsed time, per-
centage task completion, satisfaction questionnaire—are
based on standard metrics and scales [52], [53], [56]. Clearly,
the subjects who do not have access to the experimenters
may misunderstand the task specification.
The use of questionnaires may have biased the results of
the satisfaction response variable. However, this approach
has been used in other studies to measure satisfaction, and we
do not see any other more reliable mechanism of this measure.
Finally, different experimenters (baseline experiment/
Replication 2 vs Replication 1) may affect the results. The
general instructions were given by different experimenters
(even by the instructors of the course within which the
experiment was executed). However, as Shull et al. [74]
pointed out, the independence of the replicators from the
original experimenters boosts confidence in the original
results not being the result of experimental bias.</t>
  </si>
  <si>
    <t>Conclusion
Internal
External
Construct</t>
  </si>
  <si>
    <t>10.1109/TSE.2022.3149586</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</si>
  <si>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t>
  </si>
  <si>
    <t>[Ori31]</t>
  </si>
  <si>
    <t>Impact of usability mechanisms: An experiment on efficiency, effectiveness and user satisfaction</t>
  </si>
  <si>
    <t>5. Threats to validity</t>
  </si>
  <si>
    <t>An experiment is valid insofar as the results can be attributed to an
independent variable and can be generalized outside the experiment. If
the results of an experiment can be definitely attributed to the indepen-
dent variable, the experiment is said to be internally valid [82]. External
validity is related to the generalizability of the results. In other words,
internal validity is the extent to which the association relationships can
be established between the independent and dependent variables. Ex-
ternal validity establishes the conditions under which the results can be
generalized outside the context of the experiment [1]. In this section,
we discuss the threats with respect to internal and external validity.
5.1. Internal validity
Internal validity is related to experiment quality. Threats to inter-
nal validity are issues that can, unbeknown to the researcher, have an
impact on the cause effect of the independent variable. Wohlin et al.
[82] describe categories for the factors that have an impact on internal
validity, including history, maturation, instrumentation, etc.
This experiment accounts for potential threats to internal validity
related to:
1. Knowledge of the technology: although all the participants share
the same level of experience with this type of experiments (they
are novices), not all subjects have the same level of knowledge of
the activity to be performed. Additionally, the familiarity ques-
tionnaire revealed that a high percentage of subjects are familiar
with web pages, whereas online shopping frequency among sub-
jects is low.
2. Task performance order: there could be bias caused by the learn-
ing effect, as the tasks associated with each mechanism are per-
formed sequentially.
3. Low user experience: all subjects are novice application users,
and therefore there is a risk that they will not put in all the effort
required to understand the instructions, will not understand the
procedure, etc.
4. Remote usability test: all subjects performed the experiment re-
motely. Therefore, we could not identify or interact with partici-
pants in real time. As a result, participants could do things wrong
or drop out of the experiment because they misinterpreted the
task instructions and did not have the opportunity to ask what to
do when they were unsure.
5. Motivation: each participant will predictably have a different re-
action to the experiment and subjects could be affected nega-
tively, especially if they are alternating experiment performance
with other activities.
To mitigate any possible influence of the first two threats, the sub-
jects were randomly assigned to balanced groups. According to Suresh
[74], this randomization procedure constitutes an experimental guaran-
tee, as interferences may or may not occur, irrespective of their impact.
It is worthwhile making the effort to randomize in order to counteract
any potential bias. The third threat is overcome by introducing order as
a factor within the design, as detailed in Section 3.4. To try to mitigate
the fourth threat, we captured the IP address of each subject and an
additional contact address (for example, telephone number, email ad-
dress or chat ID). We used the IP address to exclude any subjects that
performed the experiment more than once. We used the contact infor-
mation to gather feedback from the subject. We set simple and direct tasks in our experiment. However, we cannot guarantee that all sub-
jects understood and correctly followed the task instructions. Finally,
we cannot avoid the fifth threat [17], and we interviewed subjects at
random to find out if they were affected by the factors of fatigue, bore-
dom or similar. They should be taken into account during the analysis
and interpretation of results in order to lower their impact.
5.2. External validity
External validity refers whether and how the results can be gener-
alized in other contexts. We believe that the experimental results can-
not be generalized to all users. To prevent any potential bias caused
by familiarity with the technology, the selected participants are non-
computer scientists. However, the participants are regular Internet users
(Section 3.3). Additionally, these subjects are members of a sizeable part
of the user population that tend not to use online shopping web applica-
tions. Therefore, we can gather quite reliable empirical evidence about
the impact of the usability mechanisms analysed at non-computer sci-
entist user level.
Also a probable threat is the generalization to other applications
other than the selected domain. This threat could be dealt with by exe-
cuting the experiment in other application domains.</t>
  </si>
  <si>
    <t>[Rep32]</t>
  </si>
  <si>
    <t>Automatically Detecting Incompatible Android APIs</t>
  </si>
  <si>
    <t>6.2 Threats to Validity</t>
  </si>
  <si>
    <t>6.2.1 External Validity. There are several threats to validity associated with the results we presented in our replication
study. One threat is the configuration of all our selected detection tools. All selected tools are implemented on top of
the Soot static analysis framework, which also requires Android frameworks as input parameters. However, the version
of the Soot and Android frameworks accessed in the selected artifacts may be still different because we cannot know
the exact versions leveraged in every detection tool. Different Soot versions were released with different bug fixes and
enhancement modules merged. They could have different performances and give different analysis results, breaking
the analysis validity. To mitigate this threat, we meticulously align the configurations among them as much as we can
to provide approximately the same environment. Another threat depends on the approach to harvest incompatible
APIs, especially between IctApiFinder and CiD. IctApiFinder extracts APIs from Android framework API levels 4 to
27 based on published artifacts, while CiD acquires from the source code of Android framework API levels 1 to 25 on
their approach. Different ranges of API levels and the trade-offs made while pinpointing incompatible APIs would
unavoidably bring in discrepancies, which may result in different performances even on the same dataset. In addition,
our approach focuses on the signature of the APIs while CIDER could identify APIs with semantic changes, which are
missed by AndroMevol.
The major threat to the validity of the work to extract a complete set of incompatible APIs is related to the selection
of vendors with customized Android frameworks, which may not be representative of the whole ecosystem as there are
many more vendors available in the ecosystem. Nevertheless, we have attempted to mitigate this impact by focusing
on the most popular Android brands. Furthermore, because of various challenges put on by both Android and the
customized vendors, we cannot locate the correct ROMs on the internet, although we have spent a significant amount
of time doing that. Even for identified ROMs, we may not be able to extract the framework code for some vendors’
framework platform versions, making the results incomplete. The corresponding results do not reflect the whole set of
incompatible APIs in the wild. In addition, we focus the API extraction on the package framework.jar, which does not
contain all the available APIs (such as some incompatible ones only identified by CIDER, IctApiFinder, and CiD, etc.).
That’s because we cannot locate the other package names and locations providing other APIs among different vendor
OS releases. However, we have made extra manual efforts to ensure that the results that can be computed are indeed
correct.
6.2.2 Internal Validity. Since we want to include a complete evolutionary history of the official Android framework,
which is essential to observe evolution-induced incompatible APIs, we resort to two different approaches to extract
APIs (e.g., source code parsing and direct bytecode extraction). These two approaches may introduce inconsistencies
as (1) we cannot locate the exact framework version (at the source code level) that is customized by the third-party
vendors, and (2) not all the source code files (e.g., systemui-related code is not included in the framework bytecode but
compiled into an independent APK) are packaged to the final framework version embedded in real devices. To mitigate the potential impact, we collect APIs from the source code of the official Android releases and harvest APIs from the
same API level decompiled framework.jar extracted from the official Android virtual machines provided in Android
Studio. We collect the package names that exist in both source code and framework.jar and set the list of package names
as an API filter (cf., 5.1.1). With the API filter, we exclude APIs that do not reside in our collected packages (i.e., the
package names of the APIs do not exist in our collected package names). This process, unfortunately, could also exclude
actual incompatible APIs. However, the number of excluded APIs is generally small, making this impact neglectable.
We only take the API signature (the method signature refers to the combinations of the method return type, the
method name, and the method parameters type list, thus method’s checked exceptions are ignored.) into consideration
when we determine incompatible APIs (cf., 5.1) in our proposed AndroMevol, which would induce false negatives.
Besides, the updates of the class hierarchy including member methods and fields movement among parent and child
classes are also ignored in our implementation. However, the movements of the APIs (methods/fields) among parents
and their child classes can be and should be handled by the detection tools, such as the implementation of the detection
tool, CiD, so as to avoid an explosion of the number of incompatible APIs. If we add all APIs belonging to parents’ class
to children’s class, the number of incompatible APIs would increase sharply. To have a fair number of incompatible
APIs and take full advantage of detection tools, we hand over the capability to manage class hierarchy to detection
tools. In the future, we would enhance or develop our artifacts to consider these limitations to systematically detect as
many types of compatibility issues as possible.</t>
  </si>
  <si>
    <t>10.1145/3624737</t>
  </si>
  <si>
    <t xml:space="preserve">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t>
  </si>
  <si>
    <t>[Ori32.1]
[Ori32.2]
[Ori32.3]
[Ori32.4]</t>
  </si>
  <si>
    <t>1_Cid: Automating the detection of api-related compatibility issues in android apps
2_Understanding and Detecting Evolution-Induced Compatibility Issues in Android Apps
3_Understanding and detecting callback compatibility issues for android applications
4_Understanding and detecting fragmentation-induced compatibility issues for android apps</t>
  </si>
  <si>
    <t>1_5.1 Threats To Validity
2_6.1 Threats To Validity
3_It does not have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</si>
  <si>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3_It does not have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</si>
  <si>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 and Academic.
2_Experiment and Academic.
3_Experiment and Academic.
4_Experiment and Academic.</t>
  </si>
  <si>
    <t>A Thorough Reproducibility Study on Sentiment Classification: Methodology, Experimental Setting, Results</t>
  </si>
  <si>
    <t>10.3390/info14020076</t>
  </si>
  <si>
    <t>A survey published by Nature in 2016 revealed that more than 70% of researchers failed in their attempt to reproduce another researcher’s experiments, and over 50% failed to reproduce one of their own experiments; a state of affairs that has been termed the ‘reproducibility crisis’ in science. The purpose of this work is to contribute to the field by presenting a reproducibility study of a Natural Language Processing paper about “Language Representation Models for Fine-Grained Sentiment Classification”. A thorough analysis of the methodology, experimental setting, and experimental results are presented, leading to a discussion of the issues and the necessary steps involved in this kind of study.</t>
  </si>
  <si>
    <t>Language Representation Models for Fine-Grained Sentiment Classification</t>
  </si>
  <si>
    <t>Revisiting Language Support for Generic Programming: When Genericity Is a Core Design Goal</t>
  </si>
  <si>
    <t>10.22152/programming-journal.org/2023/7/4</t>
  </si>
  <si>
    <t>Context Generic programming, as defined by Stepanov, is a methodology for writing efficient and reusable algorithms by considering only the required properties of their underlying data types and operations. Generic programming has proven to be an effective means of constructing libraries of reusable software components in languages that support it. Generics-related language design choices play a major role in how conducive generic programming is in practice. Inquiry Several mainstream programming languages (e.g. Java and C++) were first created without generics; features to support generic programming were added later, gradually. Much of the existing literature on supporting generic programming focuses thus on retrofitting generic programming into existing languages and identifying related implementation challenges. Is the programming experience significantly better, or different when programming with a language designed for generic programming without limitations from prior language design choices? Approach We examine Magnolia, a language designed to embody generic programming. Magnolia is rep-resentative of an approach to language design rooted in algebraic specifications. We repeat a well-known experiment, where we put Magnolia’s generic programming facilities under scrutiny by implementing a subset of the Boost Graph Library, and reflect on our development experience. Knowledge We discover that the idioms identified as key features for supporting Stepanov-style generic programming in the previous studies and work on the topic do not tell a full story. We clarify which of them are more of a means to an end, rather than fundamental features for supporting generic programming. Based on the development experience with Magnolia, we identify variadics as an additional key feature for generic programming and point out limitations and challenges of genericity by property. Grounding Our work uses a well-known framework for evaluating the generic programming facilities of a language from the literature to evaluate the algebraic approach through Magnolia, and we draw comparisons with well-known programming languages. Importance This work gives a fresh perspective on generic programming, and clarifies what are fundamental language properties and their trade-offs when considering supporting Stepanov-style generic programming. The understanding of how to set the ground for generic programming will inform future language design.</t>
  </si>
  <si>
    <t>An extended comparative study of language support for generic programming</t>
  </si>
  <si>
    <t>[Rep33]</t>
  </si>
  <si>
    <t>The Brazilian Practices for Handling Sustainability in Software Engineering: a Replicated Survey</t>
  </si>
  <si>
    <t>4.3 Threats to Validity</t>
  </si>
  <si>
    <t>Concerning validity threats in our study, we have categorized them
into construct, internal, and external validity, as well as study reli-
ability, following guidelines by [ 23 ]. To minimize threats to Con-
struct Validity, the questionnaire of this study was elaborated taking
another research as base [17 ], and after it was expanded, it was
submitted, as a pilot test.
Regarding External Validity, we argue that the sample size of
21 participants was reasonable given the specific niche that sus-
tainability still occupies in software development, but still small to
allow good generalization of the results.
Internal Validity there was concern about the participants’ un-
derstanding of sustainability. If they did not have a minimal under-
standing beyond common sense, their answers would be biased and
would not consider all the dimensions involved in sustainability.
To mitigate this problem, an academic definition of sustainability
and its dimensions was presented in the section dealing with sus-
tainability (that was not contemplated in the Portuguese survey). Reliability we followed a rigorous method and conducted several
rounds of discussion before and after the survey application.</t>
  </si>
  <si>
    <t>Construct
External
Internal</t>
  </si>
  <si>
    <t>10.1145/3701625.3701668</t>
  </si>
  <si>
    <t>Context: The demand for all economic activities to adopt sustainable practices, including software development, is increasing. Addressing sustainability in software development can lead to improvements in the products and services offered and significantly contribute to the quality of life of the entire society. Objective: This study aims to understand the level of knowledge and practices adopted by Brazilian software developers regarding sustainability in their work. Method: we conducted a replicated survey that received responses from 21 individuals working in organizations dedicated to software development. Results: we identified the impact of sustainability on their working environment, including which methods and tools are used in Brazilian software development companies. Conclusions: Brazilian developers showed greater concern with sustainability in their work. However, they still face considerable challenges, such as a lack of specialists in the field and the dissemination of this knowledge among development teams.</t>
  </si>
  <si>
    <t>[Ori33]</t>
  </si>
  <si>
    <t>On the Current Practices for Specifying Sustainability Requirements</t>
  </si>
  <si>
    <t>3.3 Threats to validity</t>
  </si>
  <si>
    <t xml:space="preserve">There are always threats to the validity in any survey. Next we discuss some
threats and respective mitigations.
Internal validity. A threat to our questionnaire is that we might have asked
the wrong questions, or at the very least constructed them poorly and making
them ambiguous. To mitigate this, however, we structured the order of the questions and and made an effort to employ clear wording, by reviewing the
formulation of the questions in several meetings among the authors.
Construct validity. Another threat to our questionnaire is that we did not
provide a definition for sustainability in general nor to sustainability applied
to software. Therefore, each participant answered the questions with their
own definition of sustainability in mind and as such could have answered the
questions wrongly or fail to convey the information we needed. To mitigate
this the questions were elaborated to be as objective as possible and reviewed
by the senior authors.
External validity. Also related to the participants is the fact that we did
not constrain the role of the respondents; this means that we might have data
that are not representative of the overall IT industry, but only one company’s
perspective. This was, however, defined in this way by design, to allow our
participants to feel more relaxed and avoid bureaucratic permissions from the
managerial level that could delay the study for too long.
Conclusion validity. The data analysis process itself may also be a threat,
due to the fact that wrong data analysis can yield wrong results and con-
clusions. So, to avoid this issue, we analyzed the data for each question
individually through excel filters and in the questions that needed a more in
depth analysis we only regarded the answers from those that were qualified to
answer such questions. </t>
  </si>
  <si>
    <t>[Rep34]</t>
  </si>
  <si>
    <t>An eye tracking study assessing source code readability rules for program comprehension</t>
  </si>
  <si>
    <t>This section addresses the four main categories of threats to validity and ways we tried to
mitigate them.
7.1 Internal Validity
In the online questionnaire-based study, there were potential threats to internal validity due
to the fact that not all participants were supervised by a moderator throughout the study. To
mitigate this, we instructed participants to refrain from using other tools or copy and paste
the code to answer the questions. They were also asked to complete the study in one sitting.
In the eye tracking study, no participants were able to use additional tools to understand the
code used for the study or pause the experimental session as it was fully moderated and done
in a controlled lab setting. Since the eye tracking study is a replication of the online study,
the overall feasibility and time required to complete each of the tasks of the experiment
have already been tested via initial pilots to avoid poorly designed experimental artifacts
and to avoid fatigue effects on accuracy. Similar to the online questionnaire-based study, the
participants were presented with the four problems in a different treatment in random order to
avoid any learning effects. There is a slight chance that the ﬁxation correction method could
have missed some ﬁxations on lines. However, this risk is very low because we used chunks
of ﬁxations to move based on the shape of the line length. If ﬁxations land on whitespace,
we do not force them onto words on lines. The entire ﬁxation trajectory is moved as one unit
and never individual ﬁxations.
7.2 External Validity
The code snippets selected for both studies are very short and isolated, tailored for the speciﬁc
goals of the experiments. The results might be somewhat different if the code is extracted
from the software artifacts of a real code base. Compared to the online study, there are fewer
languages spoken by participants and the largest population of non-English speakers are
natives of different languages (Spanish in the online study vs. Telugu in the eye tracking
study). However, our replication shows similar measures to the online study discussed in
Section 6.7. Further replications involving professional developers are still required as only
a minority of our participants (11%) had experience working in industry, making our results
difﬁcult to generalize for professional software developers. The task type (multiple choice)
and language chosen (Java) could also be potential threats to generalizing these results to
other tasks (ﬁnding a bug, ﬁxing a syntax problem, or adding a feature) and languages. Other
replications with these variations in task and language are required.
7.3 Construct Validity
The experiment was designed to tease apart readability in correct and incorrect solutions
to a problem. We did not have a formal speciﬁcation of the problem. However, the natural
language descriptions were reviewed to make sure they were not ambiguous via two small
pilotsdonepriortodoingtheonline-questionnairestudy.Itisquitepossiblethatthereadability
of code can be affected by syntactic and semantic aspects and its presentation (indentation,
font, colors, etc...). This is mitigated by choosing simple problems with short methods that
do not use dependencies and comments and did not use colors. The only differences between
the four solutions for a given problem are whether the solution follows a readability rule
or is logically correct. Multiple choice questions related to method execution were used to
determine level of understanding. They were asked about logical correctness as a separate
Yes/No question. The read time was determined based on the time spent reading the code
and is provided by the eye tracking equipment via time stamps for each ﬁxation activity. For
the preference tasks, we showed the rule-following snippet on the left and the rule-breaking
snippet on the right for both rules. This could cause some threats to measurement however we
can see from the results of RQ5, that participants read both the code snippets (line coverage
and ﬁxation counts were recorded for both rules on both snippets) and did not necessarily
focus on the one on the left because the results also differ between rule R1 and R2 even
though the rule-following snippet was always on the left. We did not tell the participants
which snippet followed a rule or broke a rule. Finally, there is the potential threat of the
participant changing behavior due to being observed (Hawthorne effect) in every study. For
the eye tracking study, after the calibration was done, the work environment mimicked a code
viewer. The study is as unobtrusive as we could make it as nothing comes into contact with
the participant. The moderator although in the same room (quiet with no distractions) was
not visible to the participant. We took every precaution to mimic the work environment of a
developer to minimize this threat.
7.4 Conclusion Validity
We use standard statistical measures, namely the Student’s t-test for timings and participant
responses, and the paired Wilcoxon signed-rank test (due to low sample size) for eye tracking
data and Cohen’s d which are conventionally used in inferential statistics.</t>
  </si>
  <si>
    <t>10.1007/s10664-024-10532-x</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</si>
  <si>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t>
  </si>
  <si>
    <t>[Ori34]</t>
  </si>
  <si>
    <t xml:space="preserve">An empirical study assessing source code readability in comprehension
</t>
  </si>
  <si>
    <t>We now discuss the various threats to validity and how we
mitigate them in this study design.
A. Internal Validity
Threats to internal validity are the exogenous factors that
may influence the observed results. Firstly, to mitigate the
influence of human factors we collected demographic data
to make sure that the participants had a proficient Java
programming level, acceptable English reading skills, and no
reading disorder. Apart from that, participants were expressly
instructed (i) not to use other tools or copy and paste the
code to answer the respective questions, (ii) not to assume the survey as an assessment of their programming skills,
(iii) not to worry about the required time to complete the
tasks, (iv) conduct the survey in a single session, i.e., without
pauses or interruptions, and (v) be focused on understanding
each method, since it is presented only once before each
set of questions. In spite of that, it may have been possible
for some of the participants who performed the experiment
without our supervision (about 47 percent of the total) to
have used additional tools to understand the code, or to have
paused during the experimental session. Secondly, to avoid
the effect of poorly designed experimental artifacts, before
the experiment we conducted a pilot study with two graduate
students who were both working for software companies. The
results allowed us to detect unclear problems’ descriptions,
deficiencies in the forms used for collecting responses, and too
complex code snippets or questions. Moreover, we assessed the
overall feasibility and the time required to complete each of the
tasks of the experiment. Finally, with the goal of controlling
order effects, we organized all trials of the experiment in such
a way that for a particular readability rule, the participant
analyzed four different problems and each of the four solutions
proposed for these problems is in a different treatment. Apart
from that, the four solutions were presented in a random order.
B. External Validity
External validity threats reduce the degree of generalization
of our results. First, since we restricted the scope of the
experiment to test the impact of rules related to simplifying
loops and logic, the results could be valid for languages with
similar loop and conditional constructs. However, if the code
snippets used are more complex and have dependencies on
other methods, the results may be somewhat different. Second,
only 22% of the subjects had industrial experience and most
of them were graduate and undergraduate students, so that it
is plausible that our conclusions cannot be fully applied to the
population of professional developers. Therefore, replications
involving industrial subjects or other types of source code
samples are highly desirable and welcome.
C. Construct Validity
Construct validity deals with the gap, if any, between the
theoretical concepts and the actual representation and measure-
ment of them within the experiment. In our experiment there
was no mathematical treatment of the concepts of program
correctness and formal specification of problems. However, the
natural language descriptions of the programming problems
used were carefully reviewed to eliminate any ambiguity or
lack of clarity that could lead to misunderstandings. In that
sense, the pilot study confirmed that the inputs and expected
outputs for each of the four programming problem are clear.
The readability perception of a code is affected by many
syntactic and semantic aspects, such as the type of syntactic
structures used, the choice of names, the dependencies, the
abstractions represented, etc. The presentation of the code can
also influence readability, in aspects such as font size, line
length, line height, and colors. To mitigate the influence of all these factors and isolate the effect of the two readability
rules, we chose very simple problems, wrote short methods
without dependencies and comments, and did not use colors.
In addition, in the four solutions associated with a problem,
we unified all the syntactic and presentation aspects of the
code, in such a way that they only differed in compliance with
the readability rule and in the logical correctness attribute.
Regarding the accuracy of our time measures, the Qualtrics
survey design features allow us to measure exactly the time
in seconds spent by each subject when reading the problem
statement and its solution. Apart from that, the participant
was not allowed to revisit the code once they were done
understanding the solution at hand. Assessing a person’s
level of understanding is a very complicated matter, even
when considering a small piece of code. We chose to ask
a single multiple-choice question, in which the participant
must indicate which of 4 given statements is true about the
method execution. It may have been possible for some of the
participants to have answered the question correctly without
having understood the code. More questions would have been
desirable, of course, but there must be a balance between
reducing the risk of measuring incorrectly and increasing the
complexity of the questionnaire and its grading. Lastly, even
within short and simple methods, several types of logical errors
may exist (e.g., a wrong logical operator, an index out of
bounds, an incorrect boolean expression, a wrong sequencing,
etc.). In the design of the incorrect methods, we did not use
a systematic strategy to build them as we cannot know how a
developer will write an incorrect version. Thus, if the errors
in the incorrect methods are of other types, the results could
possibly be different.
D. Conclusion Validity
Conclusion validity addresses the proper selection of sta-
tistical tests to determine statistical significance of the study
results. In all our analyses we use standard statistical measures,
i.e. t-test and Cohens d, which are conventional tools in
inferential statistics.</t>
  </si>
  <si>
    <t>[Rep35]</t>
  </si>
  <si>
    <t>An extensive replication study of the ABLoTS approach for bug localization</t>
  </si>
  <si>
    <t>5 Ameaças à Validade</t>
  </si>
  <si>
    <t>In this section, we discuss the main threats to the validity of our results, and how we mitigate them. We use the taxonomy of Wohlin et al. (2000).
Construct Validity. One possible threat to construct validity is that there is no available open source implementation of ABLoTS approach, which means we had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Furthermore, we reached out to the authors of both ABLoTS and AmaLgam approaches to clarify experiment details, such as the selection of the cut-off date, aiming to ensure precise replication. Another potential construct validity concern arises from the dataset. The Python projects are sourced from the BuGL (Muvva et al. 2020) dataset, a large-scale cross-language dataset for bug localization. The Python dataset lacks feature requests and traceability information, potentially introducing bias to the performance evaluation of TraceScore.
Internal Validity. From a perspective of internal validity, potential errors can happen in the reproduction (e.g., settings and library usage), which is a common threat to replication studies. We tried out possible settings and compared the results with the original study. Another potential threat is that the open source projects in our dataset might have been changed by the day we collected from GitHub. To address this threat, we filter out projects that do not have complete commit information anymore.
External Validity. Regarding external validity, we experimented only on open source Java projects and Python projects. We encourage future studies to replicate this study with commercial projects to be able to obtain insights into ABLoTS’ generalizability in industrial settings.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</si>
  <si>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10.1007/s10664-024-10537-6</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</si>
  <si>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t>
  </si>
  <si>
    <t>[Ori35]</t>
  </si>
  <si>
    <t>SECTION 7Threats to Validity</t>
  </si>
  <si>
    <t>Construct Validity
The analyzed trace links were created manually by project members in all projects implying the risk that semantically incorrect trace links were created or trace links were forgotten by mistake. Cleland-Huang et al. [8] found, that many projects outside of safety critical domains do not have reliable traceability information. However, the following aspects indicate asufficient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process. Second, the explicit change approval process in allIS projects ensures that the four-eyes-principle is applied for each manually created trace link. Third, the openness of all projects enables anyone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[19], i. e. a bug is actually a feature and vice versa. Kochar et al. [23] found, misclassification affects bug localization, but the effect size is negligible. Further, comparing median number of changed source files per artifact (Table 1) shows, the values for bug reports are lower than for requirements, indicating the golden set is not artificially inflated. Another potential threat exists in the collection and preparation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</si>
  <si>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[Rep36]</t>
  </si>
  <si>
    <t>Exploring the impact of data preprocessing techniques on composite classifier algorithms in cross-project defect prediction</t>
  </si>
  <si>
    <t>5 Threats to validity</t>
  </si>
  <si>
    <t>Every experimental analysis may suffer from some threats to validity and biases that can affect the results of the study. In the following, some issues are outlined which may have influenced the obtained results, and the actions taken to mitigate them are also explained.
Internal validity refers to factors that could have influenced the obtained results. Examples of such factors include parameter settings or implementation issues in general. Since this is a replication study, the experiments from the original study were reproduced by using exactly the same setup, namely, the same tools and methods, the same parameter settings, the same datasets, and so on. By involving all three authors in the experiments’ replication task, the chances of there being any possible mistake or inaccuracy is minimized.
External validity is related to the generalization of the obtained results. As possible threats (to validity) in this sense, the following key issues are identified: the evaluation measures being used and the datasets. The selected evaluation measures are the same as those in the original paper, but other measures, such as Area Under the Precision-Recall Curve (AUPRC) could also be considered in the future. As in the replicated paper, all 10 datasets come from the same repository (PROMISE), but other datasets from other repositories could also be considered in the future.</t>
  </si>
  <si>
    <t>10.1007/s10515-024-00454-9</t>
  </si>
  <si>
    <t>Success in software projects is now an important challenge. The main focus of the engineering community is to predict software defects based on the history of classes and other code elements. However, these software defect prediction techniques are effective only as long as there is enough data to train the prediction model. To mitigate this problem, cross-project defect prediction is used. The purpose of this research investigation is twofold: first, to replicate the experiments in the original paper proposal, and second, to investigate other settings regarding defect prediction with the aim of providing new insights and results regarding the best approach. In this study, three composite algorithms, namely AvgVoting, MaxVoting and Bagging are used. These algorithms integrate multiple machine classifiers to improve cross-project defect prediction. The experiments use pre-processed methods (normalization and standardization) and also feature selection. The results of the replicated experiments confirm the original findings when using raw data for all three methods. When normalization is applied, better results than in the original paper are obtained. Even better results are obtained when feature selection is used. In the original paper, the MaxVoting approach shows the best performance in terms of the F-measure, and BaggingJ48 shows the best performance in terms of cost-effectiveness. The same results in terms of F-measure were obtained in the current experiments: best MaxVoting, followed by AvgVoting and then by BaggingJ48. Our results emphasize the previously obtained outcome; the original study is confirmed when using raw data. Moreover, we obtained better results when using preprocessing and feature selection.</t>
  </si>
  <si>
    <t>[Ori36]</t>
  </si>
  <si>
    <t>Combined classifier for cross-project defect prediction: an extended empirical study</t>
  </si>
  <si>
    <t>Threats to internal validity are related to the errors in our
experiments. We double-checked our experiments and im-
plementation. However, there could be errors that we did
not notice. Threats to external validity are related to the
generalizability of our results. We analyzed 5,305 instances
from 10 open-source software projects. In the future, we
plan to reduce this threat further by analyzing even more de-
fect data from more open-source and commercial software
projects. Threats to construct validity refer to the suitabil-
ity of our evaluation metrics. We used cost effectiveness and
F-measure, which were also used in previous software en-
gineering studies to evaluate the effectiveness of various pre-
diction techniques [13–18,44]. Thus, we believe there is little
threat to construct validity.</t>
  </si>
  <si>
    <t>[Rep37]</t>
  </si>
  <si>
    <t>Can ChatGPT emulate humans in software engineering surveys?</t>
  </si>
  <si>
    <t>Limited surveys and demographic diversity bias: Limited
surveys and demographic diversity may have impacted our results.
Even though we adopted a systematic process to select studies
to replicate, our sample is restricted to recent editions of top-tier
SE conferences. We plan to conduct a more comprehensive study,
including more surveys and a diverse demographic pool.
Data extraction: Data extraction is one of the most prone to
errors because raw data were manually transferred from the studies
into the spreadsheet template. To mitigate this bias, we created a
data extraction template and involved more than one researcher.
We conducted this manually because the papers did not follow a
standard way of presenting the data.
Data generalization: The limited number of studies means that
results may not represent the full spectrum of the SE domain. More-
over, even though ChatGPT was the state-of-the-art model at the
time of this writing, other LLMs may show different performance.
Training data overlap: A potential bias stems from the overlap
between our study materials and the training data of the LLMs.
Given that our study relies on academic papers from top-tier SE
conferences, which may be publicly available, it is possible that they
were included in training the LLM. Nevertheless, we observe that
the LLM could not accurately predict the responses for some papers. We invite researchers to emulate responses from future surveys
before writing about them to enable an independent comparison.</t>
  </si>
  <si>
    <t>10.1145/3674805.3690744</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</si>
  <si>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t>
  </si>
  <si>
    <t>[Ori37.1]
[Ori37.2]
[Ori37.3]
[Ori37.4]
[Ori37.5]
[Ori37.6]
[Ori37.7]
[Ori37.8]
[Ori37.9]
[Ori37.10]</t>
  </si>
  <si>
    <t>1_On the Naming of Methods: A Survey of Professional Developers
2_A Case Study of Developer Bots: Motivations, Perceptions, and Challenges
3_ Software security during modern code review: the developer’s perspective.
4_AID: An automated detector for gender-inclusivity bugs in OSS project pages
5_ BuildFast: history-aware build outcome prediction for fast feedback and reduced cost in continuous integration
6_CodeShovel: Constructing Method-Level Source Code Histories
7_A Case Study of Onboarding in Software Teams: Tasks and Strategies
8_Automating serverless deployments for DevOps organizations
9_Selecting third-party libraries: the practitioners’ perspective
10_A conceptual replication of continuous integration pain points in the context of Travis CI</t>
  </si>
  <si>
    <t>1_VII. THREATS TO VALIDITY
2_9 THREATS TO VALIDITY
3_It does not have
4_VI. THREATS TO VALIDITY
5_There is a highlight in session 4.5 Discussion where the paper cites
"We discuss the threats to and limitations of this work."
Featured term (Threats.)
6_C. Threats to Validity
7_VI. T h r e a t s t o Va l i d i t y
8_It does not have
9_5.1 Threats to validity
10_There is a highlight in the session 5 QUANTITATIVE ANALYSIS. Featured term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</si>
  <si>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3_It does not have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8_It does not have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10_When splitting abandoners from switchers,
we cannot automatically detect switchers in our dataset if develop-
ers move to a private CI service that does not update the commit
status context on GitHub. However, our survey responses offer
ground truth for a subset of our full dataset: respondents report whether they switch or abandon. When comparing responses with
our automated detection, we estimate that our detection underre-
ports switchers by 18 %. We expect that the impact of this underre-
porting on the general observations in our models is small.
As usual, many operationalizations can only approximate the ef-
fects of the underlying pain points with data available; for example,
we operationalize resource limitations of data-intensive projects
(O4.d) by measuring the average build time, which captures only
part of the pain point but is measurable automatically at scale. De-
spite careful inspection on a sample of our data to avoid systematic
biases, we also cannot exclude all construct validity issues with our
operationalized factors. We expect that by averaging over thousands
of sampled projects through our regression models, our measures
will reflect the intensity and directionality of underlying trends in
the dimensions we study. When we triangulate in conjunction with
our survey, which does not suffer from this bias (but from others,
e.g., hindsight bias, which does not threaten the model) we build
confidence in our final, triangulated results.
Our dataset contains a large sample of GitHub projects for which
we could detect recent disabling of Travis CI. While Travis CI is
currently the most popular cloud-based CI service, care must be
taken when generalizing results to other CI services, or beyond
open source projects on GitHub.</t>
  </si>
  <si>
    <t>1_Survey, Industrial and Academic
2_Survey, Case Study and Industrial
3_Survey, Industrial
4_Survey and Academic
5_Survey and Industrial
6_Survey and Industrial
7_Survey and Industrial
8_Survey and Industrial
9_Survey and Industrial
10_Survey and Academic</t>
  </si>
  <si>
    <t>[Rep38]</t>
  </si>
  <si>
    <t>An Exploratory Study on Soft Skills present in Software Positions in Cyprus: a quasi-Replication Study</t>
  </si>
  <si>
    <t>Our results are based on a small set of job adverts from Cyprus
at specific points in time (early 2023 and early 2024). Therefore,
our findings cannot be generalized in other countries, affecting
external validity of studies of this type, referring to the extent we
can generalize our findings [49, 51].
Construct validity measures the degree to which we measure
what we claim. Concerning the names of the soft skills, many skills
are related and one skill may be a subset of another skill, so a
different soft skills categorization may also have been possible.
Concerning the communication soft skill, many job adverts were
referring to excellent written and verbal communication in specific
languages (usually English or Greek), and these were mapped to
asking for the communication soft skill. This is the assumption we
made in this work but may be up to interpretation. Nevertheless,
the communication parameter needed to be clear, e.g. Fluency in
English was not mapped to the communication soft skill.
We did not analyze the companies in the job adverts based on
whether they are national or international. As in the replicated
study, we found that this was very difficult to be done correctly. Limitations in the analysis like the above may have affected conclu-
sion validity. As the manual process was based on human analysis,
the interpretation of soft skills might be prone to human error. To
limit this threat, each job advert was analyzed by 2 coders, whereas
to reach agreement all authors were involved. Internal validity is
not affected, as we relied on established tools and libraries for the
data collection, pre-processing and analysis.</t>
  </si>
  <si>
    <t>External
Construct 
Conclusion 
Internal</t>
  </si>
  <si>
    <t>10.1145/3674805.3686681</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</si>
  <si>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t>
  </si>
  <si>
    <t>[Ori38]</t>
  </si>
  <si>
    <t>What Soft Skills Does the Software Industry *Really* Want? An Exploratory Study of Software Positions in New Zealand</t>
  </si>
  <si>
    <t>5.3 Threats to Validity</t>
  </si>
  <si>
    <t>We checked our study design and execution against the ACM Em-
pirical Standards 6 (general guideline). Still, our exploratory study
has limitations. First, we searched for software engineering-related
positions based on SEEK’s “Information &amp; Communication Tech-
nology” category. Therefore, we may have missed software-related
adverts posted under different categories. Also, since New Zealand
is a small country, not all jobs (in particular for senior roles) would
appear on SEEK. Senior experts and managers often obtain new po-
sitions by via their professional network or by being “headhunted”,
or via internal recommendations. Also, new graduates are often
recruited via internships and campus recruitment.
Second, we used a sample of 530 job adverts. Results may differ
if we analyze more adverts. However, after analyzing around 100
adverts we observed that no new skills were added. This means
that analyzing more adverts may lead to different frequency distri-
butions, but the list of soft skills is less likely to change.
Third, we could not create a balanced sample of adverts (e.g.,
based on time published or positions). This was because adverts
are published at irregular intervals. Furthermore, certain positions
may appear more than others. Hence, we only took a “snapshot” of
skills at a certain time rather than study their evolution.
Fourth, to ensure reliability of the identified soft skills, multiple
researchers analyzed adverts. The description of soft skills was
discussed among all researchers and refined accordingly. However, some data may still be subject to reliability issues. For example, the
number of employees of companies used to categorize companies
based on size was taken from publicly available sources. It was not
always clear whether the reported numbers refer to the number
of employees in New Zealand or worldwide. Similarly, to analyze
types of positions, we relied on the subcategories of the SEEK job
portal. However, some of these categories were not defined well.
For example, subcategory “Security” describes a domain, whereas
a subcategory like “Architects” describes a type of position or role.
However, adverts on SEEK can only belong to one subcategory.
To increase our confidence in the categorization (and in particular
the seven categories with more than 30 adverts used for analy-
sis in Section 4.3, we also manually extracted information about
responsibilities involved in roles (see Section 3.2).
Fifth, required soft skills may be impacted by the working situa-
tions of individuals and conditions of organizations. Such situations
and conditions were impacted by COVID-19 [29 ]. Our findings do
not provide insights into whether required soft skills changed. How-
ever, comparing our findings with other literature confirmed results
of previous studies, leading us to hypothesize that soft skills are
rather “stable.” Also, soft skills that could help in difficult working
situations (e.g., empathy, diversity) did not appear frequently.
Sixth, we did not analyze how soft skills relate companies based
on whether they are domestic or international companies. This was
because it is difficult to decide what international and domestic
mean. For example, is it about where a company’s offices are located
or is it about target markets and clients of companies?
Finally, adverts might be written by Human Resource depart-
ments who reuse templates without clear relevance for the actual
the position. This means, soft skills in adverts may not be relevant
for the position, and soft skills that are actually relevant may not be
included in adverts. Also, those who write adverts may have a dif-
ferent understanding of soft skills. We mitigated this by considering
the full context of an advert when interpreting skills.</t>
  </si>
  <si>
    <t>Automatic Generation of Logical Specifications for Behavioural Models</t>
  </si>
  <si>
    <t>10.1145/3695750.3695822</t>
  </si>
  <si>
    <t>Logical specifications for behavioural models are crucial for the formal analysis of complex system designs. The automation of obtaining such a specification is essential particularly for promoting logical and deductive methods in software development. This article replicates earlier methods for automatically generating logical specifications equivalent to behavioural models, while also extending the approach to include workflow mining processes. Various and effective interactions with existing theorem provers are also proposed. We conducted straightforward, yet comprehensive, experiments covering multiple stages, which include workflow extraction, automatic logical specification generation, and theorem prover based analysis and the evaluation of these specifications.</t>
  </si>
  <si>
    <t>Pattern-based and Composition-driven Automatic Generation of Logical Specifications for Workflow-oriented Software Models</t>
  </si>
  <si>
    <t>[Rep39]</t>
  </si>
  <si>
    <t>Policy Testing with MDPFuzz (Replicability Study)</t>
  </si>
  <si>
    <t>n the following, we discuss the threats of our methodology and
experimental evaluation. Internal Threats. We acknowledge that our re-implementation
might be biased by the reproduction study. We decided to take that
risk because we wanted to include the original use cases in our
evaluation. As explained in Subsection 4.2, the implementation of
the latter and MDPFuzz are deeply intricate (especially for CARLA),
and we had thus to review the code to set apart the testing tech-
niques from the use cases. Fortunately, this deep investigation let
us identify bugs as well as changes in MDPFuzz (not mentioned in
the original work). We mitigate the bias of this prior knowledge
by strictly following the algorithms of the original paper and its
supplemental material [20], without making the aforementioned
changes (detailed in Subsection 4.1).
External threats. As most empirical works, our results are inher-
ently bound to the cases studied. We mitigate the possible biases
by evaluating our replicate with the original and new use cases. To
that regard, we consider testing tasks of diverse nature (planning
and system control), complexity and settings (observation spaces
𝑆 and sequence lengths 𝑀). Moreover, we carefully include in our
experiments a random testing baseline, to ensure the relevance of the policy testing methods to begin with. Similarly, we investigated
uncovered configurations for MDPFuzz, to further confirm our con-
clusions. Yet, we recognize that one could have selected different
parameters, models under test and/or use cases.</t>
  </si>
  <si>
    <t>10.1145/3650212.3680382</t>
  </si>
  <si>
    <t xml:space="preserve">In recent years, following tremendous achievements in Reinforcement Learning, a great deal of interest has been devoted to ML models for sequential decision-making. Together with these scientific breakthroughs/advances, research has been conducted to develop automated functional testing methods for finding faults in black-box Markov decision processes. Pang et al. (ISSTA 2022) presented a black-box fuzz testing framework called MDPFuzz. The method consists of a fuzzer whose main feature is to use Gaussian Mixture Models (GMMs) to compute coverage of the test inputs as the likelihood to have already observed their results. This guidance through coverage evaluation aims at favoring novelty during testing and fault discovery in the decision model. Pang et al. evaluated their work with four use cases, by comparing the number of failures found after twelve-hour testing campaigns with or without the guidance of the GMMs (ablation study). In this paper, we verify some of the key findings of the original paper and explore the limits of MDPFuzz through reproduction and replication. We re-implemented the proposed methodology and evaluated our replication in a large-scale study that extends the original four use cases with three new ones. Furthermore, we compare MDPFuzz and its ablated counterpart with a random testing baseline. We also assess the effectiveness of coverage guidance for different parameters, something that has not been done in the original evaluation. Despite this parameter analysis and unlike Pang et al.'s original conclusions, we find that in most cases, the aforementioned ablated Fuzzer outperforms MDPFuzz, and conclude that the coverage model proposed does not lead to finding more faults. </t>
  </si>
  <si>
    <t>[Ori39]</t>
  </si>
  <si>
    <t>MDPFuzz: Testing Models Solving Markov Decision Processes</t>
  </si>
  <si>
    <t>Threat To Validity and Limitations.</t>
  </si>
  <si>
    <t>Construct validity repre-
sents the extent to which MDPFuzz actually reflects the correctness
of MDP models. Overall, MDPFuzz launches dynamic testing to
study MDP models. One threat is that MDPFuzz cannot find all
crash-triggering inputs, let alone ensure the functional correctness
of MDP models. MDPFuzz roots the same goal as most previous
works (Sec. 3) to test models rather than verify their correctness.
On the other hand, we deem that MDPFuzz is an effective testing
tool, given the large search space and the fact that MDPFuzz targets
different (blackbox) models solving MDPs. We design MDPFuzz to address potential bias in mutations and their representativeness
of real bugs. Particularly, when mutating inputs, MDPFuzz uses
sequence freshness as the feedback to guide mutation. Therefore,
MDPFuzz progressively explores the sequence search space, reduc-
ing the bias of being trapped within local regions. We add random
noise to only the initial states, and all mutated initial states can
pass the validation procedures of MDP environments. Thus, the
input states and the induced sequences are realistic. To mitigate
threats of using only “random noise,” it is interesting to consider
“semantics-level” mutations (e.g., changing roads, buildings). How-
ever, that may be difficult, forcing us to manually prepare some
templates for mutation and thereby undermining generalization.
Another threat is that bugs may be potentially overlooked since
MDPFuzz only mutates the entry states (Sec. 5). Nevertheless, as
discussed in Sec. 4, mutating multiple middle states in a sequence
can presumably generate unrealistic inputs due to the continuity of
adjacent states. We deem it an interesting future work to generate
realistic “mutated paths” with low cost.
We also consider mitigating potential biases in the abnormal
behavior detector. To train the abnormal behavior detector, we use
the same amount of abnormal data found by MDPFuzz and random
sampled normal data. As shown in Fig. 10, our detector has high
TPR and very low FPR, indicating that it is not biased.</t>
  </si>
  <si>
    <t>The threats of the original study are highlighted in section 8 Discussion.</t>
  </si>
  <si>
    <t>[Rep40]</t>
  </si>
  <si>
    <t>Evaluating Deep Neural Networks in Deployment: A Comparative Study (Replicability Study)</t>
  </si>
  <si>
    <t>A tool tasked with assessing the reliability of a pre-trained model
needs to execute the model on data "unseen" by the model. This
requires knowledge of the exact train/val/test data used to train the
model. We are uncertain of the overlap between the train set used
to train the model and the data used to train the detector. This can
add a threat to the validity of our results. However, we envisage
this to be typically the case when handling off-the-shelf models. Our code modifications, which consist of refactorings, optimiza-
tions and extensions, may have introduced errors; we addressed
by being able to reproduce the results for DeepInfer (partially) and
SelfChecker (fully). Although we performed preliminary experi-
ments to analyze variability of results over multiple executions,
this may not be sufficient to make reliable conclusions. Further,
the modification made to Prophecy’s code to stabilize its results
introduces threat to validity. The number and type of datasets and
models used threatens the external validity of our results regarding
the tools.</t>
  </si>
  <si>
    <t>10.1145/3650212.3680401</t>
  </si>
  <si>
    <t>As deep neural networks (DNNs) are increasingly used in safety-critical applications, there is a growing concern for their reliability. Even highly trained, high-performant networks are not 100% accurate. However, it is very difficult to predict their behavior during deployment without ground truth. In this paper, we provide a comparative and replicability study on recent approaches that have been proposed to evaluate the reliability of DNNs in deployment. We find that it is hard to run and reproduce the results for these approaches on their replication packages and even more difficult to run them on artifacts other than their own. Further, it is difficult to compare the effectiveness of the approaches, due to the lack of clearly defined evaluation metrics. Our results indicate that more effort is needed in our research community to obtain sound techniques for evaluating the reliability of neural networks in safety-critical domains. To this end, we contribute an evaluation framework that incorporates the considered approaches and enables evaluation on common benchmarks, using common metrics.</t>
  </si>
  <si>
    <t>[Ori40.1]
[Ori40.2]</t>
  </si>
  <si>
    <t>1_Inferring Data Preconditions from Deep Learning Models for Trustworthy Prediction in Deployment
2_Self-Checking Deep Neural Networks in Deployment</t>
  </si>
  <si>
    <t>1_6 THREATS TO VALIDITY
2_It does not have</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</si>
  <si>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2_It does not have</t>
  </si>
  <si>
    <t>1_Experiment and Academic
2_Experiment and Academic</t>
  </si>
  <si>
    <t>[Rep41]</t>
  </si>
  <si>
    <t>A Comprehensive View on TD Prevention Practices and Reasons for Not Preventing It</t>
  </si>
  <si>
    <t>6 Studies’ Validity</t>
  </si>
  <si>
    <t>As the InsighTD survey is mainly qualitative, this section discusses the survey’s trustworthiness
according to the criteria (credibility, transferability, dependability, confirmability) described in the Empirical Standards for Software Engineering [1]. Also, it discusses the threats to reduced-scope
survey’s validity following the categorization defined by Wohlin et al. [16]. 6.1 InsighTD Survey
To ensure credibility, we used a well stablished research method, where we conducted a survey to
collect the data, manual open coding to analyze the qualitative data, and a clear protocol developed
by InsighTD experienced researchers. Each InsighTD team was composed of at least one experienced
researcher who supervised junior members. Also, we used the convenience sampling method to
invite the survey participants, ensuring that they could refuse to participate in the study and
guaranteeing the anonymity of the participants. Regarding the data collection, we checked all
received answers to guarantee that they fit the three acceptance criteria described in Section 3.3.1,
discarding responses that did not comply. Lastly, in the data analysis, two researchers coded
the answers, and another researcher resolved the disagreements in all cases, resulting in a high
agreement rate (Cohen’s Kappa coefficient of 0.822).
To promote transferability, i.e., the application of the findings in different contexts [1], we
provided the description of the respondents’ context, such as company size, country, system size,
team size, system age, role, experience rate, and process model. More details are available in
Section 4.1.1. Regarding the generalizability of the obtained results, we cannot make strong claims
about it because we are not able to estimate the representativeness of our sample given the lack
of empirical data characterizing the population. An argument that can be made, however, is that
the ecological validity of the work (i.e., the extent to which these findings approximate other
real-world scenarios) does hold. Besides, we cannot indicate the generalizability of the results to
different types of TD, as the survey did not cover all types defined in the technical literature, such
as security [66] and variability [67] debt. Lastly, as the mapping between preventive practices and
their corresponding causes was done considering the example given by the participant, it is worth
remarking that different examples could lead to different results.
Regarding the dependability, we described the application of the research method we used to
collect and analyze the data. Also, we provided examples of the data analysis we performed to
support the complete understanding of this analysis. Section 3 provides this information, supporting
the study replication. To ensure confirmability of the study findings, we provided the research method description in
Section 3, enabling the scrutiny of the study findings. Also, we recognize that survey data can be
incorrect when participants are not motivated to answer or does not fully understand the survey
questions. To mitigate this problem, the participants were familiarized with the study goal and
duration, and the participation in the survey was anonymous. Furthermore, the survey questions
were submitted to three internal and one external reviews, and a pilot study was performed before
the first survey execution. More details on those procedures are provided in Rios et al. [36].
6.2 Reduced-Scope Survey
Regarding construct validity, a threat arises from the survey’s execution and length. As the survey
was applied remotely, the participants could misunderstand the questions. Also, the survey is
composed of several questions that may lead the participants to drop out in the middle of the
survey. To mitigate this threat, we did not include all PARs, prevention-related practices, and their
relationships with causes of debt. Instead, we only considered 21 practices (the ten most-cited
prevention-related practices and three most common practices per category), 23 PARs, and the
top 12 statistically significant relationships between TD causes and practices with at least five
occurrences, significantly reducing the number of questions. Then, we performed three validations
conducted by researchers from the InsighTD project. They checked the questions for clarity and completeness and the survey’s length. Also, we piloted the survey before its first execution with
three participants with different levels of industry experience who were chosen by convenience.
These participants looked to give feedback concerning the time to complete the survey (the mean
time was about 20 min), the questions (clarity, size, and ease of understanding), and improvement
points. None of these participants found the survey challenging to answer. Lastly, we generated
the deployment version of the survey.
A conclusion validity threat emerges from the fact that the survey did not consider all prevention-
related practices and their relations with causes of TD, leading to participants not having a complete
view of practices and relations. Some practices and relations not considered could be critical to the
participants. To reduce this threat, we chose the most cited practices and the three most recurring
practices per category, giving a chance to practices with fewer citations to participate in the study.
Also, we included the top 12 statistically significant relationships between practices and causes
with at least five occurrences, allowing us to choose only relations with an RR value greater than
2.0, i.e., with a high effect size.
Lastly, concerning the external validity, a threat arises from the fact that the participants were
chosen for convenience because we invited only practitioners who answered the InsighTD survey,
and the number of participants composes a small sample (#25). Even so, the results provide a
precious view on the level of importance of, PARs, practices and their relations with causes of TD.
The responses are from participants who experienced TD items in their projects, reporting real
situations that were considered to describe their causes, how TD items could be preventive and the
reasons for the items not being preventive. The quality of this sample can provide a meaningful
result, but we recognize that the results are not generalizable, requiring new investigations to
gather more evidence on the level of importance of PARs, practices and their relations with causes
of TD.</t>
  </si>
  <si>
    <t>Construct
Conclusion
External</t>
  </si>
  <si>
    <t>10.1145/3674727</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</si>
  <si>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t>
  </si>
  <si>
    <t>[Ori41]</t>
  </si>
  <si>
    <t>Actions and impediments for technical debt prevention: results from a global family of industrial surveys</t>
  </si>
  <si>
    <t>As in any empirical study, there are threats to validity in this work.
We attempted to remove them when possible and mitigate their effect when removal was not possible. In this work, the primary
threat to conclusion validity arises from the coding process as
coding is mainly a creative task. To mitigate this threat, the coding
process was performed individually by two researchers and
reviewed by one experienced researcher.
Concerning the internal validity, the questionnaire represents the
main threat that could affect this study. As indicated in [10], the
questionnaire only has direct questions, avoiding misunderstanding
that could lead to meaningless answers. Besides, the questionnaire
has passed through successive validation tasks (three internal and
one external) and a pilot study to detect any inconsistencies or
misunderstandings before executing the survey.
Finally, we reduced the external validity threats by targeting
industry professionals and seeking to achieve participant diversity
among the survey respondents. However, although the population
provides representative results on TD prevention, it came only
from Brazilian and North American practitioners. Also, the
population is mainly characterized by the presence of developers,
while a more balanced distribution on the number of developers
and projects managers could be interesting too. In search of more
generalizable results, the InsighTD is now being replicated in
Colombia, Costa Rica, Chile, and Finland.</t>
  </si>
  <si>
    <t>Teaching Digital Accessibility in Computing Education: Views of Educators in India</t>
  </si>
  <si>
    <t>10.1145/3632620.3671122</t>
  </si>
  <si>
    <t>In recent years, there has been rising interest from both governments and private industry in developing software that is accessible to all, including people with disabilities. However, the computer science (CS) courses that ought to prepare future professionals to develop such accessible software hardly cover topics related to accessibility. While there is growing literature on incorporating accessibility topics in computing education in the West, there is little work on this in the Global South, particularly in India, which has a large number of computing students and software professionals. In this replication report, we present (A) our findings from a replication of surveys used in the US and Switzerland on who teaches accessibility and barriers to teaching accessibility and (B) a qualitative analysis of perceptions of CS faculty in India about digital accessibility and teaching accessibility. Our study corroborates the findings of the earlier surveys: very few CS faculty teach accessibility, and the top barriers they perceive are the same. The qualitative analysis further reveals that the faculty in India need training on accessibility concepts and disabilities sensitization, and exposure to existing and ongoing CS education research and pedagogies. In light of these findings, we present recommendations aimed at addressing these challenges and enhancing the integration of accessibility into computing education.</t>
  </si>
  <si>
    <t>1_Who Teaches Accessibility? A Survey of U.S. Computing Faculty
2_How Are We Teaching and Dealing with Accessibility? A Survey From Switzerland</t>
  </si>
  <si>
    <t>1_It does not have
2_It does not have</t>
  </si>
  <si>
    <t>1_Survey and Academic
2_Survey and Academic</t>
  </si>
  <si>
    <t>[Rep42]</t>
  </si>
  <si>
    <t>Evaluating the Effectiveness of a Testing Checklist Intervention in CS2: An Quasi-experimental Replication Study</t>
  </si>
  <si>
    <t>The grading rubrics differ among projects. Project #0 expects stu-
dents to achieve 100% coverage on both line coverage and branch
coverage for full credit, as this Project focuses solely on unit testing.
Projects #1 - #3 consist of both implementation and testing tasks,
and therefore only require students to achieve 80% line coverage
on every source code class (i.e., the implementation) for full credit
on the test code (10% of project grades). These thresholds were
applied to all submissions in both semesters, and might have led to
overestimation of students’ performance on completeness metrics.
The adoption of the checklists and the completion of the post-
surveys on the use of checklists were optional, are subject to selec-
tion bias, and consequently conclusions drawn may not generalize.
Additionally, response bias may be introduced in the student self-
reported surveys, and hence impact the validity of survey responses.</t>
  </si>
  <si>
    <t>10.1145/3632620.3671102</t>
  </si>
  <si>
    <t>Students often run into trouble when learning and practicing software testing. Recent prior studies demonstrate that a lightweight testing checklist that contains testing strategies and tutorial information could assist students in writing higher-quality tests. Prior studies also suggest that students with lower prior knowledge in unit testing may benefit more from the checklists. However, insights on the potential benefits and costs of the testing checklists in a classroom setting are lacking. To address this, we conducted an operational replication study in a CS2 course with 342 students (171 from Fall 2023 and 171 from Spring 2024) who had no prior experience in unit testing. In this paper, we report our experience in introducing the testing checklists as optional tool support in a CS2 course. To evaluate the effectiveness of the testing checklists in a classroom setting, we quantitatively analyze a combination of programming assignment submissions and survey responses generated by students. Our results suggest that students who received the testing checklists achieved significantly higher quality in their test code, in terms of code coverage and mutation coverage, compared to those who did not. We also observed that the exposure to the testing checklists in students' early learning process encouraged students to write more unit tests to cover possible testing scenarios.</t>
  </si>
  <si>
    <t>[Ori42]</t>
  </si>
  <si>
    <t>Check It Off: Exploring the Impact of a Checklist Intervention on the Quality of Student-written Unit Tests</t>
  </si>
  <si>
    <t>Conclusion: The two-way ANOVA analysis we used assumes the
data are normally distributed. Not all of the data was normally
distributed, so this may impact some conclusions drawn.
The lab sessions were conducted synchronously and remotely.
To alleviate the concern about potential academic misconduct, and
to ensure students followed study procedures, we required students
to record their screen activities while working on the unit testing
project, and submit the videos along with their test code upon
completion of the study. However, since they know they are being
observed, this may impact how they test.
Construct: Students worked individually and remotely, which
could potentially impact their behavior. Metrics, such as time, may
not be consistent across students due to a lack of control in the
study environment. This influence was reduced by asking students
to record their screen activities.
Internal: We only observed students’ interactions with an unfa-
miliar codebase. Students may perform differently on programs
implemented by themselves or their peers due to the familiarity.
Response bias may be introduced in the student self-reported
surveys, and hence impact the validity of surveys. Students’ inter-
pretation of survey questions and options may vary and potentially
be imprecise, which could bias the results as well.
External: Sampling bias could be introduced in participant recruit-
ment as students were self-selected into this study. The students
in the study were relatively advanced students studying software
engineering. These results may not generalize to other students or
those with less testing experience.</t>
  </si>
  <si>
    <t>The Widening Gap: The Benefits and Harms of Generative AI for Novice Programmers</t>
  </si>
  <si>
    <t>10.1145/3632620.3671116</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</si>
  <si>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 Here we replicate a previous study that examined novice programming problem solving behavior and extend it by incorporating GenAI tools. Through 21 lab sessions consisting of participant observation, interview, and eye tracking, we explore how novices are coding with GenAI tools. Although 20 of 21 students completed the assigned programming problem, our findings show an unfortunate divide in the use of GenAI tools between students who did and did not struggle. Some students who did not struggle were able to use GenAI to accelerate, creating code they already intended to make, and were able to ignore unhelpful or incorrect inline code suggestions. But for students who struggled, our findings indicate that previously known metacognitive difficulties persist, and that GenAI unfortunately can compound them and even introduce new metacognitive difficulties. Furthermore, struggling students often expressed cognitive dissonance about their problem solving ability, thought they performed better than they did, and finished with an illusion of competence. Based on our observations from both groups, we propose ways to scaffold the novice GenAI experience and make suggestions for future work.</t>
  </si>
  <si>
    <t>Metacognitive Difficulties Faced by Novice Programmers in Automated Assessment Tools</t>
  </si>
  <si>
    <t>[Rep43]</t>
  </si>
  <si>
    <t>An Exploratory Evaluation of Large Language Models Using Empirical Software Engineering Tasks</t>
  </si>
  <si>
    <t>Threats to Internal Validity. The main threats to internal validity
come from the data collection and experiment setup. We defined
rigorous criteria to filter papers to select human participation sce-
narios. Regarding replicating human participation scenarios by
LLMs, we strictly followed the definitions and descriptions pro-
vided by the selected papers to refine the prompts. Moreover, since
we used the web platforms to access and evaluate the LLMs, our
results are only valid when we conducted the evaluations.
Threats to External Validity. The main threat to external
validity lies in the generalization of our finding results. In our
exploratory study, we tested seven scenarios with limited samples
on four LLMs. This limited dataset may introduce bias into the
findings. To mitigate this threat, we plan to evaluate more scenarios
on more LLMs in future work.
Threats to Construct Validity. The threat to construct validity
relates to the metric used for evaluation. In our study, we calculated
the accuracy, the ratio of corrected responses to the total tested
samples, to evaluate LLMs.</t>
  </si>
  <si>
    <t>10.1145/3671016.3674821</t>
  </si>
  <si>
    <t>In empirical software engineering (EMSE), various activities require human participation, such as data collection, processing, analysis, and comprehension. On one hand, these processes are time-consuming and labor-intensive. On the other hand, human participation may introduce bias. With the rise of large language models (LLMs) like ChatGPT, the potential for these models to enhance productivity has become apparent. However, the auxiliary capabilities and effectiveness of LLMs in EMSE tasks have rarely been explored. To fill this gap, in this paper, we evaluate the performance of LLMs by using scenarios of human participation in EMSE tasks, i.e., EMSEBench. We conduct replication experiments using four LLMs (ChatGPT4.0, ERNIE Bot4.0, Gemini3.0, and ChatGLM4.0), evaluating the difference in performance across seven scenarios collected from papers published in top SE venues. In the experiments, we perform three types of prompts, i.e., zero-shot, one-shot, and optimized one-shot. Besides, we leverage the concept of multi-agent workflow to explore the performance improvement and limitations of LLMs. Our study summarizes six findings, which facilitate the understanding of the auxiliary of LLMs in EMSE tasks.</t>
  </si>
  <si>
    <t>[Ori43.1]
[Ori43.2]
[Ori43.3]
[Ori43.4]
[Ori43.5]
[Ori43.6]
[Ori43.7]</t>
  </si>
  <si>
    <t>1_An Empirical Study on Deployment Faults of Deep Learning Based Mobile Applications
2_Deeplv: Suggesting log levels using ordinal based neural networks
3_IoT bugs and development challenges
4_ Buglistener: identifying and synthesizing bug reports from collaborative live chats
5_Automated summarization of stack overflow posts
6_Commit message matters: Investigating impact and evolution of commit message quality
7_Towards Understanding the Faults of JavaScript-Based Deep Learning Systems</t>
  </si>
  <si>
    <t>1_VII. THREATS TO VALIDITY
2_V. T h r e a t s  t o  Va l i d i t y
3_A. Threats to Validity
4_7.3 Threats to Validity
5_Threats to validity
6_VI. THREATS TO VALIDITY
7_7.2 Threats to validity</t>
  </si>
  <si>
    <t>1_In this section, we discuss threats to the validity of our
study.
Selection of frameworks. Our identification of deployment
faults of mobile DL apps is based on two relevant frameworks,
which may lead to possible selection bias in this study. To
mitigate this threat, we select the representative and widely-
used frameworks. On the one hand, the selected frameworks
are widely used in industry practice and well adopted in related
studies [13], [23]. On the other hand, the selected frameworks
cover the deployment scenarios of two typical types of mobile
apps (i.e., Android and iOS apps).
Selection of data sources. Since there is no list of all
mobile DL app projects in the world, our study cannot cover
all the relevant faults, which may lead to a threat to the external
validity. To mitigate this threat, we select two representative
data sources (i.e., SO and GitHub) that have been widely
used in empirical studies in SE [16]–[19], [37]. Since previous
studies [18], [47] have found that findings derived from SO
and GitHub posts can be well validated by practitioners, we
believe that our choice of SO and GitHub does not invalidate
our results. However, it is still possible that in other contexts
developers may encounter faults that are not covered in this
study. In the future, we plan to include interviews with
researchers and practitioners to further validate our findings.
Subjectivity of researchers. The subjectivity of researchers
presents a possible threat to the validity of manual analysis.
To mitigate this threat, we ensure that each case is labelled by
at least two authors with an experienced arbitrator resolving
the conflicts and inspecting all final results. In addition, the
inter-rater agreement is relatively high, which demonstrates
the reliability of the labelling schema and procedure. 
2_Construct Validity. To mitigate the fluctuation caused by
different testing data set, we follow prior studies to split
the training, validation, and testing data [27], [42] and apply
stratified random sampling [23], [27], [42] to ensure each
randomly sampled data set has the same distribution of log
levels as the original data. Our approach presumes that the
training data has high-quality source code and follows good
logging practice. However, there is no “golden rule” for how
to write logging statements, which may affect the stability
of logging statements [56], [57]. To mitigate this threat,
we choose nine well-maintained, large-scale systems across
various domains, with different sizes to conduct our study.
They are commonly used in prior log-related studies and are
considered as following good logging practice [13], [17]-[20].
Internal Validity. Different hyper-parameters used in the neu-
ral networks might affect the effectiveness of the trained mod-
els. We follow the advanced practices from prior studies [27],
[42], [58] to set the hyper-parameters for our deep learning
framework. We conduct manual studies to investigate whether
log level is implicitly or explicitly related to log message or
the structural information of the logging statement. To avoid
biases, two of the authors examine the data independently.
For most of the cases, the authors reach an agreement. Any
disagreement is discussed until a consensus is reached with
a substantial-level agreement (Cohen’s Kappa of 0.82 and
0.88 for logging location and log message, respectively) [26].
Involving third-party logging experts to verify our manual
study results may further mitigate this threat.
External Validity. Our studied systems are all implemented in
Java, the results and models may not be transferable to systems
in other programming languages. We conducted our study on nine large-scale open source systems only. However, we
selected the studied systems that are across various domains,
different sizes, and different amount of logging statements
in order to improve the representativeness of our studied
systems. Future studies should validate the generalizability of
our findings and the transferability of our models in systems
that are implemented in other programming languages.
3_Internal validity. One internal threat to the validity of our
study, similar to most qualitative studies, is researchers’ bias
in coding qualitative data. We mitigated this risk by having
all authors of the paper involved in the tagging process and
discuss any discrepancies in tags for all pieces of qualitative
data from various sources (bug reports, interview transcripts,
survey comments). For interviews specifically, we eliminated
any personal preference on our results by triangulation; each
piece of meaningful data from interview transcripts was tagged
by one researcher who conducted the interview and one who
was not present in the interview session.
External validity. One external threat to the validity of
our study is the generalization of studied IoT repositories.
We minimized this issue by studying a large number of
repositories (91 repositories) selected from all layers of IoT
systems. Another risk to the validation of our study is the
interview and survey participants not being representative
of all IoT developers. However, we minimized this risk by
recruiting interview and survey participants with different IoT-
related field of expertise, years of experience, companies, and
domains. In addition, our survey is filled out by 194 IoT
developers with a diverse distribution of skills and experiences.
All our study material, including the bug dataset and inter-
view and survey questions, is available online [19].
4_The first threat is generalizability. BugListener is only evaluated
on six open-source projects, which might not be representative of
closed-source projects or other open-source projects. The results
may be different if the model is applied to other projects. However,
our dataset comes from six different fields. The variety of projects
relatively reduce this threat.
The second threat may come from the results of automated dia-
log disentanglement. In this study, we manually inspect and correct
the disentanglement results to ensure high-quality inputs for evalu-
ating BugListener. The average correctness is 79% in our inspection.
However, for the fully automatic usage of BugListener, the trade-off
option would be directly adopting the automated disentanglement
results. Thus, in real-world application scenarios without manual
correction, a slight drop in performance might be observed. To
alleviate the threat, four state-of-the-art disentanglement models
are selected and experimented on live chat data. We adopt the best
performing model among the four models, the FF model, to disen-
tangle the live chat. The results of human evaluation study show
that BugListener can achieve 77% precision without manual correc-
tion, and the performance only slightly declined by 3% compared
with BugListener taking the corrected dialogue as input. Therefore,
we believe this can serve as a good foundation for BugListener’s
fully automatic usage.
The third threat relates to the construct of our approach. First,
we hypothesize that the contents of bug reports likely consist of
reporters’ utterances, which occasionally results in missing context
information. To alleviate the threat, we thoroughly analyzed where
our approach performs unsatisfactorily in Sec. 7.2, and planned
future work for improvement. Second, we enlarge our BRI dataset
by using a heuristic data augmentation, which may alter the se-
mantics of the original dialog. To alleviate the threat, we employ
the utterance mutation from two dimensions (utterance-level and
word-level), which has been commonly used in augmenting the
datasets for NLP tasks [ 23, 76 ]. It could reduce semantic changes of
the overall dialogs to a minimum.
The fourth threat relates to the suitability of evaluation metrics.
We utilize precision, recall, and F1 to evaluate the performance.
We use the dialog labels and utterance labels manually labeled
as ground truth when calculating the performance metrics. The
threats can be largely relieved as all the instances are reviewed
with a concluding discussion session to resolve the disagreement in
labels based on majority voting. There is also a threat related to our
human evaluation. We cannot guarantee that each score assigned
to every bug report is fair. To mitigate this threat, each bug report
is evaluated by 3 human evaluators, and we use the average score
of the 3 evaluators as the final score.
5_In terms of internal validity, labeling
summative sentences in SO posts is a subjective task. There-
fore, different labelers will not necessarily select the same set
of summative sentences from the same post. In this work, two
labelers expanded S OSum with 785 answer posts retrieved
under 365 SO questions. We strictly follow the labeling
procedure established in [15]. The Cohen’s kappa score is 0.72
on the initial labeling results before discussion, which indicates
moderate agreement. Most disagreements were resolved after
discussion. In the final dataset, only those sentences that both
labelers agreed on are labeled as summative sentences.
In terms of external validity, since our dataset is constructed
by retrieving posts under the most popular questions, it in-
evitably favors popular tags, such as Java and Python. Our
dataset contains 1,089 unique tags, while there are more than
50K tags on Stack Overflow. The accuracy of A SSORTS may
drop a bit with unfamiliar topics due to unseen terminologies.
Furthermore, our current model is only trained with SO posts
to three common types of questions, since we aim to develop
a proof of concept and demonstrate its feasibility for the scope
of this work. To support other types of questions, one should
enrich our dataset and re-train the model to obtain optimal
accuracy. Finally, the accuracy of A SSORTS may also decrease
when reused as-is for other types of SE documents. This
is because A SSORTS includes unique designs for SO posts,
which is not applicable to other types of SE documents.
In terms of construct validity, our question classifier does
not always make the correct prediction. Sometimes, the bound-
ary between different question categories can be blurred
with questions like “How to fix headers-already-sent error
in PHP?”. This question should be classified as bug-fixing,
since it mentions an error. However, it is classified as how-to
by our question classifier since the question title contains a
phrase “how to”. To mitigate this threat, A SSORTS includes
an ensemble mechanism that merges predictions from sepa-
rate summative sentence prediction models. Another threat to
construct validity lies in the user study design. In the current
design, participants were only asked to evaluate the quality of
the post summaries with regard to the SO question. However,
the usefulness of these summaries when being used to solve
real programming tasks remains to be determined.
6_We have taken all reasonable steps to mitigate potential
threats that could hamper the validity of this study, it is still
possible that our mitigation strategies might not have been
effective.
Construct validity It is possible that our survey participants
misunderstood the questions or were led to give a specific
answer based on how the questions were phrased and how the
answer options were provided. To mitigate this threat, we con-
ducted pilot studies with developers of different backgrounds
and experiences from the OSS community. We updated the
survey based on the feedback from these pilot studies to ensure
there was no bias or difficulties in understanding the questions.
For example, we tried our best to make our survey questions
neutrally worded. Moreover, we increased the variety of the
available response options for multiple-choice questions by
providing a wide range of choices or “Others” option. Since
the responses of multiple-choice questions are distributed
instead of one choice dominating all responses, it indicates
that our effort was successful.
We categorized the developers into core and non-core
groups based on the number of commits they contributed.
Some of the developers could have been categorized as non-
core, but in fact, they were core developers who might focus
on high-level architecture design that does not require a large
number of total commits.
Internal validity It is possible that our manual labeling
process could have introduced unintentional bias. To address
this, two authors inspected and labeled independently. A
Cohen kappa of 0.95 indicates a high reliability of our labeling.
For identifying defect-introducing commits, we used SZ-
ZUnleashed [10]. For identifying refactorings, we used
RefMiner [67]. Just like any tool, there are inherent limitations
of these tools that could lead to missing defect-introducing
commits and refactoring commits. However, these tools have
been validated and used in other studies [54], [57], [61],
making them reliable.
External validity Our conclusions may not be generalizable
to projects that do not use Java or are hosted on other version control systems except GitHub. Moreover, we conducted our
impact and evolution analysis only on Apache projects. It is
possible that the conclusions from these analyses may not
apply to other OSS projects.
7_The external threat to validity lies in the dataset. First, the selection
of our study subjects (i.e., TensorFlow.js, 3rd-party DL libraries,
and web applications) may be biased. To mitigate this threat, we
choose the most popular and representative JavaScript-based DL
framework (i.e., TensorFlow.js) as a base. The selected 3rd-party DL
libraries and web applications are all built on TensorFlow.js. The
findings based on TensorFlow.js-related systems can be largely ap-
plied to other JavaScript-based DL frameworks (e.g., Paddle.js [ 28 ]
and WebDNN [ 29 ]) as most of them can run on DL backends (e.g.
WebGL) specific to JavaScript like TensorFlow.js. Second, we iden-
tify relevant GitHub repositories and issues related to TensorFlow.js
based on keyword matching. Some candidates may be ignored due
to the predefined keywords, which would introduce biased in the
data construction. To mitigate such a threat, we follow the pre-
vious work [52 ] to carefully select effective keywords to ensure
most of the relevant repositories and issues can be identified. The
internal threat to validity lies in our manual labeling process. To
minimize the subjectivity of researchers, two authors conducted the
labeling process independently, and another arbitrator with 3-year
DL development experience helps to reach an agreement through
discussions. Moreover, we leveraged Cohen’s Kappa coefficient to
measure the inter-rater agreement of independent labeling. The
high kappa value indicates a high agreement between researchers.</t>
  </si>
  <si>
    <t>1_Other and Academic
2_Case study and Academic
3_Survey, others and Academic
4_Experiment and Academic
5_Threats are highlighted in the discussion section. Experiment and Academic
6_Survey, others and Academic
7_Other and Academic</t>
  </si>
  <si>
    <t>[Rep44]</t>
  </si>
  <si>
    <t>An empirical study of fault localization in Python programs</t>
  </si>
  <si>
    <t>5.7 Threats to Validity</t>
  </si>
  <si>
    <t xml:space="preserve">Construct Validity
refers to whether the experimental metrics adequately operationalize the quantities of interest. Since we generally used widely adopted and well-understood metrics of effectiveness and efficiency, threats of this kind are limited.
The metrics of effectiveness are all based on the assumption that users of a fault localization technique process its output list of program entities in the order in which the technique ranked them. This model has been criticized as unrealistic (Parnin and Orso 2011b); nevertheless, the metrics of effectiveness remain the standard for fault localization studies, and hence are at least adequate to compare the capabilities of different techniques and on different programs. Using BugsInPy’s curated collection of Python bugs helps reduce the risks involved with our selection of subjects; as we detail in Section 4.1, we did not blindly reuse BugsInPy’s bugs but we first verified which bugs we could reliably reproduce on our machines.
Internal Validity
can be threatened by factors such as implementation bugs or inadequate statistics, which may jeopardize the reliability of our findings. We implemented the tool FauxPy to enable large-scale experimenting with Python fault localization; we applied the usual best practices of software development (testing, incremental development, refactoring to improve performance and design, and so on) to reduce the chance that it contains fundamental bugs that affect our overall experimental results. To make it a robust and scalable tool, FauxPy’s implementation uses external libraries for tasks, such as coverage collection and mutant generation, for which high-quality open-source implementations are available. The scripts that we used to process and summarize the experimental results may also include mistakes; we checked the scripts several times, and validated the consistency between different data representations.
We did our best to validate the test-selection process (described in Section 4.7), which was necessary to make feasible the experiments with the largest projects; in particular, we ran fault localization experiments on about 30 bugs without test selection, and checked that the results did not change after we applied test selection.
Our statistical analysis (Section 4.6) follows best practices (Furia et al. 2022), including validations and comparisons of the chosen statistical models (detailed in the replication package). To further help future replications and internal validity, we make available all our experimental artifacts and data in a detailed replication package.
 External Validity
is about generalizability of our findings. Using bugs from real-world open-source projects substantially mitigates the threat that our findings do not apply to realistic scenarios. Precisely, we analyzed 135 bugs in 13 projects from the curated BugsInPy collection, which ensures a variety of bugs and project types.
As usual, we cannot make strong claims that our findings generalize to different application scenarios, or to different programming languages. Nevertheless, our study successfully confirmed a number of findings about fault localization in Java (Zou et al. 2021) (see Section 5.6), which further mitigates any major threats to external validity. Zou et al.’s study used the Defects4J (Just et al. 2014) curated collection of real-world Java faults as their experimental subjects; we used the BugsInPy (Widyasari et al. 2020) curated collection of real-world Python faults. This invariably limits the generalizability of our findings to all Python programs, and the generalizability of our comparison to all Python vs. Java programs: the two curated collections of bugs may not represent all programs and faults in Python or Java. While there is always a risk that any selection of experimental subjects is not fully representative of the whole population, choosing standard well-known benchmarks such as Defects4J and BugsInPy helps mitigate this threat. First, BugsInPy was explicitly inspired by Defects4J, and was built following a very similar approach but applied to real-world open-source Python programs. Second, BugsInPy projects were “selected as they represent the diverse domains [...] that Python is used for” (Widyasari et al. 2020, Section 1), which bodes well for generalizability. Third, BugsInPy and Defects4J are extensible frameworks, which have been and will be extended with new projects and bugs; thus, using them as the basis of FL studies helps to make future research in this area comparable to previous results. While BugsInPy and Defects4J are only imperfect proxies for a fully general comparison of FL in Java and Python, they are a sensible basis given the current state of the art. </t>
  </si>
  <si>
    <t>10.1007/s10664-024-10475-3</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</si>
  <si>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t>
  </si>
  <si>
    <t>[Ori44]</t>
  </si>
  <si>
    <t>An empirical study of fault localization families and their combinations</t>
  </si>
  <si>
    <t>On the use of statistical machine translation for suggesting variable names for decompiled code: The Pharo case</t>
  </si>
  <si>
    <t>10.1016/j.cola.2024.101271</t>
  </si>
  <si>
    <t>Adequately selecting variable names is a difficult activity for practitioners. In 2018, Jaffe et al. proposed the use of statistical machine translation (SMT) to suggest descriptive variable names for decompiled code. A large corpus of decompiled C code was used to train the SMT model. Our paper presents the results of a partial replication of Jaffe's experiment. We apply the same technique and methodology to a dataset made of code written in the Pharo programming language. We selected Pharo since its syntax is simple – it fits on half of a postcard – and because the optimizations performed by the compiler are limited to method scope. Our results indicate that SMT may recover between 8.9% and 69.88% of the variable names depending on the training set. Our replication concludes that: (i) the accuracy depends on the code similarity between the training and testing sets; (ii) the simplicity of the Pharo syntax and the satisfactory decompiled code alignment have a positive impact on predicting variable names; and (iii) a relatively small code corpus is sufficient to train the SMT model, which shows the applicability of the approach to less popular programming languages. Additionally, to assess SMT's potential in improving original variable names, ten Pharo developers reviewed 400 SMT name suggestions, with four reviews per variable. Only 15 suggestions (3.75%) were unanimously viewed as improvements, while 45 (11.25%) were perceived as improvements by at least two reviewers, highlighting SMT's limitations in providing suitable alternatives.</t>
  </si>
  <si>
    <t>[Rep45]</t>
  </si>
  <si>
    <t>Promoting open science in test-driven software experiments</t>
  </si>
  <si>
    <t>8.1. Threats to validity</t>
  </si>
  <si>
    <t>In Section 5, we demonstrated the utility of SRMs and sequence
sheets by successfully replicating the HumanEval-J benchmark applied
to three code models for the Java programming language. Since we
used the same experimental design, the replication suffers from the
same threats to validity that the authors of MultiPL-E mention in their
work (Cassano et al., 2023b).
8.1.1. Inherited threats
MultiPL-E uses a suite of stripped-down compilers to translate code
generation benchmarks from Python into new languages in order to
enable the evaluation of models for these languages. Since the original
HumanEval benchmark was designed for Python coding problems, the
Java benchmark we used was automatically generated. One threat to
validity, therefore, is that the benchmark itself is not optimized for
Java and the coding problems might not accurately reflect Java’s real-
world performance. The authors mitigated this threat by validating the
generated prompts (including tests) in various ways including manual
inspection and automatic verification through test suites. Related to
this, another threat is the representation and construction of code
prompts as part of the coding problems that were used to generate
software components. The models under assessment are known to be
sensitive to the structure of code prompts, so the threat arises from the
fact that the prompts were not optimized for Java code completions
(𝑒.𝑔., Python doctest12 is not supported in Java). To mitigate the threat,
the authors kept information about all the original Python prompts for
other languages.
Finally, to mitigate the threat of unsound statistical results (𝑖.𝑒., the
lack of generalizable results) due to the inherent non-determinism of
probabilistic models, the authors of MultiPL-E used an acknowledged
sampling technique to sample software components generated from the
models in order to obtain measurements of their functional correctness.
To further control non-determinism, the authors chose the commonly
used temperature hyperparameter value of 0.2.
We ‘‘reused’’ the sampled software components selected in the
original experiment, given the significant effort and time involved in
obtaining them (cf. cost discussion in Cassano et al., 2023b). Since the
authors used a well-acknowledged sampling technique, as explained
above, repeating the sampling process (under the same controlled
conditions) would almost certainly have delivered the same overall
results. 8.1.2. Serializing objects
In Section 7, we demonstrated how the SRMs of the replicated
benchmark can be reused and extended to address additional research
questions. In our approach, we focused on the functional correctness,
equivalence and/or similarity of software components by performing
SRH-based analyses of the observation data stored in the actuation
sheets. In contrast to classic unit testing, which makes these measure-
ments at run-time, we performed the analysis ‘‘offline’’ on the presented
data structures utilizing the data-driven analysis capabilities offered by
the LASSO platform. However, a major challenge in this approach is
effectively serializing the observed responses from the software com-
ponents at run-time (𝑖.𝑒., serializing Java objects), since information
loss may occur as part of the process. Consequently, the comparison of
serialized values in the SRH-based analysis (𝑖.𝑒., the tabular data frame
representation) may not deliver the same results as the equivalence
checks performed by the assertions at execution time. To mitigate this
threat, we employed a carefully designed serialization strategy that
serializes the state of Java objects into a JSON representation. We
manually inspected all the possible object types used in the coding
problems (𝑖.𝑒., the input parameter and output parameter types of
the methods under test) and verified that these could be successfully
serialized.
8.1.3. Automated test generation
Finally, a threat to the validity of the reproduction demonstrated
in Section 6, which leveraged discrepancy-based testing to identify
disagreements between the exhibited behavior of components, is that
tests were automatically generated independently of the ‘‘actual’’ func-
tional abstractions realized by the sampled software components. Since
EvoSuite generates tests solely by analyzing the code provided to it,
the test generator is blind to their functionality (𝑖.𝑒., semantics). To
mitigate this threat, we sampled (up to) 10 unique software components
that were judged to be functionally correct by the original tests of the
benchmark and checked that this was in fact the case. Finally, since
EvoSuite often generates tests at the extremes or borders of the input
space (𝑒.𝑔., null values, negative values etc.), there is a chance that
some of the recorded component responses are syntactically different,
but semantically equivalent. For example, one method may return a
‘‘null’’ value to signify invalid inputs, whereas another method may
return an empty string, although both indicate the same error (𝑖.𝑒., Java
exception). In our case, we take a strict view of what ‘‘same behavior’’
means and assume that there is only one correct response to any
stimulus.</t>
  </si>
  <si>
    <t>10.1016/j.jss.2024.111971</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</si>
  <si>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t>
  </si>
  <si>
    <t>[Ori45.1]
[Ori45.2]</t>
  </si>
  <si>
    <t>1_Evaluating Large Language Models Trained on Code
2_MultiPL-E: A Scalable and Polyglot Approach to Benchmarking Neural Code Generation</t>
  </si>
  <si>
    <t>1_It does not have
2_VII. THREATS TO VALIDITY</t>
  </si>
  <si>
    <t>1_It does not have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</si>
  <si>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1_Experimental and Industrial
2_Experimental and Academic</t>
  </si>
  <si>
    <t>[Rep46]</t>
  </si>
  <si>
    <t>Investigating the relationship between personalities and agile team climate: A replicated study</t>
  </si>
  <si>
    <t>8. Threats to validity</t>
  </si>
  <si>
    <t>As highlighted in Section 2, replication studies aim to enhance the
reliability and credibility of research, often revealing biases and po-
tential oversights. In line with this, this section discusses the primary
threats that might affect the validity of our findings. The first one in-
volves the sample size. Our sample, although substantial within the
confines of the chosen organization, may not be representative on a
broader scale. While our objective was to gather in-depth, detailed data
from a specific context—which can offer unique insights—the findings
might be more directly applicable to agile teams within our industrial
partner. However, by juxtaposing the findings from this study with S1′s,
we make strides towards generalizing the results to a larger population
of agile teams, particularly those employing the Scrum framework.
The second threat pertains to response bias. Despite participation
being voluntary and our assurance of anonymity and non-disclosure to
the industrial partner, subjects may have misrepresented themselves or
attempted to cast themselves in a more favorable light. This behavior
could result in skewed data that does not accurately reflect the true
dynamics and relationships within the teams.
The third threat concerns the complexity of the tasks undertaken by
the teams. Teams across the study may have been engaged in tasks of
varying complexity or dealt with stakeholders of differing profiles. Such
factors can influence the overall project environment and, in turn, the
team members’ perception of the team climate.
The fourth threat pertains to the potential influence of self-esteem
upon the personality test results. While our chosen personality test
does not directly assess self-esteem, it is well documented in the litera-
ture that there is a strong negative correlation between neuroticism and
self-esteem [67]. In our sample, Neuroticism had an average score of
44.31, which is notably lower than other traits like Agreeableness, with
a mean of 70.66. This could suggest that most of our respondents may
have higher self-esteem. It is important to underline, however, that the
well-validated nature of our personality test minimizes the likelihood of
any significant bias in measuring the personality traits due to this as-
sociation. Thus, while the association between self-esteem and neurot-
icism is acknowledged, we are confident in the robustness of our
personality measurements.
The fifth threat is the medium effect size. While we observed cor-
relations between personality traits and team climate factors, these
correlations were generally of small effect size (or weak correlations).
This outcome could be due to the larger sample size, or it may reflect
specific nuances of the Brazilian work culture since S1 reported higher
and medium-sized correlations. We recommend further replications in
Brazil and other countries to gather more evidence about the influence
of personality traits on team climate assessments.
The sixth threat centers around the homogeneity of our subjects and
the diversity of technological domains. All the participants in our study
are Brazilian, and the data was collected from a multidomain technology
organization focusing on innovative projects. This aspect could poten-
tially limit the generalizability of our results to single-domain or non-
innovative settings. We mitigate this threat by comparing our findings
with S1, where the subjects primarily identified as Swedish, and the data
was collected within a single-domain telecom company—a demographic
and context that is both geographically distant and culturally distinct
from Brazil and technologically less diverse. Thus, combining results
from both studies allows for a broader understanding encompassing
different cultures, domains, and work environments. The seventh threat involves the subjective nature of the measures
used in our study. Both personality traits and team climate were quan-
tified using subjective measures, which inherently rely on an in-
dividual’s self-reporting. Even though we utilized well-recognized and
validated instruments (i.e., TCI and IPIP-Neo), there is always a poten-
tial for biases introduced by participants’ self-perception and interpre-
tation of questions. While subjective measures can offer rich insights
into participants’ experiences and perceptions, it is important to
approach the results cautiously, acknowledging that they reflect in-
dividuals’ self-reported views rather than objective measures.
The final threat pertains to the assumptions of the regression model.
None of our regression models perfectly adhered to all assumptions
regarding the normality of residuals according to standard normality
tests. However, graphical evaluations of the residual histograms
revealed a close approximation to a normal distribution, allowing us to
proceed with the analysis and inferences derived from the multiple
linear regression [65].</t>
  </si>
  <si>
    <t>10.1016/j.infsof.2024.107407</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</si>
  <si>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t>
  </si>
  <si>
    <t>[Ori46]</t>
  </si>
  <si>
    <t>Investigating the relationship between personalities and agile team climate of software professionals in a telecom company</t>
  </si>
  <si>
    <t>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t>
  </si>
  <si>
    <t>[Rep47]</t>
  </si>
  <si>
    <t>Bug reports priority classification models. Replication study</t>
  </si>
  <si>
    <t>7 Threads to validity</t>
  </si>
  <si>
    <t xml:space="preserve">Every experimental analysis may suffer from some threats to validity and biases that
can affect the results of the study, and thus our proposed approach in bug reports
priority classification is no exception. Several issues which may have influenced the
obtained results and their analysis are pointed out in the following.
Threats to internal validity refer to the subjectivity introduced in the selection
of the datasets, i.e., the bug reports. To minimize threats to internal validity, we
selected two different datasets (JDT and database datasets) with different character-
istics (JDT is a plug-in tool support and Eclipse Database tool-related bugs.
Threats to external validity are related to the generalization of the results
obtained. Only two datasets were used in our experiments. Another threat to external validity refers to the fact that the datasets used had most of the bug reports with pri-
ority P3. We plan to extend the experimental evaluation to other bug reports with all
priority levels.
Construct validity refers to checking if the proposed construct is real and if the
proposed indicators reflect its target construct. Regarding intentional validity (the
constructs adequately represent what we intend to study), we studied the classifi-
cation of bug report priority using information from bug reports recovered from a
bug tracking system (Bugzilla 2023). Regarding the validity of the representation
(how well do the constructs or abstractions translate into observable measures), we
used bug reports with various priority levels. Thus, the sub-constructs define the
construct. Regarding observation validity (how good are the measures themselves),
the values in our feature vector come from real bug reports.
Threats to conclusion validity are associated with the relationship between treat-
ment and outcome. These threats are mitigated by ensuring that the experimental
assumptions are valid. In this investigation, the threat to the conclusion is mitigated
by classifying the bug reports using the same categories/priorities that are used in
other investigations.
</t>
  </si>
  <si>
    <t>10.1007/s10515-024-00432-1</t>
  </si>
  <si>
    <t>Bug tracking systems receive a large number of bugs on a daily basis. The process of maintaining the integrity of the software and producing high-quality software is challenging. The bug-sorting process is usually a manual task that can lead to human errors and be time-consuming. The purpose of this research is twofold: first, to conduct a literature review on the bug report priority classification approaches, and second, to replicate existing approaches with various classifiers to extract new insights about the priority classification approaches. We used a Systematic Literature Review methodology to identify the most relevant existing approaches related to the bug report priority classification problem. Furthermore, we conducted a replication study on three classifiers: Naive Bayes (NB), Support Vector Machines (SVM), and Convolutional Neural Network (CNN). Two sets of experiments are performed: first, our own NLTK implementation based on NB and CNN, and second, based on Weka implementation for NB, SVM, and CNN. The dataset used consists of several Eclipse projects and one project related to database systems. The obtained results are better for the bug priority P3 for the CNN classifier, and overall the quality relation between the three classifiers is preserved as in the original studies. The replication study confirmed the findings of the original studies, emphasizing the need to further investigate the relationship between the characteristics of the projects used as training and those used as testing.</t>
  </si>
  <si>
    <t>[Ori47.1]
[Ori47.2]</t>
  </si>
  <si>
    <t>1_CNN-Based Automatic Prioritization of Bug Reports
2_Emotion Based Automated Priority Prediction for Bug Reports</t>
  </si>
  <si>
    <t>1_V. THREATS
2_V. THREATS</t>
  </si>
  <si>
    <t>1_A threat to construct validity is the suitability of the selected
evaluation metrics. The precision, recall, and F1-score are the
standard and most adopted metrics [1], [5], [51]. Therefore,
we select these metrics for the evaluation of the classification
algorithms.
Another threat to construct validity is the usage of Senti4SD
for emotion analysis. There are many other libraries for this
purpose; however, we select it due to its performance result
for the software engineering text. Other repositories for emo-
tion analysis may decrease the performance of the proposed
approach.
A threat to internal validity is the implementation of machine
learning and deep learning algorithms. To mitigate the threat, we
double-check the implementation and results. However, there
could be some unseen errors.
A threat to external validity is the generalizability of our
results. We evaluate the proposed approach only on the four
open-source projects of Eclipse. The inclusion of the bug re-
ports from other projects may decrease the performance of the
proposed approach.
Another threat to external validity is the input of the hyperpa-
rameters of the deep learning approaches. We trained the deep
learning algorithms on a small number of bug reports. They
usually require a large training set. They also have a number
of hyperparameters to be adjusted. The adjustment of such
parameters may influence performance.
2_THREATS TO VALIDITY
A threat to construct validity is the suitability of our eval-
uation metrics. We have used the precision, recall, and
F1-score for the evaluation of classification algorithms.
Because, these metrics are standard and also adopted by many
researchers [1], [22].
A threat to construct validity is related to the usage of
SentiWordNet corpus for emotion analysis. There is a number
of other sentiment corpora, however, we select SentiWordNet
due to its excessive use in research. Other sentiment corpora
may decrease the performance of the proposed approach.
A threat to internal validity is related to the implementation
of the approaches. To mitigate the threat, the implementation
and results are checked. However, there could be some unno-
ticed errors.
A threat to external validity is related to the generalizability
of our results. We have only considered and analyzed the bug
reports that are related to the four main projects of Eclipse.
Also, we exclude those bug reports that do not contain infor-
mation about their priority field.
A threat to external validity is the proposed approach may
not perform well or may not work for the bug reports written
in other languages. The proposed approach is trained and
evaluated on bug reports which are written in English.
A threat to external validity is a small number of bug
reports. Therefore, we use traditional machine learning algo-
rithms to evaluate the proposed approach. Deep learning
algorithms have a number of parameters to be adjusted and
usually require a large training data. Without those settings,
the performance can be influenced.</t>
  </si>
  <si>
    <t>[Rep48]</t>
  </si>
  <si>
    <t>Different Debt: An Addition to the Technical Debt Dataset and a Demonstration Using Developer Personality</t>
  </si>
  <si>
    <t>4.1 Threats to validity</t>
  </si>
  <si>
    <t xml:space="preserve">4.1.1 Construct validity. Our measures of TD relies on automated
analyses that may not produce perfectly accurate results. Teamscale
can be configured extensively, but we use the default settings since
we do not have grounds to make a different choice. In particular,
to remain consistent across projects, we do not make use of Team-
scale’s feature to allow for manually identified “tolerated” or “false
positive” findings. Different configurations might lead to different
results. We also use a simple count of findings as our dependent
variables, implicitly assuming that every individual finding repre-
sents the same amount of TD. Future research might wish to weigh
different types of findings differently. Further, Teamscale largely
captures only code debt, but not other types of TD [2, 26, 29].
The used personality data may not be perfectly reliable since
it is based on self-reports using short scales [ 28 ]. Finally, develop-
ers’ personality data was collected after they made the analyzed
commits. This time gap might potentially affect the accuracy of the
personality data in case personality would change over time [7].
4.1.2 Internal validity. Despite following prior work in our selec-
tion of control variables, our regressions might suffer from omitted
confounding variables, thus limiting the internal validity of our
study. Since we use control variables from the TDD, we can also only
analyze commits that are from the main branches of the projects.
Developers’ characteristics may also be related to whether their code is incorporated into the main branch in the first place, which
might affect our results.
4.1.3 External validity. As a matter of course, our study is restricted
to developers of large ASF projects. This limits the generalizability
of our results to other contexts, such as smaller or closed-source
projects. Further, although our analyzed sample is much larger than
that of prior work [ 13], the overall response rate of developers in
the survey capturing personality information is still low, potentially
creating sample selection issues.
4.1.4 Reliability. Reliability is likely of limited concern. All used
personality scales are well-established in psychology. We provide
the script to re-run the Teamscale analyses as well as the dataset.
Unfortunately, we cannot share the dataset that includes personality
data for obvious privacy reasons. </t>
  </si>
  <si>
    <t>10.1145/3644384.3644475</t>
  </si>
  <si>
    <t>Background: The “Technical Debt Dataset” (TDD) is a comprehensive dataset on technical debt (TD) in the main branches of more than 30 Java projects. However, some TD items produced by SonarQube are not included for many commits, for instance because the commits failed to compile. This has limited previous studies using the dataset. Aims and Method: In this paper, we provide an addition to the dataset that includes an analysis of 278,320 commits of all branches in a superset of 37 projects using Teamscale. We then demonstrate the utility of the dataset by exploring the relationship between developer personality by replicating a prior study. Results: The new dataset allows us to use a larger sample than prior work could, and we analyze the personality of 111 developers and 5,497 of their commits. The relationships we find between developer personality and the introduction and removal of TD differ from those found in prior work. Conclusions: We offer a dataset that may enable future studies into the topic of TD and we provide additional insights on how developer personality relates to TD.</t>
  </si>
  <si>
    <t>[Ori48]</t>
  </si>
  <si>
    <t>The Type to Take Out a Loan? A Study of Developer Personality and Technical Debt</t>
  </si>
  <si>
    <t>B. Threats to validity</t>
  </si>
  <si>
    <t>There are several potential issues that may threaten the
validity of our study. We treat them along four categories [76].
1) Construct validity: One may challenge the accuracy of
our measurements. This holds true for both the independent
and the dependent variables. When it comes to the personality
measures, we resorted to using short scales. While this is
likely to have contributed to a higher response rate in our
survey, these measures may have introduced more measure-
ment error than longer scales would have [77]. Additionally,
our personality measures are based on self-reports. Although
such measures are the most trusted and most frequently used
in psychology, they are potentially not problem-free [78].
For instance, respondents may seek to present themselves in
the best possible light rather than wholly accurately. Com-
bined with limited response rates among software engineer
populations, this has made researchers look to other data
sources. For instance, it has recently become fashionable to
infer personality from text corpora [36]–[38], [40], but such
methods are at least as problematic as self reports. For one,
recent work demonstrated that using psycholinguistic methods
to capture personality from developer communication (e.g.,
mailing lists) can result in substantial inaccuracies [79] and
different linguistic tools may lead researchers to very different
conclusions [80]. For another, most such work has only studied the FFM personality traits and corresponding linguistic
methods are not readily available for other personality traits.
Despite the fact that “few findings in psychology are more
robust than the stability of personality” [67, p. 175], this notion
has been challenged in some software engineering research,
suggesting that contributors evolve as more conscientious,
more extrovert and less agreeable over the years of participa-
tion [38]. While the effect sizes in this research are tiny [37],
this potentially affects the validity of our personality measures.
Further, the TD estimates from SonarQube are not perfect
and can likely be improved upon [81]. In fact, there are likely
limits to automated detection of TD in general. Certainly,
source code analysis tools cannot capture all types of technical
debt that prior research has identified [8], [13], [82]. Relatedly,
different technical debt detection tools frequently come to
different assessments of technical debt [83]. It would thus be
interesting to repeat our analysis with different measures of
technical debt from other tools.
2) Internal validity: There are various ways in which the
internal validity of our study might be limited. First, developer
personality may not be the only driver of TD, and not all other
relevant variables might be controlled for. This could lead to
missing variable problems and hence to spurious findings in
our regression analyses.
Second, our results might be affected by selection effects.
Since not all authors in the studied software projects have
commit privileges, the commits that were made and that we
can consequently observe may differ systematically from all
proposed code changes. For instance, as others have shown, the
personalities of committers influence their behavior, too [36],
[40]. Consequently, our data may be filtered in particular ways,
and our analyses and findings might thus be distorted. 3) External validity: Naturally, a key question in software
engineering studies on data from software repositories relates
to how generalizable any findings are to other contexts. At
least two potential threats to validity exist in this regard.
First, in light of recent discussions about the representa-
tiveness of samples [59], [60], we highlight that our sample
is likely not representative of all software developers. In
particular, we only sample open source contributors from
relatively large Apache projects written largely in Java, and
we achieved only a limited response rate in our survey.
Second, the Technical Debt Dataset exhibited substantial
missing data. In particular, the SonarQube analyses were
incomplete for many commits. Since our measure of TD
requires completed analyses for not only each focal commit
but also its parent commit, we experienced a lot of missing
values in our dependent variables. Whether this data is missing
at random remains unclear.
4) Reliability: The reliability of our research should be
high. All scales we used to assess personality are established in
the psychological literature [59]. There was very little human
judgment needed in our research process. Where judgment
calls were necessary, we documented the guiding principles
in this article. We also provide all scripts used for data
analysis. Consequently, our research should be, in principle,
fully replicable. Given that confidentiality assurances to the
surveyed developers prevent us from sharing the personality
data, other researchers are of course not able to directly repeat
our analyses. However, we deem the latter issue not a threat
to the validity of our research.</t>
  </si>
  <si>
    <t>Challenges in understanding the relationship between teamwork quality and project success in large-scale agile projects</t>
  </si>
  <si>
    <t>10.1145/3641822.3641868</t>
  </si>
  <si>
    <t>A number of methods for large-scale agile development have recently been suggested. Much of the advice in agile methods focuses on teamwork. Prior research has established that teamwork quality influences project success both for traditional software development teams and agile teams. Further, prior studies have also suggested that teamwork quality may play out differently in large projects compared to small. We investigated the relationship between teamwork quality and project success with a survey of 196 project participants across 34 teams in four projects, replicating a previous study on single teams. The new data do not fit the previously established theoretical model, which raises several concerns. The observed effect of teamwork quality on project success operates differently across projects. We discuss possible reasons, which include disagreements on what characterises success in large-scale agile development, "concept drift"of teamwork quality factors, the possibility that interteam factors might have more influence on project success than intrateam factors, and finally, that our study design does not capture all relevant levels and functions. We conclude with a call for more studies on the quality and frequency of interaction between teams in addition to internal team factors to further advance theory and practice within large-scale agile software development.</t>
  </si>
  <si>
    <t>Reproduce, Replicate, Reevaluate. The Long but Safe Way to Extend Machine Learning Methods</t>
  </si>
  <si>
    <t>10.1609/aaai.v38i14.29515</t>
  </si>
  <si>
    <t>Reproducibility is a desirable property of scientific research. On the one hand, it increases confidence in results. On the other hand, reproducible results can be extended on a solid basis. In rapidly developing fields such as machine learning, the latter is particularly important to ensure the reliability of research. In this paper, we present a systematic approach to reproducing (using the available implementation), replicating (using an alternative implementation) and reevaluating (using different datasets) state-of-the-art experiments. This approach enables the early detection and correction of deficiencies and thus the development of more robust and transparent machine learning methods. We detail the independent reproduction, replication, and reevaluation of the initially published experiments with a method that we want to extend. For each step, we identify issues and draw lessons learned. We further discuss solutions that have proven effective in overcoming the encountered problems. This work can serve as a guide for further reproducibility studies and generally improve reproducibility in machine learning.</t>
  </si>
  <si>
    <t>[Rep49]</t>
  </si>
  <si>
    <t>Exploring the relation between personality traits and agile team climate: Aggregating results from a twice replicated study in a telecom company</t>
  </si>
  <si>
    <t xml:space="preserve">Research validity is a crucial aspect as it determines to what extent
the results observed from our study pertain to the real world. This sec-
tion discusses some of the threats that could affect the validity of our
results and further outlines how we tried to mitigate some of them.
Evaluation apprehension and response bias: Evaluation appre-
hension relates to subjects trying to portray themselves as better when
asked to share their opinions in relation to personality and team climate
questions. Response bias relates to a subject’s tendency to respond
inaccurately. In our study, we mitigated these threats by explicitly
informing the subjects that there were no correct or wrong answers to
the questionnaire items. The subjects were further informed about how
the data would be stored and managed and were notified that the raw
data would not be shared with anyone from company A. Most impor-
tantly, the subjects were informed that the survey data would be ano-
nymized and were clearly instructed about their right to opt-out of
participating in our study.
Construct validity: This threat is associated with issues that could
arise due to the improper design of the survey instrument. Although the
reliability and validity of the IPIP-NEO and TCI questionnaires were
rigorously evaluated by several studies (Vishnubhotla et al., 2020), since
we transformed both questionnaires to be part of a Web survey, it is
important to ensure that the survey instrument measures what it is
intended to measure. So, we requested two professionals with experi-
ence of working in ASD teams to pilot our Web-based survey and assess
the survey instrument. Their suggestions on the presentation and clarity
of the instrument were duly addressed.
Internal validity: This threat relates to issues due to irrelevant re-
spondents who could introduce a bias or systemic error in the study
results. The following steps were taken to mitigate this threat: (1) The survey homepage clearly mentioned that it was intended for gathering
personality and team climate-specific information from people working
in agile teams. Besides, respondents were asked to specify their role and
team ID. The questions in relation to role and team ID were answered by
all the respondents. (2) To minimize the evaluation apprehension among
respondents, we informed them about anonymizing results and
emphasized that there were no right or wrong answers to the ques-
tionnaire items.
External validity: One of the main problems related to the gener-
alizability of the findings is the size of the sample or the number of respondents who took part in our study. Since the recruitment of sub-
jects to our survey was handled by product owners from company A, our
research team did not have an opportunity to identify more subjects. As
this study investigates the case of one particular company, the statistical
inferences that can be made from this study to a population are limited.
Therefore, no inference statistics for comparing sample means and me-
dians with regard to statistical significance were used.
Although correlation and regression analyses, tools of statistical
inference, were used in this study, the interpretation of those analyses
has to be done with great care as the results come from a single company, and no random sampling with regard to a population has been
conducted. The main purpose of regression was to investigate the effect
of personality characteristics of agile team members on their perception
of team climate at company A. Companies with similar contexts might
make similar observations, but an inference to the population of all
telecom companies based on the regression would be misleading.
The results from our study can tentatively be generalized to agile
teams working under a similar context. However, to generalize the
findings for wider contexts, our research would need to be expanded to
other companies in the telecom domain and also, at a later stage, to
companies outside such domain.
It can be noticed that the majority of subjects from the SE_2 sample
indicated as belonging to Sweden and all the subjects from IN_2 indi-
cated as belonging to India. Since the majority of subjects within each
sample belong to a specific country, this might pose a threat to the
generalizability of our results. Recruiting a large and diverse sample
consisting of people with different ages, ethnicities, and work cultures
could help overcome this issue.
With respect to the correlation and regression analysis performed in
our study, the neuroticism variable was observed to have small and
medium effect sizes on some of the team climate variables. Although the
effects were significant, the small and medium effect sizes mean that the
associations observed in our study might/might not occur in some agile
teams under similar contexts. Thus, the results of this study should be
treated with "a grain of salt."
Conclusion validity: This threat is concerned with the correctness
of conclusions regarding relationships in the data analyzed (Trochim
and Donnelly, 2006). The threats from this category related to our study
are the low reliability of measures due to noise and low statistical power.
In order to mitigate the first threat, we organized seminars with product
owners after analyzing responses from each sample to verify the con-
sistency of the gathered data. The two samples recruited in our study
only had 75 and 46 subjects, respectively. While the size of one of the
samples (IN_1) was similar to that of the original study(SE_1) (Vish-
nubhotla et al., 2020), the second sample was relatively large (SE_2). A
post-hoc power analysis over the SE_2 sample (employing the G*power
tool) using our set alpha (0.05), estimated effect size, and actual sample
size resulted in a post-hoc power of 0.75 and was observed to be within
an acceptable range (0.70 to 0.90) (Maier and Lakens, 2022). Whereas in
the case of the IN_1 sample, the relatively small sample size, combined
with an alpha at 0.05 and a medium effect size, led to a post-hoc power
of 0.54. We do acknowledge that such small power is far from ideal and
should therefore be interpreted with caution; however, the issue of small
sample size does not apply solely to our study (e.g., (Ampatzoglou et al.,
2020)). This is a common issue in SE, as many industrial settings do not
have large sample participants to collaborate in joint research projects.
Confirmability: This threat relates to the degree to which the results
could be confirmed or corroborated by others. We mitigated this threat
by organizing a seminar with professionals from our partnering com-
pany who are responsible for managing the recruited teams (product
owners). In this seminar, we discussed the results for validation and
collected their feedback. Overall, our study received a positive response. </t>
  </si>
  <si>
    <t>Construct 
Internal
External
Conclusion</t>
  </si>
  <si>
    <t>10.1016/j.jss.2023.111937</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</si>
  <si>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t>
  </si>
  <si>
    <t>[Ori49]</t>
  </si>
  <si>
    <t xml:space="preserve">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 </t>
  </si>
  <si>
    <t>[Rep50]</t>
  </si>
  <si>
    <t>On the effectiveness of developer features in code smell prioritization: A replication study</t>
  </si>
  <si>
    <t xml:space="preserve">We share most of the threats to validity with the replicated MSR
paper (Pecorelli et al., 2020). In this section, we list other notable
issues. 6.1. Conclusion validity
Conclusion validity is related to treatment and outcome.
The first threat is the used classifier. RF is used since it is an
ideal classifier for tabular data in software engineering (Azeem et al.,
2019; Tantithamthavorn et al., 2019) and it performs well in the
replicated paper (Pecorelli et al., 2020). Since it is insensitive to param-
eters (Tantithamthavorn et al., 2019), we only tune the most important
one (Jiarpakdee et al., 2018), i.e., n-estimators, in the range of 10 to
300 with a step of 10, to avoid an excessive large search space.
A notable threat is that feature selection is a rapidly developing
research topic, and there exist numerous methods to select optimal
features. Thus, we are not able to exhaust all possible feature selection
methods. To cope with it practically, we select representative types of
feature selection methods used in related software quality assurance
works and implemented in WEKA, a state-of-the-art machine learning
library used by numerous software engineering researchers. Although
this limitation does not affect our conclusion that there exist better fea-
ture selection methods compared with CFS, the improvement brought
by better feature selection may be underestimated.
Another threat may be the reliability of SHAP. First, we followed the
guidelines (see Section 2.3) to generate reliable explanations. Second,
we also test its agreement in top-1 and top-3 (if applicable) feature
importance (Rajbahadur et al., 2021) with Information Gain, i.e., a
conventionally applied algorithm in code smell researches to generate
only global feature importance. We find that the top-1 and top-3
ranked features are consistent for the 2 algorithms in global feature
importance, which reflects the reliability of the results.
6.2. Internal validity
Internal validity concerns the variables that could affect the out-
come. As is discussed in Section 5.6, the reliability of subjective aspects
are unavoidable threats, e.g., our identification of developers’ com-
ments may also include bias. We involve experienced developers and
researchers and a process to minimize the disagreement among them.
The annotated data set is also available online (see the Appendix A).
6.3. External validity
External validity is about the generalizability of the results. Cross-
project predictions are designed to handle cold start problems, which
is practical in real-world cases. For example, heuristic-based code smell
detection tool (e.g., P3C15) is used by the Alibaba Group to assure
code quality. If more advanced machine learning based approaches
are applied instead, they will not perform normally like P3C over new
projects, i.e., they will be very likely to meet cold start problems in new
projects. To solve it, they could use the data source of other projects in
the same corporation or organization as a source to train a cross-project
code smell prediction or prioritization model. However, there are other
scenarios to cover, e.g., studies in within-project scenarios should be
conducted to replicate the results. Since validated large-scale within-
project code smell dataset is hard to collect, this threat is unavoidable
at present.
There exist other notable datasets in code smell prioritization, e.g.,
the dataset in Sae-Lim et al. (2018a), the dataset of the KBS base-
line (Fontana and Zanoni, 2017), and the MLCQ industrial dataset
(Madeyski and Lewowski, 2023). We are not involving these datasets
because they do not contain detailed comments from developers. The
first two datasets are relatively small and collected from researchers
and students, and the third dataset is annotated by third-party develop-
ers which may have no experience in maintaining the annotated code,
and thus (Kovaěvić et al., 2022) found that the annotation agreement in the MLCQ dataset is not agreeable. Since the MSR dataset is a
result of tracing established open source projects in 6 months, and the
feedback is collected from original developers, we believe it is of higher
quality, and such long-term data collection on a larger scale should be
encouraged to address data validity issues in code smell studies. </t>
  </si>
  <si>
    <t>Conclusion
Internal
External</t>
  </si>
  <si>
    <t>10.1016/j.jss.2024.111968</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</si>
  <si>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t>
  </si>
  <si>
    <t>[Ori50]</t>
  </si>
  <si>
    <t>Code smell severity classification using machine learning techniques</t>
  </si>
  <si>
    <t>7. Threats to validity</t>
  </si>
  <si>
    <t>This section discusses the threats to validity of our experiments.
Threats to internal validity are related to the correctness of the ex-
periments’ outcome, while threats to external validity are related
to the generalization of the obtained results. 7.1. Threats to internal validity
The manual evaluation of code smells is subject to a certain de-
gree of error, and can be considered the main threat to the internal
validity of the experiment. Several factors can be taken into ac-
count, such as the developers’ experience in object-oriented pro-
gramming, the knowledge and the ability to understand design
issues and other factors. All these factors can change the ability
of the evaluator of choosing the proper value for the class vari-
able. This could obviously cause a distortion in the training set. We
managed this threat by aggregating the evaluation of three raters
[6].
Another threat to internal validity may lie in the data prepro-
cessing phase. In this paper, we do not show the use of normal-
ization or sophisticated feature selection approaches. During an
initial data exploration phase, we applied different normalization
approaches to the datasets, never obtaining significantly different
results, especially in classifier’s rankings. Adding the type of nor-
malization applied as another dimension of the study would have
extremely increased the size of results reporting, without adding
information for the reader. As for feature selection, we opted for
a lightweight feature selection phase (variance and linear correla-
tion), which removed more than a half of the features. Other more
sophisticated feature selection procedures can be applied. For ex- ample, backward feature selection can be used to select feature
according to a specific classifier’s performances. This kind of op-
timization procedure is extremely demanding of computing power,
and would have implied extremely long experiments.
7.2. Threats to external validity
The generalization of our results can be limited by different fac-
tors. A first factor is the representativeness of the dataset of each
code smell. The datasets have been built by sampling classes and
methods from 76 systems belonging to different domains. All sys-
tems are open source and written in Java. This means that our re-
sults may not be generalized to proprietary software, or non-Java
software. The dataset composition is influenced also by the bal-
ance between code smell of different severity levels. The sampling
procedure applied to build the datasets has been targeted, through
the use of Advisors, to the extraction of code smells of different
severity levels. The balance between absence and presence of code
smells has been kept as much as possible in the 33%–66% range.
The balance between the severity levels implying different amount
of code smell presence (all except the first), anyway is not homo-
geneous. Our results may not be applied successfully in contexts
where the balance among different severity levels is significantly
different than ours.
As a final point, our selection of four code smell, due to the
cost of building reliable datasets, implies that we cannot general-
ize our results to other code smells. Anyway, the selection of the
code smells has been driven by different criteria, e.g., diffusion, im-
pact on code quality, to make our results as useful as possible to
researchers and practitioners.</t>
  </si>
  <si>
    <t>[Rep51]</t>
  </si>
  <si>
    <t>On the Measures of Success in Replication of Controlled Experiments with STRIDE</t>
  </si>
  <si>
    <t>7. Threats to Validity</t>
  </si>
  <si>
    <t xml:space="preserve">In this section, we present the threats to validity of the reported results in Sec. 5.
7.1. Internal validity
Group Composition: Compared to the previous study whereby teams were made up
of 3–5 participants, our replication consisted of two members per team with an
exception of one team (3 members). The reduced team composition might present an
unequal distribution of knowledge of task or techniques used in the experiment.
However, we provided access to all training materials 24 h prior to the experiment.
Participants could access these materials at anytime, even during the experiment. Additionally, there was at-least one lecturer or teaching assistant present in the labs
to answer any questions that might arise. We remark that the time given to parti-
cipants to perform the task in future replications should be proportional to the
system under analysis (in our replication we allotted about 2 h for the analysis,
whereas the original study allotted about 4 h).
Ground truth creation: As discussed in Sec. 3.3, a ground truth was developed and
used to evaluate participants submission. However, due to the variations observed in
submitted DFD, the process of ground truth creation underwent a series of checks to
ensure that all possible threat categories were captured regardless of the STRIDE
variant used.
Allotted Time: In the original study [16], the participants underwent a 4 h mandatory
training, a 2-h introduction to the named techniques. For the remainder of the time
(2 h), the participants were split into their respective treatment group with each group
receiving a dedicated lecture on the STRIDE variant speci¯c to their treatment group.
In this replication, the same training material was pre-recorded and made available
24 h before the start of the experiment, followed by a 2 h lecture, similar to the original
study [16] where treatment groups were trained separately on the application of
STRIDE variants. We believe that most teams had su±cient time for the task, as they
were allowed to stay longer in the rooms (and only very few actually did).
Researcher bias: The second author conducted the initial study [16] and together
with the ¯rst author, she conducted this replication. It is evident that the potential
for researcher bias exists. To mitigate this bias to some extent, we sought advice
regarding the study's design and data analysis from a third researcher. We exten-
sively discussed the replication design and paid attention to prevent favoring the
results towards the outcomes of the original paper. Despite our best e®orts to closely
replicate the study, the ¯ndings of the initial experiment could not be reproduced
with evidence of signi¯cance, but we have also found that the two variants are not
practically di®erent enough to make an impact.
7.2. External validity
Number of participants: The sample size (45 students) was smaller compared to the
original study (110 students). Since the replicated experiment was conducted in-
person, this sample size was more manageable during the global pandemic.
Student participants instead of experts: We consider the threat of using student
population to generalize results to practitioners. Convenience sampling [57] has been
criticized in the past [58]. However, several studies [44, 59, 60] have empirically
discounted this notion. For instance, in the case of Svahnberg and colleagues [44]
con¯rms that students can be used in lieu of experts under certain conditions (i.e.
when students have a true commitment to the task). Similar conclusions were made
in [59], that is, students can be used in empirical experiments if the study ¯ts into the
students' education. In our case, students were well suited to participate in this experiment as understanding security threat analysis was part of the study objectives
of the course taught by the experimenters.
Choice of scenario: We consider the threat of using di®erent scenario description with
varying complexity to measure the performance and precision of the STRIDE variants.
For our study, we controlled for the complexity that might be conditioned by our choice
of experimental objects, the participants (regardless of their assigned STRIDE variant)
received the same scenario description. That is, the textual description and training
material of the home monitoring system (HomeSys) were comparable. </t>
  </si>
  <si>
    <t>10.1142/S0218194023500651</t>
  </si>
  <si>
    <t>To avoid costly security patching after software deployment, security-by-design techniques (e.g. threat analysis) are adopted in organizations to find and mitigate security issues before the system is ever implemented. Organizations are ramping up such (heavily manual) activities, but there is a global gap in the security workforce. Favorable performance indicators would result in cost savings for organizations with scarce security experts. However, past empirical studies were inconclusive regarding some performance indicators of threat analysis techniques, thus practitioners have little evidence for choosing the technique to adopt. To address this issue, we replicated a controlled experiment with STRIDE. Our study aimed to measure and compare the performance indicators (productivity and precision) of two STRIDE variants (per-element and per-interaction). Since we made some similar observations to the original study, we conclude that the two approaches are not different enough to make a practical impact. To this end, the choice of which variant to adopt should be informed by the needs of the organization performing threat analysis. We conclude by discussing some of the unexplored yet relevant topic domains in the context of STRIDE that will be considered in future work.</t>
  </si>
  <si>
    <t>[Ori51]</t>
  </si>
  <si>
    <t>Two Architectural Threat Analysis Techniques Compared</t>
  </si>
  <si>
    <t>The time spent for performing the task was measured by the participants them-
selves. To mitigate this threat, we have continuously reminded the participants
to pause and continue measuring time during breaks. The amount of work that
was reported was consistent with the reported time, which indicates that this
is a minor concern. The use of student participants instead of professionals is a
potential issue threatening the generalization of results. This kind of population
sampling is sometimes referred to as convenience sampling [25]. It is considered
controversial due to certain drawbacks [3]. However, studies have shown [6,15,17]
that the differences between the performance of professionals and graduate stu-
dents are often limited. The experiments were conducted by using teams of
3-5 students, which threatens the generalization of results to a single analyst.
Nonetheless, the state-of-the-art [7, 20, 22] advises sound-boarding the analysis
with a team of experts in the industrial setting as well. This is what happens in
the medium-to-large companies we collaborate with. Finally, the results of this
study may be influenced by the experimental object and in turn, may not be
applicable to a system of different complexity or from a different domain.
Possible mistakes might have been made during the assessment of the reports
and during the creation of the ground truth. In order to avoid over-loading the
participants and make them tired, the supervised experiment was performed in a
span of 4 hours. Additional time was given for documenting the identified threats
outside the supervised lab. The teams were not monitored after the experiment
has ended, however, we have made sure that the final report included only the
threats in the lab notes (e.g., by taking snapshots in the lab).</t>
  </si>
  <si>
    <t>The effect of distance metrics in a general purpose synthesizer of imperative programs: A second empirical study using enlarged search spaces</t>
  </si>
  <si>
    <t>10.1002/spe.3286</t>
  </si>
  <si>
    <t>Context: Program synthesis is the task of automatically finding a program that satisfies the user intention. In previous work, we developed APS-GA, a program synthesizer based on a genetic algorithm. As genetic algorithms depend on a fitness function, so does APS-GA. Researchers argue that different distance metrics for a fitness function may reveal behavioral differences in the genetic algorithm. More recently, we presented initial evidence that APS-GA was not affected by different distance metrics for its fitness function. However, that study was carried out on a medium-sized scale. Objective: In order to investigate our previous study on a larger scale, we extended our experiment to replicate it on a search space that is up to 6500 times larger than our previous work, and we ran it with a synthesis time that was at least 20 times longer. We have chosen the same five distance metrics as fitness functions to check whether they affect the synthesis task of five integer domain imperative toy programs. Method: A hypothesis test was proposed and experiments were conducted to observe the number of calls to the fitness function ((Formula presented.)) and to measure the synthesis time ((Formula presented.)). Results: By considering a confidence level of 95% (with (Formula presented.)), we found out that there were no significant differences in both (Formula presented.) and (Formula presented.). Conclusion: With these results, our extended replication study suggests that the discrete distance metric constitutes the best choice for APS-GA as it guides the search with the same effectiveness as the other metrics, and is cheaper to compute.</t>
  </si>
  <si>
    <t>Confronting the Reproducibility Crisis: A Case Study of Challenges in Cybersecurity AI</t>
  </si>
  <si>
    <t>10.1109/CARS61786.2024.10778911</t>
  </si>
  <si>
    <t>In the rapidly evolving field of cybersecurity, ensuring the reproducibility of AI-driven research is critical to maintaining the reliability and integrity of security systems. This paper addresses the reproducibility crisis within the domain of adversarial robustness - a key area in AI-based cybersecurity that focuses on defending deep neural networks against malicious perturbations. Through a detailed case study, we attempt to validate results from prior work on certified robustness using the Veri-Gauge toolkit, revealing significant challenges due to software and hardware incompatibilities, version conflicts, and obsolescence. Our findings underscore the urgent need for standardized methodologies, containerization, and comprehensive documentation to ensure the reproducibility of AI models deployed in critical cyber-security applications. By tackling these reproducibility challenges, we aim to contribute to the broader discourse on securing AI systems against advanced persistent threats, enhancing network and IoT security, and protecting critical infrastructure. This work advocates for a concerted effort within the research community to prioritize reproducibility, thereby strengthening the foundation upon which future cybersecurity advancements are built.</t>
  </si>
  <si>
    <t>Early Identification of Struggling Students in Large Computer Science Courses: A Replication Study</t>
  </si>
  <si>
    <t>10.1109/COMPSAC61105.2024.00022</t>
  </si>
  <si>
    <t>The identification of struggling students in a scalable manner in large computer science courses continues to attract researchers' attention because of the high failure and dropout rates in such courses. In the last two decades, studies on this topic made significant progress in taking advantage of dynamic data sources and employing machine learning techniques to identify struggling students. However, the success of these studies was still limited due to reasons such as oversimplification and utilizing exclusive tools. These limitations make it difficult to replicate the findings of prior research on this topic. To address these issues and explore the extent to which we can replicate studies on this topic, this study replicated a recent study that explored identifying struggling students at the topic level using context-agnostic features. Our results demonstrate the potential of context-agnostic features in identifying struggling students with varied success rates. Our findings shed light on the robustness and feasibility of using machine learning techniques to identify struggling students in large computer science courses. Finally, our discussion provides useful guidance on future studies and replications on this topic.</t>
  </si>
  <si>
    <t>[Rep52]</t>
  </si>
  <si>
    <t>A Longitudinal Study on the Effect of Patches on Code Coverage and Software System Maintainability</t>
  </si>
  <si>
    <t>5.6 Threats to Validity</t>
  </si>
  <si>
    <t>In typical developer workflows, changes to a code repository involve adding/mod-
ifying files, staging changes, and pushing to the upstream repository. Developers
tend to make multiple commits before pushing upstream. Coverage services are
often triggered by pushes or merges to the upstream repository, leading to a lack
of one-to-one mapping between commits and coverage reports. This lack of a
one-to-one mapping between a commit and coverage service report necessitated
using an approach that started from the coverage service end, and gathered all
the commits hashes that triggered each build. This means there is no direct one-
to-one mapping a between a commit and patch coverage per se. Thus, the patch
coverage investigated is patch coverage in the context of triggered builds.
The reliance on coverage service data to analyse patch coverage is a crit-
ical factor. The discussion of the Apache/Gobblin data illustrates the poten-
tial pitfalls when blindly trusting coverage service data without implementing a
rigorous data integrity verification process and employing robust data process-
ing and cleaning methods. To mitigate this, a 30-point EWMA was utilised to
smooth the data. Despite the EWMA’s effectiveness in filtering out noise, it also
introduces a limitation by potentially skewing genuine coverage decreases.</t>
  </si>
  <si>
    <t>10.1007/978-3-031-64881-6_5</t>
  </si>
  <si>
    <t xml:space="preserve">Contemporary software development often involves the use of source control repositories which are hosted online and making incremental patches (commits) throughout the development process. Online hosting services facilitate the use of build pipelines and the integration of code coverage services into these pipelines. However, existing research into how incremental patches to software systems affect code coverage has not fully taken advantage of the data that is made available by these coverage services. This paper presents a partial replication of two previous studies on patch coverage, analysing over 50, 000 builds from 46 projects obtained from two popular coverage services, Codecov and Coveralls. Data quality issues, such as missing commits, duplicate builds from Cron Jobs, and sudden coverage drops, were identified and addressed, highlighting the need for rigorous data cleaning process when mining data from coverage services. Results indicate that patches are generally either fully covered or entirely uncovered, with a majority achieving full coverage, suggesting that very seldom do engineers opt for partial coverage. There is a weak correlation (correlation coefficient: 0.23) between patch coverage and system coverage, indicating that patch coverage alone cannot be used to predict system coverage evolution. Furthermore, patch testing does not enhance patch maintainability. </t>
  </si>
  <si>
    <t>[Ori52.1]
[Ori52.2]</t>
  </si>
  <si>
    <t>1_A large-scale study of test coverage evolution
2_Covrig: a framework for the analysis of code, test, and coverage evolution in real software</t>
  </si>
  <si>
    <t>1_4.2 Threats to Validity
2_3.6 Threats to Validity</t>
  </si>
  <si>
    <t>1_1) Construct: Are we asking the right questions? To ensure we are
asking the right questions, we base a number of our questions on
previous research. For our new research questions, we posed these
questions before looking into our data, based on our anecdotal
experience from our own development noticing that code coverage
can vary greatly.
2) Internal: Did we skew the accuracy of our results with how we
collected and analyzed information? We chose projects that were
used in previous research, enhanced with a set of large projects
with diverse demographics collected from Coveralls. To provide
confidence that we have not skewed the results and allow for greater
scrutiny, we have made all of the scripts that we wrote and the data
we collected available with this paper.
3) External: Do our results generalize? To have our results generalize
as much as possible, we selected a large and diverse set of projects
in various languages, and from various types of applications. Our
dataset is almost an order of magnitude larger (both in terms of the
number of projects and the number of builds) than prior related
studies, which is encouraging. All of the projects are open source, so
we cannot make any claims about how our results might generalize
to proprietary projects.
4) Replicability: Can others replicate our results? To support oth-
ers in replicating our results, we have made our data and the R
scripts that we used to process our data publicly available. These
can all be found on the project’s companion website: http://www.
code-coverage.org
2_The main threat to validity in our study regards the
generalisation of our results. The patterns we have observed
in our data may not generalise to other systems, or even to
other development periods for the same systems. However,
we regard the selected systems to be representative for open-
source C/C++ code, and the analysis period was chosen in
an unbiased way, starting with the current version at the
time of our experiments.
Errors in the software underlying our framework could
have interfered with our experiments. Both Docker and LXC
were under development and not recommended for use in
production systems at the time of our study. Furthermore,
in case of some applications, we have observed test failures
caused by the AuFS21 filesystem used by Docker. However,
we have thoroughly investigated these failures and we believe
they did not affect the results presented in our study.
Given the large quantity of data that we collected from
a large number of software revisions, errors in our scripts
cannot be excluded. However, we have thoroughly checked
our results and scripts, and we are making our framework
and data available for further validation.</t>
  </si>
  <si>
    <t>[Rep53]</t>
  </si>
  <si>
    <t>Sentiment of Technical Debt Security Questions on Stack Overflow: A Replication Study</t>
  </si>
  <si>
    <t xml:space="preserve">Our replication study adheres closely to the methodology
of the original work; consequently, several threats to validity
that are pertinent to the original study are also applicable to
this replication.
Construct validity refers to the degree to which a mea-
surement or test accurately assesses the concept it intends to
measure. Similar to the original work by Edbert et al. the data
set of SO questions was filtered using the keywords associated
with an SO question. This could lead to inconsistencies as
the keywords are assigned by the author of the SO question.
The original paper’s authors manually checked a statistically
significant sample and determined that in 97% of cases, the
questions were indeed security-related. Our study uses the
same data set, and thus, this is also applicable to our study.
Manual verification reduces the threat to validity; however,
a potential threat persists due to the subjectivity of manual
evaluation. Furthermore, during filtering, only the 9 keywords
as identified by Yang et al. [34] were used. Security questions
not using these keywords could have been missed, resulting
in a potential threat to validity.
The qualitative analysis in our study used a manual eval-
uation of SO questions. Emotion perception, which includes
sentiment evaluation, is subjective to the person conducting the
evaluation [29]. The manual evaluation used in the qualitative
analysis was conducted by a single author, thereby potentially
introducing subjectivity into the assessment. To mitigate this
threat, we excluded difficult cases from our analysis by not
assigning any sentiment to them in our manual labeling.
Secondly, in line with recommendations [23] we used the
emotion classification framework of Shaver et al. [31]. Internal validity is the extent to which a study accurately
measures the impact of the independent variable. The classifier
determining whether SO questions are TD or non-TD forms
a threat to the study’s internal validity. The classifier had an
F1 score of 0.75 in the original work, which is sub-optimal as
the data set may contain false positives and false negatives.
The completeness and accuracy of the misclassification
categories identified in our qualitative analysis can not be
verified, as they are exploratory. Some of the categories do
conform with a previous qualitative analysis that compared
misclassifications of several shallow-learning tools [25], indi-
cating our results are not completely unfounded.
External validity is the extent to which a study can be
generalized outside the study setting. Similar to the original
study, we restrict our analysis to SO data; generalizing our
conclusions to security-related TD in general is not necessarily
valid. By making the materials used in this study publicly
available, we encourage evaluation of its external validity.
Furthermore, we aim to generalize our qualitative analysis to
shallow and deep-learning tools in general. This generalization
is not necessarily valid, as the shallow-learning and deep-
learning tools not evaluated in our study use different training
data and use comparable but different classification techniques.
Conclusion validity is the extent to which the inferences
and conclusions that are drawn are warranted. In the original
study by Edbert et al., conclusions are rather vague, using
terms such as comparable to describe how the distribution
of sentiment among STDQs and non-STDQs differ. In our
replication study, we precisely define and verify hypotheses
using appropriate statistical tests, thereby reducing the threat
to conclusion validity. Additionally, we minimize the false
discovery rate by controlling for multiple comparisons.
</t>
  </si>
  <si>
    <t>10.1109/SANER60148.2024.00089</t>
  </si>
  <si>
    <t xml:space="preserve">Technical debt (TD) refers to the accumulation of negative consequences resulting from sub-optimal solutions during software development. A recent paper by Edbert et al. studied the difference between security-related TD questions, and security-related non-TD questions on Stack Overflow (SO). One of the characteristics under investigation is the sentiment expressed in these two categories as sentiment provides insight into developers' attitudes and emotions toward security-related TD. To this end, Edbert et al. used a general-purpose, off-the-shelf, sentiment analysis tool. However, previous research has shown that general-purpose off-the-shelf sentiment tools are potentially unreliable when applied to software engineering texts. Therefore, we replicate the study by Edbert et al. using state-of-the-art sentiment analysis tools purpose-built and fine-tuned on SE data, to understand whether and how tool-choice influences the obtained results. We consider both shallow (Senti4SD) and deep learning (BERT4SentiSE) tools. To further understand the differences between shallow and deep-learning sentiment analysis tools, we perform a qualitative analysis into the underlying reasons for tools disagreement. We identify five categories of disagreements: misunderstanding context, courtesy phrases, subjective sentiment, brevity, and divergent examples. Our results are relevant to academics, reiterating the relevance of careful selection of tools used to perform sentiment analysis. Furthermore, the results are relevant to users and developers of sentiment analysis tools, as they inform tool selection dependent on the application domain, and provide insight into optimization of the pre-processing steps. Finally, our study shows that retraining sentiment analysis tools with identical data fails to resolve fundamental inconsis-tencies between how certain types of language, such as courtesy phrases, are classified. </t>
  </si>
  <si>
    <t>[Ori53]</t>
  </si>
  <si>
    <t>Exploring Technical Debt in Security Questions on Stack Overflow</t>
  </si>
  <si>
    <t>Despite our best efforts, validity threats could impact the
findings of this study. Following Runeson et al. [56] classifica-
tion, we consider the following factors to discuss the potential
risks to this study and the relevant mitigation measures taken.
Construct Validity is regarding how well our operational
measures are suited to respond to our RQs. Our datasets of
security-related questions were extracted based on a set of
predefined security tags by Yang et al. [3]. Since the SO
tagging system is user-generated, there may be inaccuracies
and inconsistencies in how posts are tagged in the used dataset.
To mitigate this threat, two authors manually inspected a
statistically significant sample of the security question posts,
as described in Section III-C, to verify the content. The manual
validation stages could be a potential threat to our study.
Although we manually validated the classification model pre-
dictions, the process might have been prone to human error and
bias. To mitigate this threat, two authors labeled the sampled
datasets by following the guidelines prepared by Kozanidis et
al. [24]. Disagreements among raters were resolved through
discussion until an agreement was reached.
Internal Validity is regarding how much the “treatment,”
and not other factors, are responsible for the observed findings.
The most relevant threat to the internal validity of our study
regards the classification model used to identify STDQs. The
model trained to identify STDQs is based on the RoBERTa
model [37], which achieved an F1 score of 0.75. This suggests
the dataset may contain false positives and negatives that could
influence the outcomes. Future research can reduce this risk
by enhancing model performance with more training datasets.
External Validity is regarding the scope of generalizability
of our findings. In this study, the analyzed data was collected
using SO. Therefore, the findings from our study might lack
generalizability, as there are other platforms, such as Software
Engineering Stack Exchange8, where developers share their
thoughts about security and TD. However, as also stated in
the study by Kozanidis et al. [24], among the well-known
group of Stack Exchange Question and Answer (Q&amp;A) sites,
SO is the most used programming Q&amp;A website with over
24M questions and 20M registered users. Given its size and
popularity, we deem SO as the best pool of data where
developers discuss topics related to technical debt and security
vulnerabilities in software development. Another threat to our
study lies in using the dataset presented by Kozanidis et
al. [24] to train our classification model. In their study, the
authors documented that they deliberately constructed their
automated query as encompassing as possible to filter out
only the TD-related question posts on SO. Nevertheless, their
findings might not reflect all TD-related queries featured on
SO. Since we use their TD-related question post dataset to train our model, this threat is also cascaded to our study. We
can reduce this threat in future studies by developing our own
dataset.
Conclusion Validity is regarding the link between outcomes
and our treatments. Our dataset of security-related questions
was extracted based on a set of predefined security tags by
Yang et al. [3]. However, there might be more security-related
tags than those nine security tags. This threat will impact the
number of extracted security-related questions, thus also im-
pacting the results and conclusions of our study. Additionally,
the model trained to identify STDQs only achieved an F1 score
of 0.75. The model was imperfect, suggesting the identification
of STDQs to contain false positives and negatives that could
influence the results and conclusions of our study. The manual
coding analyses could be another threat to our study. We
inspected a statistically significant random sample from the
STDQs and non-STDQs to better comprehend the security
topics and question types in the dataset. Sampling bias might
be present, causing the sampled STDQs and non-STDQs not
to represent the whole population. Additionally, the manual
coding procedure might incorporate the subjective judgment
of the authors. Despite the collaborative review and editing
process between the two authors, there could still be biases or
inconsistencies that affect the conclusions.</t>
  </si>
  <si>
    <t>[Rep54]</t>
  </si>
  <si>
    <t>What Data Scientists (Care To) Recall</t>
  </si>
  <si>
    <t xml:space="preserve"> Threats to Validity</t>
  </si>
  <si>
    <t>Internal Validity. The individual characteristics of our interviewees like their
age, gender, or memory performance may have impacted their perceptions and
responses. Due to the limited number of interviewees, we could not perform
population analyses, which are subject to future work. Also, there is the risk that
some questions may have been misunderstood by an interviewee. To mitigate this
risk, we performed test runs among ourselves and at least one interviewer was
present in each interview to explain questions and clarify potential confusions.
As we have mentioned before, we added and modified some questions to focus
on knowledge relevant to data scientists. These new questions have a weaker
foundation in empirical evidence compared to our original study for which we
elicited the questions via a systematic literature review. However, to the best of
our knowledge, there is currently no comparable data basis that we could have
built on for data scientists. To still mitigate this threat, we derived our questions
from the main practices of AI-based systems that are described by Burkov [2].
While we did not inform the interviewees in our previous study about the
interviews’ exact purpose to avoid biases, we had to briefly explain our motivation
for this study to gain the interest of the data scientists. This may have caused a
threat to the internal validity, because the interviewees may have prepared for
our interviews by investigating their system beforehand or proposing to work on
a system they know particularly well. While this is unlikely since all of them are
working in practice, we further aimed to mitigate this threat. For this purpose, we
did only share a short motivation for our interviews without details on the types
of questions we would ask. Moreover, we asked rather different questions and
chose files at random. On a related matter, there is the risk that an interviewee
looked at their system while answering our questions, since the online setting
limited our control at that point. However, this is very unlikely and we did not
observe any behaviors that would hint at such a case. As indicated in Section 3, we used the term “architecture knowledge” for
the AI-project settings section during the interviews. Some interviewees pointed
out that the term “architecture” is not the best description for that type of
knowledge. In the end, we renamed the section for this paper using a term that
was suggested by one of the interviewees: “project settings.” It is possible that
the use of the term architecture confused some interviewees and influenced their
judgment of the importance of knowledge. We would assume that such confusion
would decrease their rating of importance, and thus the values we present may
be an underestimate. Moreover, among us authors, we discussed whether the
placement of question C4 (assessment of the model’s performance) in the code
knowledge section is appropriate, or whether the question should have been placed
in the AI-project settings section. It is possible that the placement changed the
perceived importance of the code knowledge section.
External Validity. The primary external threat to this study is the small
sample size. We analyzed only 11 interviews, which means that it is not clear
to what degree the results can be generalized. This uncertainty holds especially
with regard to data scientists working on larger systems, since we mostly studied
data scientists working on smaller systems. Furthermore, after interviewing data
scientists who are working in different companies, it became clear that the tasks
assigned to data scientists in such companies vary. This may cause individuals
with the same title (data scientist) to have very different responsibilities, which
eventually leads to varying perceptions. Such threats are partly inherent to
interview surveys as well as human cognition, and thus we cannot fully overcome
them. Still, we aimed to mitigate such threats by involving a diverse sample of
data scientists to cover broader experiences and perceptions.</t>
  </si>
  <si>
    <t>10.1007/978-3-031-49266-2_15</t>
  </si>
  <si>
    <t xml:space="preserve">To maintain and evolve a software system, developers need to gain new or recover lost knowledge about that system. Thus, program comprehension is a crucial activity in software development and maintenance processes. We know from previous work that developers prioritize what information they want to remember about a system based on the perceived importance of that information. However, AI-based software systems as a special case are not developed by software developers alone, but also by data scientists who deal with other concepts and have a different educational background than most developers. In this paper, we study what information data scientists (aim to) recall about their systems. For this purpose, we replicated our previous work by interviewing 11 data scientists, investigating the knowledge they consider important to remember, and whether they can remember parts of their systems correctly. Our results suggest that data scientists consider knowledge about the AI-project settings to be the most important to remember and that they perform best when remembering knowledge they consider important. Contrary to software developers, data scientists' self-assessments increase when reflecting on their systems. Our findings indicate similarities and differences between developers and data scientists that are important for managing the processes surrounding a system. </t>
  </si>
  <si>
    <t>[Ori54]</t>
  </si>
  <si>
    <t>What developers (care to) recall: An interview survey on smaller systems</t>
  </si>
  <si>
    <t>Internal Validity. Our study was concerned with psychological
aspects and other human factors (i.e., developers’ memory,
knowledge, and opinions). So, there are numerous background factors, such as age, gender, motivation, or a subject’s memory
performance, that we cannot control. Another threat to the
internal validity are the questions we used, which may have
not been ideal for our study, may not be ideally ordered, or
could be misunderstood. We limited these threats by grounding
the question selection in empirical evidence, conducting face-
to-face interviews to clarify confusions, testing the interviews,
and carefully comparing unavoidable biases against each other.
External Validity Due to the qualitative nature of our study,
its small sample size, and the smaller systems we analyzed,
the external validity of our results is threatened. We aimed
to mitigate such threats by involving diverse developers (e.g.,
different countries, domains, systems), looking for saturation,
and comparing our findings against related work. Still, while
the results seem to be reliable for other systems, we emphasize
that we can only generalize them for smaller systems.
Another threat to the external validity is that we considered
only knowledge in general. However, for instance, the knowl-
edge developers consider important may depend on the task at
hand (e.g., fixing a bug versus introducing a new feature). Our
results may have been different if we focused on a specific
task, and we need to investigate this in future work.
Conclusion Validity. We reviewed the literature to identify
questions for our interview survey and re-classified the ques-
tions based on themes we identified. So, other researchers
may derive different classifications, and thus the results
would change. This threatens the conclusions we derived for
these classifications, but we analyzed the individual questions,
obtained similar results as the papers we reviewed, and cross-
checked our results—mitigating this threat. Moreover, we
followed guidelines [21], [65], [66], [68] for our research
methods to ensure that we derived meaningful results. Finally,
we make all data we collected in this study publicly available to
enable replications and allow others to evaluate our findings.</t>
  </si>
  <si>
    <t>[Rep55]</t>
  </si>
  <si>
    <t>Replication of a Study about the Impact of Method Chaining and Comments on Readability and Comprehension</t>
  </si>
  <si>
    <t>6.1 Validity of Conclusions
The questionnaires with missing data were removed.
Although imputation was a possibility, we considered
that questionnaires less correctly filled could be asso-
ciated with some lack of commitment of the partici-
pant, possibly affecting the validity of their responses.
To obtain a balanced design, several observations in
cells were randomly removed. Removing observations
means eliminating valid data and reducing sample size,
which could have affected the power of the statistical
test.
The statistical analysis took into account the ordi-
nal nature of the 𝑆𝑐𝑎𝑙𝑒 measure, by using the Mack-
Skillings non-parametric test. However, for all mea-
surements, the ANOVA test was also applied and, in
general, the results of both tests did agree.
The 𝑆𝑐𝑎𝑙𝑒 measure is from a Likert type, and a known
problem with this type of scale is the tendency towards
the central value. The average of students’ responses
to the readability level has a value close to the central
value. Some biases in the responses cannot be ruled
out. In the studies of the two practices, the readability
means were always very close to 2.5 and the medians
were generally 2.
6.2 Internal Validity
Although the study adopted a blocked design, random-
ization was simple and not in blocks. This decision was
made because the definition of blocks was not related to
the characteristics of the participants, but rather to the
code. However, the presence of each student in a block
was random. The fact that randomization was carried
out based on all students enrolled in the course and not,
for example, by class, also contributed to the imbalance in the number of participants in each experimental sit-
uation, which forced the elimination of observations,
thus reducing the size of each sample.
One of the rules of the study was that students could
not go back on the questionnaire. During the study, the
researcher, and the teacher were always present, but
there is no guarantee that the rule was fully complied
with. It is to be assumed that the need to go back would
be felt more in cases where students have greater diffi-
culty reading the code. In these cases, moving backward
in the document could lead to a distortion of the results.
In a future study, compliance with the rule will have
to be improved. It also cannot be ruled out that some
systematic measurement error was made due to the
way the Cloze test was designed.
6.3 Construct Validity
The validity of a construct can be analyzed at two levels,
validity of the instrument and validity of the study
[45 ]. The instrument did not raise any doubts among
the participants. But its validity also depends on the
measures used.
To operationalize perceived readability, a 5-point
scale was used. Since the answers were relatively con-
centrated below the middle of the scale, it can be ques-
tioned whether a scale with more points, for example,
7, allowing students to better discriminate their percep-
tions would have been preferable. This measure was
used in the original study.
The test for the 𝐶𝑙𝑜𝑧𝑒 measure followed the study
model in [5]. This model differs from the more common
ones, with a fixed distance between blank spaces (text
removed) to be filled. The measurement was made by
the proportion of spaces correctly filled. The number
of possible values for the result was reduced. Here, too,
the sensitivity of the scale may have been limited.
As for the snippets, the central values of the 𝑆𝑐𝑎𝑙𝑒
were generally below the central value of the scale.
In the studies of the two practices, the means were
very close to 2.5 and the medians of 2, therefore, below
the central value of 3. These values suggest that the
snippets’ degree of difficulty could be too high for the
profile of students.
6.4 External Validity
It is known that it is difficult to obtain random samples
[51 ]. The target population of the study was all OOP
students on higher education IT courses. However, a
convenience sample, or opportunity sample, was used.
The sample is limited to a single course from just one school, which means that the generalization of the re-
sults must take this into account. If we consider the
target population, the study will be underpowered. De-
spite this limitation, it seems reasonable to assume that
participating students will not differ significantly from
students at many other institutions, including those
from other countries. Another limitation has to do with
the language, as only Java was used. Additionally, these
are small and specific snippets.
Student participation in the study was optional, so
it is always possible to state that the students who
participated have characteristics that separate them
from the target population. According to the course
responsible, participation would have been very high.
The 2 practices, chaining and comments, are diffi-
cult to operationalize in a generalized way as they can
be applied in countless ways. In each study, a limited
number of chaining types and comment variants were
used. Generalization is therefore also limited by these
options. The use of blocking allowed the use of more
than one code snippet in each study, but even so, it
is still a limited set, aggravated by its apparent high
degree of difficulty for our participants. Again, any gen-
eralizations should be made with caution.</t>
  </si>
  <si>
    <t>Conclusion
Internal
Construct 
External</t>
  </si>
  <si>
    <t>10.1109/ICCQ60895.2024.10576941</t>
  </si>
  <si>
    <t>It is well known that readability is an essential feature of quality code, and that many factors can affect the readability of code. This paper presents a conceptual replication of a previous experimental study that evaluated two practices associated with source code readability, namely, use of comments and method chaining. The replication study has the same research questions as the original study and involved almost all students of an OOP course of an informatics engineering program. The research process is presented, alongside decisions made and differences from the original study. Concerning perceived readability, our study found no significant differences between method chaining variants and between comment variants. The original study did find a significant difference for comments variants. In the case of comprehension, we found no significant differences between the method chaining variants but found a significant difference for an a = 0.1% among comments variants, both as opposed to the original study.</t>
  </si>
  <si>
    <t>[Ori55]</t>
  </si>
  <si>
    <t xml:space="preserve"> The Role of Method Chains and Comments in Software Readability and Comprehension: An Experiment</t>
  </si>
  <si>
    <t>8 THREATS TO VALIDITY</t>
  </si>
  <si>
    <t xml:space="preserve">8.1 Internal Validity
Internal validity is concerned with the observed relation-
ships between the independent and dependent variables,
i.e. to which extent the treatment and independent variable
actually caused the observed effects. Unknown factors (confounding variables, bias, etc.) might have affected the
results and limit (internal) validity of the study. As dis-
cussed in Section 4.2.2, we tried to minimize learning effects
concerned with the cloze questions by varying the places of
the gaps. We also reduced the number of snippets to 6 after
piloting to bring down the expected total task time to under
45 minutes. Furthermore, we minimized fatigue effects by
allowing pausing. The snippets were always shown in the
same order (S1-S5), so that the results for the last snippets
could be affected by fatigue. However, we placed the largest
and most complex snippets in positions 2 and 3, respec-
tively to mitigate this problem.
As shown in the discussion of the results, programming
experience is a confounding factor for comprehension
which we controlled for explicitly. We could not control
cheating by our students. As the students participated vol-
untarily we see no reason for validity issues here.
A problem, that might have affected our results is bias.
Since our subjects are undergraduate students, their percep-
tion of what is readable or not might be biased by personal
beliefs or beliefs imposed on them (e.g., in their program-
ming education). This should, however, only affect our
measures of perceived readability. Since perceived readabil-
ity and other measures of readability and comprehension
do not show any significant relationships in our study, this
threat might be real. Therefore perceived readability might
not be sufficient as the sole measure of readability (see also
the discussion in Section 7). 8.2 External Validity
External validity is concerned with the generalizability of
the results to other contexts. Our study is restricted by the fact that the subjects were undergraduate students and only
few rated themselves with high experience. Results might
be different for professionals. The snippets used in the
study do not contain complex programming language fea-
tures. This limits generalizability to code with common data
structures and control logic. However, we believe that our
snippets are representative for professional code with these
constraints as we took them from known code bases and
only made slight adaptations. The limited number of base
snippets could also be seen as a threat to generalizability.
However, the goal of the study was not to develop a general
readability formula. We investigated the effect of specific
code variations only. The code variations were carefully
developed (see Section 4.2.1) and, as shown by the data, the
snippets differ in their readability. Limiting the number of
snippets allowed us to gather enough data points for the
variants for statistical analysis.
As mentioned in Section 7, unlimited time might be an
issue. In our experiment, reading and answer time were not
restricted. For professional programmers, time on task is
usually restricted. However, this allowed us to study the
influence of the reading and answering times on the accu-
racy of the results.
8.3 Construct Validity
Construct validity is concerned with the operationalization
of the study and to which extent the factors, measures, and
materials actually represent the intended real world con-
structs. As the good and bad comments were partly defined
by the researchers, it could be that they do not represent
realistic code comments. However, we preserved existing
comments as far as possible and used common commenting
guidelines. We believe that the differences as described in
Section 4 were quite typical.
Regarding measures, we deliberately used measures
other than perceived software readability to also include
other factors of comprehension. As the researchers devised
the gaps for the cloze questions and rated the accuracy, it
could be that by chance the gaps were too artificial. How-
ever, as mentioned in Section 4, we placed the gaps at very
different places. Furthermore, we evaluated accuracy indi-
vidually, based on assessment criteria defined and agreed
upon in advance. This process led to a high agreement and
only few answers required a discussion.
8.4 Conclusion Validity
Conclusion validity is concerned with the correctness of the
conclusions drawn in this study. We used standard statisti-
cal algorithms as recommended in text books on experimen-
tation in software engineering such as [28]. The online
questionnaire made sure that the questions were adminis-
tered uniformly. Ordering and learning effects were coun-
tered by grouping. </t>
  </si>
  <si>
    <t>[Rep56]</t>
  </si>
  <si>
    <t>Tuning Code Smell Prediction Models: A Replication Study</t>
  </si>
  <si>
    <t>Despite the careful design of our empirical study, some limitations
may affect the validity of our results. This section discusses threats
and our actions to mitigate them, organizing them by construct,
internal, external, and conclusion validity [50].
Construct Validity. Construct validity concerns the mapping of
the results of the study to the concept or theory [50]. For instance,
we relied on only two metrics (F1 and AUC) to evaluate the models
for code smell detection. That choice threatens construct validity
since the metrics can not accurately measure the effectiveness of
the machine learning classifiers. However, that threat does not
invalidate our main findings since previous related studies use
those metrics with similar purposes. Besides, we used only one
implementation for each classifier, which may bias our results. However, those implementations were provided by libraries heavily
used for machine learning, such as Scikit-Learn. Therefore, we relied
on the best-known algorithms to perform the code smell detections.
The construction of the ground truth is also a threat since it may
include false positives and not identify all true positives. To mitigate
it, we relied on the combination of five tools for the ground truth
creation.
Internal Validity. Threats to internal validity are influences
that can affect the independent variable due to causality [50 ]. In
our context, this threat refers to the characteristics of the chosen
datasets. For instance, since we selected open-source projects from
GitHub, the project domains, involved technologies, and experience
of the developers are some confounding factors. Our dataset com-
prises 30 software systems from different domains to minimize that
threat. Although the constraints of the tools used (for instance, Java-
based technology) exist, we have tried to analyze and understand
the results and mitigate confounding factors.
External Validity. Threats to external validity are conditions
that limit our ability to generalize the results of our paper [ 50 ]. For
instance, the 30 systems we evaluated can only represent part of
the space of open-source systems since they were all written in
Java. Therefore, we cannot generalize our results to other projects,
code smells, and technologies. It is important to highlight we only
performed the detection in Java systems because not enough tools
exist to create the ground truth for other languages. The study
design is not limited to the programming language, performing in
different datasets. Besides, the selected systems range from differ-
ent domains and sizes, including large frameworks from industry.
Finally, we explored five tools in depth to detect code smells. It
would be important to assess how this might impact results.
Conclusion Validity. Threats to the conclusion validity are
concerned with issues that affect the ability to draw the correct
conclusion between the treatment and the outcome [50]. Our study
performed metrics used can have led us to false conclusions. The
main reason for choosing the F1 and AUC metrics is to prioritize
something other than precision or recall. Moreover, they are well-
known metrics from machine learning evaluation and information
retrieval. Finally, since not all information was clear enough to
answer the research questions, cross-discussions among the paper
authors often occurred to reach a common agreement about our
main findings.</t>
  </si>
  <si>
    <t>10.1145/3643916.3644436</t>
  </si>
  <si>
    <t>Identifying code smells in projects is a non-trivial task, and it is often a subjective activity since developers have different understandings about them. The use of machine learning techniques to predict code smells is gaining attention. In this replication study, our goals are: (i) verify if previous model's performance maintain when we extract data from updated systems; and (ii) explore and provide evidences of how the use of different feature engineering and resampling techniques can enhance code smell prediction model's performance. For these purposes, we evaluate four smells: God Class, Refused Bequest, Feature Envy and Long Method. We first replicate a previous study that focus on the algorithm's performance to identify the best models for each smell using a different dataset composed of 30 Java systems. This first experiment provides us a baseline model that is used in the second experiment. In the second experiment, we compare the performance of the baseline model with other models tuned with polynomial features and resample techniques. Our main results are: for datasets with imbalances lower than a ratio of 1: 100, such as God Class and Long Method, the use of oversample techniques yielded better results. For datasets with more severe imbalance, like Refused Bequest and Feature Envy, the undersample techniques performed better. The feature selection technique, despite a minor impact on the results, provided insights. For instance, we need new features to represent some code smells, such as Long Method and Feature Envy.</t>
  </si>
  <si>
    <t>[Ori56]</t>
  </si>
  <si>
    <t>Detecting bad smells with machine learning algorithms: an empirical study</t>
  </si>
  <si>
    <t>In this section, we discuss the threats that may have affected this
study and what we have performed to try to mitigate them.
Conclusion Validity. With respect to the conclusion validity,
the performance metrics used may have led us to false conclusions.
However, we applied well-known metrics from machine learning
evaluation and information retrieval. We also followed commonly
used procedures, like random state, cross-validation, and two-phase
evaluation, with a part of the data being never seen in the training.
Internal Validity. Regarding the internal validity, the partition
of datasets to execute the experimental phases may have lead us
to a selection bias, by providing for the best classifiers found the
instances that are easier to classify. To mitigate this threat, we
performed these divisions, including in the cross-validation, by
defining the same state, which reproduces for all classifiers, the
same instances to be evaluated.
Construct Validity. To compare the classification methods, we
used only one implementation for each classifier, which can lead
us to a mono-method bias. However, these implementations were
all provided by two heavily used libraries for machine learning:
scikit-learn5 and XGBoost6 . Thus, we relied on the best known or
optimal methods for the models who performed the detections.
For the ground truth creation, we relied on the combination
of detection results from five tools. As many tools are based on
software metrics, this could bias our feature contribution analy-
sis. However, we try to mitigate it by applying a different way to
calculate feature importance, using the SHAP technique. Different
from other methods, SHAP is more robust as its internal method of
evaluating features considers all possible combinations to build the
aproximation models.
External Validity. Regarding the generalization issues, the 20
systems used to build the datasets may not represent the entire
space of applications. To improve the generalization power, we used
systems with different domains and sizes, including large frame-
works from industry. Besides, these systems belong to a set of well
know collection applied on many empirical studies [53]. We also
performed the detection only for Java systems. The reason is mainly
because most detection tools are developed for this programming
language. With respect to metrics, they can be applied to other
object-oriented programming languages.</t>
  </si>
  <si>
    <t>A Comprehensive Evaluation of Neural SPARQL Query Generation from Natural Language Questions</t>
  </si>
  <si>
    <t>10.1109/ACCESS.2024.3453215</t>
  </si>
  <si>
    <t xml:space="preserve">In recent years, the field of neural machine translation (NMT) for SPARQL query generation has witnessed significant growth. Incorporating the copy mechanism with traditional encoder-decoder architectures and using pre-trained encoder-decoder and large language models have set new performance benchmarks. This paper presents various experiments that replicate and expand upon recent NMT-based SPARQL generation studies, comparing pre-trained language models (PLMs), non-pre-trained language models (NPLMs), and large language models (LLMs), highlighting the impact of question annotation and the copy mechanism and testing various fine-tuning methods using LLMs. In particular, we provide a systematic error analysis of the models and test their generalization ability. Our study demonstrates that the copy mechanism yields significant performance enhancements for most PLMs and NPLMs. Annotating the data is pivotal to generating correct URIs, with the 'tag-within' strategy emerging as the most effective approach. Additionally, our findings reveal that the primary source of errors stems from incorrect URIs in SPARQL queries that are sometimes replaced with hallucinated URIs when using base models. This does not happen using the copy mechanism, but it sometimes leads to selecting wrong URIs among candidates. Finally, the performance of the tested LLMs fell short of achieving the desired outcomes. </t>
  </si>
  <si>
    <t>[Rep57]</t>
  </si>
  <si>
    <t>Indentation and Reading Time: A Controlled Experiment on the Differences Between Generated Indented and Non-indented JSON Objects</t>
  </si>
  <si>
    <t>We see a number of possible threats to validity in the present study.
Non-supervised Experiment Execution (1). The experiment execution was
not supervised. Consequently, it is not possible to judge whether or not a partic-
ipant followed the experiment protocol or whether the execution was disturbed
by some external factors. As described in Sect. 4.5 we think that some data sets
indicate that some other factors played a role. One could argue that this should
rather be an argument for running only supervised experiments. The alternative
is to remove data sets from the analysis that are suspicious. In the present study
we reported the results including and excluding potential outliers. Although the
consequence was that the size of the effect differed, it turned out that in both
cases the effect of indentation was strong and large. Non-supervised Experiment Execution (2). The experiment requires that
participants do seriously try to solve the given tasks. We got a number of com-
ments from the participants (when they submitted the data to us) that they
considered the non-indented code as extraordinary hard and that they some-
times rather guessed what the answer was for the non-indented code (instead of
double-checking whether the answer was correct). The potential threat is caused
by participants who give up too quickly and “just press a button”. In that case
one receives fast response times that do not indicate that the task was quickly
solved, but rather that the task was not seriously answered. As a consequence,
one also receives a higher number of errors. We handled the situation by remov-
ing participants with a high number of errors (where at least a third of the
responses was wrong), but also analyzed and reported the data including the
outliers.
Intention of Participants. Another threat is, that participants could inten-
tionally adapt their behavior because they want to enforce certain experimental
results. I.e., the main difference to the previously mentioned threats is the pos-
sible intent of participants. While there are techniques in other disciplines to
handle such situation (such as blinded experiments or placebo experiments, see
Kaptchuk [14] for a historical description in medicine, respectively Stefik et al.
[30] as a trial to run placebo studies in programming language studies), we are
not aware how such techniques could be applied to software science experiments
in general, respectively in the present study in particular.
Removing Outliers. All the previously mentioned threats address the prob-
lem that potentially the received data does not represent the “real data” and
we argued in the present paper that removing outliers reduces this problem.
However, we need to point out that removing outliers from the sample could
also express a confirmation bias of the experimenters: instead of trying to find
out clear exclusion criteria, experimenters might be attempted to remove those
data sets that do not match the expected outcome. Such behavior (which could
be intentional or accidental) of experimenters could contradict the whole idea
of running controlled experiments that potentially show different results than
expected by the experimenters. In order to overcome this potential threat, we
reported the analysis including and excluding outliers and it turned out that the
general result (strong and large positive effect of indentation) is the same.
Training. We left it to the participants to decide whether the training was
enough for them. This probably caused that some participants were better
trained than others. In principle, one could argue that this is a potential problem,
because there are probably some participants who practice the experiment more
than others. However, we are not yet aware how this could be handled better.
One could argue that there should be a clearly defined training phase (either in
terms of number of tasks to be done before the experiment, or in terms of the time someone should spend on the training phase), but one should keep in mind
that training might be an individual activity: even testing participants after a
training session (by defining some inclusion criterion such as number of correct
answers, etc.) does not automatically mean that the participants’ capabilities
with respect to the studied item are comparable (because some might still be
better than others).
Generated Source Code – Carry Over Effects. We think that the app-
roach to generate tasks for an experiment is rather a strength of this kind of
experiment. However, the experimental environment also randomly generated
source code for the training sessions. As a consequence, it is possible that some
identical or comparable code snippets are shown to participants in the training
session. Although we cannot exclude that there are some carry-over effects from
the training session to the experiment sessions, we actually doubt that partici-
pants remember possible similarities between JSON objects in the training and
in the experiment session: again, the training session was randomly generated.
Generated Source Code – Generalizability. The here presented experiment
intentionally used artificial code snippets (comparable to the experiment’s pre-
decessors). Obviously, the code does not represent arbitrary industrial code. This
implies that we cannot generalize the measured differences to arbitrary industrial
code – but we want to emphasize that this is not an accidental problem of the
present study, but an intended feature: our goal was (similar to this experiment’s
predecessors) to remove potential confounding factors such as algorithmic com-
plexity, etc. But removing such confounding factors automatically implies that
the resulting code used in a study does no longer represents industrial code.
Given Task – Generalizability. Finally, the given task is a threat on its
own. The experiment just asks for the number of fields of the outermost object.
Obviously, this is not the only question one could ask, and possible it takes longer
(even for the indented code) to identify the number of fields of some inner objects.
One could (and should) say that the task itself is only an indicator whether
the given structure is better understood. However, giving participants just one
single task has from an experimental perspective the benefit that participants
do not need to understand different tasks. Still, obviously the measurements are
not generalizable with respect to that they represent the time one requires to
understand a given structure.</t>
  </si>
  <si>
    <t>10.1007/978-3-031-61753-9_4</t>
  </si>
  <si>
    <t>It is commonly accepted to indent source code to improve its readability, but the evidence for that is quite low. Up to 2022 only few experiments can be found that reveal a positive effect of indentation in terms of reported evidence and reported effect size – actually, the authors of the present paper are only aware of one single experiment up to 2022 that matches the previous statement. In other words, the often articulated positive effect of indentation was hardly backed up by experimental results reported in the literature. The situation changed in 2023, where an experiment suddenly revealed a strong (p &lt;.001) and large (effect size = .832; ratio of means = 2.781) effect of indentation in code consisting of if-statements, i.e., a large effect of indentation on the readability of control flows was measured. However, taking the history of studies on indentation into account, it is reasonable to doubt the results: possibly, the effect was caused by hand-chosen examples, respectively by the kind of code used in the experiment (control flows). The here presented study is a follow-up study. First, instead of using hand-chosen examples, the experiment uses generated code. Next, instead of relying on an application’s control flow, the present study focusses on data structures by using JSON objects. And finally, the study was designed as a replicated N-of-1 experiment executed on 40 professional developers, where each single subject receives multiple repetitions of all treatment combinations. The study showed a strong (p &lt; .001) and large (effect size = .596; ratio of means = 6.44) effect of indentation. A further finding was that the indentation effect varies between participants. And finally, the study’s results are comparable to the results achieved by running the experiment only on four of the present paper’s authors.</t>
  </si>
  <si>
    <t>[Ori57]</t>
  </si>
  <si>
    <t>Indentation in source code: a randomized control trial on the readability of control flows in java code with large effects</t>
  </si>
  <si>
    <t>The experiment does not rely on industrial code but
uses artificial code: the conditions in the if-statements
are trivial and so are the bodies of the then- or else-
branches. And we need to point out that the present
work only concentrates on control flows and we be-
lieve that the effects on other constructs will be dif-
ferent. While this is obviously an external threat to
validity, we need to keep in mind that the goal of con-
trolled trials is to keep as much as possible under con-
trol. I.e. using artificial code helps to focus on the
variable being studied. But the implication is, that the
effects of indentation that can be found in reality are
probably much smaller than the ones reported in the
present paper: due to other confounding factors, not
due to a reduced effect of the main factor.
Another (external) threat is, that the present paper
just measures answering times without giving partic-
ipants the opportunity to interact with the code (via
a debugger, etc.). While it is disputable to guess
whether or not such situations should be studied at
all, one needs to keep in mind that the pure reading
of code probably still plays a role even in situations
where development tools are available. Actually, so
far we are not able to quantify how much reading time
is actually required per day by developers, but at least
there are studies available that give evidence that time
spent in understanding code is probably larger than
any other activity in development (see for example Murphy et al. (Murphy et al., 2006)).
We also need to keep in mind that the measure-
ment technique was hand-measured time. We are
aware that measuring time that way is quite imprecise
and it probably influenced the results of the experi-
ment as well. However, even if we assume that hand-
measured time varies even by a few seconds, the mea-
sured differences are still large enough to compensate
for this effect, i.e. we think it is not plausible that the
results differ much if a different measurement tech-
nique would be used.
While we do not think it mattered in the exper-
iment, the experiment design suffers from a serious
internal threat: participants can compromise experi-
ment results. This can be done simply by reading the
code and saying the printed statements as quickly as
possible. In principle, this could be solved by adding
some algorithmic complexity to the code that does not
permit to simply guess what the result of the code
might be. However, we need to keep in mind that it
was the experiment’s intention to remove any kind of
algorithmic complexity from the code. Another alter-
native could be to define an exclusion criterion such
as a certain number of errors in the answers.
However, we need to keep in mind that another
way to compromise the experiment is to sit down
without doing anything. In such case, the answer time
will be quite long and possible effects can still be hid-
den. I.e., we think that this kind of threat is inherent
in experiments with time measurements based on par-
ticipants’s activities. So far, we are not aware of any
solution to this problem.</t>
  </si>
  <si>
    <t>Assessing the Security of GitHub Copilot's Generated Code-A Targeted Replication Study</t>
  </si>
  <si>
    <t>10.1109/SANER60148.2024.00051</t>
  </si>
  <si>
    <t xml:space="preserve">AI-powered code generation models have been developing rapidly, allowing developers to expedite code generation and thus improve their productivity. These models are trained on large corpora of code (primarily sourced from public repositories), which may contain bugs and vulnerabilities. Several concerns have been raised about the security of the code generated by these models. Recent studies have investigated security issues in AI-powered code generation tools such as GitHub Copilot and Amazon Code Whisperer, revealing several security weaknesses in the code generated by these tools. As these tools evolve, it is expected that they will improve their security protocols to prevent the suggestion of insecure code to developers. This paper replicates the study of Pearce et al., which investigated security weaknesses in Copilot and uncovered several weaknesses in the code suggested by Copilot across diverse scenarios and languages (Python, C, and Verilog). Our replication examines Copilot's security weaknesses using newer versions of Copilot and CodeQL (the security analysis framework). The replication focused on the presence of security vulnerabilities in Python code. Our results indicate that, with the improvements in newer versions of Copilot, the percentage of vulnerable code suggestions has reduced from 36.54% to 27.25%. Nonetheless, it remains evident that the model still suggests insecure code. </t>
  </si>
  <si>
    <t>[Rep58]</t>
  </si>
  <si>
    <t>On the Impact of Tool Evolution and Case Study Size on SBSE Experiments: A Replicated Study with EvoMaster</t>
  </si>
  <si>
    <t>5 Threats to Validity</t>
  </si>
  <si>
    <t>Conclusion Validity. To take into account the randomness of SBST techniques,
our experiments were repeated 10 times. In order to draw reliable conclusions, we
used statistical analysis techniques, including Mann-Whitney-Wilcoxon U-tests
(p-value) and Vargha-Delaney effect sizes ( ˆA12), following common guidelines in
software engineering research [3].
Internal Validity. The implementation of EvoMaster and the case studies
in EMB, except one industrial API, are open-source and available online. As
the authors of EvoMaster, we provide as well all the scripts used to setup
experiments in most of our previous work. To reduce threats of running Evo-
Master differently, we re-used those scripts as starting point to setup our
experiments. We have published those modified scripts online on EvoMaster’s
GitHub repository [1]. This allows anyone to review and replicate this study.
External Validity. It is important to acknowledge that our study is specifically
tailored to evolutionary algorithms in the domain of search-based software
testing. Moreover, our case studies exclusively involved REST APIs and the tool
EvoMaster. Our findings in this study may not be directly generalizable to
other types of software, tools, algorithms, or problem domains. However, we
incorporated all the JVM (i.e., Java/Kotlin) REST APIs in the EMB corpus
for Web/Enterprise API testing research and an industrial REST API to ensure
having a broad range of case studies (i.e., 15 REST APIs, 318k LOC and 542
endpoints). Furthermore, different results might have been reached if a selection
of different parameters was done. Due to the high cost of running experiments on
system test generation (50 days in our case, if experiments are run in sequence),
our research concentrated on a restricted set of parameters, leaving potential
for other parameter effects to be investigated in future research. Also, we only
considered one value for the search budget, i.e., 1 hour. Different search budgets
would have different impacts on tuning. For example, a ‘‘short’’ search budget
might reward settings that put more emphasis on the ‘‘exploitation’’ of the search
landscape, in contrast to a wider ‘‘exploration’’ of the search landscape which
would require more time.</t>
  </si>
  <si>
    <t>10.1007/978-3-031-48796-5_8</t>
  </si>
  <si>
    <t>In the dynamic landscape of Search-Based Software Engineering (SBSE), tools and algorithms are continually improved, possibly making past experimental insights outdated. This could happen if a newly designed technique has side-effects compared to techniques and parameters settings studied in previous work. Re-tuning all possible parameters in a SBSE tool at each new scientific study would not be viable, as too expensive and too time consuming, considering there could be hundreds of them. In this paper, we carried out a series of experiments to study the impact that such re-tuning could have. For such a study, we chose the SBSE tool EvoMaster. It is an open-source tool for automated test generation for REST APIs. It has been actively developed for over six years, since November 2016, making it an appropriate choice for this kind of studies. In these experiments, we replicated four previous studies of EvoMaster with 15 REST APIs as case studies, using its latest version. Our findings reveal that updated parameter settings can offer improved performance, underscoring the possible benefits of re-tuning already existing parameters. Additionally, the inclusion of a broader range of case studies provides support for the replicated study’s outcomes compared to the original studies, enhancing their external validity.</t>
  </si>
  <si>
    <t>[Ori58.1]
[Ori58.2]
[Ori58.3]</t>
  </si>
  <si>
    <t>1_Test suite generation with the Many Independent Objective (MIO) algorithm
2_Adaptive hypermutation for search-based system test generation: A study on rest apis with evomaster
3_Enhancing resource-based test case generation for restful apis with sql handling</t>
  </si>
  <si>
    <t>1_5. Threats to validity
2_9 THREATS TO VALIDITY
3_5 Threats to Validity</t>
  </si>
  <si>
    <t>1_Threats to internal validity come from the fact that our study is
based on the EVOMASTER tool. We cannot guarantee that it is bug free.
However, to reduce such threat, not only EVOMASTER has been carefully
tested, but also its source code is available for review as an open-source
project hosted on GitHub.
It is possible that, when comparing a new algorithm with the ex-
isting state-of-the-art, better performance might be just due to wrong implementation of such existing algorithms due to misunderstanding of
their details. In the case of WTS, we were among its original co-authors
[6] . In the case of MOSA, our implementation was reviewed and fixed
by one of its co-authors. 8
Randomized algorithms are affected by chance. To keep this factor
under control, each experiment was repeated either 50 or 100 times.
The appropriate statistical tests and effect sizes were then employed to
analyze the results.
Threats to external validity come from the fact that only seven web
services for a total of 23 thousand lines of code were used for the em-
pirical evaluation on real software. This was due to the large cost of
experiments on system level test generation, which required more than
600 days of computational effort. Furthermore, albeit very common in
industry, RESTful APIs are not so common among open-source projects.
The selected sample is biased in regard of what could be found and
compiled/run without problems.
2_Conclusion validity. This threat is related to results obtained by our experiments for answering
the RQs. The experiments are in the context of search-based software engineering. By following
the guidelines to conduct experiments in such context [10], first, we repeated the experiments for
each configuration at least 30 times. This is done to prevent the drawn conclusions being negatively
affected by chance, as the search algorithms are stochastic in nature. Furthermore, we illustrated
the results by reporting average values, ranks, and line plots. Moreover, to properly analyze the
data and draw sound conclusions, we use statistical methods, i.e., the Friedman test for analyzing
variance of case studies by technique, and the Mann–Whitney U-test at significance level α = 0.05
for analyzing differences pairwise, with effect size computed with the Vargha–Delaney ˆA12 .
Construct validity. The threat is related to the generalization of the outputs of the employed
techniques. In our context, the outputs can be regarded as test coverage and fault findings achieved
by the generated tests. To prevent bias in such outputs by the search algorithms, we set the same
stopping criterion for all the algorithms and configurations, as suggested in the literature (e.g., [1]).
Besides, in our context, executing HTTP calls are required for evaluating tests during the search,
and such executions can be quite expensive (compared with the computation cost of the algorithms
themselves). Thus, time spent by the execution may vary by operating environment, e.g., hardware
and OS, while the number of HTTP calls is independent of the execution environment. To make
the outputs replicable, we employed a fixed number of HTTP calls (i.e., 100k) to define the stopping
criterion for the search.
Internal validity. This threat is related to our implementation. First, most of our proposed ap-
proaches are illustrated in this article with pseudo-code, which makes them assessable. Besides, all
of our code implementation and case studies are open-source and freely available online, which
allows anyone to review them and replicate the experiments. External validity. The threat is related to the generalization of our results to other case studies.
In this work, we conducted our empirical study with seven SUTs that include three artificial REST
APIs and four real-world REST APIs from Github. More REST APIs would help to better general-
ize our results. However, experiments on system testing are computational expensive, which limit
the number of SUTs that can be used in a viable amount of time for experimentation. Further-
more, although REST APIs are widely popular in industry, they are less common in open-source
repositories, which makes finding new suitable SUTs for experimentation harder.
3_Conclusion Validity. Our applied technique is in the context of search-based test-
ing. To handle its randomness nature, we repeated our experiments 30 times, which is recommended by standard guidelines [1] in search-based software engi-
neering for conducting experiments. To properly draw the conclusions based on
the results, we employed a set of statistical tools, i.e., Friedman test (p-value
and χ2) for variance analysis of performances of different settings among case
studies, Mann-Whitney U-test (p-value) and Vargha-Delaney ( ˆA12) for reporting
comparison results with the baseline technique.
Construct Validity. In these experiments, outputs are obtained from search-
based techniques. To avoid any potential bias in such outputs, we first used
the same stopping criterion (i.e., 100k HTTP calls) for baseline and proposed
techniques. In addition, all the experiments were executed on the same machine
for further dealing with this validity threat.
Internal Validity. The approach is implemented on the EvoMaster tool that
is open-source, and the experiments were conducted with case studies which are
available online as well. We cannot guarantee that our implementation is free of
bugs, but the implementation and experiments can be examined by anyone, as
we made them open-source (www.evomaster.org).
External Validity. The approach was evaluated with five REST APIs which
interact with SQL databases, taken from a benchmark for REST API testing.
More case studies would help to generalize results of our approach. REST is
widely applied in industry, however, most of them are not open-source, which
limits our experiments with more case studies.</t>
  </si>
  <si>
    <t>1_Experiment and Academic
2_Experiment and Academic
3_Experiment and Academic</t>
  </si>
  <si>
    <t>Advanced Investigation of Steering Performance with Error-Accepting Delays</t>
  </si>
  <si>
    <t>10.1080/10447318.2023.2192586</t>
  </si>
  <si>
    <t>The Steering Law is a robust model to predict the movement time ((Formula presented.)) for steering through a constrained path, and the most representative example in human-computer interaction (HCI) is navigating cascaded menus. In typical implementations of cascaded menus, however, users can deviate from the path for a short time; we call this error-accepting delay, or (Formula presented.) Yamanaka modified the Steering Law to predict (Formula presented.) under several (Formula presented.) conditions, and our goal is to investigate the reproducibility of his model with more various (Formula presented.) values. In addition, HCI researchers have recently formed a consensus that the goodness of models should be judged by the prediction accuracy for future (untested) task conditions. Thus, for the sake of completeness, we conducted two analyses: a shuffle-split cross-validation and leave-one- (Formula presented.) -out cross-validation. The results showed that, regardless of the all-data and cross-validation analyses, Yamanaka’s modified model outperformed the baseline Steering Law, which strengthened his original experimental report.</t>
  </si>
  <si>
    <t>MorphQ++: A Reproducibility Study of Metamorphic Testing on Quantum Compilers</t>
  </si>
  <si>
    <t>10.1145/3695750.3695823</t>
  </si>
  <si>
    <t>Quantum computing has been rapidly expanding, and many platforms for writing programs that can be compiled and run on quantum hardware (or simulated) are being developed. As with any compiler, transformation correctness is paramount as the machine readable code must maintain program semantics. Quantum programs are challenging to test given a lack of benchmark programs and the difficulty of defining an oracle. MorphQ solves both of these challenges by (1) generating syntactically correct quantum programs and (2) using metamorphic testing to avoid the oracle problem. However, Qiskit, the compiler it was built for, is rapidly evolving. This paper is a reproducibility study of the MorphQ platform, which we call MorphQ++. We have updated the core MorphQ engine to work on a newer version of Qiskit and added new metamorphic transformations. We find that our overall results are similar: we find a portion of the original faults (which were not yet fixed) and the distributions of types are not very different. Our new transformations lead to several new faults, suggesting there is room to expand the core framework. Additionally, we note the lack of power of the metamorphic relations in this context and suggest the need for more sophisticated relations and/or oracle evaluations.</t>
  </si>
  <si>
    <t>When Federated Learning Meets Privacy-Preserving Computation</t>
  </si>
  <si>
    <t>10.1145/3679013</t>
  </si>
  <si>
    <t xml:space="preserve">Nowadays, with the development of artificial intelligence (AI), privacy issues attract wide attention from society and individuals. It is desirable to make the data available but invisible, i.e., to realize data analysis and calculation without disclosing the data to unauthorized entities. Federated learning (FL) has emerged as a promising privacy-preserving computation method for AI. However, new privacy issues have arisen in FL-based application, because various inference attacks can still infer relevant information about the raw data from local models or gradients. This will directly lead to the privacy disclosure. Therefore, it is critical to resist these attacks to achieve complete privacy-preserving computation. In light of the overwhelming variety and a multitude of privacy-preserving computation protocols, we survey these protocols from a series of perspectives to supply better comprehension for researchers and scholars. Concretely, the classification of attacks is discussed, including four kinds of inference attacks as well as malicious server and poisoning attack. Besides, this article systematically captures the state-of-the-art of privacy-preserving computation protocols by analyzing the design rationale, reproducing the experiment of classic schemes, and evaluating all discussed protocols in terms of efficiency and security properties. Finally, this survey identifies a number of interesting future directions. </t>
  </si>
  <si>
    <t>[Rep59]</t>
  </si>
  <si>
    <t>Data Analysis Tools Affect Outcomes of Eye-Tracking Studies</t>
  </si>
  <si>
    <t>The methodology of our systematic mapping study (Part I) and the
case studies (Part II) is subject to a few limitations that may affect
the validity of our results.
6.1 Internal Validity
Part I. We may have missed papers due to insufficient search pa-
rameters and not performing snowballing [28 ] after the keyword
search. We tried to mitigate this issue by building our search terms
on those used by Sharafi et al . [25] in their literature review. We
further do not expect to draw a different conclusion with additional
literature, since we already included a large number of 97 papers
in our data set.
There may be human error in data extraction and analysis, as it
was mainly the first author who performed the data extraction and
analysis. However, by regularly consulting the other authors about
irregularities and by updating them on the progress, we intended to
comply with the recommendations for systematic mapping studies
that responsibility does not lie exclusively with one person [19 ].
Nonetheless, coded labels and categories (e.g., the justifications and
consequences of using a specific analysis tool) in the data extraction
may have been slightly different if a different person had performed
the qualitative analysis.
Part II. The comparison of the analysis tools harbors the threat that
we may have used different parameters to calculate the results than the original studies did. This threat cannot be ruled out as the used
parameters for most case studies are unknown (which led to the
recommendation of extended reporting guidelines).
Another threat to validity is that the data quality of the data sets
may have affected the results of RQ3. We minimized this threat by
using three data sets selected according to specific inclusion criteria.
Additionally, one of them was the EMIP data set, which is an open-
source data set used in many software-engineering studies [4].
Finally, we had to make assumptions for the interpretation of
some aspects of the replication packages. We tried to mitigate this
threat by carefully reading the papers and the documentation of
the replication packages, but some aspects remained unclear, as we
discussed earlier.
6.2 External Validity
Part I. The generalizability of our study may be limited by the
search restriction to recent eye-tracking studies related to software
engineering. Paper authors from a different research domain may
provide different reasons and justifications for the choice of an
analysis tool. They could also discuss them to a different extent.
Part II. Our comparison of study outcomes for different analysis
tools was limited to a subset of potential tools. Additional ones
could not be compared due to the lack of a standard for importing
and exporting data sets. Accordingly, there is a chance that on the
same data sets more similar results could be obtained using different
analysis tools than was the case in our case studies.
Similarly, we limited ourselves to only a few data sets. A com-
parable data analysis with the same tools, but on different data
sets, could lead to different conclusions. However, due to the very
different outcomes we have already observed, we do not believe
this to be the case.</t>
  </si>
  <si>
    <t>10.1145/3674805.3686672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</si>
  <si>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t>
  </si>
  <si>
    <t>[Ori59.1]
[Ori59.2]
[Ori59.3]</t>
  </si>
  <si>
    <t>1_Studying Developer Eye Movements to Measure Cognitive Workload and Visual Effort for Expertise Assessment
2_Correlates of Programmer Efficacy and their Link to Experience: A Combined EEG and Eye-Tracking Study
3_Toward an Objective Measure of Developers’ Cognitive Activities</t>
  </si>
  <si>
    <t>1_5 THREATS TO VALIDITY
2_6 THREATS TO VALIDITY
3_7 THREATS TO VALIDITY</t>
  </si>
  <si>
    <t>1_Construct Validity: We note that there is some limitation related to deciding the pupil diameter
baseline value for participants. Since the study is conducted by extracting the metrics from a
previously published dataset, it is likely that there are other factors that could have possibly affected
the pupil diameter, such as maintaining the light brightness in the experiment setting. Relatedly, to
reduce the effect on calculation accuracy and to overcome this limitation, we sample and average
participants’ pupil diameter in the first 15 samples of the starting trial to estimate the pupil baseline
value rather than using a specific value. We have noticed that the dilation starts after this baseline
interval 60 𝑚𝑠, as shown in Figure 1. The risk of having a bias in pupil dilation may arise due to
the issue of having different settings. Thus, we calculate the baseline after they start to read the
code and then study changes in the pupil size thorough the task. This step would assure that the
cognitive load is the only changing variable between the baseline and finishing the task. Fixation
counts are inherently dependent on the time on task especially if the time is different for each
participant as in our study. We mitigate this risk by also using fixation durations (based indirectly
on time on task overall), which we show differs between experts and novices as seen in Table 1.
An alternate way to account for different task durations would be to use the fixations per second
metric for counts.
Internal Validity: As developers read the code for comprehension purposes and as our goal is to
assess expertise in a realistic environment, we removed developers with no years of programming
experience from the analysis. Including these may have strongly affected the time and the number
of gaze visits due to the completely lack of programming experience. In addition, it can be argued
that reading the code for comprehension purposes may have affected the way that the participants
read the programs. As such, they dedicated more fixations, gaze time, and mental effort to fully
understand the code. However, we could eliminate these factor effects because the subjects did not
know before starting the experiment what type of comprehension question they would be given. External Validity: We believe that these results are generalizable to similar programming tasks
and small code snippets.
Conclusion Validity: All appropriate statistical assumptions were tested before standard inferential
statistics were run on the data.
2_In this section, we discuss threats to construct, internal, and external
validity of our study.
6.1 Construct Validity
Our programmer efficacy measure may deviate from a participant’s
true efficacy due to the nature of our selected snippets and program-
ming language. We mitigated this threat by selecting a variety of
source-code snippets such that prior knowledge plays a minuscule
role, and we ensured sufficient Java knowledge for each participant.
6.2 Internal Validity
We have operationalized program comprehension in a multiple-step
design, in which participants first had to comprehend a source-code
snippet, then compute an input/output task, and finally select the
output from four answers. Clearly, program comprehension is a
multi-faceted phenomenon for which a variety of operationaliza-
tions are possible [22], but our approach ensures that participants
genuinely comprehended each snippet.
Regarding data collection, we limited the experiment to a maxi-
mum of 1 hour (with two breaks) to avoid fatigue effects. Depending
on each participant’s speed, this led to an unequal number of col-
lected data points (17 of 37 participants completed all 32 snippets).
While we could have ended the experiment after, for example, 25
instead of 32 snippets for everyone, we would have lost around 10%
of data. Therefore, we chose a small potential bias as a trade-off
for a notably larger data set (to gain more statistical power and
external validity). We mitigated the threat of an unequal number
of snippets by randomizing the presentation order of snippets. Our results indicate a strong influence regarding measures of
several programming activities, including the amount of code re-
view and testing, on observed efficacy. This relationship between
observed efficacy and time spent with these identified programming
activities may be overly emphasized by our experiment design since
they are close in nature to our program-comprehension task.
6.3 External Validity
Due to our focus on internal validity, our presented study is limited
regarding its generalizability. While our participant sample covers
a wide range of experience and proficiency levels, the presented
tasks were limited to algorithms in an object-oriented program-
ming language. Thus, our study on program comprehension may
not generalize to all software-engineering activities, including com-
prehension of large code bases and other programming paradigms.
Still, our study pinned down an effect with high internal valid-
ity; future work shall replicate, vary, and extend the setup toward
external validity. 
3_One threat to validity associated with generalizability is that our stimuli may not be indicative.
For example, all code stimuli were in C and all prose stimuli were in English. Also, due to the
inherent limitations of fMRI and fNIRS (see Section 2.1.1), we explicitly used static stimuli that
took no longer than 30 seconds to finish. Thus, by focusing only on relatively short source code
and data structure tasks in which participants were not able to interact with the computer (no
scrolling, no code navigation, etc.), our results may not generalize to real-world software engi-
neering tasks. This emphasis on tasks that are much shorter than many of those performed by
practicing software developers is a significant limitation of the current use of neuroimaging in
software engineering [24, 41, 48, 51, 74, 104, 116, 142, 143]. We mitigate this threat slightly by
choosing stimuli from the representative resources. While our examples are not multi-language,
we approach generality by choosing code changes at random from real-world projects and using
established standardized test questions. We select data structure tasks from college-level courses
which commonly focus on associated fundamental skills.
Our use of GPA as a proxy for expertise introduces an additional threat. Measuring participant
expertise is difficult, and the metrics used are often domain-specific. For example, in specification
mining the number of edits to version control repositories has been used as a proxy for exper-
tise [88], while research related to Community Question Answering sites may be used as a proxy
of expertise based on counting or profiling [170]. GPA correlates with learning and academic ap-
titude (e.g., [61, 147]).
One potential threat to internal validity concerns whether or not our tasks measure what they
claim to be measuring (i.e., “data structure manipulation,” “code comprehension,” or “code re-
view”). The thought processes that participants used when answering may not be identical: in-
deed, there is significant inter-participant variance in the neural representation of this problem
solving. For the code review study, we mitigate this threat by posing the types of questions known
to be asked by programmers during software evolution tasks [144] and presenting code review as
it would appear to a remote GitHub user. While the particular data structures and tasks we chose
are not representative of all of software engineering (e.g., skip lists, tries, heaps, maps, and so
forth are not considered), we mitigate this somewhat by considering fundamental structures (lin-
ear sequential structures and branching trees). For eye-tracking data, calibrating the eye tracker
for each participant and using well-documented, standard measures can mitigate the conclusion
validity threat. However, it is important not to generalize our results far beyond what was directly
measured.
Our use of mental rotation tasks as a baseline for spatial ability is one potential threat to exter-
nal validity, as mental rotation and data structure manipulations differ in their rigidity. In spatial
ability tasks, rigid transformations are those where distances between every pair of points on an
object is preserved [11]. However, operations such as insertion, tree rotation, and merging may
be more amenable to comparison with non-rigid transformations. Yet, we believe that mental ro-
tation serves as a useful baseline (see Section 2.2.3). Mental rotation is a paradigm case of spatial
ability, and has been classified on the basis of difficulty both with and without medical imaging
[27, 30, 65].
A correction of eye-tracking data by manually moving fixations to fit the stimulus is a common
procedure [112]. This manual procedure to correct drift may have introduced some biases into the results. We mitigate this threat by (1) assigning one of our authors to apply the same consistent
strategy, and (2) fixing the questions on top of the stimuli as a reference point and only manually
moving fixations if their locations deviate from the question line.
Another issue is related to our area of interest definitions. Due to inaccuracies in both eye track-
ers and the human visual system, fixations may fall outside the targeted object. To alleviate this
issue, we follow accepted best practices [58, 137] and add extra padding around AOIs. Another
factor that may impact the quality of the eye-tracking data is the deterioration of calibration over
time due to a participant’s fatigue or head movements. The use of video-based eye trackers reduces
this instrument bias because participants can move their heads without decalibration.
We used a long-range camera-based eye tracker, placed outside the scanner bore. Integrating
electronic devices with fMRI is an open challenge [64, 85]. Electronic or metal devices usually
cannot be safely placed near magnetic resonance scanners. Not only can metal objects distort
the MRI image, but fMRI also interferes with device measurement and reporting. Compared to eye
trackers built in to the head coil, our setup provides lower precision of eye-tracking data. However,
this design increases fMRI data quality by removing a source of noise for fMRI data.
The high dimensionality of fMRI and the complex mathematical analyses often necessitate con-
servative corrections for false positives and/or strong assumptions about the underlying data (that
may or may not be met by reality) [16]. In a highly popularized article, Eklund et al. found that
fMRI data often fail to meet the assumptions required for a certain “cluster-based” approach to
multiple comparisons correction—this method, offered by nearly all common software packages
for fMRI analysis, can therefore result in false-positive rates of up to 70% [43]. A key advantage
to our multivariate approach is that all voxels are considered simultaneously, precluding the need
for voxelwise multiple comparisons correction. However, this approach does preclude the sort of
directed regional inference of standard GLM-based tests (cf. [142]).
A final threat to external validity is the pool from which we selected participants. By only re-
cruiting undergraduate and graduate students, our results may not generalize beyond university
programming experience and education.</t>
  </si>
  <si>
    <t>Crowdsourced Fact-checking: Does It Actually Work?</t>
  </si>
  <si>
    <t>10.1016/j.ipm.2024.103792</t>
  </si>
  <si>
    <t>There is an important ongoing effort aimed to tackle misinformation and to perform reliable fact-checking by employing human assessors at scale, with a crowdsourcing-based approach. Previous studies on the feasibility of employing crowdsourcing for the task of misinformation detection have provided inconsistent results: some of them seem to confirm the effectiveness of crowdsourcing for assessing the truthfulness of statements and claims, whereas others fail to reach an effectiveness level higher than automatic machine learning approaches, which are still unsatisfactory. In this paper, we aim at addressing such inconsistency and understand if truthfulness assessment can indeed be crowdsourced effectively. To do so, we build on top of previous studies; we select some of those reporting low effectiveness levels, we highlight their potential limitations, and we then reproduce their work attempting to improve their setup to address those limitations. We employ various approaches, data quality levels, and agreement measures to assess the reliability of crowd workers when assessing the truthfulness of (mis)information. Furthermore, we explore different worker features and compare the results obtained with different crowds. According to our findings, crowdsourcing can be used as an effective methodology to tackle misinformation at scale. When compared to previous studies, our results indicate that a significantly higher agreement between crowd workers and experts can be obtained by using a different, higher-quality, crowdsourcing platform and by improving the design of the crowdsourcing task. Also, we find differences concerning task and worker features and how workers provide truthfulness assessments.</t>
  </si>
  <si>
    <t>HetSim: A Simulator for Task-based Scheduling on Heterogeneous Hardware</t>
  </si>
  <si>
    <t>10.1145/3629527.3652275</t>
  </si>
  <si>
    <t>Server hardware is becoming more and more heterogeneous, with an increasingly diverse landscape of accelerators such as GPUs, FPGAs, or novel processing-in-memory (PIM) technologies. Designing and evaluating scheduling algorithms for these is far from trivial due to accelerator-specific setup costs, compute capabilities, and other characteristics. In fact, many existing scheduling simulators only consider some of these characteristics, or only support a specific sub-set of accelerators. To overcome these challenges, we present HetSim, a modular simulator for task-based scheduling on heterogeneous hardware. HetSim enables research on online and offline scheduling and placement strategies for modern compute platforms that combine CPU cores with multiple GPU, FPGA, and PIM accelerators. It is efficient, fair, and compatible with a variety of common workload descriptions, output metrics, and visualization tools. We use HetSim to reproduce results from Alebrahim et al., and examine how accelerator characteristics affect the performance of various scheduling strategies. Our results indicate that ignoring accelerator characteristics during simulation is often detrimental, and that the ideal scheduling algorithm for a given workload may depend on available accelerators and their characteristics. HetSim is available as open-source software.</t>
  </si>
  <si>
    <t>SoK: Prudent Evaluation Practices for Fuzzing</t>
  </si>
  <si>
    <t>10.1109/SP54263.2024.00137</t>
  </si>
  <si>
    <t>Fuzzing has proven to be a highly effective approach to uncover software bugs over the past decade. After AFL popularized the groundbreaking concept of lightweight coverage feedback, the field of fuzzing has seen a vast amount of scientific work proposing new techniques, improving methodological aspects of existing strategies, or porting existing methods to new domains. All such work must demonstrate its merit by showing its applicability to a problem, measuring its performance, and often showing its superiority over existing works in a thorough, empirical evaluation. Yet, fuzzing is highly sensitive to its target, environment, and circumstances, e. g., randomness in the testing process. After all, relying on randomness is one of the core principles of fuzzing, governing many aspects of a fuzzer's behavior. Combined with the often highly difficult to control environment, the reproducibility of experiments is a crucial concern and requires a prudent evaluation setup. To address these threats to validity, several works, most notably Evaluating Fuzz Testing by Klees et al., have outlined how a carefully designed evaluation setup should be implemented, but it remains unknown to what extent their recommendations have been adopted in practice.In this work, we systematically analyze the evaluation of 150 fuzzing papers published at the top venues between 2018 and 2023. We study how existing guidelines are implemented and observe potential shortcomings and pitfalls. We find a surprising disregard of the existing guidelines regarding statistical tests and systematic errors in fuzzing evaluations. For example, when investigating reported bugs, we find that the search for vulnerabilities in real-world software leads to authors requesting and receiving CVEs of questionable quality. Extending our literature analysis to the practical domain, we attempt to reproduce claims of eight fuzzing papers. These case studies allow us to assess the practical reproducibility of fuzzing research and identify archetypal pitfalls in the evaluation design. Unfortunately, our reproduced results reveal several deficiencies in the studied papers, and we are unable to fully support and reproduce the respective claims. To help the field of fuzzing move toward a scientifically reproducible evaluation strategy, we propose updated guidelines for conducting a fuzzing evaluation that future work should follow.</t>
  </si>
  <si>
    <t>ChatGPT, Copilot, Gemini, SciSpace and Wolfram versus higher education assessments: an updated multi-institutional study of the academic integrity impacts of Generative Artificial Intelligence (GenAI) on assessment, teaching and learning in engineering</t>
  </si>
  <si>
    <t>10.1080/22054952.2024.2372154</t>
  </si>
  <si>
    <t>More than a year has passed since reports of ChatGPT-3.5’s capability to pass exams sent shockwaves through education circles. These initial concerns led to a multi-institutional and multi-disciplinary study to assess the performance of Generative Artificial Intelligence (GenAI) against assessment tasks used across 10 engineering subjects, showcasing the capability of GenAI. Assessment types included online quiz, numerical, oral, visual, programming and writing (experimentation, project, reflection and critical thinking, and research). Twelve months later, the study was repeated using new and updated tools ChatGPT-4, Copilot, Gemini, SciSpace and Wolfram. The updated study investigated the performance and capability differences, identifying the best tool for each assessment type. The findings show that increased performance and features can only heighten academic integrity concerns. While cheating concerns are central, opportunities to integrate GenAI to enhance teaching and learning are possible. While each GenAI tool had specific strengths and weaknesses, ChatGPT-4 was well-rounded. A GenAI Assessment Security and Opportunity Matrix is presented to provide the community practical guidance on managing assessment integrity risks and integration opportunities to enhance learning.</t>
  </si>
  <si>
    <t>[Rep60]</t>
  </si>
  <si>
    <t>Deja Vu: semantics-aware recording and replay of high-speed eye tracking and interaction data to support cognitive studies of software engineering tasks—methodology and analyses</t>
  </si>
  <si>
    <t>8.6 Threats to Validity</t>
  </si>
  <si>
    <t>One threat to validity is the measurement of the unique number of syntactic categories in the
fixation data as a metric for usefulness. If there is added redundancy in a category, reduction
is always possible. The syntactic categories in the previous studies can be seen as a subset
of the larger category set present in the replicated data which the replicated data’s categories
can be reduced down into. New information cannot be added easily to the smaller number
of distinct categories in the original datasets.
In studies where specificity provided by the updated version of iTrace and Deja Vu is not
needed, the added specificity can be reduced to a more useful subset of categories for the
research goals of any studies.
The small amount of participants used in this replication study was for demonstration
purposes only to show that we are able to provide much finer grained mapping and not loose
any gazes with high speed trackers. With more participants and more fixations we would
have a larger amount of distinct categories (not less) meaning that the results would only
become more pronounced.</t>
  </si>
  <si>
    <t>10.1007/s10664-022-10209-3</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</si>
  <si>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t>
  </si>
  <si>
    <t>[Ori60]</t>
  </si>
  <si>
    <t>Automated Recording and Semantics-Aware Replaying of High-Speed Eye Tracking and Interaction Data to Support Cognitive Studies of Software Engineering Tasks</t>
  </si>
  <si>
    <t>[Rep61]</t>
  </si>
  <si>
    <t>A study on identifying code author from real development</t>
  </si>
  <si>
    <t>3.3 Threat to Validity</t>
  </si>
  <si>
    <t>The threats to internal validity include wrong labels, since commits
may not be submitted by their true authors. This threat is shared
by the prior studies [ 4, 14 ], and its impact shall be minor, since
Apache projects are carefully maintained. This threat could be
further reduced by data sanitization techniques [ 9]. The threats
to internal validity also include our implementation. The selected
approach [ 4 ] is built upon TensorFlow [ 2], but we build the tool
upon Keras. Despite of the differences, the impact shall be minor,
since our effectiveness is similar with theirs. The threats to external
validity include our limited subjects, although our subjects are
already much more than the prior study [3 ]. This threat could be
further reduced with more subjects.</t>
  </si>
  <si>
    <t>10.1145/3540250.3560878</t>
  </si>
  <si>
    <t>Identifying code authors is important in many research topics, and various approaches have been proposed. Although these approaches achieve promising results on their datasets, their true effectiveness is still in question. To the best of our knowledge, only one large-scale study was conducted to explore the impacts of related factors (e.g., the temporal effect and the distribution of files per author). This study selected Google Code Jam programs as their subjects, but such programs are quite different from the source files that programmers write in daily development. To understand their effectiveness and challenges, we replicate their study and use their approach to analyze source files that are retrieved from real projects. The prior study claims that the temporal effect and the distribution of files per author have only minor impacts on their trained models. In the contrast, we find that in 85.48% pairs of training and testing sets, the accuracy of a trained model is less effective when the temporal effect is considered, and in total, the average accuracy decreases by 0.4298. In addition, when we use the real distribution of files as inputs, their approach can accurately identify only one or two core code authors, although a project can have more than ten authors. By revealing the limitations of the prior approach, our study sheds lights on where to make future improvements.</t>
  </si>
  <si>
    <t>[Ori61]</t>
  </si>
  <si>
    <t>Large-scale and language-oblivious code authorship identification</t>
  </si>
  <si>
    <t>Language-agnostic dynamic analysis of multilingual code: promises, pitfalls, and prospects</t>
  </si>
  <si>
    <t>10.1145/3540250.3560880</t>
  </si>
  <si>
    <t>Analyzing multilingual code holistically is key to systematic quality assurance of real-world software which is mostly developed in multiple computer languages. Toward such analyses, state-of-the-art approaches propose an almost-fully language-agnostic methodology and apply it to dynamic dependence analysis/slicing of multilingual code, showing great promises. We investigated this methodology through a technical analysis followed by a replication study applying it to 10 real-world multilingual projects of diverse language combinations. Our results revealed critical practicality (i.e., having the levels of efficiency/scalability, precision, and extensibility to various language combinations for practical use) challenges to the methodology. Based on the results, we reflect on the underlying pitfalls of the language-agnostic design that leads to such challenges. Finally, looking forward to the prospects of dynamic analysis for multilingual code, we identify a new research direction towards better practicality and precision while not sacrificing extensibility much, as supported by preliminary results. The key takeaway is that pursuing fully language-agnostic analysis may be both impractical and unnecessary, and striving for a better balance between language independence and practicality may be more fruitful.</t>
  </si>
  <si>
    <t>ORBS: Language-independent program slicing</t>
  </si>
  <si>
    <t>The who, what and how of the current research at the Brazilian Symposium on Software Engineering</t>
  </si>
  <si>
    <t>10.1145/3555228.3555241</t>
  </si>
  <si>
    <t>Software engineering is a socio-technical activity, and while many contributions focus on technical aspects, its research should benefit human stakeholders. The Who-What-How framework aims to capture the head beneficiary of a research study (the who), the predominant type of research contribution produced (the what), and the research strategies used in a study (the how), evaluating how these studies address the human aspects. This paper performs a replication study of "The who, what, how of software engineering research: a socio-technical framework"[50], which addressed the question of how papers from the ICSE and EMSE considered human aspects. This study uses the Who-What-How framework to analyze works published at the Brazilian Symposium on Software Engineering between 2019 and 2021. We analyzed 90 papers and found a significant amount of work that claims to benefit human stakeholders, most presented descriptive contributions and adopted the Respondent research strategy. Triangulation of research was low, as only 15 papers reported using mixed strategies.</t>
  </si>
  <si>
    <t>[Rep62]</t>
  </si>
  <si>
    <t>How students choose names: A replication study</t>
  </si>
  <si>
    <t>Possible threats to validity of our experiments are mainly related
to two aspects.
Firstly, we experiment with survey questions provided by Feitel-
son et al., but the initial version is in English. We have translated
it into Chinese, but there may be errors in the translation process that affect the understanding of survey subjects, which may bring
some bias on our results.
Secondly, we judged the naming quality in RQ3 manually. It
is difficult to ensure absolute objectivity in the judging process.
Considering that this may affect the validity of our results, we
introduced multiple judges to increase the credibility of the conclu-
sions.</t>
  </si>
  <si>
    <t>10.1145/3551349.3561174</t>
  </si>
  <si>
    <t>Names of classes/methods/variables play an important role in code readability. To investigate how developers choose names, Feitelson et al. conducted an empirical survey and suggested a method to improve naming quality. We replicated their study, but limited the survey subjects to university students. Specifically, we conducted two experiments including 341 students from freshmen to seniors. The aim of the first experiment was to investigate the characteristics of the names given by students. The experimental results showed that the name length as well as the number of words contained in names increased with the grade and students have ambiguity in understanding variable names. The second experiment was to verify whether Feitelson et al.'s naming method can help improve the quality of the names given by students. The experimental results showed an improvement in naming quality for more than 67% of cases, which confirms the validity of the method for university students.</t>
  </si>
  <si>
    <t>[Ori62]</t>
  </si>
  <si>
    <t>How Developers Choose Names</t>
  </si>
  <si>
    <t xml:space="preserve">Construct validity refers to the degree to which we can be
sure we are measuring what we set out to measure. One of
our goals was to measure spontaneous name choice, but
this may suffer from bias due to accessibility. We therefore
used Hebrew descriptions to avoid enhancing the accessi-
bility of English words. However, bilingual subjects may
still translate the Hebrew terms so some accessibility effect
may remain. This may also be affected by subjects’ differen-
ces in English language knowledge. Lack of sensitivity to
English nuances can also affect the understanding of names.
For example, we speculate that native English speakers
would not think that in a call to resizeðfactorÞ the parameter
is the new size. Another threat exists in analyzing the structure of the
names. We used a conservative approach to splitting a
name into words, which may miss some cases [19]. A harder
problem is identifying concepts. For example, do the terms
full time and normal refer to the same concept in the context
of working hours? We used a protocol in which 2 analysts
independently coded the structure, another reconciled dif-
ferences of opinion, and a fourth reviewed the results. Still,
other analysts may prefer a different coding and this may
lead to different results. This can be resolved only by repli-
cation studies.
In addition, using an online survey may also lead to
threats to construct validity. Respondents to a survey may
answer immediately without thinking it through, whereas
when actually programming they may spend more time to
consider things. Also, they may skip the longish story intro-
ducing the questions, and guess the context from the ques-
tions themselves.
Internal validity is concerned with causation, i.e.,
whether the results can indeed be attributed to differences
between treatments. In the first experiment, we are mainly
concerned with variation emanating from differences bet-
ween subjects, so the issue is moot. However, differences
between treatments also exist, e.g., when descriptions are
given in Hebrew as opposed to in English. One threat in this
context is that differences in English proficiency may also
affect the results.
In the second experiment, we change the treatment by
introducing the model of name formation. Except for this
difference, the experiment is identical to the previous one,
so differences are indeed expected to be an outcome of this
change. However, we can not be sure that the differences
are due to using the model we had suggested. It is possible
that by suggesting the model we caused subjects to think
more about the naming, but the model itself had no effect.
Settling this threat would require a new set of experiments,
as mentioned below under suggestions for future work.
External validity refers to the generalizability of the
results, namely whether they can be expected to hold
beyond the specific experimental conditions that were used.
A possible issue is the use of bilingual subjects, in our case
native Hebrew speakers for whom English is a second lan-
guage. While this enabled us to mitigate the accessibility
effect, it exposes us to the risk that the results do no repre-
sent the behavior of native English speakers. On the other
hand, we note that many developers in the world are not
native English speakers.
Another well known risk to external validity is the ques-
tion of the experience of the subjects, and, specifically,
whether students can be used in lieu of professional develop-
ers. This concern was mitigated to some degree by using
both, and ensuring that these labels indeed reflected differ-
ences in experience. While we presented initial results show-
ing that naming is affected by experience, this issue certainly
deserves additional work.
In a related vein, we only used a modest number of exam-
ple scenarios, and found a diverse set of results. We make no
claim that our scenarios are necessarily representative, and
cannot infer any statistics on how common they are. Such
issues require extensive replications and variations by other
researchers in different contexts [15]. Finally, a major question concerns the validity of our model.
This is merely a conceptual model, and our only claim is that it
may be useful in understanding and perhaps also in guiding
naming. At the same time, other models are certainly possible. </t>
  </si>
  <si>
    <t>Assessment of Automated (Intelligent) Toolchains</t>
  </si>
  <si>
    <t>10.1145/3551349.3559572</t>
  </si>
  <si>
    <t>[Background:] Automated Intelligent Toolchains, which are a composition of different tools that use AI or static analysis, are widely used in software engineering to deploy automated program repair techniques, or in software security to identify vulnerabilities. [Overall Research Problem:] Most studies with automated intelligent toolchains report uncertainty and evaluations only of the individual components of the chain. How do we calculate the uncertainty and error propagation on the overall automated toolchain? [Approach:] I plan to replicate research case studies to collect data and design a methodology to reconstruct the overall correctness metrics of the toolchains, or identifying missing variables. Further confirmatory experiments with humans will be performed. Finally, I will implement an artifact to automate the overall assessment of automated toolchains. [Current Status:] A preliminary validation of published studies showed promising results.</t>
  </si>
  <si>
    <t>A comprehensive study of bloated dependencies in the maven ecosystem</t>
  </si>
  <si>
    <t>In the following, we discuss construct, internal and external threats to the validity of our study.
Construct Validity
The threats to construct validity are related to the novel concept of bloated dependencies and the metrics utilized for its measurement. For example, the DUT constructed by DepClean could be incomplete due to issues during the resolution of the dependencies. We mitigate this threat by building DepClean on top of Maven plugins to collect the information about the dependency relationships. We also exclude from the study those artifacts for which we were unable to retrieve the full dependency usage information.
It is possible that developers repackage a library as a bundle JAR file along with its dependencies, or copy the source code of dependencies directly into their source code, in order to avoid dependency related issues. Consequently, DepClean will miss such dependencies, as they are not explicitly declared in the POM file. Thus, the analysis of dependencies can underestimate the part of bloated dependencies. However, considering the size of our dataset and the feedback obtained from actively maintained projects, we believe that these corner cases do not affect our main results.
Internal Validity
The threats to internal validity are related to the effectiveness of DepClean to detect bloated dependencies. The dynamic features of the Java programming language, e.g., reflection or dynamic class loading present particular challenges for any automatic analysis of Java source code (Landman et al. 2017; Lindholm et al. 2014). Since DepClean statically analyzes bytecode, anything that does not get into the bytecode is not detected (e.g., constants, annotations with source-only retention police, links in Javadocs), which can lead to false positives. To mitigate this threat, DepClean can detect classes or class members that are created or invoked dynamically using basic constructs such as class.forName("someClass") or class.getMethod("someMethod", null).
To evaluate the impact of this limitation in practice, we ran DepClean on 10 additional popular projects. The experiment consists in running the test suite of the projects with the debloated version of the POM files, i.e., relying on dynamic analysis as a validation mechanism. Table 7 shows the results obtained after running the test suite of the version of the project without bloated dependencies. The first column shows the URL of the project on GitHub, the second and third columns represent the number bloated-direct and bloated-transitive dependencies detected by DepClean, and the fourth column is the result of the test ( pass, or  fail). As we observe, 9/10 projects pass the test suite, and only one project fails: raft-java. We found that the reason of the failure was the dependency org.projectlombok:lombok:1.18.4, which heavily relies on reflection and other dynamic mechanisms of Java. To prevent the occurrence of false positives, the users of DepClean can add dependencies that are known to be used only dynamically to an exclusion list. Once added this dependency to the exclusion list of DepClean, it is not considered as bloated, and all the tests pass with the other bloated dependencies removed. External Validity
The relevance of our findings in other software ecosystems is one threat to external validity. Our observations about bloated dependencies are based on Java and the Maven ecosystem and our findings are restricted to this scope. More studies on other dependency management systems are needed to figure out whether our findings can be generalized. Another external threat relates to the representativeness of the projects considered for the qualitative study. To mitigate this threat, we submitted pull requests to a set of diverse, mature, and popular open-source Java projects that belong to distinct communities and cover various application domains. This means that we contributed to improving the dependency management of projects that are arguably among the best of the open-source Java world, which aims to get as strong external validity as possible.</t>
  </si>
  <si>
    <t>The replication paper is a study in progress</t>
  </si>
  <si>
    <t>[Rep63]</t>
  </si>
  <si>
    <t>Simple techniques work surprisingly well for neural network test prioritization and active learning (replicability study)</t>
  </si>
  <si>
    <t>Internal validity. When configuring the approaches being com-
pared, we made several choices on their parameters. Whenever
possible we remained consistent with the choices made in the pa-
per being replicated [ 7]. In other cases, we chose hyperparameters
compatible with the time and resources allocated to our empirical
comparison. E.g. KMNC-1000 and KMNC-10000 which were found
to be too computationally expensive by Feng. et. al. [ 7], were re-
placed with KMNC-2, in order to achieve similar coverage profile
size, and thus runtime, as most other NC approaches. In the other
cases, we document carefully and motivate our decisions in the
paper.
Conclusion validity. Differently from the paper being replicated [7 ],
we mitigate the conclusion validity threat associated with the non-
determinism of the training process by repeating our experiments
100 times, each time with a newly trained model. Thanks to such External validity. Our results are focused on the problem of test
input prioritization for early fault detection or active learning, so
they might not generalize to other problems that require test input
ordering or selection. In particular, while our experiments suggest
the use of simple softmax-based TIP, such as Vanilla Softmax, PCS,
Softmax-Entropy, but also DeepGini, they should not be blindly
trusted for arbitrary applications that deviate from the ones consid-
ered in this paper. In fact, when used as uncertainty metric, Vanilla
Softmax suffers from well known theoretical drawbacks [ 8 , 13, 28 ].
Much of this critique revolves around Vanilla Softmax’s inability
to reliably quantify the absolute probability of a fault (values are
typically underestimated) and it being a point-predictor (i.e., non-
Bayesian) approach. It is also easily fooled by adversarial examples.
By replacing Svhn with Imdb as our fourth case study, we have
extended the external validity of the findings reported in the orig-
inal paper [7] to a quite different domain, natural language pro-
cessing for sentiment analysis. Still, the overall number of case
studies across both papers remains limited, which demands for
additional, similar work on different case studies which we support
by providing a comprehensive reproduction package.</t>
  </si>
  <si>
    <t>Internal
Conclusion
External</t>
  </si>
  <si>
    <t>10.1145/3533767.3534375</t>
  </si>
  <si>
    <t>Test Input Prioritizers (TIP) for Deep Neural Networks (DNN) are an important technique to handle the typically very large test datasets efficiently, saving computation and labelling costs. This is particularly true for large 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</si>
  <si>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[Ori63]</t>
  </si>
  <si>
    <t>DeepGini: Prioritizing Massive Tests to Enhance the Robustness of Deep Neural Networks</t>
  </si>
  <si>
    <t>[Rep64]</t>
  </si>
  <si>
    <t>Multi-Objective Software Effort Estimation: A Replication Study</t>
  </si>
  <si>
    <t>6 THREATS TO V ALIDITY</t>
  </si>
  <si>
    <t>Since this study is a replication and an extension of the
research performed by Sarro et al. [89] it shares some of the
threats to validity and implements further mitigations.
Construct validity deals with the degree to which the
predictor and response variable measures what they sup-
pose to be measuring [71]. To mitigate possible threats aris-
ing from the predictors and target variables used to build
the prediction models we used five publicly available data-
sets which were collected from real-world projects and con-
tain reliable measures of software effort and size, such as
Function Point, which are still in use in industrial settings
and widely used in research studies [2], [27], [87]. Moreover,
this data has been widely used in previous empirical studies
to validate estimation models [10], [47], [48], [87]. Further, to
mitigate possible threats in measuring the accuracy perfor-
mance of our models we used robust evaluation measures
such as the Mean Absolute Error and the Standard Accu-
racy, which are widely used and recommended in previous
work [64], [88], [95]. To compare the evolutionary algo-
rithms, we followed best practice by using a complementary
set of Pareto Front quality indicators, which fairly compare
all algorithms against a common reference front [43], [67].
Conclusion validity or internal validity represents to
what extend it is valid to draw conclusions about the causal
relation between the predictor and response variables [71].
In other words, is it valid to draw conclusions based on the
results of the tests? In this regard, following the best prac-
tice, we chose standardized measures [97] to compare the
results of our experiments and carefully applied the statisti-
cal significance tests with correction for multiple tests [6].
The new independent implementation strengthens the
internal validity of the study.
Since the team of researchers involved in this replication
study partially overlaps with the authors of the original
study, potential researcher bias may arise in answering the
RQs replicated from the original study (i.e., RQs 1–4). To
minimise this threat, only the author who was not involved
in the original study, was responsible for answering these
questions. Specifically, the first author had access only to
the original paper and the data used in the original study in
order to replicate it, and he was responsible for coding the
approaches and experiments, executing them and analysing
the results from scratch, based on the experimental design
explained in the paper. At the end of the replication the first
author produced a report with the experimental results of
the replicated RQs 1–4, and was given access to the original
source code and raw results for comparison purposes.
Throughout the replication, the first author sought consulta-
tion from the authors of the original study only on matters
that needed some clarifications beyond the information pro-
vided in the original paper (e.g., additional information on
the algorithmic setting which were unclear/missing from
the original paper). Since RQ5 and RQ6 are new research
questions, which were not included in the original study,
no mitigation measures were needed for these goals. We alleviated the threats to external validity using multi-
ple datasets from different contexts with a high diversity in
the type of features and the number of instances, which also
mitigate the threats related to the number of observations.
The datasets, coming from different contexts, might be char-
acterised by some specific projects and human factors, such
as development process, developer experience, tools and
techniques used, and different time and budget, that makes
it hard to claim that our results generalise beyond the sub-
jects that we studied [89]. The external validity of the origi-
nal study has been further strengthened herein by using
four additional MOEAs with CoGEE, each one coming from
a different family of multi-objective optimisation algo-
rithms. To compare the results of CoGEENSGAII with indus-
trial practice we adopted the thresholds of industrial
prediction from a survey of industry practices carried out in
2003 [75], thus one should take this into consideration while
generalizing this result to other periods.</t>
  </si>
  <si>
    <t>Construct
Conclusion
Internal
External</t>
  </si>
  <si>
    <t>10.1109/TSE.2021.3083360</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</si>
  <si>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t>
  </si>
  <si>
    <t>[Ori64]</t>
  </si>
  <si>
    <t>Multi-objective Software Effort Estimation</t>
  </si>
  <si>
    <t>6. THREATS TO VALIDITY</t>
  </si>
  <si>
    <t>Several factors can bias the validity of empirical studies.
In this section we discuss the validity of our empirical study
based on three types of threats, namely construct, conclu-
sion, and external validity.
To satisfy construct validity a study has “to establish cor-
rect operational measures for the concepts being studied”
[44]. This means that the study should represent to what ex-
tent the predictor and response variables precisely measure
the concepts they claim to measure [60]. Thus, the choice of
the features and how to collect them represents a crucial as-
pect. We tried to mitigate such a threat by using real-world
data coming from five publicly available datasets [64] widely
used to empirically evaluate effort estimation methods.
With regards to the conclusion validity, we carefully ap-
plied the statistical tests, verifying all the required assump-
tions and correcting for multiple statistical testing. We also
used datasets of different sizes to mitigate the threats re-
lated to the number of observations in each dataset. To
reduce conclusion instability [65], we followed recent best
practice to assess prediction systems [82, 90] and evolution-
ary approaches [3, 31, 69].
To mitigate threats to external validity we used datasets
containing projects related to different contexts that might
be characterised by some specific project and human fac-
tors, such as development process, developer experience,
tools and technologies used, time and budget constraints
[10]. Despite we used a set of subjects that has such a de-
gree of diversity, we cannot claim that our results generalise
beyond the subjects studied. Moreover, the industrial pre-
diction thresholds used in our study come from a survey of
industry practices carried out in 2003 [67], thus they may
not generalise to other periods.</t>
  </si>
  <si>
    <t>[Rep65]</t>
  </si>
  <si>
    <t>Investigating replication challenges through multiple replications of an experiment</t>
  </si>
  <si>
    <t>We have taken care to ensure that our results are unbiased, and we
have tried to eliminate the effects of random noise, but it is possible that
our mitigation strategies may not have been effective. In this section,
we are going to discuss threats to validity for our study. 8.1. Internal validity
One issue that might have influenced how subjects performed the replication is their motivation. Since they were performing this task as part of a post-graduation course and conducting research was not their primary goal, it is likely that the subjects were not vested as much as the researchers of the original paper. This motivation might have led the subjects to spend less effort. In order to minimize that, we added additional cells to the extraction spreadsheets, which correspond to the data algorithms do not provide. This forces the subjects to reason about what the algorithms’ output mean, instead of only ‘‘copying and paste" the results onto the cells. Also, as mentioned in Section 6.2.6, one of the topics mentioned in the coding process is the lack of familiarity with the themes addressed and replication itself. The population available for this study was composed mostly of novice researchers and students with no previous experience in Empirical Studies. On some occasions, even seasoned researchers with no significant experience in replications are not expert enough to conduct a replication accordingly. That represents a major threat since the replication activity usually requires expertise in this specific topic to be performed successfully.
8.2. External validity The replication difficulties found in this paper might not extend to other replications. This experiment replication referred to the execution of many algorithms in a computer environment. Experiments with a different nature might not benefit from the findings of this study. Additionally, it is not possible to guarantee that the difficulties found by our subjects apply to a more mature and experienced set of participants.
8.3. Construct validity
Subjects had a short period – 3 weeks – to perform the replications. Besides, most participants were not researchers of the specific topic of the baseline paper. Those two factors might impact the subjects’ comprehensibility and how they performed the replications. In order to mitigate those, the first author assisted whenever the subjects faced a problem. This assistance was provided in the least intrusive way possible to avoid introducing unintentional bias. The exact response given by the first author was written down to make sure that the same answer is given to all groups in case they had similar questions. Furthermore, since this study relies heavily on Grounded Theory’s constant comparison technique, the testimonials interpretation lies on a certain degree of subjectivity. The mapping from evidence sources to conclusions might be not perfectly drawn. However, this can be considered something expected when using this technique. We also use quantitative data to triangulate the interpretations.</t>
  </si>
  <si>
    <t>10.1016/j.infsof.2022.106870</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</si>
  <si>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t>
  </si>
  <si>
    <t>[Ori65]</t>
  </si>
  <si>
    <t>A comparison of 10 sampling algorithms for configurable systems</t>
  </si>
  <si>
    <t>Regarding external validity, we studied only systems that
implement variability with conditional compilation and can-
not generalize to systems that use other mechanisms to im-
plement variability.
Regarding internal validity, the corpus of faults is critical
for our research strategy. Creating a representative corpus
is difficult, primarily because we have no means of knowing
all faults in the system. We address this threat with two
strategies:
We avoided biasing our corpus to any specific sampling
algorithm. As the corpus has been partially mined
from software repositories, it might be biased towards
more popular system configurations. Still, our cor-
pus is the most comprehensive corpus of configuration-
related faults we are aware of.
We conducted a complimentary experiment using an
automated bug-finding technique instead of a corpus
of known faults. This experiment yielded comparable
results and complements and confirms the first study
on our corpus. In a nutshell, we measured with which
sampling algorithm the bug-finding technique, static
analysis with Cppcheck, would expose the most warn-
ings per sampled configuration. The experiment intro-
duces a different threat to internal validity in terms
of false positives, but triangulating the results across
both setups with orthogonal threats increases confidence in our findings. We omit details for space rea-
sons and refer the interested reader to Appendix A.</t>
  </si>
  <si>
    <t>[Rep66]</t>
  </si>
  <si>
    <t>Using Personality Detection Tools for Software Engineering Research: How Far Can We Go?</t>
  </si>
  <si>
    <t>4.6 Threats to Validity
5.3 Threats to Validity</t>
  </si>
  <si>
    <t>1_The results of the analyses should be interpreted in light of the following limitations. First, while using individual self-ratings as gold standards to set ground truth is the norm,
psychology research considers the definition of a ‘true’ personality profile out of reach [123 ].
Indeed, personality is an elusive concept whose assessment makes it a complex activity for any
rater, whether self, external observer, or computer. Any form of personality rating is a proxy measure
and, as such, it comes with its limitations. Despite their validity, self-assessment questionnaires
are subjective and biased towards social desirability [ 13 ]; external judgments are limited by raters’
idiosyncrasies and machine learning algorithms, while free of human prejudice, reflect biases
present in the data [116 ]. Also, albeit highly correlated, there are differences between personality
constructs based on self-ratings and external observers’ judgments [77].
In line with recent meta-reviews of personality prediction model performance [8 , 66 ], we used
correlation coefficients (both Pearson and Spearman) as reference metrics. We compared studies that
were trained and tested on different datasets (e.g., essays, social media posts). The heterogeneity
of the data sources might have influenced the comparability of the results. However, this was
intentional to assess how personality detection tools can be used across domains as off-the-shelf
solutions, and specifically for software engineering research.
Another potential issue is related to the use of English as lingua franca in emails, i.e., some devel-
opers did not communicate using their native language. A limited vocabulary may have arguably
prevented some lexical cues from emerging from the text, as argued in the lexical hypothesis.
Finally, we acknowledge the relatively low number of subjects (50 developers) and documents
(631 emails) in our experimental sample. However, it is not uncommon to find previous studies on
personality detection using samples of a similar size. For instance, Carducci et al. [ 20 ] tested their
personality detection tool using a corpus of Twitter posts from 24 volunteers. Similarly, Arnoux
et al. [7] report the Big Five traits extracted from the social media posts of 55 volunteers. 
Phase 1 – Summary
When off-the-shelf personality detection tools are applied out of domain, their performance
is far from acceptable. Indeed, the tools neither agree with self-reported ratings nor with
each other when used for software engineering research. In addition, their prediction
accuracy is considerably worse as compared to the results from prior work on automatic
personality detection from text.
2_Because in the replications we followed the same methodologies presented in the original studies,
we have also inherited some of the threats to the validity of those papers, e.g., that the datasets
used in Iyer et al . [42] and Calefato et al . [17] are respectively not representative of GitHub and
the Apache ecosystem as a whole. Also, albeit one may argue that some of the statistics applied in
Sect. 5.2 may not be the preferred approach, we applied them to support the comparative aspects
of the replication. 
Phase 2 – Summary 
The choice of a personality detection tool does affect the validity of previously published
results. The replication of the first study led to contrasting findings in all the three original
research questions aimed to assess the effects of personality on pull-request acceptance.
When replicating the second study, we were able to obtain consistent findings for only
three original research questions out of six.</t>
  </si>
  <si>
    <t>10.1145/3491039</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</si>
  <si>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t>
  </si>
  <si>
    <t>[Ori66.1]
[Ori66.2]</t>
  </si>
  <si>
    <t>1_A large-scale, in-depth analysis of developers’ personalities in the Apache ecosystem
2_ Effects of personality traits on pull request acceptance</t>
  </si>
  <si>
    <t>1_It does not have
2_6 THREATS TO VALIDITY</t>
  </si>
  <si>
    <t xml:space="preserve">1_It does not have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</si>
  <si>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[Rep67]</t>
  </si>
  <si>
    <t>Revisiting the building of past snapshots — a replication and reproduction study</t>
  </si>
  <si>
    <t>7.5 Threats to Validity</t>
  </si>
  <si>
    <t>Our studies are subject to construct validity issues, mostly due to how we define compilability of a snapshot (the snapshot is automatically compilable now, using only the available source code in the snapshot). The usual compilability is defined not for past commits, but for the current ones, but we are interested specifically in the case of building commits in the history of the project. In addition, it could be argued that a snapshot could be built with more advanced techniques (e.g., by extracting the build command from the documentation or, failing that, from the CI files), or by fixing by hand some of the errors. However, we were specifically interested in the automatic case, and we think the techniques we used for building are the usual ones.
Our results are also subject to internal validity issues, mainly because of our interpretation of what an error is, and to the specific heuristics that we use to detect and classify build failures. Also, to any kind of bug in our execution or analysis software. We make this information available in the reproduction package, so that these issues can be inspected.
Threats to conclusion validity could come from our interpretation of the results. We think that our statistical methods and interpretations are the usual ones. Just in any case, we share the Python notebooks we have used, so that they can be inspected.
Finally, we can also have external validity issues. We think we have at least partially mitigated those mentioned in the original paper, by generalizing results replicating the analysis, and performing the reproduction analysis with a more diverse and different dataset. Still, we have concerns of how general these results are for Java projects, even when they are coincident with the original study. Extension to other languages is still a matter of further research.</t>
  </si>
  <si>
    <t>Construct
Internal
Conclusion
External</t>
  </si>
  <si>
    <t>10.1007/s10664-022-10117-6</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</si>
  <si>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t>
  </si>
  <si>
    <t>[Ori67]</t>
  </si>
  <si>
    <t>There and back again: Can you compile that snapshot?</t>
  </si>
  <si>
    <t>4. THREATS TO VALIDITY</t>
  </si>
  <si>
    <t>Threats to construct validity concern the relationship between theory and observation, and in this
work, they are mainly related to the measurements we performed in our study. As discussed in
Section 3.2 it could be the case that we observe missing dependencies because a library URL
contained in a Maven pom.xml file is no longer valid. While this can be considered as a false
positive while interpreting the results from the perspective of somebody compiling the system at
that time (e.g., a tester), as explained in Section 3.2, this is a true broken interval if one is interested
to analyze the past history of a project, for various purposes. Imprecisions in our study can also be
due, as explained, to the fact that we only observed the evolution history of a project by looking
at the master branch. However, as explained in Section 2.2, this is intentional in order to identify a
specific evolution timeline.
Threats to internal validity are related to factors, internal to our study, that can influence our
results. The main threat to internal validity is related to cause-effect relationships we claim,
especially in RQ 2 , where we analyze the likely causes of broken snapshots. As explained earlier,
we mainly rely on error messages raised by Maven, which may not necessarily capture the
true underlying causes of a broken snapshot (this is why we refer to them as “likely causes”).
Nevertheless, we must point out that our focus is to observe what breaks the compilability today,
rather than what broke compilability at development time.
As explained in Section 2.2 we limited our analysis to the projects’ history master branch, under
the assumption that it is the main and stable development trunk. However, we could not exclude
that, for some projects, the main development trunk occurs in different branches.
Threats to conclusion validity concern the relationship between experimentation and outcome.
As explained in Section 2.3, wherever possible we have used appropriate statistical procedures,
including effect size measures, to address our research questions.
Threats to external validity concerns the generalization of our findings. Our results are clearly
confined to a specific category of software projects, i.e., Java projects using Maven. Moreover, McIntosh et al. [20] found that Maven adoption drops drastically in projects outside of the Apache
foundation. We have explained in Section 2.1 why we decided to focus on such projects. Truly,
nowadays other build tools such as Gradle m are becoming even more popular than Maven, however,
our focus on Maven for a mining past history study like ours is motivated by its popularity in the
past five years or so. Nevertheless, our study definitely needs to be extended on projects using other
build tools and, above all, to projects developed in different programming languages, including
C/C++ programs using Make. Last, but not least, although we have shown that the selected pool of
projects achieve a good level of diversity [23], future studies should look at projects deployed on
different forges or belonging to different open source communities other than the Apache Software
Foundation, because different communities may impose different promotion policies.</t>
  </si>
  <si>
    <t>[Rep68]</t>
  </si>
  <si>
    <t>A replication study on implicit feedback recommender systems with application to the data visualization recommendation</t>
  </si>
  <si>
    <t>6 | THREATS TO VALIDITY</t>
  </si>
  <si>
    <t>We next discuss the threats to the validity of our study.For the internal validity aspect, the potential threat of this kind of study might be due to the script for the analysis. Librec—a Java library forrecommender systems (Guo et al., 2015) was used for BPR and its variants for this study. SCIBPR method is not included in the Librec, and wasconstructed following the explanation in the original paper (Rendle &amp; Freudenthaler, 2014). This threat is minimized through proofreading anddebugging of the constructed code. For the LightGCN and NBPO algorithms, we used the codes that were shared by the authors, and we onlyadded the MAP metric calculation into the NBPO code.In the case of statistical validity threats, we ensured that we did not violate any assumptions of the statistical tests used in this work. To miti-gate the risk of researcher bias, we strictly followed the original study step-by-step to the extent possible. In the case of a misunderstanding, wecommunicated with the main author of the original studies and ensured that we clearly understood the methodology and the study approach.Another possible threat that may violate the statistical validity is not performing a cross-validation, and to rely on a single train and test sets.Although we applied fivefold cross-validation for the BPR and its extensions, we did not apply it for the LightGCN and NBPO algorithms. Ourmain motivation for this was to be consistent with the original studies. This may jeopardize the generalizability of our results, and may cause over-fitting or underfitting. We used more than one dataset to overcome this possible threat. For the external validity we can mention that our results are based on the data collected from real life applications, and they reflect thebehaviour of users interacting with the system. Although the original study was conducted on a different type of datasets, we may cautiouslyextend our conclusion to other applications with different data specifications.</t>
  </si>
  <si>
    <t>10.1111/exsy.12871</t>
  </si>
  <si>
    <t>In this study, we compare the Bayesian personalized ranking (BPR) algorithms with two recent state-of-the-art algorithms, namely, noisy-label robust Bayesian point-wise optimization (NBPO) and Light Graph Convolution Network (LightGCN) algorithms, to validate and generalize their performance by using six publicly available datasets and one proprietary dataset containing web-based data visualization usage records. We follow the guidelines explained in the original studies to pre-process the input data and evaluate these algorithms using various evaluation metrics. We also perform hyperparameter tuning for the recommendation algorithms to determine the optimal configuration resulting in the best recommendation quality. We observe that the best hyperparameter configuration varies based on the algorithms and the datasets. The results of our analysis show some similarities with the results of the original studies while differing in certain respects. We observe that adaptive oversampling BPR (AOBPR) and LightGCN algorithms generate higher quality recommendations than the other algorithms. However, algorithm convergence rates vary significantly for each dataset. We note that the AOBPR approach is particularly useful for data visualization recommendation task, and can contribute to the improved recommendations in practice.</t>
  </si>
  <si>
    <t>[Ori68.1]
[Ori68.2]
[Ori68.3]</t>
  </si>
  <si>
    <t>1_LightGCN: Simplifying and Powering Graph Convolution Network for Recommendation
2_Improving Pairwise Learning for Item Recommendation from Implicit Feedback
3_Sampler design for implicit feedback data by noisy-label robust learning</t>
  </si>
  <si>
    <t>1_It does not have
2_It does not have
3_It does not have</t>
  </si>
  <si>
    <t>[Rep69]</t>
  </si>
  <si>
    <t>SRE_BBC: A Self‐Adaptive Security Enabled Requirements Engineering Approach for SLA Smart Contracts in Blockchain‐Based Cloud Systems</t>
  </si>
  <si>
    <t>7. Threat to Validity</t>
  </si>
  <si>
    <t>We followed the Systematic Literature Review (SLR) protocol [20 ] in conducting this
study and analyzed 20 papers published from 2003 until 2021. We structured the search
process both automatically and manually:
• We selected the search engines, including IEEE Xplore, Association for Computing
Machinery (ACM) Digital Library, Springer Digital Library, Elsevier Science Direct,
and Google Scholar.
• We searched these engines with definite keywords, including “self-adaptive security
in Blockchain” and “self-adaptive security for smart contract”.
• We refined the search keywords as “self-adaptive security AND Blockchain,” “self-
adaptive security AND smart contract,” and “self-adaptive security AND smart con-
tract vulnerabilities”.
• We have attempted to minimize the threats to the validity of the findings in this paper.
Nevertheless, some possible threats need to be discussed. For example, there can be a
possibility that some befitting papers were not identified by the search engine and therefore
not included. We utilized numerous search engines to avoid this threat and included
reputed and relevant journals and conferences. We have tried to balance broadening the
search and getting feasible results.</t>
  </si>
  <si>
    <t>10.3390/s22103903</t>
  </si>
  <si>
    <t>Current blockchain‐based cloud (BBC) systems have several security vulnerabilities regarding smart contracts (SC), and several attacks have been reported recently. The SC development lacks standard design processes that follow software lifecycle principles to model secure SC. Secondly, the security mechanisms in the SC are not constantly evolved to resist evolving adversary attacks. BBC systems lack self‐adaptive security capability to make spontaneous decisions when adversarial attacks are encountered. To build a self‐adaptive secure BBC system that follows standard software development lifecycle principles to model secure SC, we propose the so‐called selfadaptive security RE_BBC framework. The framework would utilize the MAPE‐BBC adaptation loop to make decisions internally based on the threat models, goal models, and service level agreement (SLA) SC security specifications. The framework identifies vulnerabilities and threats and takes precautionary measures using self‐adaptive SC agents. We validated the proposed methodology theoretically and empirically, and statistically proved the research questions and hypothesis using the t‐test and Mann–Whitney U test. Subsequently, we compare our proposed approach with the Security Quality Requirements Engineering approach (SQUARE). The feasibility results and the replicated study results indicate that the proposed approach outperformed the SQUARE approach in terms of artifacts quality, self‐adaptive security evaluation quality, efficiency in response time, complexity, and usefulness of the proposed approach for the Healthcare Data Management (HDM) system. SC security developers can immensely benefit from our proposed methodology. They need not reengineer SC from scratch; depending on their security needs and plan, the contract can be adapted to execute a new plan.</t>
  </si>
  <si>
    <t>[Ori69]</t>
  </si>
  <si>
    <t>Security Quality Requirements Engineering (SQUARE) Methodology</t>
  </si>
  <si>
    <t>[Rep70]</t>
  </si>
  <si>
    <t>Watch Out for Extrinsic Bugs! A Case Study of Their Impact in Just-In-Time Bug Prediction Models on the OpenStack Project</t>
  </si>
  <si>
    <t>The validity of this study is described in terms of the three
main threats to validity that affect empirical software engi-
neering research: construct, internal, and external [50].
Construct Validity. Since we are using the replication
package provided in Mc&amp;K’s paper [14], this study suffers
from the same construct validity threats reported in Mc&amp;K’s
study. We have attempted to mitigate some of these threats.
For example, they used the SZZ algorithm to identify BICs
without further refinement. SZZ is widely used algorithm
in bug prediction research [3], [26], [42], but it is well-known
that it suffers from several limitations [16], [31]. In this
work, we manually identify those issues that are not related
to a bug and then discriminate between extrinsic and intrin-
sic bugs. Only for the latter the use of SZZ makes sense. The
classification of 705 issues by only a single rater can be a
threat to the validity. However, we tried to minimize the
impact of this threat by training the two raters until they
achieved a near perfect agreement before they starting clas-
sifying the 705 issues. This training include the analysis of
470 issues (25 percent).
Internal Validity. Although we have experience in Open-
Stack from investigating it for several years, we have no
advanced development expertise in this system. This fact
may have influenced the manual classification of bugs into
the different types. To mitigate this threat, we discussed the
unclear cases, and when no agreement was reached, we
treated these cases as Mc&amp;K’s paper did (i.e., we considered
that these bug reports were “true” bug reports and not other
kind of issues).
External Validity. A notable difference between Mc&amp;K’s
study and ours is that they had two case studies (OpenStack
and Qt), while we have only one (OpenStack). The rationale
for this is that our study is very labor-intensive; while Mc&amp;K
apply directly SZZ to the dataset of 1,880 issues, we have
curated them manually. The curation procedure requires to
understand the bug in its very detail, which is a non-trivial
task. In total, raters have devoted over 250 hours carrying
out the task of classifying these 1,880 issues. The study of just
one case study prevents us to generalize our findings to other
systems. However, our goal was not claim that our results
would stand to all systems, but rather to show the exception,
we have found that extrinsic bugs can have a significant
impact on bug prediction models, at least in one project. We
think that our research is successful in this regard, as we
demonstrate that intrinsic and extrinsic bugs show different
characteristics. In the particular case of JIT models, we offer
sufficient evidence that researchers and practitioners should
be aware of extrinsic bugs (in addition to mislabeled bugs).
Case studies contribute to increase knowledge and gain a
deep understanding of particular phenomenon [51]. Also,
some theorist argument that case studies help to draw atten-
tion to things that need change [52].</t>
  </si>
  <si>
    <t>10.1109/TSE.2020.3021380</t>
  </si>
  <si>
    <t xml:space="preserve">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t>
  </si>
  <si>
    <t>[Ori70]</t>
  </si>
  <si>
    <t>Are Fix-Inducing Changes a Moving Target? A Longitudinal Case Study of Just-In-Time Defect Prediction</t>
  </si>
  <si>
    <t xml:space="preserve">We now discuss the threats to the validity of our study.
6.1 Construct Validity
Threats to construct validity have to do the alignment of our
choice of indicators with what we set out to measure. We
identify fix-inducing changes in our datasets using the SZZ
algorithm [37]. The SZZ algorithm is commonly used in
defect prediction research [6], [9], [10], [38], yet has known
limitations. For example, if a defect identifier is not recorded
in the VCS commit message of a change, it will not be
flagged as defect-fixing. To combat this potential bias, we
select systems that use the Gerrit code reviewing tool, which
tightly integrates with the VCS, allowing projects to auto-
matically generate reliable commit messages based on fields
of the approved code reviews. These commit messages can
easily be processed. Hence, insofar as developers are care-
fully filling in code review records in Gerrit, our VCS data
will be clean. Nonetheless, an approach to recover missing
links that improves the accuracy of the SZZ algorithm [47]
may further improve the accuracy of our results.
Similarly, we conduct a preliminary analysis of the rates
of (a) fix-inducing changes and (b) reviewed changes in
each time period to mitigate limitations of the SZZ algo-
rithm and to prevent the turbulent initial adoption periods
from impacting our reviewing measurements. Although
the preliminary analysis is conducted to mitigate false pos-
itives in our datasets of fix-inducing changes, it may bias
our results.
Copied and renamed files may truncate our history and
experience code change properties. We rely on the copied and renamed file detection algorithms that are built into the
git VCS. Since these algorithms are based on heuristics,
they may introduce false positives or false negatives. To
check how serious concerns of false positives are, we
selected a sample of 50 files that were identified as copied/
renamed from our dataset. In our opinion, all of these files
were indeed copied/renamed, suggesting that false posi-
tives are not severely affecting our measurements. False
negatives are more difficult to quantify. Nonetheless, a
more accurate copy/rename detection technique may yield
more accurate history and experience measurements.
More broadly speaking, our code change measurements
are computed using various scripts that we have written.
These scripts may themselves contain defects, which would
affect our measurements and results. We combat this threat
by testing our tools and scripts on subsamples of our data-
sets, and manually verifying the results.
Our results may be sensitive to the period length. We
select period lengths of three and six months such that each
period contains a sufficient amount of data to train stable
defect models, while still yielding enough periods to study
evolutionary trends. Moreover, this paper aims to study
changes in the properties of fix-inducing changes over time,
not to identify the “optimal” period length.
6.2 Internal Validity
Threats to internal validity have to do with whether other
plausible hypotheses could explain our results. We assume
that fluctuations in the performance and impactful proper-
ties of JIT models are linked with fluctuations in the nature
of fix-inducing changes. However, other intangible con-
founding factors could be at play (e.g., changes to team cul-
ture, contributor turnover). On the other hand, we control
for six families of code change properties that cover a broad
range of change characteristics.
Our findings may be specific to nonlinear logistic regres-
sion models, and may not apply to other classification tech-
niques. As suggested by our prior work [48], we are actively
investigating other classification techniques like Random
Forest. Preliminary results indicate that the findings of RQ1
can be reproduced in the Random Forest context. However,
since the Wald x2 importance scores are not well-defined
for such classifiers, a common importance score needs to be
identified before RQ2 and RQ3 can be replicated. 6.3 External Validity
Threats to external validity have to do with the generaliz-
ability of our results to other systems. We focus our study
on two open source systems. We chose strict eligibility crite-
ria, which limits the systems that are available for analysis
(see Section 3.1). Due to our small sample size, our results
may not generalize to all software systems. However, the
goal of this paper is not to build a grand theory that applies
to all systems, but rather to show that there are some sys-
tems for which properties of fix-inducing changes are fluc-
tuating. Our results suggest that these fluctuations can have
a large impact on the performance of JIT models and the
quality improvement plans that are derived from JIT mod-
els. Nonetheless, additional replication studies are needed
to generalize our results. </t>
  </si>
  <si>
    <t>[Rep71]</t>
  </si>
  <si>
    <t>Affective reactions and test-driven development: Results from three experiments and a survey</t>
  </si>
  <si>
    <t>5.2. Threats to validity
8.2. Threats to validity</t>
  </si>
  <si>
    <t>Ameaças do Experimento:
To understand both strengths and limitations of our exper-
imental results, we discuss the threats that could affect their
validity by using Wohlin et al.’s guidelines (Wohlin et al., 2012).
We ranked the threats from the most to the least sensible for
our research goal—i.e., from internal to external validity threats.
The rationale behind this decision relies on the fact that we were
more interested in studying that cause–effect relationships were
correctly identified in our experiments.
Threats to internal validity. A selection threat might have af-
fected our results since the participation in the experiments was
voluntary—the participants in the experiments might be more
motivated than actual developers. Another threat that might have
affected our results is resentful demoralization, namely partici-
pants assigned to a less desirable treatment might not behave as
they normally would. This kind of threat holds for BASILICATA
and BARI, but not for SALERNO where the participants experi-
mented both TDD and YW. To deal with a threat of diffusion or
treatments imitations, we monitored the participants to prevent
them from exchanging information during the experimental ses-
sions. Exploratory analyses, like ours, are unable to demonstrate
causation (Santos et al., 2019) (threat of ambiguity about direction
of causal influence) although they can prove associations. This is
why we suggested (in Section 5) conducting experiments with a
2 × 2 factorial design to better study the role that the experience
with unit testing has in the relationship between TDD and the
affective reactions of developers. Threats to construct validity. We measured each dependent
variable once by using a self-assessment instrument (i.e., SAM). As
so, in case of measurement bias, this might affect the obtained
results (threat of mono-method bias). Although we did not dis-
close the research goals of our study to the participants, they
might have guessed them and changed their behavior based on
their guess (threat of hypotheses guessing). This threat should be
more relevant for SALERNO since the participants experimented
both YW and TDD. We did not evaluate the participants in the
experiments to mitigate a threat of evaluation apprehension. In
particular, we informed the participants in all experiments that
they would get two bonus points on the final exam mark regard-
less of their performance. There might be a threat of restricted
generalizability across constructs. To deal with such a threat, we
analyzed the code coverage, mutation score, and number of writ-
ten tests when using TDD or YW, and observed no significant
difference. The results of this further analysis are reported in Sec-
tion 4.5. However, the approach might affect other non-measured
constructs (e.g., cognitive load). The exploratory analyses pose a
threat of confounding constructs and levels of constructs. In other
words, despite we studied four moderators, other confounding
variables might also be responsible for the heterogeneous results.
Threats to conclusion validity. We mitigated a threat of ran-
dom heterogeneity of participants through two countermeasures:
(i) we involved students so having samples of participates, in
each experiment, with background and skills as much similar as possible; and (ii) the participants in each experiment underwent a
training to make them as more homogeneous as possible within
the groups. It is worth mentioning that the training of the par-
ticipants across the experiments was similar even if organized
in different fashion due to the different peculiarity of the ex-
perimental procedure applied in the experiments (Section 3.7).
A threat of reliability of treatment implementation might have
occurred in the experiments. For example, a few participants
might have followed TDD more strictly than others and this might
have influenced their affective reactions. To mitigate this threat,
we reminded the participants assigned to TDD to apply such a
development approach as more strictly as possible on several
occasions during the experiments. It is worth noting that not
checking the conformance to the TDD process is common in
primary studies like ours (Santos et al., 2021). Although SAM
is one of the most reliable instruments for measuring affective
reactions (Morris et al., 2002), there might be a threat of reliability
of measures—the measures gathered using SAM, as well as the
liking scale, are subjective in nature. Also, in TDD, the testing,
implementation, and refactoring phases are intertwined with one
another. Therefore, it could be not easy, for the participants using
TDD, to clearly separate these phases and then rate their affective
reactions to these phases. On the other hand, for the participants
using YW, the testing, implementation, and refactoring phases
can be seen as distinct steps. This difference between TDD and
YW might have affected how the participants rated their affective
state to testing, implementing, and refactoring code. According
to Santos et al. (2019), exploratory analyses (like ours) might
lead to spurious significant results because they require, for each
dependent variable, to fit a LMM per moderator (threat of error
rate). A threat of violated assumptions of statistical tests might be
present since, as done by Santos et al. (2019), we did not check
the normality assumption of LMMs (Whitehead, 2003). However,
LMMs are robust to departures from normality (Fagerland, 2012;
McCulloch and Neuhaus, 2011)—especially when the sample size
is large as it happens when the raw data of different experiments
are pooled together (Lumley et al., 2002) (as it is our case).
Moreover, we mostly used LMMs in tandem with meta-analyses
of effect sizes so mitigating such a threat.
Threats to external validity. We involved graduates and un-
dergraduates in CS. This implies that generalizing the results to
the population of professional developers might lead to a threat
of interaction of selection and treatment. However, the use of
students has the advantage that they have a more homogeneous
background and are particularly suitable to obtain preliminary
evidence from empirical studies (Carver et al., 2003). Therefore,
the use of students could be considered appropriate, as suggested
in the literature (Carver et al., 2003; Höst et al., 2000). The use
of BSK and MR might represent a threat of interaction of setting
and treatment. These experimental objects are commonly used in
empirical studies on TDD (e.g., Fucci et al., 2016a, 2018, 2016b)
and can be fulfilled in about three hours (Fucci et al., 2018)
so allowing a better control over the participants. Furthermore,
both BSK and MR can be implemented without using mocking
techniques (e.g., mock objects or spies) and frameworks; and the
participants did not (and were not allowed to) use any mocking
technique or framework. This design choice was to limit a threat
of interaction of different treatments (i.e., TDD and mocking). While
mitigating such a threat, we acknowledge a threat of ecological
validity since TDD and mocking are sometime used together in
the industrial practice.
Ameaças do Survey:
In this section, we discuss the threats to validity that could
affect the survey results. The discussion of these threats is shown
in increasing priority order (i.e., internal, external, and construct).
Threats to internal validity. In surveys, it is impossible to
know whether respondents answer truthfully. To mitigate such
a threat, the participation in our survey was voluntary basis.
Another potential threat regards the comprehension of the survey
questions. To lessen this threat, we asked a researcher, not in-
volved in the study, to read and provide possible issues concerned
with the comprehension of the survey questions before the study
took place—only minor changes were needed.
Threats to external validity. This kind of threat concerns the
representativeness of the respondents. The reader might object
that XP2020 attendees were not representative of the population
from which we would like to gather feedback to explain the re-
sults from the experiments. We believe that the attendees of that
conference are experienced in the application and/or teaching of
TDD, so suitable for participating in the survey—the demographic
information reassures us on this matter (see Section 7.1). XP2020
was held virtually so possibly affecting the number of people who
could participate in the survey. We believe that, in a traditional
context, we would have had more respondents since it would
have been easier to personally contact potential respondents dur-
ing coffee breaks and social moments. However, the respondents
in our sample should be very motivated. Finally, we acknowledge
that the views of XP2020 attendees may not necessarily reflect or
accurately explain the feelings or reasoning of the participants in
the experiments.
Threats to construct validity. This kind of threat concerns the
questions and scales used to assess the constructs. We designed
our survey by using a standard approach and scales (Ciolkowski
et al., 2003). The design of our study also underwent a peer-
review process—i.e., it involved the PC members of the XP2020
Onsite-research Track.</t>
  </si>
  <si>
    <t>Ameaças do Experimento:
Internal
Construct
Conclusion 
External
Ameaças do Survey:
Internal
External
Construct</t>
  </si>
  <si>
    <t>10.1016/j.jss.2021.111154</t>
  </si>
  <si>
    <t xml:space="preserve">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t>
  </si>
  <si>
    <t>[Ori71.1]
[Ori71.2]</t>
  </si>
  <si>
    <t>1_An Empirical Assessment on Affective Reactions of Novice Developers when Applying Test-Driven Development
2_Results from a Replicated Experiment on the Affective Reactions of Novice Developers When Applying Test-Driven Development</t>
  </si>
  <si>
    <t>1_6 Threats to Validity
2_7 Threats to Validity</t>
  </si>
  <si>
    <t xml:space="preserve">1_We discuss the threats that could affect the validity of the results according to
the guidelines presented by Wohlin et al. [39]. We ranked these threats from the
most to the least sensible for the goal of our study. In particular, being this the
first investigation of developers’ effective states when using TDD, we prioritize
threats to internal validity. That is, we were more interested in studying that
cause-effect relationships were correctly identified.
Internal Validity. A possible threat is the voluntary participation in the
study (i.e., selection threat) by students particularly willing to be assessed. How-
ever, we limited this threat by embedding the experiment in the SE course
and did not consider its outcome when grading. To deal with a threat of diffu-
sion or treatments imitations, two authors of this paper monitored participants
to prevent them from exchanging information during the experiment. Another
threat might be resentful demoralization—participants assigned to a less desir-
able treatment might not perform as good as they normally would.
Construct Validity. Each dependent variable was measured by means of
a single self-assessment at the end of the task. If there was a measurement
bias, the results would be misleading (i.e., mono-method bias threat). Although
the participants were not informed about the research goals of our experiment,
they might guess them and change their behavior accordingly (i.e., threat of hy-
potheses guessing). To deal with an evaluation apprehension threat, we did not
evaluate the participants in the experiment on the basis of their performances.
We acknowledge the presence of a threat of restricted generalizability across con-
structs. That is, while influencing the affective states, the approach might affect
other non-measured constructs (e.g., cognitive load). Conclusion Validity. To mitigate a threat of random heterogeneity of par-
ticipants, our sample included students who followed the same course at the
same university, underwent a similar training, and had similar background, skills
and experience. A threat of reliability of treatment implementation might occur
(e.g., some participants might follow TDD more strictly than others so influ-
encing their affective reactions). In several occasions, during the task execution,
we reminded the participants to follow the treatment they were assigned to. Finally, our sample was limited because of the difficulty of recruiting participants
available for all the period of the experiment including training.
External Validity. The participants in our study were undergraduate stu-
dents. This could pose some threats to the generalizability of the results to the
population of professional developers (i.e., threat of interaction of selection and
treatment). However, the use of students has the advantage that they have homo-
geneous background and are particularly suitable to obtain preliminary evidence
from empirical studies [6]. Therefore, the use of students could be considered ap-
propriate, as suggested in the literature [6,20]. The used experimental objects
might pose a threat of interaction of setting and treatment. BSK and MRA can
be completed in a single exercise session of three hours [13,14] so allowing a
better control over the participants. This was our preferred trade-off due to the
theory-testing nature of our experiment.
2_The replicated experiment inherits most of the threats to validity of the baseline
one since, in the replicated experiment, we introduced few changes. We discuss
the threats to validity according to the guidelines by Wohlin et al. [27].
Construct validity. Threats concern the relation between theory and ob-
servation [27]. We measured each DV once by using a self-assessment instrument
(i.e., SAM). As so, in case of measurement bias, this might affect the obtained
results (threat of mono-method bias). Although we did not disclose the research
goals of our study to the participants, they might have guessed them and changed
their behavior based on their guess (threat of hypotheses guessing). To mitigate a
threat of evaluation apprehension, we informed the participants that they would
get two bonus points on the final exam mark regardless their performance in the replication. There might be a threat of restricted generalizability across con-
structs. That is, TDD might have influenced some non-measured constructs.
Conclusion validity. Threats concern issues that affect the ability to draw
the correct conclusion [27]. We mitigated a threat of random heterogeneity of
participants through two countermeasures: (i) we only involved students taking
the SE course allowing us to have a sample of participates with similar back-
ground, skills, and experience; (ii) the participants underwent a training period
to make them as more homogeneous as possible within the groups. A threat of
reliability of treatment implementation might have occurred. For example, a few
participants might have followed TDD more strictly than others, somehow influ-
encing their affective reactions. To mitigate this threat, during the experiment,
we reminded the participants to use the development approach we assigned them.
Although SAM is one of the most reliable instruments for measuring affective re-
actions [19], there might be a threat of reliability of measures since the measures
gathered by using SAM, as well as the liking scale, are subjective in nature.
Internal validity. Threats are influences that can affect the IVs with re-
spect to the causal relationship between treatment and outcome [27]. A selection
threat might have affected our results since the participation in the study was
on a voluntary basis and volunteers might be more motivated to carry out a
development task than the whole population of developers. Another threat that
might have affected our results is resentful demoralization, namely participants
assigned to a less desirable treatment might not behave as they normally would.
To mitigate a possible threat of diffusion or treatments imitations, we moni-
tored the participants during the execution of the replication and alternated the
participants dealing with BSK to those dealing with MRA. External validity. Threats to external validity concern the generalizability
of results [27]. In the replication, we involved undergraduates in CS to reduce the
heterogeneity among the participants. This implies that generalizing the results
to the population of professional developers might lead to a threat of interaction
of selection and treatment. That is, while we mitigated a threat to conclusion
validity like random heterogeneity of participants, we could not mitigate a threat
to external validity. We prioritized a threat of random heterogeneity of partici-
pants to better determine, in case of different results between the baseline and
replicated experiments, which factors might have caused such inconsistent re-
sults. However, it is worth mentioning that: (i) the use of students could be
appropriate as suggested in the literature (e.g., [13,18,23]) and (ii) the develop-
ment performance of the participants in the replication was better than that of
the participants in the baseline experiment (see Figure 3b). The use of BSK and
MRA as experimental objects might represent a threat of interaction of setting
and treatment despite they are commonly used as experimental objects in em-
pirical studies on TDD (e.g., [9,10,23]). Moreover, both BSK and MRA can be
fulfilled in a single three-hour laboratory session [9] so allowing better control
over the participants. </t>
  </si>
  <si>
    <t>The replication paper has two sections of threats to validity.
1_Experiment and Academic
2_Experiment and Academic</t>
  </si>
  <si>
    <t>[Rep72]</t>
  </si>
  <si>
    <t>Suggesting model transformation repairs for rule-based languages using a contract-based testing approach</t>
  </si>
  <si>
    <t>6.6 Threats to validity</t>
  </si>
  <si>
    <t>In this section, we elaborate on several factors that may jeop-
ardise the validity of our results. As stated by [34], in applied
research, the relationships under study (internal validity) and
the generalisation (external validity) are of high priority.
6.6.1 Internal validity
Are there factors that might affect the results of this case
study? First, MoTES contracts have to be manually defined.
If they do not contain valuable constraints, the results pro-
vided by MoTES turn out useless. Nevertheless, given that
we have created a DSL tailored for such definitions, accord-
ing to our approach, the overall complexity is reduced.
Moreover, MoTES can be complementary to other testing
approaches, providing richer results for the same contracts.
Second, concerning the experiments with faulty transfor-
mations (UML2ER and E2M cases), we relied on the
state-of-the-art of mutation operators for model transfor-
mations. However, in the future, we may find that further
operators are required to deal with more fine-grained muta-
tions. As a result, these new operators might have an impact
on the results obtained in our experiments. Finally, in [14] one
of the authors was in charge of both contract definition and
result interpretation which might have altered the perceived
usefulness of the approach. 6.6.2 External validity
To what extent is it possible to generalise our findings? First,
our approach is, to some extent, independent of the trans-
formation language. This is because it was designed for
rule-based transformation languages (e.g. ATL) and requires
an engine producing transformation trace information in order to be able to suggest repair actions (see Sects. 2, 5.3 for
additional details). Therefore it is possible to apply it to other
model transformation languages fulfilling those require-
ments. Second, as a proof of concept, we have implemented
it in the ATL language. MoTES contracts are specified in our
DSL and later translated to ATL by means of Xtext templates
[18]. Nevertheless, other technologies may have been used
for this implementation because MoTES executes in its own
isolated process without interacting with the existing trans-
formation technology stack used. Regarding its usability, we
have assessed it in an MDRE project developed by our own
research group. Therefore, additional case studies might be
needed to assess it in a broader scope and make our results
more generally applicable.</t>
  </si>
  <si>
    <t>10.1007/s10270-021-00891-0</t>
  </si>
  <si>
    <t>Model transformations play an essential role in most model-driven software projects. As the size and complexity of model transformations increase, their reuse, evolution and maintenance become a challenge. This work further details the Model Transformation TEst Specification (MoTES) approach, which leverages contract-based model testing techniques to assist engineers in model transformation evolution and repairing. The main novelty of our approach is to use contract-based model transformation testing as a foundation to derive suggestions of concrete adaptation actions. MoTES uses contracts to specify the expected behaviour of the model transformation under test. These contracts are transformed into model transformations which act as oracles on input–output model pairs, previously generated by executing the transformation under test on provided input models. By further processing, the oracles’ output model, precision and recall metrics are calculated for every output pattern (testing results). These metrics are then categorised to increase the user’s ability to interpret and act on them. The MoTES approach defines 8 cases for precision and recall values classification (test result cases). As traceability information is retained from transformation rules to each output pattern, it is possible to classify each transformation rule involved according to its impact on the metrics, e.g. the number of true positives generated. The MoTES approach defines 37 cases for these classifications, with each one linked to a particular (abstract) action suggested on a rule, such as relaxation of the rules. A comprehensive evaluation of this approach is also presented, consisting of three case studies. Two previous case studies performed over two model transformations (UML2ER and E2M) are replicated to contrast MoTES with an existing model transformation fault localisation approach. An additional case study presents how MoTES helps with the evolution of an existing model transformation in the context of a reverse engineering project. Main evaluation results show that our approach can not only detect the errors introduced in the transformations but also localise the faulty rule and suggest the proper repair actions, which significantly reduce testers’ effort. From a quantitative perspective, in the third case study, MoTES was able to indicate one faulty rule from 19 possibilities for each result case and suggest one or two repair actions from 6 possibilities for each faulty rule.</t>
  </si>
  <si>
    <t>[Ori72]</t>
  </si>
  <si>
    <t>Static fault localization in model transformations</t>
  </si>
  <si>
    <t>In this section, we elaborate on several factors that may
jeopardize the validity of our results. the matching tables, as well as the usefulness and accuracy
of these, are crucial for the internal validity due to three
main factors. First, the Tracts need to be manually defined.
If they do not contain valuable restrictions, then the match-
ing tables are not useful. Defining constraints is not a trivial
task, and the person responsible for doing so needs to have
knowledge of OCL, of the transformation to check, and of
what should be checked.
Second, the way in which footprints are extracted is cru-
cial for building the tables. As explained in Section 3.3, there
may be very long navigation paths expressed in OCL both
in the Tracts and in the rules. From them, we extract the
types and features discarding some elements because they
are not considered as relevant by giving a higher priority to
the results than to the paths used in the computations.
Third, in order to study the accuracy of our tables, we
have manually defined the expected alignment tables.
Should we have failed to properly identify these alignments,
the value of precision and recall would have been incorrectly
calculated. In any case, they were written by a member of the
team and double-checked by another, in order to minimize
this risk. We have also made some assumptions in the imple-
mentation of our approach. For instance, we have chosen 0:1
as the threshold value for considering alignments relevant,
as mentioned in Section 3.4. We also decided not to take con-
stants and primitive types into account (Section 3.3).
Although our experiences have shown that these decisions
seem to be correct, they need to be further validated with
more experiments and case studies.
Fourth, different styles of Tracts definition may have an
effect on the outcomes. As mentioned in Section 5.2.2, the
Tracts constraints were written by a member of our team.
Of course, if they had been written by other people, or by
the developers of the transformations themselves, the
results presented here may have been slightly different.
Here we assumed the underlying hypothesis that the con-
straints and rules are more heterogenous if they are devel-
oped by different persons, thus resulting in a more difficult
matching problem.
Finally, concerning the experiment with faulty trans-
formations, we relied on the state-of-the-art of mutation
operators for model transformations, but further opera-
tors may be required in the future to deal with more fine-
grained OCL expression mutations. Thus, these addi-
tional operators may have an impact on the results gained
in our experiments.
External validity—To what extent is it possible to generalize
the findings? As a proof of concept of our approach, we have
extracted the matching tables for model transformations
written in the ATL language. The metamodel of ATL com-
prises, amongst others, a package for OCL. Currently, the
footprint extraction operates on this representation, and
thus, works only for ATL transformations. Nevertheless, it
would be possible to reuse parts of the ATL footprint extrac-
tion for other rule-based transformation languages that also
integrate OCL as a sublanguage. Another threat to external
validity would be considering further features of model
transformations, such as reflection [41]. Finally, our studies
are focussing for out-place transformation scenarios, and
thus, additional studies are needed for in-place transforma-
tion scenarios. As part of our future work we plan to investigate these issues, and also try to define a minimal set
of requirements on the kinds of specification notations and
implementation languages which are amenable to be
directly addressed by our approach.</t>
  </si>
  <si>
    <t>[Rep73]</t>
  </si>
  <si>
    <t>Revisiting the Impact of Anti-patterns on Fault-Proneness: A Differentiated Replication</t>
  </si>
  <si>
    <t>SECTION V.Threats to Validity</t>
  </si>
  <si>
    <t>This section discusses threats to the validity of our replication study following the guidelines for case study research.
A. Threats to Construct Validity
The use of DECOR [3] for antipattern detection. The accuracy of DECOR is not perfect, hence it could miss some anti-patterns and therefore affect our conclusions. However, this is the state of the art detection approach, with 100% recall [35], with concrete implementation and also deployed in similar papers (including the original study by Khomh et al.), examples ([36], [37]–​[40]). Another threat to construct validity concerns the accuracy of OpenSZZ and PyDriller. We have used the official implementations of these tools to avoid introducing accuracy issues beyond those already reported by the authors of the tools. Moreover, using these official implementations allows for consistent comparisons with previous studies that also relied on these implementations.
Although OpenSZZ and Pydriller are different, they use two variations of the same SZZ algorithm. It will be interesting to evaluate in future works the voting system used to answer the RQ3 research question with algorithms similar to SZZ such as Jira Links (JL.), Jira Links Manual (JLM) and Jira Links Manual Issues Validated (JLMIV) [41].
B. Threats to Internal Validity
We did not claim any causation as our analysis is on the relation-ship between anti-patterns and fault-proneness. Hence, our study is not subjected to threats to internal validity. Our replication study reinforces the conclusion that anti-patterns do impact the fault-proneness of classes and that certain kinds of anti-patterns have a greater impact than others. However, our study cannot say anything about the reasons for classes to have anti-patterns and, consequently, the reasons for faults to occur in these classes. We only empirically verified that classes with anti-patterns are more fault-prone than others, thus confirming previous findings.
C. Threats to External Validity
These threats concern the possibility to generalize our results. One of the conclusions we made with our experiment is that the combination of tools in order to reduce the noise is not a good idea. However, the generalization of our findings needs to take into account two factors. The first factor is the quality of the tool used. As we saw PyDriller was far more effective than OpenSZZ so combining them using our vote system will only lead to accepting the detection of OpenSZZ. The second factor is the number of tools used. Indeed during our experiment, we only used two tools. One could envision using more than two tools and also experiment with more advanced statistical data aggregation techniques. Future work might consider replicating our study with more than two tools and more advanced aggregation techniques. Table IV calculates the recall, it would be interesting to compare the precision in a future study. use a consensus from determined rules to enrich our conclusion.
D. Threats to Reliability Validity
To minimize potential threats to reliability, we analyzed open-source projects available on GitHub and provide a replication package that contains our dataset and analysis scripts [33].</t>
  </si>
  <si>
    <t>10.1109/SCAM55253.2022.00012</t>
  </si>
  <si>
    <t xml:space="preserve">Anti-patterns manifesting on software code through code smells have been investigated in terms of their prevalence, detection, refactoring, and impact on software quality attributes. In particular, leveraging heuristics to identify fault-fixing commits, Khomh et al. have found that anti-patterns and code smells have an impact on the fault-proneness of a software system. Similarly, Saboury et al. found a relationship between anti-pattern occurrences and fault-proneness, using heuristic to identify fault-fixing commits and fault-inducing changes. However, recent studies question the accuracy of heuristics, and thus the validity of empirical studies that leverage it. Hence, in this work, we would like to investigate to what extent the results of empirical studies using heuristics to identify bug fix commits are affected by the limitations of the heuristics based approach using manually validated bug fix commits as a ground truth. In particular, we conduct a differentiated replication of the work by Khomh et al. We particularly focused on the impact of anti-patterns on fault-proneness as it is the only dependent variable that may be affected by noise in the collected faults data. In our differentiated replication study, (1) we expanded the number of subject systems from 5 to 38, (2) utilized a manually validated dataset of bug-fixing commits from the work of Herbold et al., and (3) answered research questions from Khomh et al., that are related to the relationship between anti-pattern occurrences and fault-proneness. (4) We added an additional research question to investigate if combining results from several heuristic-based approaches could help reduce the impact of noise. Our findings show that the impact of the noise generated by the automatic algorithm heuristic based is negligible for the studied subject systems; meaning that the reported relation observed on noisy data still holds on the clean data. However, we also observed that combining results from several heuristic based approaches do not reduce this noise, quite the contrary. </t>
  </si>
  <si>
    <t>[Ori73]</t>
  </si>
  <si>
    <t>An exploratory study of the impact of antipatterns on class change-and fault-proneness</t>
  </si>
  <si>
    <t>With our study, we show that antipatterns do impact the change- and fault-proneness of classes and that certain kinds of antipatterns have a greater impact than others. However, we do not claim that antipatterns cause changes and faults. Indeed, our study cannot say anything about the reasons for classes to have antipatterns and, consequently, the reasons for changes/faults to occur/appear in these classes. We only empirically verified that classes with antipatterns are more change- and fault-prone that others, thus confirming the conjecture in the literature.
In addition, some parts of the source code of a system will always change as new functionalities are added and as faults are fixed. Thus, we cannot use only the correlation between antipatterns and change proneness to predict which classes will change in the future. Indeed, the fact that some classes are more likely to change in a release has complex reasons that are beyond the scope of this paper, as already noted by Zimmermann et al. (2004).
We now discuss the threats to validity of our study following the guidelines for case study research (Yin 2002). Construct validity threats concern the relation between theory and observation; in this study, they are mainly due to measurement errors. The identification of changes is reliable because based on the CVS/SVN change logs. Yet, it may not reflect exactly the commits related to a (fault-fixing) change and developers’ efforts accurately because developers follow different patterns for committing their changes, e.g., from committing changes as faults are fixed to committing all changes once a week. However, these varying patterns do not affect our measure of change-proneness because we just observed whether a class underwent at least one change during a given period of time.
We were able to identify fault-fixing changes for ArgoUML, Mylyn and Rhino using an existing classification (Eaddy et al. 2008). The only cases where some fixed issues might not be related to faults is Eclipse, as we pointed out in our previous work (Antoniol et al. 2008). We mitigated the use of possibly erroneous faults by discarding issues explicitly labeled as “Enhancements” and focusing on issues marked as “FIXED” or “CLOSED” because they required some changes. It is unlikely, in Eclipse, that hard-to-fix issues would stay longer “OPENED” than others, because Eclipse is being backed up by IBM, which strives to offer a stable product.
We did not include release 2.1 of Eclipse but its inclusion is unlikely to change our results: between releases 1.0 and 2.0, we observed 11,632 class change commits, and 1,541 fault fixings; between 2.0 and 2.1, 21,211 class change commits and 1,756 fault fixing; while between 2.1 and 2.1.1 only 3,664 change commits and 240 fault fixings. We thus observed that the number of committed changes and fixed faults between release 2.1 and 2.1.1 is about one order of magnitude smaller than those numbers between any other two subsequent releases. Moreover, we analyzed the odds ratios of classes participating in antipatterns to exhibit changes/faults, with respect to classes not participating in antipatterns, between releases 2.1 and 2.1.1. The Fischer’s exact test indicated a significant difference, with odds ratios of 2.59 for change proneness and of 1.59 for fault proneness, thus consistent with the results obtained when analyzing other pairs of subsequent releases.
Finally, we observe that DECOR includes its authors’ subjective understanding of the antipatterns and that the accuracy of its detection algorithms is not perfect (Moha et al. 2010). DECOR accuracy impacts our results because we may have classified a class not participating in an antipattern as participating in it and vice-versa. Other techniques and tools should be used to confirm our findings.
Threats to internal validity do not affect this study, being an exploratory study (Yin 2002). We do not claim causation, but relate the presence of antipatterns with the occurrences of changes, faults, and issues. Nevertheless, we tried to explain—by looking at specific changes, commit notes, and change histories—why some antipatterns could have been the cause of changes/issues/faults. We are aware that antipatterns can be dependent to each other and relied on the logistic regression model-building procedure to select the subset of non-correlated antipatterns. When studying antipatterns, we did not exclude that, in a particular context, an antipattern can be the best way to implement or design a (part of a) system. For example, automatically-generated parsers are often Spaghetti Code, i.e., very large classes with a high number of very long methods with many branches. However, this observation does not impact our study because we only consider antipatterns as warnings.
Conclusion validity threats concern the relation between the treatment and the outcome. We paid attention not to violate assumptions of the performed statistical tests. Also, we mainly used non-parametric tests that do not require to make assumption about the data set distribution. For Mylyn, we are aware that fault-proneness is analysed on only three releases for which the manual fault classification is available (Eaddy et al. 2008), thus it would be difficult to draw strong conclusions for this system about the relation between antipatterns and fault-proneness.
Reliability validity threats concern the possibility of replicating this study. We attempted to provide all the necessary details to replicate our study. Moreover, the source code repositories and issue-tracking systems of the studied systems are available to obtain the same data. The raw data used to compute the statistics is available on-line.4
Threats to external validity concern the possibility to generalise our results. First, we studied four systems having different sizes and belonging to different domains. Nevertheless, further validation on a larger set of systems is desirable, considering systems from different domains, as well as several systems from the same domain, to better analyze the cross-domain and inter-domain influence of antipatterns on change- and fault-proneness. Second, we used a particular yet representative subset of antipatterns. Different antipatterns could lead to different results in future work.</t>
  </si>
  <si>
    <t>[Rep74]</t>
  </si>
  <si>
    <t>CodeBERT for Code Clone Detection: A Replication Study</t>
  </si>
  <si>
    <t>Our experiments are conducted on datasets based on Java
code only. For other programming languages, we expect
similar findings, however, this needs to be verified.
Sensitivity to scale is an important factor to consider in
the evaluation of deep-learning based models. Currently, we
demonstrate our results on small-sized datasets for semantic
clones and Android Java clones which consist of a limited number of clones for the clone types. Larger datasets may
produce different results. Thus, the use of small scale data is
a threat to the validity of our results for clone detection on
various types of clones.
For generating negative clone pair examples for Seman-
ticCloneBench, we assume that every clone pair is from a
different StackOverflow question. We perform only a limited
manual analysis of the negative clone pairs to ensure that
the constituent methods perform different functionality. Any
incorrect negative samples could be a threat to the validity of
our results on SemanticCloneBench.
For fine-tuning CodeBERT, we used the parameter con-
figurations that were used to train GraphCodeBERT [4]. A
different choice of parameters could result in a different set
of results.
In our evaluation, we treat all clone pairs of Semantic-
CloneBench as Type-4 clones, however, they may belong to
other clone types. In future, we intend to classify and label
the clones in SemanticCloneBench.</t>
  </si>
  <si>
    <t>10.1109/IWSC55060.2022.00015</t>
  </si>
  <si>
    <t>Large pre-trained models have dramatically improved the state-of-the-art on a variety of natural language processing (NLP) tasks. CodeBERT is one such pre-trained model for natural language (NL) and programming language (PL) which captures the semantics in natural language and programming language, and produces general-purpose representations. While it has been shown to support natural language code search and code documentation generation tasks, its effectiveness for code clone detection is not explored in depth. In this paper, we aim to replicate and evaluate the performance of CodeBERT for code clone detection on multiple datasets with varying functionalities to understand (1) whether CodeBERT can generalize to unseen code, (2) how fine-tuning can effect CodeBERT's performance on unseen code, and (3) how CodeBERT performs for detecting various code clone types. To this end, we consider three different datasets of Java methods. We derive the first dataset from Big-CloneBench. We use Java clone pairs from SemanticCloneBench to derive our second dataset, and our third dataset consists of Java methods from Android applications. Our experiments indicate that CodeBERT performs the best for detecting Type-1 and Type-4 clones with a 100% and 96% recall on average respectively. We also find that there is limited generalizability on unseen functionalities where recall drops by 15% and 40% on the SemanticCloneBench and Android datasets respectively. Furthermore, we observe that fine-tuning can improve the recall by 22% and 30% on the SemanticCloneBench and Android datasets respectively.</t>
  </si>
  <si>
    <t>[Ori74]</t>
  </si>
  <si>
    <t>CodeBERT: A Pre-Trained Model for Programming and Natural Languages</t>
  </si>
  <si>
    <t>Roadblocks to Attracting Students to Software Testing Careers: Comparisons of Replicated Studies</t>
  </si>
  <si>
    <t>10.1007/978-3-031-14179-9_9</t>
  </si>
  <si>
    <t>Context. Recently, a family of studies highlighted the unpopularity of software testing careers among undergraduate students in software engineering and computer science courses. The original study and its replications explored the perception of students in universities in four countries (Canada, China, India, and Malaysia), and indicated that most students do not consider a career in software testing as an option after graduation. This scenario represents a problem for the software industry since the lack of skilled testing professionals might decrease the quality of software products and increase the number of unsuccessful projects. Goal. The present study aims to replicate, in Brazil, the studies conducted in the other four countries to establish comparisons and support the development of strategies to improve the visibility and importance of software testing among undergraduate students across the globe. Method. We followed the same protocol in the original study to collect data using a questionnaire and analyzed the answers using descriptive statistics and qualitative data analysis. Results. Our findings indicate similarities among the results obtained in Brazil in comparison to those obtained from other countries. We observed that students are not motivated to follow a testing career in the software industry based on a belief that testing activities lack challenges and opportunities for continuous learning. Conclusions. In summary, students seem to be interested in learning more about software testing. However, the lack of discussions about the theme in software development courses, as well as the limited offer of courses focused on software quality at the university level reduce the visibility of this area, which causes a decrease in the interest in this career.</t>
  </si>
  <si>
    <t>1_Comparing the Popularity of Testing careers among Canadian, Chinese, and Indian students
2_What Malaysian Software Students Think about Testing?</t>
  </si>
  <si>
    <t>1_Original study_Survey and Academic
2_First replication_Survey and Academic</t>
  </si>
  <si>
    <t>[Rep75]</t>
  </si>
  <si>
    <t>Business-Driven Technical Debt Prioritization: A Replication Study</t>
  </si>
  <si>
    <t>The hierarchy among the participants could influence their
opinions (someone's opinion may tend to agree with their
superiors). To avoid this bias, we first collected each opinion
individually, and, during the meetings, the participants with the
lower hierarchy were invited to express their opinions before
the higher ones. This is a case study, and, as expected by its
nature, the presented results cannot be externally generalizable.
This study replicated the protocol used in a previous study and
was conducted in a real scenario in a team that uses standard
wide-adopted software engineering practices.</t>
  </si>
  <si>
    <t>10.23919/CISTI54924.2022.9820390</t>
  </si>
  <si>
    <t>Context: Technical debt is a problem software development companies face, where teams create workarounds to achieve short-term benefits. Problem: organizations find it challenging to prioritize paying technical debt and align this decision to business objectives. Objective: To contribute to aligning the business perspectives concerning the prioritization of technical debt. Method: We applied the Tracy prioritization approach in an industrial case study in a software startup. Results: We used the approach in a new setting; we also identified the degree of agreement of the result of the framework with an expectation between the business and IT areas. Conclusion: This research analyzed the impacts of using the business-driven prioritization approach in a startup.</t>
  </si>
  <si>
    <t>[Ori75]</t>
  </si>
  <si>
    <t>Tracy: A Business-driven Technical Debt Prioritization Framework</t>
  </si>
  <si>
    <t>[Rep76]</t>
  </si>
  <si>
    <t>On the Influence of Biases in Bug Localization: Evaluation and Benchmark</t>
  </si>
  <si>
    <t>Internal Validity. Threats to internal validity relate to the
tools and approaches that we use for bug localization. As the
previous study by Kochhar et al. [10] does not publicly share
the IR-based bug localization tools that they use, we replicate
their tools for Python language based on the descriptions that
are provided in their paper. To mitigate this risk, we publicly
share our code and implementation of the tool that we replicate
so that other researchers can validate our implementation. The
code and the dataset that we use are available at: https://github.
com/jiekeshi/Bias-in-BL.
Another concern related to internal validity is in the analysis
of the biases. We utilize manual labeling to identify whether
the bug reports contain biases. It is possible that, due to human
mistake, there are errors in the labelling process. To reduce
the likelihood of incorrect labeling, we require two authors to
independently label each of the bug reports. Then, we only
include bug report where both author give the same label,
while we exclude bug report that do not receive the same
label. Using this approach, we can have a higher confidence
in the quality of the bias labeling and the produced cleaned
dataset. We also made our dataset public for others to validate
our findings. Thus, we believe that this threat is minimal.
Construct Validity. Threats to construct validity relate
to the suitability of evaluation metrics that we use in our evaluation. To evaluate the bug localization result, we utilize
MAP, HIT@N and MRR. For the comparison of the metric
scores between the datasets, we use Mann-Whitney-Wilcoxon
and Cohen’s d effect size statistical tests. As these metrics and
statistical tests are the same as the one used in the prior study
of Kochhar et al. [10], we believe that this threat is minimal.
External validity. Threats to external validity relate to the
dataset that we use in our study. We conduct our analysis on
a dataset of 2,913 bug reports that fix Python files. These bug
reports are collected from Apache’s JIRA issue tracker [36].
It is possible that the bug reports that we collected are not
complete and limited to those that are obtainable from the
JIRA issue tracker. However, as a previous study [37] has
shown that the bug reports in JIRA are well linked with the
commits in the version control system of the projects, we
believe that using the JIRA issue tracker is sufficient for our
data collection.</t>
  </si>
  <si>
    <t>10.1109/SANER53432.2022.00027</t>
  </si>
  <si>
    <t xml:space="preserve">Bug localization is the task of identifying parts of the source code that needs to be changed to resolve a bug report. As this task is difficult, automatic bug localization tools have been proposed. The development and evaluation of these tools rely on the availability of high-quality bug report datasets. In 2014, Kochhar et al. identified three biases in datasets used to evaluate bug localization techniques: (1) misclassified bug report, (2) already localized bug report, and (3) incorrect ground truth file in a bug report. They reported that already localized bug reports statistically significantly and substantially impact bug localization results, and thus should be removed. However, their evaluation is still limited, as they only investigated 3 projects written in Java. In this study, we replicate the study of Kochhar et al. on the effect of biases in bug report dataset for bug localization. Further investigation on this topic is necessary as new and larger bug report datasets have been proposed without being checked for these biases. We conduct our analysis on a collection of 2,913 bug reports taken from the recently released Bugzbook dataset that fix Python files. To investigate the prevalence of the biases, we check the bias distributions. For each bias, we select and label a set of bug reports that may contain the bias and compute the proportion of bug reports in the set that exhibit the bias. We find that 5%, 23%, and 30% of the bug reports that we investigated are affected by biases 1, 2, and 3 respectively. Then, we investigate the effect of the three biases on bug localization by measuring the performance of IncBL, a recent bug localization tool, and the classical Vector Space Model (VSM) based bug localization tool, which was used in the Kochhar et al. study. Our experiment results highlight that bias 2 significantly impact the bug localization results, while bias 1 and 3 do not have a significant impact. We also find that the effect sizes of bias 2 to IncBL and VSM are different, where IncBL has a higher effect size than VSM. Our findings corroborate the result reported by Kochhar et al. and demonstrate that bias 2 not only affects the 3 Java projects investigated in their study, but also others in another programming language (i.e., Python). This highlights the need to eliminate bias 2 from the evaluation of future bug localization tools. As a by-product of our replication study, we have released a benchmark dataset, which we refer to as CAPTURED, that has been cleaned from the three biases. CAPTURED contains Python programs and therefore augments the cleaned dataset released by Kochhar et al., which only contains Java programs. </t>
  </si>
  <si>
    <t>[Ori76]</t>
  </si>
  <si>
    <t>Potential biases in bug localization: Do they matter?</t>
  </si>
  <si>
    <t>Threats to internal validity corresponds to errors in our
experiments and our labeling. In this work, these threats are
coming from human classification of bug reports. For bias 1,
we consider the same issue reports that were manually cat-
egorized by Herzig et al. [12]. For bias 2, we manually cate-
gorize 350 bug reports as fully localized, partially localized,
or not localized. Also, we design an automated algorithm
to identify localized reports and find that it performs very
well on the manually labeled bug reports. However, it is not clear if performs as well on other bug reports in our dataset.
For bias 3, we manually categorize files that are changed
in commits that fix 100 bug reports. To reduce bias, two
PhD students majoring in software engineering analyze the
bug reports and agree on the labels. Threats to external va-
lidity relates to the generalizability of our findings. In this
work, we consider three open source projects: HTTPClient,
Jackrabbit, and Lucene-Java. We analyze 5,591 bug reports
for RQ1 (bias 1), 1,191 bug reports for RQ2 (bias 2), and
100 bug reports for RQ3 (bias 3). We plan to include more
projects and analyze more bug reports in a future work.
We have also only analyzed VSM-based bug localization ap-
proach. There are many other techniques proposed in the lit-
erature and we plan to analyze them in a future work. Many
of these techniques are based on VSM, e.g., [21, 23, 26], and
they are likely to be affected by the biases in a similar way
as plain VSM. Threats to construct validity relates to the
suitability of our evaluation metrics. We make use of MAP,
HIT@N, and MRR which are popular metrics that have been
used in many past bug localization studies [20, 21, 26]. We
also perform two widely used statistical tests (i.e., Mann-
Whitney-Wilcoxon test [17] and Fisher exact test [11]), and
compute one widely used effect size measure (i.e., Cohen’s
d [10]).</t>
  </si>
  <si>
    <t>[Rep77]</t>
  </si>
  <si>
    <t>A Replication Study on Predicting Metamorphic Relations at Unit Testing Level</t>
  </si>
  <si>
    <t>In the context of our study, two types of threats to validity
are most relevant: threats to internal and external validity.
To achieve internal validity, we used the same set of
methods and of MRs as in Kanewala et al. [6]. For the
Python and C++ datasets, we carefully checked functional
equivalence of the methods with those in the original Java
dataset. Given functional equivalence of the methods, we
assume that the matching MRs are identical for each of the
three chosen programming languages. However, this has not
been verified. It is unlikely but possible that some methods
have slight differences in the set of matching MRs due to the
programming language. Another potential validity threat in our
study is that we recreated all steps of the PMR approach using
different machine learning libraries with potentially different
parameter settings. However, the performance measures in
RQ1 (Table VII) align well with the results reported in the
original study. This suggests that we have understood how to
correctly build the classifiers in our replication.
Regarding external validity, our study uses the same meth-
ods as in the original study but implemented in different programming languages. For the sake of generalisability, it
would have been preferable to include additional methods to
overcome any potential bias introduced by the selection of
methods in the original study. As a consequence, our replica-
tion cannot determine the actual scope of the effectiveness of
the PMR approach.</t>
  </si>
  <si>
    <t>10.1109/SANER53432.2022.00088</t>
  </si>
  <si>
    <t>Metamorphic Testing (MT) addresses the test oracle problem by examining the relations between inputs and outputs of test executions. Such relations are known as Metamorphic Relations (MRs). In current practice, identifying and selecting suitable MRs is usually a challenging manual task, requiring a thorough grasp of the SUT and its application domain. Thus, Kanewala et al. proposed the Predicting Metamorphic Relations (PMR) approach to automatically suggest MRs from a list of six pre-defined MRs for testing newly developed methods. PMR is based on a classification model trained on features extracted from the control-flow graph (CFG) of 100 Java methods. In our replication study, we explore the generalizability of PMR. First, since not all details necessary for a replication are provided, we rebuild the entire preprocessing and training pipeline and repeat the original study in a close replication to verify the reported results and establish the basis for further experiments. Second, we perform a conceptual replication to explore the reusability of the PMR model trained on CFGs from Java methods in the first step for functionally identical methods implemented in Python and C++. Finally, we retrain the model on the CFGs from the Python and C++ methods to investigate the dependence on programming language and implementation details. We were able to successfully replicate the original study achieving comparable results for the Java methods set. However, the prediction performance of the Java-based classifiers significantly decreases when applied to functionally equivalent Python and C++ methods despite using only CFG features to abstract from language details. Since the performance improved again when the classifiers were retrained on the CFGs of the methods written in Python and C++, we conclude that the PMR approach can be generalized, but only when classifiers are developed starting from code artefacts in the used programming language.</t>
  </si>
  <si>
    <t>[Ori77]</t>
  </si>
  <si>
    <t>Predicting metamorphic relations for testing scientific software: A machine learning approach using graph kernels</t>
  </si>
  <si>
    <t>External validity: We used a code corpus consisting of 100 mathematical functions for our
empirical study. These functions differ in size and complexity. They also perform different
functionalities. But this set of functions can pose a threat to external validity. We tried to minimize
this threat by using functions obtained from different open source libraries.
Internal validity: Threats to internal validity can occur due to potential faults in the
implementations of the functions. Since we were not the developers of these functions we cannot
guarantee that these functions are free of faults. The competent programmer hypothesis [31] states
that even though the programmer might make some mistakes in the implementation, the general
structure of the program should be similar to the fault-free version of the program. We use control flow and data dependency information about a program to create our prediction models. According
to the competent programmer hypothesis these information should not change significantly even
with a fault. In addition, there may be more relevant metamorphic relations for these functions than
the six metamorphic relations that we used for our empirical studies.
Construct validity: Third party tools that we used in this work can pose threats to construct
validity. We used the Soot framework to create the CFGs for the functions and annotate them with
data dependency information. Further we used the NetworkX†† package for graph manipulation. To
minimize these threats we verified that the results produced by these tools are correct by manually
inspecting randomly selected outputs produced by each tool.
Conclusion validity: We used AUC value for evaluating the performance of the classifiers. We
considered AU C &gt; 0.80 as a good classifier. This is cosistent with most of the machine learning
literature.</t>
  </si>
  <si>
    <t>[Rep78]</t>
  </si>
  <si>
    <t>Gender Diversity and Community Smells: A Double-Replication Study on Brazilian Software Teams</t>
  </si>
  <si>
    <t>In performing our double-replication study, we reduced
some threats to validity, trying to avoid compromising our
ability to compare the data. For internal validation, we applied
the same material provided by the replicated studies. We ap-
plied a pilot survey with four participants mainly for validating
our translation to Portuguese of the questionnaire. Regarding
external validity, the study reflected the diversity of develop-
ment teams in Brazil that had different characteristics, namely:
gender, experience levels of managing, experience levels of
developing, organization sizes, team sizes and functions. Even
so, generalization is not a possible claim.
In presenting the survey, we inform the volunteer par-
ticipants that the survey is anonymous and that the data collected will be analyzed without revealing the identity of
the respondents. As it is a mixed-approach study, the collected
data was observed their normality’s and applied the respective
statistical comparison tests for comparison. Also, we could
code the open questions of the survey to carry out our second
research question.
There is a predominance of the sample in certain regions.
This is due to the concentration of developers in certain states
and the convenience of the sample. The state of Para´ıba stands
out with 106 respondents, reflecting the state that started the
call for participation. This convenience approach was carried
out in the states of Para´ıba, Pernambuco and Minas Gerais.
As for the other states represented in the sample, data were
collected using the Referral-chain process [39]. It is also
noteworthy that the data are not exclusive — there may be
data collected from the Referral-chain process in the states
where we started the approach for convenience.
To mitigate the threat of validity to the conclusion related
to qualitative analysis, five experts in the field participated in
the coding process under various methods until we reached
the conclusions.</t>
  </si>
  <si>
    <t>Internal
External
Conclusion</t>
  </si>
  <si>
    <t>10.1109/SANER53432.2022.00043</t>
  </si>
  <si>
    <t>Social debts in software teams are gaining increasing attention from the research community due to their potential adverse effects on software quality. For instance, community smells are indicators of sub-optimal organizational structures and may well lead to the emergence of social debt. Previous studies analyzed which factors influence the emergence/mitigation of such smells. In particular, studies by Catolino et al. showed how factors related to team composition, particularly gender diversity, correlated to the mitigation of community smells. However, a confirmation survey on 60 practitioners suggested that these results were not aligned with the experts' perceptions. In a separate survey, Catolino et al. collected the most common team refactoring strategies for those community smells. In this work we replicate two studies by those authors, focusing on the Brazilian software teams; culture-specific expectations on the behavior of people of different genders might have affected the perception of the importance of gender diversity and refactoring strategies when mitigating community smells. We translated the survey instrument used by Catolino et al. to Brazilian Portuguese and recruited 184 Brazilian developers. Re-sults did not show significant differences from the original study; indeed, participants perceived gender diversity as less valuable to mitigate community smells than such factors like experience or team size. Additionally, we performed a qualitative analysis of an open question within the questionnaire for the refactoring strategies. Brazilian developers agree with the original studies for most smells, mainly promoting restructuring communities, creating a communication plan and mentoring. We believe these results provide further evidence on the problem and its implications when managing software teams, avoiding technical debt and maintenance issues due to team communication and coordination problems.</t>
  </si>
  <si>
    <t>[Ori78.1]
[Ori78.2]</t>
  </si>
  <si>
    <t>1_Gender diversity and community smells: insights from the trenches
2_Refactoring community smells in the wild: the practitioner’s field manual</t>
  </si>
  <si>
    <t>1_It does not have
2_5 THREATS TO VALIDITY</t>
  </si>
  <si>
    <t>1_It does not have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</si>
  <si>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and Academic
2_Survey and Industrial</t>
  </si>
  <si>
    <t>Two Approaches to Survival Analysis of Open Source Python Projects</t>
  </si>
  <si>
    <t>10.1145/3524610.3527871</t>
  </si>
  <si>
    <t>A recent study applied frequentist survival analysis methods to a subset of the Software Heritage Graph and determined which at-tributes of an open source software project contribute to its health. This paper serves as an exact replication of that study. In addition, Bayesian survival analysis methods were applied to the same dataset, and an additional project attribute was studied to serve as a conceptual replication. Both analyses focus on the effects of certain attributes on the survival of open-source software projects as mea-sured by their revision activity. Methods such as the Kaplan-Meier estimator, Cox Proportional-Hazards model, and the visualization of posterior survival functions were used for each of the project attributes. The results show that projects which publish major re-leases, have repositories on multiple hosting services, possess a large team of developers, and make frequent revisions have a higher likelihood of survival in the long run. The findings were similar to the original study; however, a deeper look revealed quantitative inconsistencies.</t>
  </si>
  <si>
    <t>Cheating Death: A Statistical Survival Analysis of Publicly Available Python Projects</t>
  </si>
  <si>
    <t>[Rep79]</t>
  </si>
  <si>
    <t>Peer Instruction in Online Software Testing and Continuous Integration - A Replication Study</t>
  </si>
  <si>
    <t>It has been established that it might take more than one term to
“train students” to be effective learners in a PI classroom [30 ]. In the
context of this study, the students in both groups were not exposed
to PI in their previous academic courses. The extent students were
able to stay invested in the process of PI during the online course,
and the lack of physical presence in a classroom could be factors
in utilizing the full potential of PI. Another threat to the validity
of this study is the fact that we collected data from a single course,
across two iterations, with a moderate number of students in each
iteration (treatment n=60, control n=50). Finally, students in both
groups could have been exposed any of the topics studied in their
prior industry internships. We intend to address these issues in
future work.</t>
  </si>
  <si>
    <t>10.1109/ICSE-SEET55299.2022.9794148</t>
  </si>
  <si>
    <t>This paper discusses the results of replicating and extending a previous study on the active learning pedagogy of Peer Instruction (PI) in the topics of unit testing, integration testing and continuous integration. The original paper studied the efficacy of PI as a pedagogy for an in-person classroom with honors students from various academic majors. In this replication study we focus on a fully virtual, synchronous online classroom consisting of computing related majors. Our findings reinforce the results in Gopal and Cooper's original study. Cognitively, we found a correlation between PI and student learning, by observing encouraging increases in levels of success as measured through cognitive pre- and post-course instrument for the topics we studied. In addition, we also found that PI had a statistically significant impact on student attitudes in the constructs of interest, gender, usefulness, confidence and professionalism.</t>
  </si>
  <si>
    <t>[Ori79]</t>
  </si>
  <si>
    <t>Peer Instruction in Software Testing and Continuous Integration</t>
  </si>
  <si>
    <t>6.5 Threats to validity</t>
  </si>
  <si>
    <t>There are several uncontrollable and unknown factors that play
into student performance in a class. Simon et al. [37] suggested in
their study that students are “used” to standard instruction models
(and how to succeed in them), and it might take more than one
term to “train students” to be effective learners in such a radically
different classroom model such as with PI. In the context of this
study, the students in both groups were exposed to PI in their
previous academic courses. However, the implementation details
of the pedagogical technique might be different between those
previous courses and the SE course that this study is conducted in.
We intend to investigate this further in future iterations of our
study. Another threat to the validity of this study is the fact that we
collected data from a single course, across two iterations, with a
small number of students in each iteration (treatment n=33,
control n=34). However, we intend to repeat this pilot study with
other SE courses and with larger numbers of students in the
future.
Finally, we used multiple choice responses for the control group
rather than open-ended questions. It is possible that some of the
distractors could have fooled students in a way that the open-
ended questions did not. Students in both groups could have been
exposed any of the topics studied in their prior industry
internships. We had not collected data regarding internships in
this iteration of our study. Further research is warranted to
determine the influence of these factors, if any.</t>
  </si>
  <si>
    <t>[Rep80]</t>
  </si>
  <si>
    <t>Assessing individual contributions to software engineering projects: a replication study</t>
  </si>
  <si>
    <t>Confounds and threats to validity</t>
  </si>
  <si>
    <t xml:space="preserve">Our study is subject to several confounds and threats to validity:
● Instructor bias. The instructors of the courses involved in the study were also the
authors of this paper. Since they were privy to the design of this research, their
teaching of the course may have biased the results. Clearly, a better approach
would be to study courses whose instructors are not involved in the design of the
research.
● Variations in pedagogy implementation. As mentioned in the above discussion,
our study considered different courses taught by different instructors at differ-
ent institutions. There were significant variations in the ways in which the
collaborative software development project was implemented across the
courses. These variations contributed to differences in students’ team project
performance and collaboration, as well as to differences in the data we were
able to collect in each course. One notable difference was that, in the UCSB
course, the teaching personnel assigned story points to each issue, whereas the
students themselves assigned points to issues in the WSU and HSU courses. As
was the case in the original Buffardi study, we found that students often forgot
to assign story points, leading to our inability to analyze the story point data in
the WSU and HSU courses
● Variations in projects. Our study focused on team software development projects in
which each student team works on a different project or a different piece of a project.
Projects necessarily varied with respect to their level of difficulty, the opportunities
they afforded for collaboration, and other dimensions. While improving the external
validity of our study, these differences across software projects may have influenced
the extent to which student perceptions captured through the CATME survey
aligned with performance metrics derived through GitHub data.
● Variations in teams. In the WSU and HSU courses, teams were formed based on
individuals’ common interests in the available projects. In contrast, in the UCSB
course, students were assigned to teams based on a team formation process that
prioritized (a) ensuring women were on teams with at least one other woman, and
(b) ensuring students were on teams with others in the same time zone. Variations in
team composition and aptitude could have certainly influenced team performance
and collaboration. By studying a broad range of teams and projects, this study aimed
to mitigate this potential confound. 
</t>
  </si>
  <si>
    <t>10.1080/08993408.2022.2071543</t>
  </si>
  <si>
    <t>Background and Context: Assessing team members’ indivdiual contributions to software development projects poses a key problem for computing instructors. While instructors typically rely on subjective assessments, objective assessments could provide a more robust picture. To explore this possibility, In a 2020 paper, Buffardi presented a correlational analysis of objective metrics and subjective metrics in an advanced software engineering project course (n= 41 students and 10 teams), finding only two significant correlations. Objective: To explore the robustness of Buffardi’s findings and gain further insight, we conducted a larger scale replication of the Buffardi study (n = 118 students and 25 teams) in three courses at three institutions. Method: We collected the same data as in the Buffardi study and computed the same measures from those data. We replicated Buffardi’s exploratory, correlational and regression analyses of objective and subjective measures. Findings: While replicating four of Buffardi’s five significant correlational findings and partially replicating the findings of Buffardi’s regression analyses, our results go beyond those of Buffardi by identifying eight additional significant correlations. Implications: In contrast to Buffardi’s study, our larger scale study suggests that subjective and objective measures of individual performance in team software development projects can be fruitfully combined to provide consistent and complementary assessments of individual performance.</t>
  </si>
  <si>
    <t>[Ori80]</t>
  </si>
  <si>
    <t>Assessing Individual Contributions to Software Engineering Projects with Git Logs and User Stories</t>
  </si>
  <si>
    <t>Revisiting Neuron Coverage Metrics and Quality of Deep Neural Networks</t>
  </si>
  <si>
    <t>10.1109/SANER53432.2022.00056</t>
  </si>
  <si>
    <t>Deep neural networks (DNN) have been widely applied in modern life, including critical domains like autonomous driving, making it essential to ensure the reliability and robustness of DNN-powered systems. As an analogy to code coverage metrics for testing conventional software, researchers have proposed neuron coverage metrics and coverage-driven methods to generate DNN test cases. However, Yan et al. doubt the usefulness of existing coverage criteria in DNN testing. They show that a coverage-driven method is less effective than a gradient-based method in terms of both uncovering defects and improving model robustness. In this paper, we conduct a replication study of the work by Yan et al. and extend the experiments for deeper analysis. A larger model and a dataset of higher resolution images are included to examine the generalizability of the results. We also extend the experiments with more test case generation techniques and adjust the process of improving model robustness to be closer to the practical life cycle of DNN development. Our experiment results confirm the conclusion from Yan et al. that coverage-driven methods are less effective than gradient-based methods. Yan et al. find that using gradient-based methods to retrain cannot repair defects uncovered by coverage-driven methods. They attribute this to the fact that the two types of methods use different perturbation strategies: gradient-based methods perform differentiable transformations while coverage-driven methods can perform additional non-differentiable transformations. We test several hypotheses and further show that even coverage-driven methods are constrained only to perform differentiable transformations, the uncovered defects still cannot be repaired by adversarial training with gradient-based methods. Thus, defensive strategies for coverage-driven methods should be further studied.</t>
  </si>
  <si>
    <t>Correlations between deep neural network model coverage criteria and model quality</t>
  </si>
  <si>
    <t>6 THREAT TO VALIDITY AND DISCUSSION</t>
  </si>
  <si>
    <t>Threat to Validity. First, most existing coverage criteria focuses
on DNN based image classifications, and so is this work. Second,
the results are acquired with a limited set of models, data sets and specific training hyper parameter settings. They may not be repre-
sentative for other models or settings. To mitigate the threat, we
publish all the setup details, implementation, data (e.g., the gener-
ated tests) at [1] for reproduction. Third, our study is largely based
on existing model coverage criteria and test generation techniques.
A possible threat is that we may not faithfully reproduce these
existing works. To mitigate the threat, we use the models, datasets
and implementations (when available) from the original papers.
We also validate our results by cross-checking with those in the
original papers.</t>
  </si>
  <si>
    <t>Replicated Study of Effectiveness Evaluation of Cutting-Edge Software Engineering</t>
  </si>
  <si>
    <t>10.1587/transinf.2021MPL0002</t>
  </si>
  <si>
    <t xml:space="preserve">Although many software engineering studies have been conducted, it is not clear whether they meet the needs of software development practitioners. Some studies evaluated the effectiveness of software engineering research by practitioners, to clarify the research satisfies the needs of the practitioners. We performed replicated study of them, recruiting practitioners who mainly belong to SMEs (small and medium-sized enterprises) to the survey. We asked 16 practitioners to evaluate cuttingedge software engineering studies presented in ICSE 2016. In the survey, we set the viewpoint of the evaluation as the effectiveness for the respondent's own work. As a result, the ratio of positive answers (i.e., the answers were greater than 2 on a 5-point scale) was 33.3%, and the ratio was lower than past studies. The result was not affected by the number of employees in the respondent's company, but would be affected by the viewpoint of the evaluation. </t>
  </si>
  <si>
    <t>1_How Practitioners Perceive the Relevance of ESEM Research
2_How practitioners perceive the relevance of software engineering research</t>
  </si>
  <si>
    <t>1_Survey and Industrial_The study is already a replication
2_Survey and Industrial</t>
  </si>
  <si>
    <t>[Rep81]</t>
  </si>
  <si>
    <t>Not the Same Everywhere: Comparing the Scope and Definition of User Experience between the Brazilian and International Communities</t>
  </si>
  <si>
    <t>During the execution of this study, threats to validity wereidentified and actions were done to mitigate them. The iden-tification was based on the general framework proposed byWohlin about threats to validity (Wohlin et al., 2012).Threats to conclusion validity were soften with the use ofobjective measures, i.e., with the comparison between groupsthrough statistical analysis. After running basic descriptivestatistics to identify measures of central tendency, we con-ducted independent sample t-tests to identify whether thestatistical differences were significant when there were twogroups involved and One-way ANOVA when there were threeor more groups. We also conducted a Chi-square test toexamine differences in the centrality of UX to the respondentsbetween the three survey studies.We increase the number of participants from the industryto balance the participation of both domains – academy andindustry. Also, comparison between profiles with discrepantsamples was avoided in order not to compromise the results.For example, to compare domain differences between education background (Table ??), it was necessary to groupthe areas of education with fewer participants into a singlearea (“others,” Table 6), because the samples for each isolatedgroup (e.g., Psychology, Social Sciences, Marketing andBusiness) were very small and this could compromise theidentification of relevant differences.Threats to external validity were mitigated by searchingnew UX definitions (i.e., definitions not included in the sur-vey structure). Once the new definitions were found, weanalyze our respondents’ preferences qualitatively to discoverwhich new definition could be associated with their percep-tions about UX. External validity threats include any condi-tions that limit the ability to generalize the results to a broadercontext, outside the research scope (Darin, 2018). This stepwas necessary to ensure that the participants’ opinion hadbeen successfully understood and analyzed.</t>
  </si>
  <si>
    <t>10.1080/10447318.2021.1960727</t>
  </si>
  <si>
    <t>The Human-Computer Interaction community worked over the last years on scoping and defining User Experience (UX). As reported in the literature, UX’s understanding changes according to the socio-cultural context and between professional positions, making a global consensus unattainable. Nevertheless, tracking and investigating the most accepted UX definitions and statements may be advantageous for visualizing multiple contexts’ needs. Such an investigation is still scarce and even more significant in developing countries since there are structural differences from developed countries in the software development industry that directly impact user research practices. To fill in this gap, we replicated in Brazil a survey distributed before, mostly among professionals from developed countries. We compared 252 responses from academics and practitioners and identified differences and similarities among Brazilian and international communities. The definitions of UX chosen by the academic and industrial domains explain differences in UX design and evaluation. When comparing Brazilians’ responses with previous studies, Brazilians give greater importance to qualitative measures and to different UX time spans.</t>
  </si>
  <si>
    <t>[Ori81.1]
[Ori81.2]</t>
  </si>
  <si>
    <t>1_Understanding, Scoping and Defining User eXperience: A Survey Approach
2_User experience: A concept without consensus? Exploring practitioners’ perspectives through an international survey</t>
  </si>
  <si>
    <t>1_Survey, Industrial and Academic
2_Survey, Industrial and Academic
The original paper is 1 and 2 is already a replication of 1. However, the author of the replication study cites his study as a replication of both.</t>
  </si>
  <si>
    <t>[Rep82]</t>
  </si>
  <si>
    <t>Exploring the use of static and dynamic analysis to improve the performance of the mining sandbox approach for android malware identification</t>
  </si>
  <si>
    <t>6. Threats</t>
  </si>
  <si>
    <t>As any empirical work, this work also has limitations and
threats to its validity. We organize this section using the taxon-
omy of Wohlin et al. (2012, Chapter 8).
Conclusion Validity is concerned with the issues that might
compromise the correct conclusion about the causal relation be-
tween the treatment and the outputs of an experiment. The use
of inadequate statistical methods and low statistical significance
are examples of threats to the conclusion validity. Besides using
descriptive statistics and plots, we also leverage binomial logis-
tic regression to support our conclusions in our two empirical
studies. Indeed, the results of our logistic regression analysis
give evidence about the existence of a true pattern in the data,
indicating that the DroidFax static analysis component increases
the performance of the sandboxes we built from the execution
of the dynamic analysis tools (first study) and that FlowDroid
outperforms the DroidFax static analysis component in the task
of identifying malwares (second study).
Internal Validity relates to external factors that might impact
the independent variables without the researchers’ knowledge.
Our two empirical studies are technology-oriented (Wohlin et al.,
2012; Silva et al., 2020), which are not subject to learning effect
threats. Nonetheless, due to the random behavior of the test case
generation tools, we should not validate the results of this exper-
iment without considering the presence of random events in the
execution. To mitigate this threat, we have used a configuration
of DroidXP that runs multiple times each tool and computes the
average result from those executions. So, we could adequately
compare the results of our experiment with the results of the
BLL-Study. Beyond that, we tested only 96 of the original 102
pairs of apps in this experiment because the we could not execute
those six pairs of apps due to crashes in the Android emulator.
However, our goal here is not to conduct an exact replication
of the previous work, but actually to better understand how
static analysis supports and complements the mining sandbox
approach for malware identification.
Construct Validity concerns possible issues that might pre-
vent a researcher to draw a conclusion from the experimental
results. The design of our first study involves one treatment (a
two-level factor indicating the use or not of the DroidFax static
analysis component) and three independent variables: app id
(96 level factor), the test case generation tool (4-level factor,
including DroidBot, DroidMate, Monkey, and Humanoid), and the
3-level factor repetition (we executed every tool three times for
all apps, with and without the DroidFax static analysis compo-
nent). The dependent variable indicates if a malware has been
identified by the sandbox of a given test case generation tool built
with (or without) the DroidFax static analysis component (in a
particular repetition). This design leads to a total of 2304 obser-
vations, which is in conformance with the recommendations of
Arcuri and Briand (2011) for this kind of experiment. Our second
study presents a more straightforward design, comprising a two
factor treatment (FlowDroid x the DroidFax static analysis) and
the same set of 96 apps of the first study. The dependent variable
indicates if a malware has been identified by FlowDroid or by
the sandbox the DroidFax static analysis component generates.
This design leads to a smaller number of runs, but we still believe
that it is sufficient to draw our conclusions (as the results of the
logistic regression indicate).
External Validity concerns whether or not the researchers can
generalize the results for different scenarios. Our study shares
some of the threats the BLL-Study had presented. In particular,
here we used the same set of pairs of apps from a piggy-backed
dataset released by Li et al. (2017a). That is, using this dataset, we
could not cover all categories of Android malware. Besides that,
we only used a small number of four test case generation tools in
this study. To mitigate these threats and enrich the generalization
of our research, we make available DroidXP, which does allow
future experiments to evaluate other test case generation tools
in different malware datasets.</t>
  </si>
  <si>
    <t>10.1016/j.jss.2021.111092</t>
  </si>
  <si>
    <t xml:space="preserve">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t>
  </si>
  <si>
    <t>[Ori82]</t>
  </si>
  <si>
    <t>Mining Sandboxes: Are We There Yet?</t>
  </si>
  <si>
    <t>Internal Validity. One of threats to internal validity relates to implementation errors. We have carefully inspected our scripts to run the selected test case generation tools. However, still there could be errors that we do not detect. The randomness involved in the test case generation tools might be a threat to validity. To reduce this threat, we run each tool on each app 5 times and report the average effectiveness. In the second experiment, we only run the test case generation tools for one minute. It is possible that the coverage of the generated test cases has not converged yet. Still, our first experiment finds that the coverage of test cases generated by most tools reaches close to the maximum value within one minute. Another threat to validity is that we did not reuse the whole implementation of Boxmate – we simply use its test case generation tool, i.e., Droidmate. Integrating each test case generation tool into Boxmate requires a lot of resource and time, which we leave for future work. Additionally, different from the original work by Jamrozik et al. that ignores most parameter values, in this work, we ignore all parameter values.
External Validity. Threats to external validity relates to the generalizability of our findings. We acknowledge the following threats: 1) In our first experiment, we only analyzed 10 pairs of APK files due to limited time and resources. Still, the number of apps considered is similar to those considered by many past studies that also perform dynamic analysis on Android apps [7 ], [23], [9 ]. Moreover, to mitigate this threat to external validity, we have performed a second experiment which includes 102 more app pairs. In the future, we plan to analyze more apps using the setting of the first experiment by devoting more resources and running the apps in parallel.
2) All the app pairs considered in this work are from piggy- backed app dataset released by Li et al [17]. Piggybacked apps do not cover all categories of Android malware. Still, most malware is piggybacked of benign apps, e.g., 80% of the malicious samples in the dataset MalGenome [18] are built through repackaging.
3) We used 5 different test case generation tools to analyze the selected apps. There are a number of other test case generation tools that have been proposed in the literature (see Section VI-B). We have not considered these other tools. In the future, we plan to reduce the threats to external validity by investigating more mobile applications as well as more automated test case generation tools from the industry and academia.</t>
  </si>
  <si>
    <t>Program representations for predictive compilation: State of affairs in the early 20's</t>
  </si>
  <si>
    <t>10.1016/j.cola.2022.101171</t>
  </si>
  <si>
    <t>In the last five years, predictive compilation has advanced with long strides. Contributions in the field include new program embeddings, new learning architectures, and datasets with millions of programs. This paper evaluates 25 state-of-the-art program embeddings, three of them new, plus two learning models from previous work. We have trained this apparatus with three large datasets, and have applied it onto three classification problems. When classifying programs according to the problem that they solve, we reproduced the high-accuracy results seen in previous work. However, we have not been able to repeat these results in the two new classification challenges that we study: namely, determining the depth of the most nested loop in a program and determining the best sequence of optimizations to reduce code size of programs. Negative results emerged, even in spite of the large number of classifiers, 25, that we have evaluated. Surprisingly, using the histogram of instruction opcodes, a very simple program embedding, led to about the same classification accuracy than embeddings like IR2VEC or INST2VEC, which were designed to solve stochastic compilation tasks.</t>
  </si>
  <si>
    <t>New Optimization Sequences for Code-Size Reduction for the LLVM Compilation Infrastructure</t>
  </si>
  <si>
    <t>Android Malware Detection Using BERT</t>
  </si>
  <si>
    <t>10.1007/978-3-031-16815-4_31</t>
  </si>
  <si>
    <t>In this paper, we propose two empirical studies to (1) detect Android malware and (2) classify Android malware into families. We first (1) reproduce the results of MalBERT using BERT models learning with Android application’s manifests obtained from 265k applications (vs. 22k for MalBERT) from the AndroZoo dataset in order to detect malware. The results of the MalBERT paper are excellent and hard to believe as a manifest only roughly represents an application, we therefore try to answer the following questions in this paper. Are the experiments from MalBERT reproducible? How important are Permissions for malware detection? Is it possible to keep or improve the results by reducing the size of the manifests? We then (2) investigate if BERT can be used to classify Android malware into families. The results show that BERT can successfully differentiate malware/goodware with 97% accuracy. Furthermore BERT can classify malware families with 93% accuracy. We also demonstrate that Android permissions are not what allows BERT to successfully classify and even that it does not actually need it.</t>
  </si>
  <si>
    <t>MALBERT: USING TRANSFORMERS FOR CYBERSECURITY ANDMALICIOUS SOFTWARE DETECTION</t>
  </si>
  <si>
    <t>A Study of Database Performance Sensitivity to Experiment Settings</t>
  </si>
  <si>
    <t>10.14778/3523210.3523221</t>
  </si>
  <si>
    <t xml:space="preserve">To allow performance comparison across different systems, our community has developed multiple benchmarks, such as TPC-C and YCSB, which are widely used. However, despite such effort, interpreting and comparing performance numbers is still a challenging task, because one can tune benchmark parameters, system features, and hardware settings, which can lead to very different system behaviors. Such tuning creates a long-standing question of whether the conclusion of a work can hold under different settings. This work tries to shed light on this question by reproducing 11 works evaluated under TPC-C and YCSB, measuring their performance under a wider range of settings, and investigating the reasons for the change of performance numbers. By doing so, this paper tries to motivate the discussion about whether and how we should address this problem. While this paper does not give a complete solution—this is beyond the scope of a single paper, it proposes concrete suggestions we can take to improve the state of the art. </t>
  </si>
  <si>
    <t>[Rep83]</t>
  </si>
  <si>
    <t>Machine Learning Based Invariant Generation: A Framework and Reproducibility Study</t>
  </si>
  <si>
    <t>Threads to validity</t>
  </si>
  <si>
    <t>The experiments are conducted using
the benchmarks from the original papers enriched with the
category containing tasks for loop generation from the largest
available benchmark set for C programs, SV-B ENCHMARKS .
Nevertheless, the findings may not completely carry over to
real-word C programs. We ran all experiments ten times and
aggregated the results, in addition we employed B ENCHEXEC
to monitor the resource limitations and isolate the individual
runs. Nevertheless, the measured results may slightly deviate
during reproduction due to measurement errors or different
experimental environments.
We discussed the re-implementation and intermediate results
of the four approaches with the original authors, to ensure
that we do not miss any important aspect. Anyhow, we cannot
guarantee that we missed minor implementation details (as
we did not analyze the full code) and that the prototype of
MIG ML is free of errors.
Our reproducibility study has shown that we were only
partially able to reproduce the results. This does not imply
that the reported results in the original papers are invalid. The
most plausible explanations for the deviation for each approach
given in RQ1.</t>
  </si>
  <si>
    <t>10.1109/ICST53961.2022.00012</t>
  </si>
  <si>
    <t>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t>
  </si>
  <si>
    <t>[Ori83.1]
[Ori83.2]
[Ori83.3]
[Ori83.4]</t>
  </si>
  <si>
    <t>1_ICE: A Robust Framework for Learning Invariants
2_Learning Invariants using Decision Trees
3_Interpolants as Classifiers
4_A data-driven CHC solver</t>
  </si>
  <si>
    <t>1_It does not have
2_It does not have
3_It does not have
4_It does not have</t>
  </si>
  <si>
    <t>1_Other Method and Academic
2_Experiment and Academic
3_Experiment and Academic
4_Experiment and Academic
The replication study reports the threats in a highlight within section VII. E XPERIMENTAL RESULTS</t>
  </si>
  <si>
    <t>[Rep84]</t>
  </si>
  <si>
    <t>iPFlakies: A Framework for Detecting and Fixing Python Order-Dependent Flaky Tests</t>
  </si>
  <si>
    <t>5 THREATS OF VALIDITY</t>
  </si>
  <si>
    <t>One threat to validity is that we use projects from Gruber et al.’s
dataset [ 1]. The projects in this dataset may not be representative
of all Python projects. We also could not setup and run all projects
in the dataset due to missing dependencies for some projects and a
small number of projects timed out. Our methodology to resolve
dependency issues includes broadly searching for two different
commonly used files to specify dependencies for Python projects.
However, such efforts may nonetheless be inadequate for some
projects. Nevertheless, we attempt to mitigate this threat by still
using a substantial number of projects in our evaluation of iPFlakies. As this work is on flaky tests, it is likely that test results can
be different if they are run in different environments or run more
times. To mitigate this threat, we run our experiments inside Docker
containers and make available as much of our dataset and infras-
tructure [4 ] as possible. We also run each test suite in our evaluation
projects in 100 random orders. For OD tests, the lowest failure rate
reported in prior work [ 16] is 4.5%. With 100 random orders, the
likelihood of not observing a failure for such a test is merely 1%.</t>
  </si>
  <si>
    <t>10.1109/ICSE-Companion55297.2022.9793801</t>
  </si>
  <si>
    <t>Developers typically run tests after code changes. Flaky tests, which are tests that can nondeterministically pass and fail when run on the same version of code, can mislead developers about their recent changes. Much of the prior work on flaky tests is focused on Java projects. One prominent category of flaky tests that the prior work focused on is order-dependent (OD) tests, which are tests that pass or fail depending on the order in which tests are run. For example, our prior work proposed using other tests in the test suite to fix (or correctly set up) the state needed by Java OD tests to pass.Unlike Java flaky tests, flaky tests in other programming languages have received less attention. To help with this problem, another piece of prior work recently studied flaky tests in Python projects and detected many OD tests. Unfortunately, the work did not identify the other tests in the test suites that can be used to fix the OD tests. To fill this gap, we propose iPFlakies, a framework for automatically detecting and fixing Python OD tests. Using iPFlakies, we extend the prior work's dataset to include (1) tests that can be used to reproduce and fix the OD tests and (2) patches for the OD tests. Our work to extend the dataset finds that reproducing passing and failing test results of flaky tests can be difficult and that iPFlakies is effective at detecting and fixing Python OD tests. To aid future research, we make our iPFlakies framework, dataset improvements, and experimental infrastructure publicly available.</t>
  </si>
  <si>
    <t>[Ori84]</t>
  </si>
  <si>
    <t>An empirical study of flaky tests in Python</t>
  </si>
  <si>
    <t>E. Threats to Validity</t>
  </si>
  <si>
    <t>nternal Validity. Python execution tracing has limita-
tions; for example, some builtin functions cannot be traced,
hence we potentially miss these calls in our traces during the
keyword-trace-search (Section III-C). However, two authors
manually classified all cases independently, and the traces were
only one source of input. While we did execute the tests on
different machines, these were still very similar both in their
hardware- and their software-configuration, which might have
had a negative effect on the number of platform-dependency
related flakiness we were able to expose.
External Validity. We conducted our analysis on a large
sample of projects from PyPI. However, our sampling procedure
resulted in 22 352 projects, which is only about 10 % of all
available projects on PyPI. Therefore, our conclusions might
not generalize to other Python projects, and they also might not
generalize to other projects in other programming languages.
Construct Validity. The number of iterations necessary
to expose all cases of flakiness is unknown. By using 400
reruns, we achieve a fairly high confidence that we exposed a
large percentage of flaky tests. Furthermore, by introducing a
statistical metric we are able to report a necessary number of
runs to expose flakiness with a given confidence level. However,
it is still possible that we misclassified non-order-dependent
flaky tests as order-dependent, if they showed flakiness only
in random order executions.</t>
  </si>
  <si>
    <t>Deep API Learning Revisited</t>
  </si>
  <si>
    <t>10.1145/3524610.3527872</t>
  </si>
  <si>
    <t>Understanding the correct API usage sequences is one of the most important tasks for programmers when they work with unfamiliar libraries. However, programmers often encounter obstacles to finding the appropriate information due to either poor quality of API documentation or ineffective query-based searching strategy. To help solve this issue, researchers have proposed various methods to suggest the sequence of APIs given natural language queries representing the information needs from programmers. Among such efforts, Gu et al. adopted a deep learning method, in particular an RNN Encoder-Decoder architecture, to perform this task and obtained promising results on common APIs in Java. In this work, we aim to reproduce their results and apply the same methods for APIs in Python. Additionally, we compare the performance with a more recent Transformer-based method, i.e., CodeBERT, for the same task. Our experiment reveals a clear drop in performance measures when careful data cleaning is performed. Owing to the pretraining from a large number of source code files and effective encoding technique, CodeBERT outperforms the method by Gu et al., to a large extent.</t>
  </si>
  <si>
    <t>Deep API Learning</t>
  </si>
  <si>
    <t>We have identified the following threats to validity:
All APIs studied are Java APIs All APIs and related
projects investigated in this paper are JDK APIs. Hence,
they might not be representative of APIs for other libraries
and programming languages. In the future, we will extend
the model to other libraries and programming languages.
Quality of annotations We collected annotations of API
sequences from the first sentence of documentation com-
ments. Other sentences in the comments may also be in-
formative. In addition, the first sentences may have noise.
In the future, we will investigate a better NLP technique to
extract annotations for code.
Training dataset In the original SWIM paper [33], the
clickthrough data from Bing.com is used for evaluation. Such
data is not easy accessible for most researchers. For fair and
easy comparison, we evaluate SWIM on the dataset collected
from GitHub and Java documentations (the same for evalu-
ating DeepAPI). We train the models using annotations of
API sequences collected from the documentation comments.
In the future, we will evaluate both SWIM and DeepAPI on
a variety of datasets including the Bing clickthrough data.
In the future, we will perform more accurate program anal-
ysis and create a better training set.</t>
  </si>
  <si>
    <t>Internal _Original</t>
  </si>
  <si>
    <t>External _Original</t>
  </si>
  <si>
    <t>Conclusion _Original</t>
  </si>
  <si>
    <t>Construct _Original</t>
  </si>
  <si>
    <t>Internal _Replication</t>
  </si>
  <si>
    <t>External _Replication</t>
  </si>
  <si>
    <t>Conclusion _Replication</t>
  </si>
  <si>
    <t>Construct _Replication</t>
  </si>
  <si>
    <t>PublicationYear_Replication</t>
  </si>
  <si>
    <t>RepID</t>
  </si>
  <si>
    <t>OriID</t>
  </si>
  <si>
    <t>[Ori09.1]</t>
  </si>
  <si>
    <t>[Ori09.2]</t>
  </si>
  <si>
    <t>[Ori17.1]</t>
  </si>
  <si>
    <t>[Ori17.2]</t>
  </si>
  <si>
    <t>[Ori17.3]</t>
  </si>
  <si>
    <t>[Ori17.4]</t>
  </si>
  <si>
    <t>[Ori17.5]</t>
  </si>
  <si>
    <t>[Ori20.1]</t>
  </si>
  <si>
    <t>[Ori20.2]</t>
  </si>
  <si>
    <t>[Ori20.3]</t>
  </si>
  <si>
    <t>[Ori22.1]</t>
  </si>
  <si>
    <t>[Ori22.2]</t>
  </si>
  <si>
    <t>[Ori32.1]</t>
  </si>
  <si>
    <t>[Ori32.2]</t>
  </si>
  <si>
    <t>[Ori32.3]</t>
  </si>
  <si>
    <t>[Ori32.4]</t>
  </si>
  <si>
    <t>[Ori37.1]</t>
  </si>
  <si>
    <t>[Ori37.10]</t>
  </si>
  <si>
    <t>[Ori37.2]</t>
  </si>
  <si>
    <t>[Ori37.3]</t>
  </si>
  <si>
    <t>[Ori37.4]</t>
  </si>
  <si>
    <t>[Ori37.5]</t>
  </si>
  <si>
    <t>[Ori37.6]</t>
  </si>
  <si>
    <t>[Ori37.7]</t>
  </si>
  <si>
    <t>[Ori37.8]</t>
  </si>
  <si>
    <t>[Ori37.9]</t>
  </si>
  <si>
    <t>[Ori40.1]</t>
  </si>
  <si>
    <t>[Ori40.2]</t>
  </si>
  <si>
    <t>[Ori43.1]</t>
  </si>
  <si>
    <t>[Ori43.2]</t>
  </si>
  <si>
    <t>[Ori43.3]</t>
  </si>
  <si>
    <t>[Ori43.4]</t>
  </si>
  <si>
    <t>[Ori43.5]</t>
  </si>
  <si>
    <t>[Ori43.6]</t>
  </si>
  <si>
    <t>[Ori43.7]</t>
  </si>
  <si>
    <t>[Ori45.1]</t>
  </si>
  <si>
    <t>[Ori45.2]</t>
  </si>
  <si>
    <t>[Ori47.1]</t>
  </si>
  <si>
    <t>[Ori47.2]</t>
  </si>
  <si>
    <t>[Ori52.1]</t>
  </si>
  <si>
    <t>[Ori52.2]</t>
  </si>
  <si>
    <t>[Ori58.1]</t>
  </si>
  <si>
    <t>[Ori58.2]</t>
  </si>
  <si>
    <t>[Ori58.3]</t>
  </si>
  <si>
    <t>[Ori59.1]</t>
  </si>
  <si>
    <t>[Ori59.2]</t>
  </si>
  <si>
    <t>[Ori59.3]</t>
  </si>
  <si>
    <t>[Ori66.1]</t>
  </si>
  <si>
    <t>[Ori66.2]</t>
  </si>
  <si>
    <t>[Ori68.1]</t>
  </si>
  <si>
    <t>[Ori68.2]</t>
  </si>
  <si>
    <t>[Ori68.3]</t>
  </si>
  <si>
    <t>[Ori71.1]</t>
  </si>
  <si>
    <t>[Ori71.2]</t>
  </si>
  <si>
    <t>[Ori78.1]</t>
  </si>
  <si>
    <t>[Ori78.2]</t>
  </si>
  <si>
    <t>[Ori81.1]</t>
  </si>
  <si>
    <t>[Ori81.2]</t>
  </si>
  <si>
    <t>[Ori83.1]</t>
  </si>
  <si>
    <t>[Ori83.2]</t>
  </si>
  <si>
    <t>[Ori83.3]</t>
  </si>
  <si>
    <t>[Ori83.4]</t>
  </si>
  <si>
    <t>ID</t>
  </si>
  <si>
    <t>Título</t>
  </si>
  <si>
    <t>Ano</t>
  </si>
  <si>
    <t>Seção Específica</t>
  </si>
  <si>
    <t>Seção</t>
  </si>
  <si>
    <t>Método de Pesquisa</t>
  </si>
  <si>
    <t>Outro Método</t>
  </si>
  <si>
    <t>Ameaças à Validade</t>
  </si>
  <si>
    <t>Tipo de Replicação</t>
  </si>
  <si>
    <t>Ambiente</t>
  </si>
  <si>
    <t>Entra sim ou não</t>
  </si>
  <si>
    <t>Link</t>
  </si>
  <si>
    <t>Paper Replicação</t>
  </si>
  <si>
    <t>Obs</t>
  </si>
  <si>
    <t>Sim</t>
  </si>
  <si>
    <t>Conceitual</t>
  </si>
  <si>
    <t>Industrial</t>
  </si>
  <si>
    <t>Experimento/Quse-Experimento</t>
  </si>
  <si>
    <t>Diferenciada</t>
  </si>
  <si>
    <t>Acadêmico</t>
  </si>
  <si>
    <t>Fechada</t>
  </si>
  <si>
    <t>Não</t>
  </si>
  <si>
    <t>O paper de replicação também pode ser considerado externa. O estudo original faz uma pequena fala das ameáças sem uma seção específica.</t>
  </si>
  <si>
    <t>Externa</t>
  </si>
  <si>
    <t>Estudo de Caso</t>
  </si>
  <si>
    <t>O paper de replicação também pode ser classificada como diferenciada.</t>
  </si>
  <si>
    <t>O paper original não deixa explícito que é um experimento, mas o texto que o replica fala que é um experimento. O estudo de replicação também pode ser considerada como uma Replicação Conceitual e Exata.</t>
  </si>
  <si>
    <t>Outros</t>
  </si>
  <si>
    <t>A citaões das Ameáças a Validade  na seção de Limitações do estudo em ambos os papers. O método de pesquisa também não é definido, tratando apenas das técnicas empíricas para coletar dados.  In our work, we first replicate these
core quantitative findings and then argue that certain network mea-
sures of SSCs appear to be better suited to measure “task impact"
or centrality than previously proposed measures. O tipo de replicação também pode ser considerada conceitual.</t>
  </si>
  <si>
    <t>Em ambos os papers, relatam apenas que fez uma anáise qualitativa e não diz qual método de pesquisa usou. O tipo de replicação também pode ser considerado uma replicação Conceitual.</t>
  </si>
  <si>
    <t>Apenas a replicação do estudo 6 (Testing vision-based control systems using learnable evolutionary algorithms) possue uma seção de ameaças a validade, sendo um estudo de caso e um experimento, usado na indústria.
Já a replicação 1 (Approximation-Refinement Testing of
Compute-Intensive Cyber-Physical Models:
An Approach Based on System Identification) também é um estudo de caso e um experimento.</t>
  </si>
  <si>
    <t>Interna</t>
  </si>
  <si>
    <t>Gender differences and bias in open
source: pull request acceptance of women
versus men
Diversity and Inclusion in Open Source Software (OSS) Projects: Where Do We Stand?</t>
  </si>
  <si>
    <t>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</si>
  <si>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 xml:space="preserve">Replicação de 2 papers
O paper (Gender differences and bias in open
source: pull request acceptance of women
versus men) cita as ameças a validae no apêndice. </t>
  </si>
  <si>
    <t>Esperando resposta dos autores. O paper parece que não foi publicado, apenas foi submetido.</t>
  </si>
  <si>
    <t>Replicou dois papers.
O paper 1 já é uma replicação e  em ambos os paper tem como método de pesquisa um Survey em um contexto acadêmico. Ambos só tem seção de Limitações e não de ameaças a validade.</t>
  </si>
  <si>
    <t>A replicação é baseada nas amaças relatadas no estudo original.</t>
  </si>
  <si>
    <t>A repliceção também pode ser consideradda Interna.</t>
  </si>
  <si>
    <t>A replicação pode ser considerada também Diferenciada e Conceitual.</t>
  </si>
  <si>
    <t>1_SECTION VI.Threats to Validity
2_X. T HREATS TO VALIDITY
3_Não tem seção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</si>
  <si>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3_Não tem seção de ameaças a validade bem como as mesmas.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</si>
  <si>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1_Estuo conduzido em Ambiete da Indústria_Método de pesquisa foi experimento.
2_Conduzido em ambiente acadêmico_O método de pesquisa foi um experimento.
3_Método de pesquisa foi experimento_Ambiente Acadêmico.
4_Método de pesquisa foi experimento_Ambiente Acadêmico.
5_Método de pesquisa foi experimento_Ambiente Acadêmico</t>
  </si>
  <si>
    <t>A replicação pode ser considerada também como diferenciada.</t>
  </si>
  <si>
    <t>5_6.1 Threats to Validity</t>
  </si>
  <si>
    <t>1_5 THREATS TO VALIDITY
2_6 Threats to validity
3_Não tem</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</si>
  <si>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3_Não tem.</t>
  </si>
  <si>
    <t>Ambos os papers tem como Método de pesquisa foi outros_Coduzido em um ambiente cacadêmico.</t>
  </si>
  <si>
    <t>2_7. THREATS TO VALIDITY</t>
  </si>
  <si>
    <t>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</si>
  <si>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 xml:space="preserve">1_É um estudo de replicação_Estuo conduzido em Ambiete da Indústria_Método de pesquisa foi experimento_Não possui seção de ameaças a validade bem como as mesmas.
2_Conduzido em ambiente acadêmico_O método de pesquisa foi um experimento em um Estudo de Caso.
</t>
  </si>
  <si>
    <t>O artigo original não diz qual estudo foi replicado. As citações não batem com as referências.</t>
  </si>
  <si>
    <t>Os papers 1 e 2 são experimetos.</t>
  </si>
  <si>
    <t>1_Não tem
2_Não tem
3_Não tem
4_Não tem
5_Não tem
6_Não tem
7_Não tem
8_Não tem
9_Não tem
10_Não tem
11_Não tem
12_Não tem
13_Não tem
14_Não tem
15_Não tem
16_Não tem</t>
  </si>
  <si>
    <t>1_Experimento e Acadêmico/Indutria.
2_Experimento e Acadêmico.
3_Experimento e Acadêmico.
4_Experimento e Acadêmico.
5_Experimento e Acadêmico/Industria.
6_Experimento e Acadêmico.
7_Experimento e Acadêmico.
8_Experimento e Acadêmico/Industria.
9_Experimento e Acadêmico.
10_Experimento e Acadêmico.
11_Experimento e Acadêmico.
12_Experimento e Acadêmico.
13_Experimento e Acadêmico.
14_Experimento e Acadêmico/Industria.
15_Experimento e Industria.
16_Experimeto e Acadêmico</t>
  </si>
  <si>
    <t>Pesquisa-Ação</t>
  </si>
  <si>
    <t>A replicação também foi em um ambiente acadêmico.</t>
  </si>
  <si>
    <t>A replicação também pode ser considerada diferenciada e conceitual.</t>
  </si>
  <si>
    <t>1_5.3 Limitations and threats to validity
2_Não possue seção de ameaças a validade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</si>
  <si>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2_Não tem ameaças a validade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</si>
  <si>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1_O método de pesquisa é um Experimento e foi em um ambiente acadêmico.
2_O método de pesquisa é Experimento e foi em um ambiente acadêmico.
3_O método de pesquisa é Estudo de Caso e Experimento. e foi em um ambiente Industrial.</t>
  </si>
  <si>
    <t>O estudo de replicação também fez uma replicação Conceitual e fechada.</t>
  </si>
  <si>
    <t>A replicação também foi classificada como Diferenciada.</t>
  </si>
  <si>
    <t>O estudo original e o estudo de replicação também usaram um ambiente Industrial.</t>
  </si>
  <si>
    <t>1_5.1 Threats To Validity
2_6.1 Threats To Validity
3_Não tem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</si>
  <si>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3_Não tem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</si>
  <si>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1_Experimento e Acadêmico.
2_Experimento e Acadêmico.
3_Experimento e Acadêmico.
4_Experimento e Acadêmico.</t>
  </si>
  <si>
    <t>Nesta seção, discutimos as principais ameaças à validade de nossos resultados e como os mitigamos. Utilizamos a taxonomia de Wohlin et al. (2000).
Construir Validade.Uma possível ameaça à validade de construção é que não há implementação de código aberto disponível da abordagem ABLoTS, o que significa que tivemos que reimplementá-la por nós mesmos. Para aliviar isso, lemos cuidadosamente o estudo original, tentando reproduzi-lo o mais próximo possível. Para o componente BLUiR, reutilizamos o código-fonte aberto existente de um artigo publicado para reduzir possíveis erros. Quanto ao componente BugCache, traduzimos a implementação original de Java para Python com muito cuidado. Examinamos cuidadosamente o código e a saída para evitar erros. Além disso, contatamos os autores das abordagens ABLoTS e AmaLgam para esclarecer detalhes do experimento, como a seleção da data de corte, com o objetivo de garantir uma replicação precisa. Outra preocupação potencial de validade de construto surge do conjunto de dados.Os projetos Python são provenientes do BuGL (Muvva et al. 2020) conjunto de dados, um conjunto de dados de linguagem cruzada em larga escala para localização de bugs. O conjunto de dados Python carece de solicitações de recursos e informações de rastreabilidade, potencialmente introduzindo viés para a avaliação de desempenho do TraceScore.
Validade Interna. De uma perspectiva de validade interna, erros potenciais podem acontecer na reprodução (por exemplo, configurações e uso de biblioteca), que é uma ameaça comum aos estudos de replicação. Tentamos possíveis configurações e comparamos os resultados com o estudo original. Outra ameaça potencial é que os projetos de código aberto em nosso conjunto de dados podem ter sido alterados no dia em que coletamos do GitHub. Para lidar com essa ameaça, filtramos projetos que não têm mais informações completas de confirmação.
Validade Externa. Em relação à validade externa, experimentamos apenas projetos Java de código aberto e projetos Python. Encorajamos estudos futuros a replicar este estudo com projetos comerciais para poder obter informações sobre a generalização do ABLoTS’ em ambientes industriais.
Conclusão Validade. Conclusão A validade pode advir da interpretação dos resultados, que inclui as métricas de avaliação para avaliação e o teste K-S para comparação. Para mitigar a ameaça, adotamos as mesmas métricas de avaliação adotadas no artigo original. Em seguida, o teste K-S de duas amostras foi utilizado para comparar a diferença dos resultados do experimento, pois é sensível às diferenças tanto na localização quanto na forma das funções de distribuição cumulativa empírica das duas amostras.</t>
  </si>
  <si>
    <t>1_VII. THREATS TO VALIDITY
2_9 THREATS TO VALIDITY
3_Não tem
4_VI. THREATS TO VALIDITY
5_Tem um destaque na sessão 4.5 Discussion onde o paper cita
"We discuss the threats to and limitations of this work."
Termo em destaque (Threats.)
6_C. Threats to Validity
7_VI. T h r e a t s t o Va l i d i t y
8_Não tem
9_5.1 Threats to validity
10_Tem um destaque na sessão 5 QUANTITATIVE ANALYSIS. Termo em destaque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</si>
  <si>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3_Não tem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8_Não tem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t>
  </si>
  <si>
    <t>1_Survey. Industrial e acadêmico
2_Survey, Estudo de caso e Industrial
3_Survey. Industrial
4_Survey. Acadêmico
5_Survey. Industrial
6_Survey. Industrial
7_Survey. Industrial
8_Survey. Industrial
9_Survey. Industrial
10_Survey. Acadêmico</t>
  </si>
  <si>
    <t>A replicação também é considerada fechada.</t>
  </si>
  <si>
    <t>A replicação também é considerada Diferenciada</t>
  </si>
  <si>
    <t>As ameaças do estudo original está em destaque na seção 8 Discussão.</t>
  </si>
  <si>
    <t>1_6 THREATS TO VALIDITY
2_Não tem</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</si>
  <si>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2_Não tem</t>
  </si>
  <si>
    <t>1_Experimento. Acadêmico
2_Experimento. Acadêmico</t>
  </si>
  <si>
    <t>O estudo de replicação também pode ser classificada como uma replicação Diferenciada.</t>
  </si>
  <si>
    <t>1_Não tem
2_Não tem</t>
  </si>
  <si>
    <t>1_Survey. Acadêmico
2_Survey. Acadêmico</t>
  </si>
  <si>
    <t>O paper de replicação também é considerara como externa.</t>
  </si>
  <si>
    <t>1_Outros e Acadêmico
2_Estudo de caso e Acadêmico
3_Survey, outros e Acadêmico
4_Experimento e Acadêmico
5_As ameaças estão como destaque na seção de discussão. Experimento e Acadêmico
6_Survey, outros e Acadêmico
7_Outros e Acadêmico</t>
  </si>
  <si>
    <t>O estudo de replicação também é categorizado como diferenciada.</t>
  </si>
  <si>
    <t>1_Não tem
2_VII. THREATS TO VALIDITY</t>
  </si>
  <si>
    <t>1_Não tem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</si>
  <si>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O paper de replicação também é classificada como uma replicação diferenciada.
1_Experimento e Industrial
2_Experimento e Acadêmico</t>
  </si>
  <si>
    <t>1_Experimento e Acadêmico
2_Experimento e Acadêmico</t>
  </si>
  <si>
    <t>O estudo original também é considerado Industrial</t>
  </si>
  <si>
    <t>?</t>
  </si>
  <si>
    <t>1_Experimento e Acadêmico
2_Experimento e Acadêmico
3_Experimento e Acadêmico</t>
  </si>
  <si>
    <t>O paper de replicação é um estudo em andameto</t>
  </si>
  <si>
    <t>1_Não tem
2_6 THREATS TO VALIDITY</t>
  </si>
  <si>
    <t xml:space="preserve">1_Não tem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</si>
  <si>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1_Acadêmico, Experimento
2_Acadêmico, Experimento</t>
  </si>
  <si>
    <t>1_Não tem
2_Não tem
3_Não tem</t>
  </si>
  <si>
    <t>O paper de replicação é acadêmico e Industrial</t>
  </si>
  <si>
    <t>O paper de replicação tem duas seções de ameças á Validade.
1_Experimeto e Acadêmico
2_Experimeto e Acadêmico</t>
  </si>
  <si>
    <t>1_original study
2_first replication</t>
  </si>
  <si>
    <t>1_Não tem
2_5 THREATS TO VALIDITY</t>
  </si>
  <si>
    <t>1_Não tem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</si>
  <si>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Acadêmico
2_Survey, Industrial</t>
  </si>
  <si>
    <t>O estudo de replicação também é uma replicação fechada.</t>
  </si>
  <si>
    <t>1_Survey e Industrial_O estudo já é uma replicação
2_Survey e Industrial</t>
  </si>
  <si>
    <t>1_Survey, Industrial e Acadêmico
2_Survey, Industrial e Acadêmico
O paper original é o 1 e o 2 já é uma replicação do 1. Mas, o autor do estudo de replicação cita seu estudo com uma replicação dos dois.</t>
  </si>
  <si>
    <t>1_ICE: A Robust Framework for Learning Invariants
2_Learning Invariants using Decision Trees
3_Interpolants as Classifiers
4_</t>
  </si>
  <si>
    <t>1_Não tem
2_Não tem
3_Não tem
4_Não tem</t>
  </si>
  <si>
    <t>1_Método Outros e Acadêmico
2_Experimento e Acadêmico
3_Experimento e Acadêmico
4_Experimento e Acadêmico
O estudo de replicação relata as ameaças em um destaque dentra da seção VII. E XPERIMENTAL RESULTS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</si>
</sst>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3">
    <font>
      <sz val="10"/>
      <color rgb="FF000000"/>
      <name val="Arial"/>
      <charset val="134"/>
      <scheme val="minor"/>
    </font>
    <font>
      <b/>
      <sz val="10"/>
      <color rgb="FF000000"/>
      <name val="Arial"/>
      <charset val="134"/>
    </font>
    <font>
      <sz val="10"/>
      <color theme="1"/>
      <name val="Arial"/>
      <charset val="134"/>
      <scheme val="minor"/>
    </font>
    <font>
      <sz val="11"/>
      <color theme="1"/>
      <name val="Calibri"/>
      <charset val="134"/>
    </font>
    <font>
      <sz val="10"/>
      <color theme="1"/>
      <name val="Arial"/>
      <charset val="134"/>
    </font>
    <font>
      <u/>
      <sz val="10"/>
      <color rgb="FF0000FF"/>
      <name val="Arial"/>
      <charset val="134"/>
      <scheme val="minor"/>
    </font>
    <font>
      <sz val="12"/>
      <color rgb="FF000000"/>
      <name val="&quot;Times New Roman&quot;"/>
      <charset val="134"/>
    </font>
    <font>
      <sz val="10"/>
      <color rgb="FF000000"/>
      <name val="Arial"/>
      <charset val="134"/>
    </font>
    <font>
      <sz val="10"/>
      <color rgb="FFFF0000"/>
      <name val="Arial"/>
      <charset val="134"/>
      <scheme val="minor"/>
    </font>
    <font>
      <b/>
      <sz val="10"/>
      <color theme="1"/>
      <name val="Arial"/>
      <charset val="134"/>
    </font>
    <font>
      <b/>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s>
  <fills count="41">
    <fill>
      <patternFill patternType="none"/>
    </fill>
    <fill>
      <patternFill patternType="gray125"/>
    </fill>
    <fill>
      <patternFill patternType="solid">
        <fgColor rgb="FFBDBDBD"/>
        <bgColor rgb="FFBDBDBD"/>
      </patternFill>
    </fill>
    <fill>
      <patternFill patternType="solid">
        <fgColor rgb="FFFFF2CC"/>
        <bgColor rgb="FFFFF2CC"/>
      </patternFill>
    </fill>
    <fill>
      <patternFill patternType="solid">
        <fgColor rgb="FFCFE2F3"/>
        <bgColor rgb="FFCFE2F3"/>
      </patternFill>
    </fill>
    <fill>
      <patternFill patternType="solid">
        <fgColor rgb="FFFF0000"/>
        <bgColor rgb="FFFF0000"/>
      </patternFill>
    </fill>
    <fill>
      <patternFill patternType="solid">
        <fgColor rgb="FFC9DAF8"/>
        <bgColor rgb="FFC9DAF8"/>
      </patternFill>
    </fill>
    <fill>
      <patternFill patternType="solid">
        <fgColor rgb="FFFFFFFF"/>
        <bgColor rgb="FFFFFFFF"/>
      </patternFill>
    </fill>
    <fill>
      <patternFill patternType="solid">
        <fgColor rgb="FFEAD1DC"/>
        <bgColor rgb="FFEAD1DC"/>
      </patternFill>
    </fill>
    <fill>
      <patternFill patternType="solid">
        <fgColor theme="6"/>
        <bgColor rgb="FFFF00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10"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11" borderId="5" applyNumberFormat="0" applyAlignment="0" applyProtection="0">
      <alignment vertical="center"/>
    </xf>
    <xf numFmtId="0" fontId="21" fillId="12" borderId="6" applyNumberFormat="0" applyAlignment="0" applyProtection="0">
      <alignment vertical="center"/>
    </xf>
    <xf numFmtId="0" fontId="22" fillId="12" borderId="5" applyNumberFormat="0" applyAlignment="0" applyProtection="0">
      <alignment vertical="center"/>
    </xf>
    <xf numFmtId="0" fontId="23" fillId="13"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40" borderId="0" applyNumberFormat="0" applyBorder="0" applyAlignment="0" applyProtection="0">
      <alignment vertical="center"/>
    </xf>
  </cellStyleXfs>
  <cellXfs count="40">
    <xf numFmtId="0" fontId="0" fillId="0" borderId="0" xfId="0" applyFont="1" applyAlignment="1"/>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xf>
    <xf numFmtId="0" fontId="3" fillId="3" borderId="0" xfId="0" applyFont="1" applyFill="1" applyAlignment="1">
      <alignment vertical="center"/>
    </xf>
    <xf numFmtId="0" fontId="4" fillId="3" borderId="0" xfId="0" applyFont="1" applyFill="1" applyAlignment="1">
      <alignment horizontal="center" vertical="center"/>
    </xf>
    <xf numFmtId="0" fontId="4" fillId="3" borderId="0" xfId="0" applyFont="1" applyFill="1" applyAlignment="1">
      <alignment vertical="center" wrapText="1"/>
    </xf>
    <xf numFmtId="0" fontId="4" fillId="3" borderId="0" xfId="0" applyFont="1" applyFill="1" applyAlignment="1">
      <alignment vertical="center"/>
    </xf>
    <xf numFmtId="0" fontId="2" fillId="2" borderId="0" xfId="0" applyFont="1" applyFill="1" applyAlignment="1">
      <alignment horizontal="left" vertical="center"/>
    </xf>
    <xf numFmtId="0" fontId="2" fillId="3" borderId="0" xfId="0" applyFont="1" applyFill="1" applyAlignment="1">
      <alignment vertical="center"/>
    </xf>
    <xf numFmtId="0" fontId="5" fillId="3" borderId="0" xfId="0" applyFont="1" applyFill="1" applyAlignment="1">
      <alignment vertical="center"/>
    </xf>
    <xf numFmtId="0" fontId="2" fillId="2" borderId="0" xfId="0" applyFont="1" applyFill="1" applyAlignment="1">
      <alignment horizontal="left" vertical="center" wrapText="1"/>
    </xf>
    <xf numFmtId="0" fontId="2" fillId="4" borderId="0" xfId="0" applyFont="1" applyFill="1" applyAlignment="1">
      <alignment vertical="center"/>
    </xf>
    <xf numFmtId="0" fontId="2" fillId="4" borderId="0" xfId="0" applyFont="1" applyFill="1" applyAlignment="1">
      <alignment horizontal="center" vertical="center"/>
    </xf>
    <xf numFmtId="0" fontId="4" fillId="4" borderId="0" xfId="0" applyFont="1" applyFill="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5" borderId="0" xfId="0" applyFont="1" applyFill="1" applyAlignment="1">
      <alignment vertical="center"/>
    </xf>
    <xf numFmtId="0" fontId="4" fillId="5" borderId="0" xfId="0" applyFont="1" applyFill="1" applyAlignment="1">
      <alignment vertical="center" wrapText="1"/>
    </xf>
    <xf numFmtId="0" fontId="4" fillId="0" borderId="0" xfId="0" applyFont="1" applyAlignment="1">
      <alignment vertical="center"/>
    </xf>
    <xf numFmtId="0" fontId="4" fillId="6" borderId="0" xfId="0" applyFont="1" applyFill="1" applyAlignment="1">
      <alignment vertical="center"/>
    </xf>
    <xf numFmtId="0" fontId="6" fillId="0" borderId="1" xfId="0" applyFont="1" applyBorder="1" applyAlignment="1">
      <alignment horizontal="left" wrapText="1"/>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6" fillId="0" borderId="1" xfId="0" applyFont="1" applyBorder="1" applyAlignment="1">
      <alignment horizontal="left"/>
    </xf>
    <xf numFmtId="0" fontId="7" fillId="0" borderId="1" xfId="0" applyFont="1" applyBorder="1" applyAlignment="1">
      <alignment horizontal="left" wrapText="1"/>
    </xf>
    <xf numFmtId="0" fontId="2" fillId="7" borderId="1" xfId="0" applyFont="1" applyFill="1" applyBorder="1" applyAlignment="1">
      <alignment vertical="center"/>
    </xf>
    <xf numFmtId="0" fontId="4" fillId="0" borderId="1" xfId="0" applyFont="1" applyBorder="1" applyAlignment="1">
      <alignment horizontal="center" vertical="top" wrapText="1"/>
    </xf>
    <xf numFmtId="0" fontId="4" fillId="0" borderId="1" xfId="0" applyFont="1" applyBorder="1" applyAlignment="1">
      <alignment wrapText="1"/>
    </xf>
    <xf numFmtId="0" fontId="7" fillId="0" borderId="1" xfId="0" applyFont="1" applyBorder="1" applyAlignment="1">
      <alignment horizontal="left" vertical="center" wrapText="1"/>
    </xf>
    <xf numFmtId="0" fontId="2" fillId="7" borderId="1" xfId="0" applyFont="1" applyFill="1" applyBorder="1" applyAlignment="1"/>
    <xf numFmtId="0" fontId="8" fillId="8" borderId="0" xfId="0" applyFont="1" applyFill="1" applyAlignment="1">
      <alignment horizontal="left" vertical="center"/>
    </xf>
    <xf numFmtId="0" fontId="9" fillId="2" borderId="0" xfId="0" applyFont="1" applyFill="1"/>
    <xf numFmtId="0" fontId="9" fillId="2" borderId="0" xfId="0" applyFont="1" applyFill="1" applyAlignment="1">
      <alignment horizontal="left"/>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10" fillId="9" borderId="0" xfId="0" applyFont="1" applyFill="1" applyAlignment="1">
      <alignment horizontal="left" vertical="center"/>
    </xf>
    <xf numFmtId="0" fontId="2" fillId="6" borderId="0" xfId="0" applyFont="1" applyFill="1" applyAlignment="1">
      <alignment vertical="center"/>
    </xf>
    <xf numFmtId="0" fontId="2" fillId="5" borderId="0" xfId="0" applyFont="1" applyFill="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2">
    <dxf>
      <fill>
        <patternFill patternType="solid">
          <fgColor rgb="FFB7E1CD"/>
          <bgColor rgb="FFB7E1CD"/>
        </patternFill>
      </fill>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ANTES-Correlation-style" pivot="0" count="2" xr9:uid="{6CD96205-7FC1-B64B-5C62-7D68802D27F8}">
      <tableStyleElement type="firstRowStripe" dxfId="9"/>
      <tableStyleElement type="secondRowStripe" dxfId="8"/>
    </tableStyle>
    <tableStyle name="ANTES-Correlation-style 2" pivot="0" count="2" xr9:uid="{0B2918D3-3549-2E69-5C62-7D682F936840}">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225;gina6"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F"/>
    </sheetNames>
    <sheetDataSet>
      <sheetData sheetId="0" refreshError="1"/>
    </sheetDataSet>
  </externalBook>
</externalLink>
</file>

<file path=xl/tables/table1.xml><?xml version="1.0" encoding="utf-8"?>
<table xmlns="http://schemas.openxmlformats.org/spreadsheetml/2006/main" id="1" name="Table_1" displayName="Table_1" ref="J2:K63" headerRowCount="0">
  <tableColumns count="2">
    <tableColumn id="1" name="Column1" dataDxfId="1"/>
    <tableColumn id="2" name="Column2" dataDxfId="2"/>
  </tableColumns>
  <tableStyleInfo name="ANTES-Correlation-style" showFirstColumn="1" showLastColumn="1" showRowStripes="1" showColumnStripes="0"/>
</table>
</file>

<file path=xl/tables/table2.xml><?xml version="1.0" encoding="utf-8"?>
<table xmlns="http://schemas.openxmlformats.org/spreadsheetml/2006/main" id="2" name="Table_2" displayName="Table_2" ref="A78:D88" headerRowCount="0">
  <tableColumns count="4">
    <tableColumn id="1" name="Column1" dataDxfId="3"/>
    <tableColumn id="2" name="Column2" dataDxfId="4"/>
    <tableColumn id="3" name="Column3" dataDxfId="5"/>
    <tableColumn id="4" name="Column4" dataDxfId="6"/>
  </tableColumns>
  <tableStyleInfo name="ANTES-Correlation-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codeocean.com/capsule/6680116/tree." TargetMode="External"/><Relationship Id="rId2" Type="http://schemas.openxmlformats.org/officeDocument/2006/relationships/hyperlink" Target="https://www.scopus.com/inward/record.uri?eid=2-s2.0-85172907859&amp;partnerID=40&amp;md5=90216f15505f46988785f3aea97050aa" TargetMode="External"/><Relationship Id="rId1" Type="http://schemas.openxmlformats.org/officeDocument/2006/relationships/hyperlink" Target="https://www.scopus.com/inward/record.uri?eid=2-s2.0-85174293924&amp;partnerID=40&amp;md5=6ea094cc59521b45284ec7c19273b3f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codeocean.com/capsule/6680116/tree." TargetMode="External"/><Relationship Id="rId2" Type="http://schemas.openxmlformats.org/officeDocument/2006/relationships/hyperlink" Target="https://www.scopus.com/inward/record.uri?eid=2-s2.0-85172907859&amp;partnerID=40&amp;md5=90216f15505f46988785f3aea97050aa" TargetMode="External"/><Relationship Id="rId1" Type="http://schemas.openxmlformats.org/officeDocument/2006/relationships/hyperlink" Target="https://www.scopus.com/inward/record.uri?eid=2-s2.0-85174293924&amp;partnerID=40&amp;md5=6ea094cc59521b45284ec7c19273b3f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AI126"/>
  <sheetViews>
    <sheetView tabSelected="1" workbookViewId="0">
      <pane xSplit="3" ySplit="1" topLeftCell="D2" activePane="bottomRight" state="frozen"/>
      <selection/>
      <selection pane="topRight"/>
      <selection pane="bottomLeft"/>
      <selection pane="bottomRight" activeCell="A1" sqref="A1"/>
    </sheetView>
  </sheetViews>
  <sheetFormatPr defaultColWidth="12.6339285714286" defaultRowHeight="15.75" customHeight="1"/>
  <cols>
    <col min="1" max="1" width="4.57142857142857" customWidth="1"/>
    <col min="2" max="2" width="6.5" customWidth="1"/>
    <col min="3" max="3" width="5.38392857142857" customWidth="1"/>
    <col min="4" max="4" width="5.25" customWidth="1"/>
    <col min="5" max="5" width="8.75" customWidth="1"/>
    <col min="6" max="6" width="6.88392857142857" customWidth="1"/>
    <col min="7" max="7" width="11.25" customWidth="1"/>
    <col min="8" max="8" width="7.38392857142857" customWidth="1"/>
    <col min="9" max="9" width="9.75" customWidth="1"/>
    <col min="10" max="10" width="13.1339285714286" customWidth="1"/>
    <col min="11" max="14" width="6.75" customWidth="1"/>
    <col min="15" max="15" width="3.13392857142857" customWidth="1"/>
    <col min="16" max="16" width="13.25" customWidth="1"/>
    <col min="17" max="17" width="15.0357142857143" customWidth="1"/>
    <col min="18" max="18" width="6.5" customWidth="1"/>
    <col min="19" max="20" width="9.13392857142857" customWidth="1"/>
    <col min="21" max="21" width="10.5" customWidth="1"/>
    <col min="22" max="22" width="13.5" customWidth="1"/>
    <col min="23" max="33" width="5.13392857142857" customWidth="1"/>
    <col min="34" max="34" width="7.75" customWidth="1"/>
    <col min="35" max="35" width="9.88392857142857" customWidth="1"/>
  </cols>
  <sheetData>
    <row r="1" ht="15.2" spans="1:35">
      <c r="A1" s="1" t="s">
        <v>0</v>
      </c>
      <c r="B1" s="1" t="s">
        <v>1</v>
      </c>
      <c r="C1" s="1" t="s">
        <v>2</v>
      </c>
      <c r="D1" s="1" t="s">
        <v>3</v>
      </c>
      <c r="E1" s="1" t="s">
        <v>4</v>
      </c>
      <c r="F1" s="1" t="s">
        <v>5</v>
      </c>
      <c r="G1" s="1" t="s">
        <v>6</v>
      </c>
      <c r="H1" s="1" t="s">
        <v>7</v>
      </c>
      <c r="I1" s="1" t="s">
        <v>8</v>
      </c>
      <c r="J1" s="33" t="s">
        <v>9</v>
      </c>
      <c r="K1" s="34" t="s">
        <v>10</v>
      </c>
      <c r="L1" s="34" t="s">
        <v>11</v>
      </c>
      <c r="M1" s="34" t="s">
        <v>12</v>
      </c>
      <c r="N1" s="34" t="s">
        <v>13</v>
      </c>
      <c r="O1" s="9" t="s">
        <v>14</v>
      </c>
      <c r="P1" s="37" t="s">
        <v>15</v>
      </c>
      <c r="Q1" s="9" t="s">
        <v>16</v>
      </c>
      <c r="R1" s="9" t="s">
        <v>17</v>
      </c>
      <c r="S1" s="9" t="s">
        <v>18</v>
      </c>
      <c r="T1" s="1" t="s">
        <v>4</v>
      </c>
      <c r="U1" s="1" t="s">
        <v>5</v>
      </c>
      <c r="V1" s="1" t="s">
        <v>6</v>
      </c>
      <c r="W1" s="1">
        <v>1</v>
      </c>
      <c r="X1" s="1">
        <v>2</v>
      </c>
      <c r="Y1" s="1">
        <v>3</v>
      </c>
      <c r="Z1" s="1">
        <v>4</v>
      </c>
      <c r="AA1" s="1">
        <v>5</v>
      </c>
      <c r="AB1" s="1">
        <v>6</v>
      </c>
      <c r="AC1" s="1">
        <v>7</v>
      </c>
      <c r="AD1" s="1">
        <v>8</v>
      </c>
      <c r="AE1" s="1">
        <v>9</v>
      </c>
      <c r="AF1" s="1">
        <v>10</v>
      </c>
      <c r="AG1" s="1" t="s">
        <v>7</v>
      </c>
      <c r="AH1" s="1" t="s">
        <v>8</v>
      </c>
      <c r="AI1" s="9" t="s">
        <v>19</v>
      </c>
    </row>
    <row r="2" customHeight="1" spans="1:35">
      <c r="A2" s="3">
        <f t="shared" ref="A2:A126" si="0">ROW(A2)-1</f>
        <v>1</v>
      </c>
      <c r="B2" s="4" t="s">
        <v>20</v>
      </c>
      <c r="C2" s="4" t="s">
        <v>21</v>
      </c>
      <c r="D2" s="3">
        <v>2023</v>
      </c>
      <c r="E2" s="4" t="s">
        <v>22</v>
      </c>
      <c r="F2" s="4" t="s">
        <v>23</v>
      </c>
      <c r="G2" s="8" t="s">
        <v>24</v>
      </c>
      <c r="H2" s="8" t="s">
        <v>25</v>
      </c>
      <c r="I2" s="4" t="s">
        <v>26</v>
      </c>
      <c r="J2" s="4" t="s">
        <v>27</v>
      </c>
      <c r="K2" s="3" t="str">
        <f t="shared" ref="K2:N2" si="1">IF(COUNTIF($J2,"*"&amp;K$1&amp;"*")&gt;0,"x","-")</f>
        <v>x</v>
      </c>
      <c r="L2" s="3" t="str">
        <f t="shared" si="1"/>
        <v>x</v>
      </c>
      <c r="M2" s="3" t="str">
        <f t="shared" si="1"/>
        <v>-</v>
      </c>
      <c r="N2" s="3" t="str">
        <f t="shared" si="1"/>
        <v>x</v>
      </c>
      <c r="O2" s="10" t="s">
        <v>28</v>
      </c>
      <c r="P2" s="10" t="s">
        <v>22</v>
      </c>
      <c r="Q2" s="10" t="s">
        <v>29</v>
      </c>
      <c r="R2" s="13" t="s">
        <v>30</v>
      </c>
      <c r="S2" s="13" t="s">
        <v>31</v>
      </c>
      <c r="T2" s="13" t="s">
        <v>22</v>
      </c>
      <c r="U2" s="13" t="s">
        <v>32</v>
      </c>
      <c r="V2" s="15" t="s">
        <v>24</v>
      </c>
      <c r="W2" s="15"/>
      <c r="X2" s="15"/>
      <c r="Y2" s="15"/>
      <c r="Z2" s="15"/>
      <c r="AA2" s="15"/>
      <c r="AB2" s="15"/>
      <c r="AC2" s="15"/>
      <c r="AD2" s="15"/>
      <c r="AE2" s="15"/>
      <c r="AF2" s="15"/>
      <c r="AG2" s="15" t="s">
        <v>25</v>
      </c>
      <c r="AH2" s="13" t="s">
        <v>33</v>
      </c>
      <c r="AI2" s="13"/>
    </row>
    <row r="3" customHeight="1" spans="1:35">
      <c r="A3" s="3">
        <f t="shared" si="0"/>
        <v>2</v>
      </c>
      <c r="B3" s="4" t="s">
        <v>34</v>
      </c>
      <c r="C3" s="4" t="s">
        <v>35</v>
      </c>
      <c r="D3" s="3">
        <v>2023</v>
      </c>
      <c r="E3" s="4" t="s">
        <v>22</v>
      </c>
      <c r="F3" s="4" t="s">
        <v>36</v>
      </c>
      <c r="G3" s="8" t="s">
        <v>37</v>
      </c>
      <c r="H3" s="8" t="s">
        <v>25</v>
      </c>
      <c r="I3" s="4" t="s">
        <v>38</v>
      </c>
      <c r="J3" s="4" t="s">
        <v>39</v>
      </c>
      <c r="K3" s="3" t="str">
        <f t="shared" ref="K3:N3" si="2">IF(COUNTIF($J3,"*"&amp;K$1&amp;"*")&gt;0,"x","-")</f>
        <v>x</v>
      </c>
      <c r="L3" s="3" t="str">
        <f t="shared" si="2"/>
        <v>x</v>
      </c>
      <c r="M3" s="3" t="str">
        <f t="shared" si="2"/>
        <v>x</v>
      </c>
      <c r="N3" s="3" t="str">
        <f t="shared" si="2"/>
        <v>x</v>
      </c>
      <c r="O3" s="10" t="s">
        <v>40</v>
      </c>
      <c r="P3" s="10" t="s">
        <v>22</v>
      </c>
      <c r="Q3" s="10" t="s">
        <v>41</v>
      </c>
      <c r="R3" s="13" t="s">
        <v>42</v>
      </c>
      <c r="S3" s="13" t="s">
        <v>43</v>
      </c>
      <c r="T3" s="13" t="s">
        <v>22</v>
      </c>
      <c r="U3" s="13" t="s">
        <v>44</v>
      </c>
      <c r="V3" s="15" t="s">
        <v>37</v>
      </c>
      <c r="W3" s="15"/>
      <c r="X3" s="15"/>
      <c r="Y3" s="15"/>
      <c r="Z3" s="15"/>
      <c r="AA3" s="15"/>
      <c r="AB3" s="15"/>
      <c r="AC3" s="15"/>
      <c r="AD3" s="15"/>
      <c r="AE3" s="15"/>
      <c r="AF3" s="15"/>
      <c r="AG3" s="15" t="s">
        <v>25</v>
      </c>
      <c r="AH3" s="13" t="s">
        <v>45</v>
      </c>
      <c r="AI3" s="13"/>
    </row>
    <row r="4" hidden="1" customHeight="1" spans="1:35">
      <c r="A4" s="3">
        <f t="shared" si="0"/>
        <v>3</v>
      </c>
      <c r="B4" s="4" t="s">
        <v>46</v>
      </c>
      <c r="C4" s="4" t="s">
        <v>47</v>
      </c>
      <c r="D4" s="3">
        <v>2023</v>
      </c>
      <c r="E4" s="4" t="s">
        <v>22</v>
      </c>
      <c r="F4" s="4" t="s">
        <v>48</v>
      </c>
      <c r="G4" s="8" t="s">
        <v>37</v>
      </c>
      <c r="H4" s="8" t="s">
        <v>24</v>
      </c>
      <c r="I4" s="4" t="s">
        <v>49</v>
      </c>
      <c r="J4" s="4" t="s">
        <v>25</v>
      </c>
      <c r="K4" s="3" t="str">
        <f t="shared" ref="K4:N4" si="3">IF(COUNTIF($J4,"*"&amp;K$1&amp;"*")&gt;0,"x","-")</f>
        <v>-</v>
      </c>
      <c r="L4" s="3" t="str">
        <f t="shared" si="3"/>
        <v>-</v>
      </c>
      <c r="M4" s="3" t="str">
        <f t="shared" si="3"/>
        <v>-</v>
      </c>
      <c r="N4" s="3" t="str">
        <f t="shared" si="3"/>
        <v>-</v>
      </c>
      <c r="O4" s="10" t="s">
        <v>50</v>
      </c>
      <c r="P4" s="10" t="s">
        <v>51</v>
      </c>
      <c r="Q4" s="10" t="s">
        <v>52</v>
      </c>
      <c r="R4" s="13" t="s">
        <v>53</v>
      </c>
      <c r="S4" s="13" t="s">
        <v>54</v>
      </c>
      <c r="T4" s="13" t="s">
        <v>51</v>
      </c>
      <c r="U4" s="13" t="s">
        <v>25</v>
      </c>
      <c r="V4" s="15" t="s">
        <v>37</v>
      </c>
      <c r="W4" s="15"/>
      <c r="X4" s="15"/>
      <c r="Y4" s="15"/>
      <c r="Z4" s="15"/>
      <c r="AA4" s="15"/>
      <c r="AB4" s="15"/>
      <c r="AC4" s="15"/>
      <c r="AD4" s="15"/>
      <c r="AE4" s="15"/>
      <c r="AF4" s="15"/>
      <c r="AG4" s="15" t="s">
        <v>25</v>
      </c>
      <c r="AH4" s="13" t="s">
        <v>25</v>
      </c>
      <c r="AI4" s="13"/>
    </row>
    <row r="5" customHeight="1" spans="1:35">
      <c r="A5" s="3">
        <f t="shared" si="0"/>
        <v>4</v>
      </c>
      <c r="B5" s="4" t="s">
        <v>55</v>
      </c>
      <c r="C5" s="4" t="s">
        <v>56</v>
      </c>
      <c r="D5" s="3">
        <v>2023</v>
      </c>
      <c r="E5" s="4" t="s">
        <v>22</v>
      </c>
      <c r="F5" s="4" t="s">
        <v>57</v>
      </c>
      <c r="G5" s="8" t="s">
        <v>37</v>
      </c>
      <c r="H5" s="8" t="s">
        <v>25</v>
      </c>
      <c r="I5" s="4" t="s">
        <v>58</v>
      </c>
      <c r="J5" s="4" t="s">
        <v>59</v>
      </c>
      <c r="K5" s="3" t="str">
        <f t="shared" ref="K5:N5" si="4">IF(COUNTIF($J5,"*"&amp;K$1&amp;"*")&gt;0,"x","-")</f>
        <v>x</v>
      </c>
      <c r="L5" s="3" t="str">
        <f t="shared" si="4"/>
        <v>x</v>
      </c>
      <c r="M5" s="3" t="str">
        <f t="shared" si="4"/>
        <v>-</v>
      </c>
      <c r="N5" s="3" t="str">
        <f t="shared" si="4"/>
        <v>x</v>
      </c>
      <c r="O5" s="10" t="s">
        <v>60</v>
      </c>
      <c r="P5" s="10" t="s">
        <v>22</v>
      </c>
      <c r="Q5" s="10" t="s">
        <v>61</v>
      </c>
      <c r="R5" s="13" t="s">
        <v>62</v>
      </c>
      <c r="S5" s="13" t="s">
        <v>63</v>
      </c>
      <c r="T5" s="13" t="s">
        <v>22</v>
      </c>
      <c r="U5" s="13" t="s">
        <v>64</v>
      </c>
      <c r="V5" s="15" t="s">
        <v>37</v>
      </c>
      <c r="W5" s="15"/>
      <c r="X5" s="15"/>
      <c r="Y5" s="15"/>
      <c r="Z5" s="15"/>
      <c r="AA5" s="15"/>
      <c r="AB5" s="15"/>
      <c r="AC5" s="15"/>
      <c r="AD5" s="15"/>
      <c r="AE5" s="15"/>
      <c r="AF5" s="15"/>
      <c r="AG5" s="15" t="s">
        <v>25</v>
      </c>
      <c r="AH5" s="13" t="s">
        <v>65</v>
      </c>
      <c r="AI5" s="13"/>
    </row>
    <row r="6" customHeight="1" spans="1:35">
      <c r="A6" s="3">
        <f t="shared" si="0"/>
        <v>5</v>
      </c>
      <c r="B6" s="4" t="s">
        <v>66</v>
      </c>
      <c r="C6" s="4" t="s">
        <v>67</v>
      </c>
      <c r="D6" s="3">
        <v>2023</v>
      </c>
      <c r="E6" s="4" t="s">
        <v>22</v>
      </c>
      <c r="F6" s="4" t="s">
        <v>68</v>
      </c>
      <c r="G6" s="8" t="s">
        <v>69</v>
      </c>
      <c r="H6" s="8" t="s">
        <v>25</v>
      </c>
      <c r="I6" s="4" t="s">
        <v>70</v>
      </c>
      <c r="J6" s="4" t="s">
        <v>25</v>
      </c>
      <c r="K6" s="3" t="str">
        <f t="shared" ref="K6:N6" si="5">IF(COUNTIF($J6,"*"&amp;K$1&amp;"*")&gt;0,"x","-")</f>
        <v>-</v>
      </c>
      <c r="L6" s="3" t="str">
        <f t="shared" si="5"/>
        <v>-</v>
      </c>
      <c r="M6" s="3" t="str">
        <f t="shared" si="5"/>
        <v>-</v>
      </c>
      <c r="N6" s="3" t="str">
        <f t="shared" si="5"/>
        <v>-</v>
      </c>
      <c r="O6" s="10" t="s">
        <v>71</v>
      </c>
      <c r="P6" s="10" t="s">
        <v>22</v>
      </c>
      <c r="Q6" s="10" t="s">
        <v>72</v>
      </c>
      <c r="R6" s="13" t="s">
        <v>73</v>
      </c>
      <c r="S6" s="13" t="s">
        <v>74</v>
      </c>
      <c r="T6" s="13" t="s">
        <v>22</v>
      </c>
      <c r="U6" s="13" t="s">
        <v>68</v>
      </c>
      <c r="V6" s="15" t="s">
        <v>69</v>
      </c>
      <c r="W6" s="15"/>
      <c r="X6" s="15"/>
      <c r="Y6" s="15"/>
      <c r="Z6" s="15"/>
      <c r="AA6" s="15"/>
      <c r="AB6" s="15"/>
      <c r="AC6" s="15"/>
      <c r="AD6" s="15"/>
      <c r="AE6" s="15"/>
      <c r="AF6" s="15"/>
      <c r="AG6" s="15" t="s">
        <v>25</v>
      </c>
      <c r="AH6" s="13" t="s">
        <v>75</v>
      </c>
      <c r="AI6" s="13"/>
    </row>
    <row r="7" customHeight="1" spans="1:35">
      <c r="A7" s="3">
        <f t="shared" si="0"/>
        <v>6</v>
      </c>
      <c r="B7" s="4" t="s">
        <v>76</v>
      </c>
      <c r="C7" s="4" t="s">
        <v>77</v>
      </c>
      <c r="D7" s="3">
        <v>2023</v>
      </c>
      <c r="E7" s="4" t="s">
        <v>22</v>
      </c>
      <c r="F7" s="4" t="s">
        <v>78</v>
      </c>
      <c r="G7" s="8" t="s">
        <v>37</v>
      </c>
      <c r="H7" s="8" t="s">
        <v>25</v>
      </c>
      <c r="I7" s="4" t="s">
        <v>79</v>
      </c>
      <c r="J7" s="4" t="s">
        <v>11</v>
      </c>
      <c r="K7" s="3" t="str">
        <f t="shared" ref="K7:N7" si="6">IF(COUNTIF($J7,"*"&amp;K$1&amp;"*")&gt;0,"x","-")</f>
        <v>-</v>
      </c>
      <c r="L7" s="3" t="str">
        <f t="shared" si="6"/>
        <v>x</v>
      </c>
      <c r="M7" s="3" t="str">
        <f t="shared" si="6"/>
        <v>-</v>
      </c>
      <c r="N7" s="3" t="str">
        <f t="shared" si="6"/>
        <v>-</v>
      </c>
      <c r="O7" s="10" t="s">
        <v>80</v>
      </c>
      <c r="P7" s="10" t="s">
        <v>22</v>
      </c>
      <c r="Q7" s="10" t="s">
        <v>81</v>
      </c>
      <c r="R7" s="13" t="s">
        <v>82</v>
      </c>
      <c r="S7" s="13" t="s">
        <v>83</v>
      </c>
      <c r="T7" s="13" t="s">
        <v>22</v>
      </c>
      <c r="U7" s="13" t="s">
        <v>84</v>
      </c>
      <c r="V7" s="15" t="s">
        <v>37</v>
      </c>
      <c r="W7" s="15"/>
      <c r="X7" s="15"/>
      <c r="Y7" s="15"/>
      <c r="Z7" s="15"/>
      <c r="AA7" s="15"/>
      <c r="AB7" s="15"/>
      <c r="AC7" s="15"/>
      <c r="AD7" s="15"/>
      <c r="AE7" s="15"/>
      <c r="AF7" s="15"/>
      <c r="AG7" s="15" t="s">
        <v>25</v>
      </c>
      <c r="AH7" s="13" t="s">
        <v>85</v>
      </c>
      <c r="AI7" s="13"/>
    </row>
    <row r="8" hidden="1" customHeight="1" spans="1:35">
      <c r="A8" s="3">
        <f t="shared" si="0"/>
        <v>7</v>
      </c>
      <c r="B8" s="4"/>
      <c r="C8" s="4" t="s">
        <v>86</v>
      </c>
      <c r="D8" s="3">
        <v>2023</v>
      </c>
      <c r="E8" s="4" t="s">
        <v>51</v>
      </c>
      <c r="F8" s="4" t="s">
        <v>25</v>
      </c>
      <c r="G8" s="8" t="s">
        <v>87</v>
      </c>
      <c r="H8" s="8" t="s">
        <v>25</v>
      </c>
      <c r="I8" s="4" t="s">
        <v>25</v>
      </c>
      <c r="J8" s="4" t="s">
        <v>88</v>
      </c>
      <c r="K8" s="3" t="str">
        <f t="shared" ref="K8:N8" si="7">IF(COUNTIF($J8,"*"&amp;K$1&amp;"*")&gt;0,"x","-")</f>
        <v>-</v>
      </c>
      <c r="L8" s="3" t="str">
        <f t="shared" si="7"/>
        <v>-</v>
      </c>
      <c r="M8" s="3" t="str">
        <f t="shared" si="7"/>
        <v>-</v>
      </c>
      <c r="N8" s="3" t="str">
        <f t="shared" si="7"/>
        <v>-</v>
      </c>
      <c r="O8" s="10" t="s">
        <v>89</v>
      </c>
      <c r="P8" s="10" t="s">
        <v>51</v>
      </c>
      <c r="Q8" s="10" t="s">
        <v>90</v>
      </c>
      <c r="R8" s="13"/>
      <c r="S8" s="13" t="s">
        <v>91</v>
      </c>
      <c r="T8" s="13" t="s">
        <v>51</v>
      </c>
      <c r="U8" s="13" t="s">
        <v>25</v>
      </c>
      <c r="V8" s="15" t="s">
        <v>87</v>
      </c>
      <c r="W8" s="15"/>
      <c r="X8" s="15"/>
      <c r="Y8" s="15"/>
      <c r="Z8" s="15"/>
      <c r="AA8" s="15"/>
      <c r="AB8" s="15"/>
      <c r="AC8" s="15"/>
      <c r="AD8" s="15"/>
      <c r="AE8" s="15"/>
      <c r="AF8" s="15"/>
      <c r="AG8" s="15" t="s">
        <v>25</v>
      </c>
      <c r="AH8" s="13" t="s">
        <v>25</v>
      </c>
      <c r="AI8" s="13"/>
    </row>
    <row r="9" customHeight="1" spans="1:35">
      <c r="A9" s="3">
        <f t="shared" si="0"/>
        <v>8</v>
      </c>
      <c r="B9" s="4" t="s">
        <v>92</v>
      </c>
      <c r="C9" s="4" t="s">
        <v>93</v>
      </c>
      <c r="D9" s="3">
        <v>2023</v>
      </c>
      <c r="E9" s="4" t="s">
        <v>22</v>
      </c>
      <c r="F9" s="4" t="s">
        <v>94</v>
      </c>
      <c r="G9" s="8" t="s">
        <v>87</v>
      </c>
      <c r="H9" s="8" t="s">
        <v>25</v>
      </c>
      <c r="I9" s="4" t="s">
        <v>95</v>
      </c>
      <c r="J9" s="4" t="s">
        <v>25</v>
      </c>
      <c r="K9" s="3" t="str">
        <f t="shared" ref="K9:N9" si="8">IF(COUNTIF($J9,"*"&amp;K$1&amp;"*")&gt;0,"x","-")</f>
        <v>-</v>
      </c>
      <c r="L9" s="3" t="str">
        <f t="shared" si="8"/>
        <v>-</v>
      </c>
      <c r="M9" s="3" t="str">
        <f t="shared" si="8"/>
        <v>-</v>
      </c>
      <c r="N9" s="3" t="str">
        <f t="shared" si="8"/>
        <v>-</v>
      </c>
      <c r="O9" s="10" t="s">
        <v>96</v>
      </c>
      <c r="P9" s="10" t="s">
        <v>22</v>
      </c>
      <c r="Q9" s="10" t="s">
        <v>97</v>
      </c>
      <c r="R9" s="13" t="s">
        <v>98</v>
      </c>
      <c r="S9" s="13" t="s">
        <v>99</v>
      </c>
      <c r="T9" s="13" t="s">
        <v>22</v>
      </c>
      <c r="U9" s="13" t="s">
        <v>100</v>
      </c>
      <c r="V9" s="15" t="s">
        <v>87</v>
      </c>
      <c r="W9" s="15"/>
      <c r="X9" s="15"/>
      <c r="Y9" s="15"/>
      <c r="Z9" s="15"/>
      <c r="AA9" s="15"/>
      <c r="AB9" s="15"/>
      <c r="AC9" s="15"/>
      <c r="AD9" s="15"/>
      <c r="AE9" s="15"/>
      <c r="AF9" s="15"/>
      <c r="AG9" s="15" t="s">
        <v>25</v>
      </c>
      <c r="AH9" s="13" t="s">
        <v>101</v>
      </c>
      <c r="AI9" s="13"/>
    </row>
    <row r="10" hidden="1" customHeight="1" spans="1:35">
      <c r="A10" s="3">
        <f t="shared" si="0"/>
        <v>9</v>
      </c>
      <c r="B10" s="4"/>
      <c r="C10" s="4" t="s">
        <v>102</v>
      </c>
      <c r="D10" s="3">
        <v>2023</v>
      </c>
      <c r="E10" s="4" t="s">
        <v>51</v>
      </c>
      <c r="F10" s="4" t="s">
        <v>25</v>
      </c>
      <c r="G10" s="8" t="s">
        <v>37</v>
      </c>
      <c r="H10" s="8" t="s">
        <v>69</v>
      </c>
      <c r="I10" s="4" t="s">
        <v>25</v>
      </c>
      <c r="J10" s="4" t="s">
        <v>88</v>
      </c>
      <c r="K10" s="3" t="str">
        <f t="shared" ref="K10:N10" si="9">IF(COUNTIF($J10,"*"&amp;K$1&amp;"*")&gt;0,"x","-")</f>
        <v>-</v>
      </c>
      <c r="L10" s="3" t="str">
        <f t="shared" si="9"/>
        <v>-</v>
      </c>
      <c r="M10" s="3" t="str">
        <f t="shared" si="9"/>
        <v>-</v>
      </c>
      <c r="N10" s="3" t="str">
        <f t="shared" si="9"/>
        <v>-</v>
      </c>
      <c r="O10" s="10" t="s">
        <v>103</v>
      </c>
      <c r="P10" s="10" t="s">
        <v>51</v>
      </c>
      <c r="Q10" s="10" t="s">
        <v>104</v>
      </c>
      <c r="R10" s="13"/>
      <c r="S10" s="13" t="s">
        <v>105</v>
      </c>
      <c r="T10" s="13" t="s">
        <v>22</v>
      </c>
      <c r="U10" s="13" t="s">
        <v>106</v>
      </c>
      <c r="V10" s="15" t="s">
        <v>69</v>
      </c>
      <c r="W10" s="15"/>
      <c r="X10" s="15"/>
      <c r="Y10" s="15"/>
      <c r="Z10" s="15"/>
      <c r="AA10" s="15"/>
      <c r="AB10" s="15"/>
      <c r="AC10" s="15"/>
      <c r="AD10" s="15"/>
      <c r="AE10" s="15"/>
      <c r="AF10" s="15"/>
      <c r="AG10" s="15" t="s">
        <v>37</v>
      </c>
      <c r="AH10" s="13" t="s">
        <v>107</v>
      </c>
      <c r="AI10" s="13"/>
    </row>
    <row r="11" customHeight="1" spans="1:35">
      <c r="A11" s="3">
        <f t="shared" si="0"/>
        <v>10</v>
      </c>
      <c r="B11" s="4" t="s">
        <v>108</v>
      </c>
      <c r="C11" s="4" t="s">
        <v>109</v>
      </c>
      <c r="D11" s="3">
        <v>2023</v>
      </c>
      <c r="E11" s="4" t="s">
        <v>22</v>
      </c>
      <c r="F11" s="4" t="s">
        <v>110</v>
      </c>
      <c r="G11" s="8" t="s">
        <v>37</v>
      </c>
      <c r="H11" s="8" t="s">
        <v>25</v>
      </c>
      <c r="I11" s="4" t="s">
        <v>111</v>
      </c>
      <c r="J11" s="4" t="s">
        <v>112</v>
      </c>
      <c r="K11" s="3" t="str">
        <f t="shared" ref="K11:N11" si="10">IF(COUNTIF($J11,"*"&amp;K$1&amp;"*")&gt;0,"x","-")</f>
        <v>x</v>
      </c>
      <c r="L11" s="3" t="str">
        <f t="shared" si="10"/>
        <v>x</v>
      </c>
      <c r="M11" s="3" t="str">
        <f t="shared" si="10"/>
        <v>-</v>
      </c>
      <c r="N11" s="3" t="str">
        <f t="shared" si="10"/>
        <v>x</v>
      </c>
      <c r="O11" s="10" t="s">
        <v>113</v>
      </c>
      <c r="P11" s="10" t="s">
        <v>22</v>
      </c>
      <c r="Q11" s="10" t="s">
        <v>114</v>
      </c>
      <c r="R11" s="13" t="s">
        <v>115</v>
      </c>
      <c r="S11" s="13" t="s">
        <v>116</v>
      </c>
      <c r="T11" s="13" t="s">
        <v>22</v>
      </c>
      <c r="U11" s="13" t="s">
        <v>110</v>
      </c>
      <c r="V11" s="15" t="s">
        <v>37</v>
      </c>
      <c r="W11" s="15"/>
      <c r="X11" s="15"/>
      <c r="Y11" s="15"/>
      <c r="Z11" s="15"/>
      <c r="AA11" s="15"/>
      <c r="AB11" s="15"/>
      <c r="AC11" s="15"/>
      <c r="AD11" s="15"/>
      <c r="AE11" s="15"/>
      <c r="AF11" s="15"/>
      <c r="AG11" s="15" t="s">
        <v>25</v>
      </c>
      <c r="AH11" s="13" t="s">
        <v>117</v>
      </c>
      <c r="AI11" s="13"/>
    </row>
    <row r="12" hidden="1" customHeight="1" spans="1:35">
      <c r="A12" s="3">
        <f t="shared" si="0"/>
        <v>11</v>
      </c>
      <c r="B12" s="4" t="s">
        <v>118</v>
      </c>
      <c r="C12" s="4" t="s">
        <v>119</v>
      </c>
      <c r="D12" s="3">
        <v>2023</v>
      </c>
      <c r="E12" s="4" t="s">
        <v>22</v>
      </c>
      <c r="F12" s="4" t="s">
        <v>120</v>
      </c>
      <c r="G12" s="8" t="s">
        <v>87</v>
      </c>
      <c r="H12" s="8" t="s">
        <v>25</v>
      </c>
      <c r="I12" s="4" t="s">
        <v>121</v>
      </c>
      <c r="J12" s="4" t="s">
        <v>122</v>
      </c>
      <c r="K12" s="3" t="str">
        <f t="shared" ref="K12:N12" si="11">IF(COUNTIF($J12,"*"&amp;K$1&amp;"*")&gt;0,"x","-")</f>
        <v>x</v>
      </c>
      <c r="L12" s="3" t="str">
        <f t="shared" si="11"/>
        <v>x</v>
      </c>
      <c r="M12" s="3" t="str">
        <f t="shared" si="11"/>
        <v>x</v>
      </c>
      <c r="N12" s="3" t="str">
        <f t="shared" si="11"/>
        <v>x</v>
      </c>
      <c r="O12" s="10" t="s">
        <v>123</v>
      </c>
      <c r="P12" s="10" t="s">
        <v>51</v>
      </c>
      <c r="Q12" s="10" t="s">
        <v>124</v>
      </c>
      <c r="R12" s="13" t="s">
        <v>125</v>
      </c>
      <c r="S12" s="13" t="s">
        <v>126</v>
      </c>
      <c r="T12" s="13" t="s">
        <v>25</v>
      </c>
      <c r="U12" s="13" t="s">
        <v>127</v>
      </c>
      <c r="V12" s="15" t="s">
        <v>25</v>
      </c>
      <c r="W12" s="15" t="s">
        <v>87</v>
      </c>
      <c r="X12" s="15" t="s">
        <v>87</v>
      </c>
      <c r="Y12" s="15"/>
      <c r="Z12" s="15"/>
      <c r="AA12" s="15"/>
      <c r="AB12" s="15"/>
      <c r="AC12" s="15"/>
      <c r="AD12" s="15"/>
      <c r="AE12" s="15"/>
      <c r="AF12" s="15"/>
      <c r="AG12" s="15" t="s">
        <v>25</v>
      </c>
      <c r="AH12" s="13" t="s">
        <v>128</v>
      </c>
      <c r="AI12" s="13" t="s">
        <v>129</v>
      </c>
    </row>
    <row r="13" hidden="1" customHeight="1" spans="1:35">
      <c r="A13" s="3">
        <f t="shared" si="0"/>
        <v>12</v>
      </c>
      <c r="B13" s="4"/>
      <c r="C13" s="4" t="s">
        <v>130</v>
      </c>
      <c r="D13" s="3">
        <v>2023</v>
      </c>
      <c r="E13" s="4" t="s">
        <v>51</v>
      </c>
      <c r="F13" s="4" t="s">
        <v>25</v>
      </c>
      <c r="G13" s="8" t="s">
        <v>37</v>
      </c>
      <c r="H13" s="8" t="s">
        <v>25</v>
      </c>
      <c r="I13" s="4" t="s">
        <v>25</v>
      </c>
      <c r="J13" s="4" t="s">
        <v>88</v>
      </c>
      <c r="K13" s="3" t="str">
        <f t="shared" ref="K13:N13" si="12">IF(COUNTIF($J13,"*"&amp;K$1&amp;"*")&gt;0,"x","-")</f>
        <v>-</v>
      </c>
      <c r="L13" s="3" t="str">
        <f t="shared" si="12"/>
        <v>-</v>
      </c>
      <c r="M13" s="3" t="str">
        <f t="shared" si="12"/>
        <v>-</v>
      </c>
      <c r="N13" s="3" t="str">
        <f t="shared" si="12"/>
        <v>-</v>
      </c>
      <c r="O13" s="10" t="s">
        <v>131</v>
      </c>
      <c r="P13" s="10" t="s">
        <v>51</v>
      </c>
      <c r="Q13" s="10" t="s">
        <v>132</v>
      </c>
      <c r="R13" s="13"/>
      <c r="S13" s="13" t="s">
        <v>133</v>
      </c>
      <c r="T13" s="13" t="s">
        <v>22</v>
      </c>
      <c r="U13" s="13" t="s">
        <v>134</v>
      </c>
      <c r="V13" s="15" t="s">
        <v>37</v>
      </c>
      <c r="W13" s="15"/>
      <c r="X13" s="15"/>
      <c r="Y13" s="15"/>
      <c r="Z13" s="15"/>
      <c r="AA13" s="15"/>
      <c r="AB13" s="15"/>
      <c r="AC13" s="15"/>
      <c r="AD13" s="15"/>
      <c r="AE13" s="15"/>
      <c r="AF13" s="15"/>
      <c r="AG13" s="15" t="s">
        <v>25</v>
      </c>
      <c r="AH13" s="13" t="s">
        <v>135</v>
      </c>
      <c r="AI13" s="13"/>
    </row>
    <row r="14" hidden="1" customHeight="1" spans="1:35">
      <c r="A14" s="3">
        <f t="shared" si="0"/>
        <v>13</v>
      </c>
      <c r="B14" s="32" t="s">
        <v>136</v>
      </c>
      <c r="C14" s="4" t="s">
        <v>137</v>
      </c>
      <c r="D14" s="3">
        <v>2023</v>
      </c>
      <c r="E14" s="4" t="s">
        <v>22</v>
      </c>
      <c r="F14" s="4" t="s">
        <v>138</v>
      </c>
      <c r="G14" s="8" t="s">
        <v>37</v>
      </c>
      <c r="H14" s="8" t="s">
        <v>25</v>
      </c>
      <c r="I14" s="4" t="s">
        <v>139</v>
      </c>
      <c r="J14" s="4" t="s">
        <v>88</v>
      </c>
      <c r="K14" s="3" t="str">
        <f t="shared" ref="K14:N14" si="13">IF(COUNTIF($J14,"*"&amp;K$1&amp;"*")&gt;0,"x","-")</f>
        <v>-</v>
      </c>
      <c r="L14" s="3" t="str">
        <f t="shared" si="13"/>
        <v>-</v>
      </c>
      <c r="M14" s="3" t="str">
        <f t="shared" si="13"/>
        <v>-</v>
      </c>
      <c r="N14" s="3" t="str">
        <f t="shared" si="13"/>
        <v>-</v>
      </c>
      <c r="O14" s="10" t="s">
        <v>140</v>
      </c>
      <c r="P14" s="10" t="s">
        <v>51</v>
      </c>
      <c r="Q14" s="10" t="s">
        <v>141</v>
      </c>
      <c r="R14" s="13" t="s">
        <v>142</v>
      </c>
      <c r="S14" s="13" t="s">
        <v>143</v>
      </c>
      <c r="T14" s="13" t="s">
        <v>25</v>
      </c>
      <c r="U14" s="13" t="s">
        <v>25</v>
      </c>
      <c r="V14" s="15" t="s">
        <v>25</v>
      </c>
      <c r="W14" s="15"/>
      <c r="X14" s="15"/>
      <c r="Y14" s="15"/>
      <c r="Z14" s="15"/>
      <c r="AA14" s="15"/>
      <c r="AB14" s="15"/>
      <c r="AC14" s="15"/>
      <c r="AD14" s="15"/>
      <c r="AE14" s="15"/>
      <c r="AF14" s="15"/>
      <c r="AG14" s="15" t="s">
        <v>25</v>
      </c>
      <c r="AH14" s="13" t="s">
        <v>25</v>
      </c>
      <c r="AI14" s="18" t="s">
        <v>144</v>
      </c>
    </row>
    <row r="15" hidden="1" customHeight="1" spans="1:35">
      <c r="A15" s="3">
        <f t="shared" si="0"/>
        <v>14</v>
      </c>
      <c r="B15" s="4"/>
      <c r="C15" s="4" t="s">
        <v>145</v>
      </c>
      <c r="D15" s="3">
        <v>2023</v>
      </c>
      <c r="E15" s="4" t="s">
        <v>51</v>
      </c>
      <c r="F15" s="4" t="s">
        <v>25</v>
      </c>
      <c r="G15" s="8" t="s">
        <v>37</v>
      </c>
      <c r="H15" s="8" t="s">
        <v>24</v>
      </c>
      <c r="I15" s="4" t="s">
        <v>25</v>
      </c>
      <c r="J15" s="4" t="s">
        <v>88</v>
      </c>
      <c r="K15" s="3" t="str">
        <f t="shared" ref="K15:N15" si="14">IF(COUNTIF($J15,"*"&amp;K$1&amp;"*")&gt;0,"x","-")</f>
        <v>-</v>
      </c>
      <c r="L15" s="3" t="str">
        <f t="shared" si="14"/>
        <v>-</v>
      </c>
      <c r="M15" s="3" t="str">
        <f t="shared" si="14"/>
        <v>-</v>
      </c>
      <c r="N15" s="3" t="str">
        <f t="shared" si="14"/>
        <v>-</v>
      </c>
      <c r="O15" s="10" t="s">
        <v>146</v>
      </c>
      <c r="P15" s="10" t="s">
        <v>51</v>
      </c>
      <c r="Q15" s="10" t="s">
        <v>147</v>
      </c>
      <c r="R15" s="13"/>
      <c r="S15" s="13" t="s">
        <v>148</v>
      </c>
      <c r="T15" s="13" t="s">
        <v>51</v>
      </c>
      <c r="U15" s="13" t="s">
        <v>25</v>
      </c>
      <c r="V15" s="15" t="s">
        <v>24</v>
      </c>
      <c r="W15" s="15"/>
      <c r="X15" s="15"/>
      <c r="Y15" s="15"/>
      <c r="Z15" s="15"/>
      <c r="AA15" s="15"/>
      <c r="AB15" s="15"/>
      <c r="AC15" s="15"/>
      <c r="AD15" s="15"/>
      <c r="AE15" s="15"/>
      <c r="AF15" s="15"/>
      <c r="AG15" s="15" t="s">
        <v>25</v>
      </c>
      <c r="AH15" s="13" t="s">
        <v>25</v>
      </c>
      <c r="AI15" s="13"/>
    </row>
    <row r="16" hidden="1" customHeight="1" spans="1:35">
      <c r="A16" s="3">
        <f t="shared" si="0"/>
        <v>15</v>
      </c>
      <c r="B16" s="4" t="s">
        <v>149</v>
      </c>
      <c r="C16" s="4" t="s">
        <v>150</v>
      </c>
      <c r="D16" s="3">
        <v>2023</v>
      </c>
      <c r="E16" s="4" t="s">
        <v>22</v>
      </c>
      <c r="F16" s="4" t="s">
        <v>151</v>
      </c>
      <c r="G16" s="8" t="s">
        <v>37</v>
      </c>
      <c r="H16" s="8" t="s">
        <v>25</v>
      </c>
      <c r="I16" s="4" t="s">
        <v>152</v>
      </c>
      <c r="J16" s="4" t="s">
        <v>153</v>
      </c>
      <c r="K16" s="3" t="str">
        <f t="shared" ref="K16:N16" si="15">IF(COUNTIF($J16,"*"&amp;K$1&amp;"*")&gt;0,"x","-")</f>
        <v>x</v>
      </c>
      <c r="L16" s="3" t="str">
        <f t="shared" si="15"/>
        <v>x</v>
      </c>
      <c r="M16" s="3" t="str">
        <f t="shared" si="15"/>
        <v>-</v>
      </c>
      <c r="N16" s="3" t="str">
        <f t="shared" si="15"/>
        <v>-</v>
      </c>
      <c r="O16" s="10" t="s">
        <v>154</v>
      </c>
      <c r="P16" s="10" t="s">
        <v>51</v>
      </c>
      <c r="Q16" s="10" t="s">
        <v>155</v>
      </c>
      <c r="R16" s="13" t="s">
        <v>156</v>
      </c>
      <c r="S16" s="13" t="s">
        <v>157</v>
      </c>
      <c r="T16" s="13" t="s">
        <v>51</v>
      </c>
      <c r="U16" s="13" t="s">
        <v>25</v>
      </c>
      <c r="V16" s="15" t="s">
        <v>37</v>
      </c>
      <c r="W16" s="15"/>
      <c r="X16" s="15"/>
      <c r="Y16" s="15"/>
      <c r="Z16" s="15"/>
      <c r="AA16" s="15"/>
      <c r="AB16" s="15"/>
      <c r="AC16" s="15"/>
      <c r="AD16" s="15"/>
      <c r="AE16" s="15"/>
      <c r="AF16" s="15"/>
      <c r="AG16" s="15" t="s">
        <v>25</v>
      </c>
      <c r="AH16" s="13" t="s">
        <v>25</v>
      </c>
      <c r="AI16" s="13"/>
    </row>
    <row r="17" customHeight="1" spans="1:35">
      <c r="A17" s="3">
        <f t="shared" si="0"/>
        <v>16</v>
      </c>
      <c r="B17" s="4" t="s">
        <v>158</v>
      </c>
      <c r="C17" s="4" t="s">
        <v>159</v>
      </c>
      <c r="D17" s="3">
        <v>2023</v>
      </c>
      <c r="E17" s="4" t="s">
        <v>22</v>
      </c>
      <c r="F17" s="4" t="s">
        <v>160</v>
      </c>
      <c r="G17" s="8" t="s">
        <v>37</v>
      </c>
      <c r="H17" s="8" t="s">
        <v>25</v>
      </c>
      <c r="I17" s="4" t="s">
        <v>161</v>
      </c>
      <c r="J17" s="4" t="s">
        <v>162</v>
      </c>
      <c r="K17" s="3" t="str">
        <f t="shared" ref="K17:N17" si="16">IF(COUNTIF($J17,"*"&amp;K$1&amp;"*")&gt;0,"x","-")</f>
        <v>x</v>
      </c>
      <c r="L17" s="3" t="str">
        <f t="shared" si="16"/>
        <v>x</v>
      </c>
      <c r="M17" s="3" t="str">
        <f t="shared" si="16"/>
        <v>-</v>
      </c>
      <c r="N17" s="3" t="str">
        <f t="shared" si="16"/>
        <v>x</v>
      </c>
      <c r="O17" s="10" t="s">
        <v>163</v>
      </c>
      <c r="P17" s="10" t="s">
        <v>22</v>
      </c>
      <c r="Q17" s="10" t="s">
        <v>164</v>
      </c>
      <c r="R17" s="13" t="s">
        <v>165</v>
      </c>
      <c r="S17" s="13" t="s">
        <v>166</v>
      </c>
      <c r="T17" s="13" t="s">
        <v>22</v>
      </c>
      <c r="U17" s="13" t="s">
        <v>167</v>
      </c>
      <c r="V17" s="15" t="s">
        <v>37</v>
      </c>
      <c r="W17" s="15"/>
      <c r="X17" s="15"/>
      <c r="Y17" s="15"/>
      <c r="Z17" s="15"/>
      <c r="AA17" s="15"/>
      <c r="AB17" s="15"/>
      <c r="AC17" s="15"/>
      <c r="AD17" s="15"/>
      <c r="AE17" s="15"/>
      <c r="AF17" s="15"/>
      <c r="AG17" s="15" t="s">
        <v>25</v>
      </c>
      <c r="AH17" s="13" t="s">
        <v>168</v>
      </c>
      <c r="AI17" s="13"/>
    </row>
    <row r="18" hidden="1" customHeight="1" spans="1:35">
      <c r="A18" s="3">
        <f t="shared" si="0"/>
        <v>17</v>
      </c>
      <c r="B18" s="4"/>
      <c r="C18" s="5" t="s">
        <v>169</v>
      </c>
      <c r="D18" s="3">
        <v>2023</v>
      </c>
      <c r="E18" s="4" t="s">
        <v>51</v>
      </c>
      <c r="F18" s="4" t="s">
        <v>25</v>
      </c>
      <c r="G18" s="8" t="s">
        <v>37</v>
      </c>
      <c r="H18" s="8" t="s">
        <v>25</v>
      </c>
      <c r="I18" s="4" t="s">
        <v>25</v>
      </c>
      <c r="J18" s="4" t="s">
        <v>88</v>
      </c>
      <c r="K18" s="3" t="str">
        <f t="shared" ref="K18:N18" si="17">IF(COUNTIF($J18,"*"&amp;K$1&amp;"*")&gt;0,"x","-")</f>
        <v>-</v>
      </c>
      <c r="L18" s="3" t="str">
        <f t="shared" si="17"/>
        <v>-</v>
      </c>
      <c r="M18" s="3" t="str">
        <f t="shared" si="17"/>
        <v>-</v>
      </c>
      <c r="N18" s="3" t="str">
        <f t="shared" si="17"/>
        <v>-</v>
      </c>
      <c r="O18" s="10" t="s">
        <v>170</v>
      </c>
      <c r="P18" s="10" t="s">
        <v>51</v>
      </c>
      <c r="Q18" s="10" t="s">
        <v>171</v>
      </c>
      <c r="R18" s="13"/>
      <c r="S18" s="13" t="s">
        <v>172</v>
      </c>
      <c r="T18" s="13" t="s">
        <v>51</v>
      </c>
      <c r="U18" s="13" t="s">
        <v>25</v>
      </c>
      <c r="V18" s="15" t="s">
        <v>37</v>
      </c>
      <c r="W18" s="15"/>
      <c r="X18" s="15"/>
      <c r="Y18" s="15"/>
      <c r="Z18" s="15"/>
      <c r="AA18" s="15"/>
      <c r="AB18" s="15"/>
      <c r="AC18" s="15"/>
      <c r="AD18" s="15"/>
      <c r="AE18" s="15"/>
      <c r="AF18" s="15"/>
      <c r="AG18" s="15" t="s">
        <v>25</v>
      </c>
      <c r="AH18" s="13" t="s">
        <v>25</v>
      </c>
      <c r="AI18" s="13"/>
    </row>
    <row r="19" customHeight="1" spans="1:35">
      <c r="A19" s="3">
        <f t="shared" si="0"/>
        <v>18</v>
      </c>
      <c r="B19" s="4" t="s">
        <v>173</v>
      </c>
      <c r="C19" s="4" t="s">
        <v>174</v>
      </c>
      <c r="D19" s="3">
        <v>2023</v>
      </c>
      <c r="E19" s="4" t="s">
        <v>22</v>
      </c>
      <c r="F19" s="4" t="s">
        <v>175</v>
      </c>
      <c r="G19" s="8" t="s">
        <v>37</v>
      </c>
      <c r="H19" s="8" t="s">
        <v>25</v>
      </c>
      <c r="I19" s="4" t="s">
        <v>176</v>
      </c>
      <c r="J19" s="4" t="s">
        <v>177</v>
      </c>
      <c r="K19" s="3" t="str">
        <f t="shared" ref="K19:N19" si="18">IF(COUNTIF($J19,"*"&amp;K$1&amp;"*")&gt;0,"x","-")</f>
        <v>x</v>
      </c>
      <c r="L19" s="3" t="str">
        <f t="shared" si="18"/>
        <v>x</v>
      </c>
      <c r="M19" s="3" t="str">
        <f t="shared" si="18"/>
        <v>-</v>
      </c>
      <c r="N19" s="3" t="str">
        <f t="shared" si="18"/>
        <v>-</v>
      </c>
      <c r="O19" s="10" t="s">
        <v>178</v>
      </c>
      <c r="P19" s="10" t="s">
        <v>22</v>
      </c>
      <c r="Q19" s="10" t="s">
        <v>179</v>
      </c>
      <c r="R19" s="13" t="s">
        <v>180</v>
      </c>
      <c r="S19" s="13" t="s">
        <v>181</v>
      </c>
      <c r="T19" s="13" t="s">
        <v>22</v>
      </c>
      <c r="U19" s="13" t="s">
        <v>182</v>
      </c>
      <c r="V19" s="15" t="s">
        <v>37</v>
      </c>
      <c r="W19" s="15"/>
      <c r="X19" s="15"/>
      <c r="Y19" s="15"/>
      <c r="Z19" s="15"/>
      <c r="AA19" s="15"/>
      <c r="AB19" s="15"/>
      <c r="AC19" s="15"/>
      <c r="AD19" s="15"/>
      <c r="AE19" s="15"/>
      <c r="AF19" s="15"/>
      <c r="AG19" s="15" t="s">
        <v>69</v>
      </c>
      <c r="AH19" s="13" t="s">
        <v>183</v>
      </c>
      <c r="AI19" s="13"/>
    </row>
    <row r="20" customHeight="1" spans="1:35">
      <c r="A20" s="3">
        <f t="shared" si="0"/>
        <v>19</v>
      </c>
      <c r="B20" s="4" t="s">
        <v>184</v>
      </c>
      <c r="C20" s="4" t="s">
        <v>185</v>
      </c>
      <c r="D20" s="3">
        <v>2023</v>
      </c>
      <c r="E20" s="4" t="s">
        <v>22</v>
      </c>
      <c r="F20" s="4" t="s">
        <v>186</v>
      </c>
      <c r="G20" s="8" t="s">
        <v>37</v>
      </c>
      <c r="H20" s="8" t="s">
        <v>25</v>
      </c>
      <c r="I20" s="4" t="s">
        <v>187</v>
      </c>
      <c r="J20" s="4" t="s">
        <v>188</v>
      </c>
      <c r="K20" s="3" t="str">
        <f t="shared" ref="K20:N20" si="19">IF(COUNTIF($J20,"*"&amp;K$1&amp;"*")&gt;0,"x","-")</f>
        <v>x</v>
      </c>
      <c r="L20" s="3" t="str">
        <f t="shared" si="19"/>
        <v>x</v>
      </c>
      <c r="M20" s="3" t="str">
        <f t="shared" si="19"/>
        <v>-</v>
      </c>
      <c r="N20" s="3" t="str">
        <f t="shared" si="19"/>
        <v>x</v>
      </c>
      <c r="O20" s="10" t="s">
        <v>189</v>
      </c>
      <c r="P20" s="10" t="s">
        <v>22</v>
      </c>
      <c r="Q20" s="10" t="s">
        <v>190</v>
      </c>
      <c r="R20" s="13" t="s">
        <v>191</v>
      </c>
      <c r="S20" s="13" t="s">
        <v>192</v>
      </c>
      <c r="T20" s="13" t="s">
        <v>22</v>
      </c>
      <c r="U20" s="13" t="s">
        <v>193</v>
      </c>
      <c r="V20" s="15" t="s">
        <v>37</v>
      </c>
      <c r="W20" s="15"/>
      <c r="X20" s="15"/>
      <c r="Y20" s="15"/>
      <c r="Z20" s="15"/>
      <c r="AA20" s="15"/>
      <c r="AB20" s="15"/>
      <c r="AC20" s="15"/>
      <c r="AD20" s="15"/>
      <c r="AE20" s="15"/>
      <c r="AF20" s="15"/>
      <c r="AG20" s="15" t="s">
        <v>69</v>
      </c>
      <c r="AH20" s="13" t="s">
        <v>194</v>
      </c>
      <c r="AI20" s="13"/>
    </row>
    <row r="21" customHeight="1" spans="1:35">
      <c r="A21" s="3">
        <f t="shared" si="0"/>
        <v>20</v>
      </c>
      <c r="B21" s="4" t="s">
        <v>195</v>
      </c>
      <c r="C21" s="4" t="s">
        <v>196</v>
      </c>
      <c r="D21" s="3">
        <v>2023</v>
      </c>
      <c r="E21" s="4" t="s">
        <v>22</v>
      </c>
      <c r="F21" s="4" t="s">
        <v>175</v>
      </c>
      <c r="G21" s="8" t="s">
        <v>37</v>
      </c>
      <c r="H21" s="8" t="s">
        <v>25</v>
      </c>
      <c r="I21" s="4" t="s">
        <v>197</v>
      </c>
      <c r="J21" s="4" t="s">
        <v>198</v>
      </c>
      <c r="K21" s="3" t="str">
        <f t="shared" ref="K21:N21" si="20">IF(COUNTIF($J21,"*"&amp;K$1&amp;"*")&gt;0,"x","-")</f>
        <v>-</v>
      </c>
      <c r="L21" s="3" t="str">
        <f t="shared" si="20"/>
        <v>x</v>
      </c>
      <c r="M21" s="3" t="str">
        <f t="shared" si="20"/>
        <v>x</v>
      </c>
      <c r="N21" s="3" t="str">
        <f t="shared" si="20"/>
        <v>-</v>
      </c>
      <c r="O21" s="10" t="s">
        <v>199</v>
      </c>
      <c r="P21" s="10" t="s">
        <v>22</v>
      </c>
      <c r="Q21" s="10" t="s">
        <v>200</v>
      </c>
      <c r="R21" s="13" t="s">
        <v>201</v>
      </c>
      <c r="S21" s="13" t="s">
        <v>202</v>
      </c>
      <c r="T21" s="13" t="s">
        <v>22</v>
      </c>
      <c r="U21" s="13" t="s">
        <v>203</v>
      </c>
      <c r="V21" s="15" t="s">
        <v>37</v>
      </c>
      <c r="W21" s="15"/>
      <c r="X21" s="15"/>
      <c r="Y21" s="15"/>
      <c r="Z21" s="15"/>
      <c r="AA21" s="15"/>
      <c r="AB21" s="15"/>
      <c r="AC21" s="15"/>
      <c r="AD21" s="15"/>
      <c r="AE21" s="15"/>
      <c r="AF21" s="15"/>
      <c r="AG21" s="15" t="s">
        <v>25</v>
      </c>
      <c r="AH21" s="13" t="s">
        <v>204</v>
      </c>
      <c r="AI21" s="13"/>
    </row>
    <row r="22" customHeight="1" spans="1:35">
      <c r="A22" s="3">
        <f t="shared" si="0"/>
        <v>21</v>
      </c>
      <c r="B22" s="4" t="s">
        <v>205</v>
      </c>
      <c r="C22" s="4" t="s">
        <v>206</v>
      </c>
      <c r="D22" s="3">
        <v>2023</v>
      </c>
      <c r="E22" s="4" t="s">
        <v>22</v>
      </c>
      <c r="F22" s="4" t="s">
        <v>207</v>
      </c>
      <c r="G22" s="8" t="s">
        <v>69</v>
      </c>
      <c r="H22" s="8" t="s">
        <v>25</v>
      </c>
      <c r="I22" s="4" t="s">
        <v>208</v>
      </c>
      <c r="J22" s="4" t="s">
        <v>112</v>
      </c>
      <c r="K22" s="3" t="str">
        <f t="shared" ref="K22:N22" si="21">IF(COUNTIF($J22,"*"&amp;K$1&amp;"*")&gt;0,"x","-")</f>
        <v>x</v>
      </c>
      <c r="L22" s="3" t="str">
        <f t="shared" si="21"/>
        <v>x</v>
      </c>
      <c r="M22" s="3" t="str">
        <f t="shared" si="21"/>
        <v>-</v>
      </c>
      <c r="N22" s="3" t="str">
        <f t="shared" si="21"/>
        <v>x</v>
      </c>
      <c r="O22" s="10" t="s">
        <v>209</v>
      </c>
      <c r="P22" s="10" t="s">
        <v>22</v>
      </c>
      <c r="Q22" s="10" t="s">
        <v>210</v>
      </c>
      <c r="R22" s="13" t="s">
        <v>211</v>
      </c>
      <c r="S22" s="13" t="s">
        <v>212</v>
      </c>
      <c r="T22" s="13" t="s">
        <v>22</v>
      </c>
      <c r="U22" s="13" t="s">
        <v>213</v>
      </c>
      <c r="V22" s="15" t="s">
        <v>69</v>
      </c>
      <c r="W22" s="15"/>
      <c r="X22" s="15"/>
      <c r="Y22" s="15"/>
      <c r="Z22" s="15"/>
      <c r="AA22" s="15"/>
      <c r="AB22" s="15"/>
      <c r="AC22" s="15"/>
      <c r="AD22" s="15"/>
      <c r="AE22" s="15"/>
      <c r="AF22" s="15"/>
      <c r="AG22" s="15" t="s">
        <v>25</v>
      </c>
      <c r="AH22" s="13" t="s">
        <v>214</v>
      </c>
      <c r="AI22" s="13"/>
    </row>
    <row r="23" hidden="1" customHeight="1" spans="1:35">
      <c r="A23" s="3">
        <f t="shared" si="0"/>
        <v>22</v>
      </c>
      <c r="B23" s="4" t="s">
        <v>215</v>
      </c>
      <c r="C23" s="4" t="s">
        <v>216</v>
      </c>
      <c r="D23" s="3">
        <v>2023</v>
      </c>
      <c r="E23" s="4" t="s">
        <v>22</v>
      </c>
      <c r="F23" s="4" t="s">
        <v>44</v>
      </c>
      <c r="G23" s="8" t="s">
        <v>87</v>
      </c>
      <c r="H23" s="8" t="s">
        <v>25</v>
      </c>
      <c r="I23" s="4" t="s">
        <v>217</v>
      </c>
      <c r="J23" s="4" t="s">
        <v>218</v>
      </c>
      <c r="K23" s="3" t="str">
        <f t="shared" ref="K23:N23" si="22">IF(COUNTIF($J23,"*"&amp;K$1&amp;"*")&gt;0,"x","-")</f>
        <v>x</v>
      </c>
      <c r="L23" s="3" t="str">
        <f t="shared" si="22"/>
        <v>x</v>
      </c>
      <c r="M23" s="3" t="str">
        <f t="shared" si="22"/>
        <v>x</v>
      </c>
      <c r="N23" s="3" t="str">
        <f t="shared" si="22"/>
        <v>x</v>
      </c>
      <c r="O23" s="10" t="s">
        <v>219</v>
      </c>
      <c r="P23" s="10" t="s">
        <v>51</v>
      </c>
      <c r="Q23" s="10" t="s">
        <v>220</v>
      </c>
      <c r="R23" s="13" t="s">
        <v>221</v>
      </c>
      <c r="S23" s="13" t="s">
        <v>222</v>
      </c>
      <c r="T23" s="13" t="s">
        <v>25</v>
      </c>
      <c r="U23" s="13" t="s">
        <v>223</v>
      </c>
      <c r="V23" s="15" t="s">
        <v>25</v>
      </c>
      <c r="W23" s="15" t="s">
        <v>37</v>
      </c>
      <c r="X23" s="15" t="s">
        <v>37</v>
      </c>
      <c r="Y23" s="15" t="s">
        <v>37</v>
      </c>
      <c r="Z23" s="15" t="s">
        <v>37</v>
      </c>
      <c r="AA23" s="15" t="s">
        <v>37</v>
      </c>
      <c r="AB23" s="15"/>
      <c r="AC23" s="15"/>
      <c r="AD23" s="15"/>
      <c r="AE23" s="15"/>
      <c r="AF23" s="15"/>
      <c r="AG23" s="15" t="s">
        <v>25</v>
      </c>
      <c r="AH23" s="13" t="s">
        <v>224</v>
      </c>
      <c r="AI23" s="13" t="s">
        <v>225</v>
      </c>
    </row>
    <row r="24" customHeight="1" spans="1:35">
      <c r="A24" s="3">
        <f t="shared" si="0"/>
        <v>23</v>
      </c>
      <c r="B24" s="4" t="s">
        <v>226</v>
      </c>
      <c r="C24" s="4" t="s">
        <v>227</v>
      </c>
      <c r="D24" s="3">
        <v>2023</v>
      </c>
      <c r="E24" s="4" t="s">
        <v>22</v>
      </c>
      <c r="F24" s="4" t="s">
        <v>228</v>
      </c>
      <c r="G24" s="8" t="s">
        <v>87</v>
      </c>
      <c r="H24" s="8" t="s">
        <v>25</v>
      </c>
      <c r="I24" s="4" t="s">
        <v>229</v>
      </c>
      <c r="J24" s="4" t="s">
        <v>177</v>
      </c>
      <c r="K24" s="3" t="str">
        <f t="shared" ref="K24:N24" si="23">IF(COUNTIF($J24,"*"&amp;K$1&amp;"*")&gt;0,"x","-")</f>
        <v>x</v>
      </c>
      <c r="L24" s="3" t="str">
        <f t="shared" si="23"/>
        <v>x</v>
      </c>
      <c r="M24" s="3" t="str">
        <f t="shared" si="23"/>
        <v>-</v>
      </c>
      <c r="N24" s="3" t="str">
        <f t="shared" si="23"/>
        <v>-</v>
      </c>
      <c r="O24" s="10" t="s">
        <v>230</v>
      </c>
      <c r="P24" s="10" t="s">
        <v>22</v>
      </c>
      <c r="Q24" s="10" t="s">
        <v>231</v>
      </c>
      <c r="R24" s="13" t="s">
        <v>232</v>
      </c>
      <c r="S24" s="13" t="s">
        <v>233</v>
      </c>
      <c r="T24" s="13" t="s">
        <v>22</v>
      </c>
      <c r="U24" s="13" t="s">
        <v>234</v>
      </c>
      <c r="V24" s="15" t="s">
        <v>87</v>
      </c>
      <c r="W24" s="15"/>
      <c r="X24" s="15"/>
      <c r="Y24" s="15"/>
      <c r="Z24" s="15"/>
      <c r="AA24" s="15"/>
      <c r="AB24" s="15"/>
      <c r="AC24" s="15"/>
      <c r="AD24" s="15"/>
      <c r="AE24" s="15"/>
      <c r="AF24" s="15"/>
      <c r="AG24" s="15" t="s">
        <v>25</v>
      </c>
      <c r="AH24" s="13" t="s">
        <v>235</v>
      </c>
      <c r="AI24" s="13"/>
    </row>
    <row r="25" customHeight="1" spans="1:35">
      <c r="A25" s="3">
        <f t="shared" si="0"/>
        <v>24</v>
      </c>
      <c r="B25" s="4" t="s">
        <v>236</v>
      </c>
      <c r="C25" s="4" t="s">
        <v>237</v>
      </c>
      <c r="D25" s="3">
        <v>2023</v>
      </c>
      <c r="E25" s="4" t="s">
        <v>22</v>
      </c>
      <c r="F25" s="4" t="s">
        <v>238</v>
      </c>
      <c r="G25" s="8" t="s">
        <v>37</v>
      </c>
      <c r="H25" s="8" t="s">
        <v>25</v>
      </c>
      <c r="I25" s="4" t="s">
        <v>239</v>
      </c>
      <c r="J25" s="4" t="s">
        <v>162</v>
      </c>
      <c r="K25" s="3" t="str">
        <f t="shared" ref="K25:N25" si="24">IF(COUNTIF($J25,"*"&amp;K$1&amp;"*")&gt;0,"x","-")</f>
        <v>x</v>
      </c>
      <c r="L25" s="3" t="str">
        <f t="shared" si="24"/>
        <v>x</v>
      </c>
      <c r="M25" s="3" t="str">
        <f t="shared" si="24"/>
        <v>-</v>
      </c>
      <c r="N25" s="3" t="str">
        <f t="shared" si="24"/>
        <v>x</v>
      </c>
      <c r="O25" s="10" t="s">
        <v>240</v>
      </c>
      <c r="P25" s="10" t="s">
        <v>22</v>
      </c>
      <c r="Q25" s="10" t="s">
        <v>241</v>
      </c>
      <c r="R25" s="13" t="s">
        <v>242</v>
      </c>
      <c r="S25" s="13" t="s">
        <v>243</v>
      </c>
      <c r="T25" s="13" t="s">
        <v>22</v>
      </c>
      <c r="U25" s="13" t="s">
        <v>244</v>
      </c>
      <c r="V25" s="15" t="s">
        <v>37</v>
      </c>
      <c r="W25" s="15"/>
      <c r="X25" s="15"/>
      <c r="Y25" s="15"/>
      <c r="Z25" s="15"/>
      <c r="AA25" s="15"/>
      <c r="AB25" s="15"/>
      <c r="AC25" s="15"/>
      <c r="AD25" s="15"/>
      <c r="AE25" s="15"/>
      <c r="AF25" s="15"/>
      <c r="AG25" s="15" t="s">
        <v>25</v>
      </c>
      <c r="AH25" s="13" t="s">
        <v>245</v>
      </c>
      <c r="AI25" s="13"/>
    </row>
    <row r="26" hidden="1" customHeight="1" spans="1:35">
      <c r="A26" s="3">
        <f t="shared" si="0"/>
        <v>25</v>
      </c>
      <c r="B26" s="4" t="s">
        <v>246</v>
      </c>
      <c r="C26" s="4" t="s">
        <v>247</v>
      </c>
      <c r="D26" s="3">
        <v>2023</v>
      </c>
      <c r="E26" s="4" t="s">
        <v>22</v>
      </c>
      <c r="F26" s="4" t="s">
        <v>238</v>
      </c>
      <c r="G26" s="8" t="s">
        <v>37</v>
      </c>
      <c r="H26" s="8" t="s">
        <v>87</v>
      </c>
      <c r="I26" s="4" t="s">
        <v>248</v>
      </c>
      <c r="J26" s="4" t="s">
        <v>162</v>
      </c>
      <c r="K26" s="3" t="str">
        <f t="shared" ref="K26:N26" si="25">IF(COUNTIF($J26,"*"&amp;K$1&amp;"*")&gt;0,"x","-")</f>
        <v>x</v>
      </c>
      <c r="L26" s="3" t="str">
        <f t="shared" si="25"/>
        <v>x</v>
      </c>
      <c r="M26" s="3" t="str">
        <f t="shared" si="25"/>
        <v>-</v>
      </c>
      <c r="N26" s="3" t="str">
        <f t="shared" si="25"/>
        <v>x</v>
      </c>
      <c r="O26" s="10" t="s">
        <v>249</v>
      </c>
      <c r="P26" s="10" t="s">
        <v>51</v>
      </c>
      <c r="Q26" s="10" t="s">
        <v>250</v>
      </c>
      <c r="R26" s="13" t="s">
        <v>251</v>
      </c>
      <c r="S26" s="13" t="s">
        <v>252</v>
      </c>
      <c r="T26" s="13" t="s">
        <v>25</v>
      </c>
      <c r="U26" s="13" t="s">
        <v>253</v>
      </c>
      <c r="V26" s="15" t="s">
        <v>25</v>
      </c>
      <c r="W26" s="15" t="s">
        <v>87</v>
      </c>
      <c r="X26" s="15" t="s">
        <v>87</v>
      </c>
      <c r="Y26" s="15" t="s">
        <v>87</v>
      </c>
      <c r="Z26" s="15"/>
      <c r="AA26" s="15"/>
      <c r="AB26" s="15"/>
      <c r="AC26" s="15"/>
      <c r="AD26" s="15"/>
      <c r="AE26" s="15"/>
      <c r="AF26" s="15"/>
      <c r="AG26" s="15" t="s">
        <v>25</v>
      </c>
      <c r="AH26" s="13" t="s">
        <v>254</v>
      </c>
      <c r="AI26" s="13" t="s">
        <v>255</v>
      </c>
    </row>
    <row r="27" customHeight="1" spans="1:35">
      <c r="A27" s="3">
        <f t="shared" si="0"/>
        <v>26</v>
      </c>
      <c r="B27" s="4" t="s">
        <v>256</v>
      </c>
      <c r="C27" s="4" t="s">
        <v>257</v>
      </c>
      <c r="D27" s="3">
        <v>2023</v>
      </c>
      <c r="E27" s="4" t="s">
        <v>22</v>
      </c>
      <c r="F27" s="4" t="s">
        <v>258</v>
      </c>
      <c r="G27" s="8" t="s">
        <v>37</v>
      </c>
      <c r="H27" s="8" t="s">
        <v>87</v>
      </c>
      <c r="I27" s="4" t="s">
        <v>259</v>
      </c>
      <c r="J27" s="4" t="s">
        <v>25</v>
      </c>
      <c r="K27" s="3" t="str">
        <f t="shared" ref="K27:N27" si="26">IF(COUNTIF($J27,"*"&amp;K$1&amp;"*")&gt;0,"x","-")</f>
        <v>-</v>
      </c>
      <c r="L27" s="3" t="str">
        <f t="shared" si="26"/>
        <v>-</v>
      </c>
      <c r="M27" s="3" t="str">
        <f t="shared" si="26"/>
        <v>-</v>
      </c>
      <c r="N27" s="3" t="str">
        <f t="shared" si="26"/>
        <v>-</v>
      </c>
      <c r="O27" s="10" t="s">
        <v>260</v>
      </c>
      <c r="P27" s="10" t="s">
        <v>22</v>
      </c>
      <c r="Q27" s="10" t="s">
        <v>261</v>
      </c>
      <c r="R27" s="13" t="s">
        <v>262</v>
      </c>
      <c r="S27" s="13" t="s">
        <v>263</v>
      </c>
      <c r="T27" s="13" t="s">
        <v>22</v>
      </c>
      <c r="U27" s="13" t="s">
        <v>264</v>
      </c>
      <c r="V27" s="15" t="s">
        <v>87</v>
      </c>
      <c r="W27" s="15"/>
      <c r="X27" s="15"/>
      <c r="Y27" s="15"/>
      <c r="Z27" s="15"/>
      <c r="AA27" s="15"/>
      <c r="AB27" s="15"/>
      <c r="AC27" s="15"/>
      <c r="AD27" s="15"/>
      <c r="AE27" s="15"/>
      <c r="AF27" s="15"/>
      <c r="AG27" s="15" t="s">
        <v>25</v>
      </c>
      <c r="AH27" s="13" t="s">
        <v>265</v>
      </c>
      <c r="AI27" s="13"/>
    </row>
    <row r="28" hidden="1" customHeight="1" spans="1:35">
      <c r="A28" s="3">
        <f t="shared" si="0"/>
        <v>27</v>
      </c>
      <c r="B28" s="4" t="s">
        <v>266</v>
      </c>
      <c r="C28" s="4" t="s">
        <v>267</v>
      </c>
      <c r="D28" s="3">
        <v>2023</v>
      </c>
      <c r="E28" s="4" t="s">
        <v>22</v>
      </c>
      <c r="F28" s="4" t="s">
        <v>268</v>
      </c>
      <c r="G28" s="8" t="s">
        <v>37</v>
      </c>
      <c r="H28" s="8" t="s">
        <v>25</v>
      </c>
      <c r="I28" s="4" t="s">
        <v>269</v>
      </c>
      <c r="J28" s="4" t="s">
        <v>177</v>
      </c>
      <c r="K28" s="3" t="str">
        <f t="shared" ref="K28:N28" si="27">IF(COUNTIF($J28,"*"&amp;K$1&amp;"*")&gt;0,"x","-")</f>
        <v>x</v>
      </c>
      <c r="L28" s="3" t="str">
        <f t="shared" si="27"/>
        <v>x</v>
      </c>
      <c r="M28" s="3" t="str">
        <f t="shared" si="27"/>
        <v>-</v>
      </c>
      <c r="N28" s="3" t="str">
        <f t="shared" si="27"/>
        <v>-</v>
      </c>
      <c r="O28" s="10" t="s">
        <v>270</v>
      </c>
      <c r="P28" s="10" t="s">
        <v>51</v>
      </c>
      <c r="Q28" s="10" t="s">
        <v>271</v>
      </c>
      <c r="R28" s="13" t="s">
        <v>272</v>
      </c>
      <c r="S28" s="13" t="s">
        <v>273</v>
      </c>
      <c r="T28" s="13" t="s">
        <v>25</v>
      </c>
      <c r="U28" s="13" t="s">
        <v>274</v>
      </c>
      <c r="V28" s="15" t="s">
        <v>25</v>
      </c>
      <c r="W28" s="15" t="s">
        <v>37</v>
      </c>
      <c r="X28" s="15" t="s">
        <v>69</v>
      </c>
      <c r="Y28" s="15"/>
      <c r="Z28" s="15"/>
      <c r="AA28" s="15"/>
      <c r="AB28" s="15"/>
      <c r="AC28" s="15"/>
      <c r="AD28" s="15"/>
      <c r="AE28" s="15"/>
      <c r="AF28" s="15"/>
      <c r="AG28" s="15" t="s">
        <v>25</v>
      </c>
      <c r="AH28" s="13" t="s">
        <v>275</v>
      </c>
      <c r="AI28" s="13" t="s">
        <v>276</v>
      </c>
    </row>
    <row r="29" hidden="1" customHeight="1" spans="1:35">
      <c r="A29" s="3">
        <f t="shared" si="0"/>
        <v>28</v>
      </c>
      <c r="B29" s="4" t="s">
        <v>277</v>
      </c>
      <c r="C29" s="4" t="s">
        <v>278</v>
      </c>
      <c r="D29" s="3">
        <v>2023</v>
      </c>
      <c r="E29" s="4" t="s">
        <v>22</v>
      </c>
      <c r="F29" s="4" t="s">
        <v>268</v>
      </c>
      <c r="G29" s="8" t="s">
        <v>37</v>
      </c>
      <c r="H29" s="8" t="s">
        <v>25</v>
      </c>
      <c r="I29" s="4" t="s">
        <v>279</v>
      </c>
      <c r="J29" s="4" t="s">
        <v>280</v>
      </c>
      <c r="K29" s="3" t="str">
        <f t="shared" ref="K29:N29" si="28">IF(COUNTIF($J29,"*"&amp;K$1&amp;"*")&gt;0,"x","-")</f>
        <v>x</v>
      </c>
      <c r="L29" s="3" t="str">
        <f t="shared" si="28"/>
        <v>x</v>
      </c>
      <c r="M29" s="3" t="str">
        <f t="shared" si="28"/>
        <v>-</v>
      </c>
      <c r="N29" s="3" t="str">
        <f t="shared" si="28"/>
        <v>-</v>
      </c>
      <c r="O29" s="10" t="s">
        <v>281</v>
      </c>
      <c r="P29" s="10" t="s">
        <v>51</v>
      </c>
      <c r="Q29" s="10" t="s">
        <v>282</v>
      </c>
      <c r="R29" s="13" t="s">
        <v>283</v>
      </c>
      <c r="S29" s="13" t="s">
        <v>284</v>
      </c>
      <c r="T29" s="13" t="s">
        <v>51</v>
      </c>
      <c r="U29" s="13" t="s">
        <v>25</v>
      </c>
      <c r="V29" s="15" t="s">
        <v>37</v>
      </c>
      <c r="W29" s="15"/>
      <c r="X29" s="15"/>
      <c r="Y29" s="15"/>
      <c r="Z29" s="15"/>
      <c r="AA29" s="15"/>
      <c r="AB29" s="15"/>
      <c r="AC29" s="15"/>
      <c r="AD29" s="15"/>
      <c r="AE29" s="15"/>
      <c r="AF29" s="15"/>
      <c r="AG29" s="15" t="s">
        <v>25</v>
      </c>
      <c r="AH29" s="13" t="s">
        <v>25</v>
      </c>
      <c r="AI29" s="13"/>
    </row>
    <row r="30" hidden="1" customHeight="1" spans="1:35">
      <c r="A30" s="3">
        <f t="shared" si="0"/>
        <v>29</v>
      </c>
      <c r="B30" s="4"/>
      <c r="C30" s="4" t="s">
        <v>285</v>
      </c>
      <c r="D30" s="3">
        <v>2023</v>
      </c>
      <c r="E30" s="4" t="s">
        <v>51</v>
      </c>
      <c r="F30" s="4" t="s">
        <v>25</v>
      </c>
      <c r="G30" s="8" t="s">
        <v>37</v>
      </c>
      <c r="H30" s="8" t="s">
        <v>25</v>
      </c>
      <c r="I30" s="4" t="s">
        <v>25</v>
      </c>
      <c r="J30" s="4" t="s">
        <v>88</v>
      </c>
      <c r="K30" s="3" t="str">
        <f t="shared" ref="K30:N30" si="29">IF(COUNTIF($J30,"*"&amp;K$1&amp;"*")&gt;0,"x","-")</f>
        <v>-</v>
      </c>
      <c r="L30" s="3" t="str">
        <f t="shared" si="29"/>
        <v>-</v>
      </c>
      <c r="M30" s="3" t="str">
        <f t="shared" si="29"/>
        <v>-</v>
      </c>
      <c r="N30" s="3" t="str">
        <f t="shared" si="29"/>
        <v>-</v>
      </c>
      <c r="O30" s="11" t="s">
        <v>286</v>
      </c>
      <c r="P30" s="10" t="s">
        <v>51</v>
      </c>
      <c r="Q30" s="10" t="s">
        <v>287</v>
      </c>
      <c r="R30" s="13"/>
      <c r="S30" s="13" t="s">
        <v>25</v>
      </c>
      <c r="T30" s="13" t="s">
        <v>25</v>
      </c>
      <c r="U30" s="13" t="s">
        <v>25</v>
      </c>
      <c r="V30" s="15" t="s">
        <v>25</v>
      </c>
      <c r="W30" s="15"/>
      <c r="X30" s="15"/>
      <c r="Y30" s="15"/>
      <c r="Z30" s="15"/>
      <c r="AA30" s="15"/>
      <c r="AB30" s="15"/>
      <c r="AC30" s="15"/>
      <c r="AD30" s="15"/>
      <c r="AE30" s="15"/>
      <c r="AF30" s="15"/>
      <c r="AG30" s="15" t="s">
        <v>25</v>
      </c>
      <c r="AH30" s="13" t="s">
        <v>25</v>
      </c>
      <c r="AI30" s="38" t="s">
        <v>288</v>
      </c>
    </row>
    <row r="31" hidden="1" customHeight="1" spans="1:35">
      <c r="A31" s="3">
        <f t="shared" si="0"/>
        <v>30</v>
      </c>
      <c r="B31" s="4"/>
      <c r="C31" s="4" t="s">
        <v>289</v>
      </c>
      <c r="D31" s="3">
        <v>2023</v>
      </c>
      <c r="E31" s="4" t="s">
        <v>51</v>
      </c>
      <c r="F31" s="4" t="s">
        <v>25</v>
      </c>
      <c r="G31" s="8" t="s">
        <v>37</v>
      </c>
      <c r="H31" s="8" t="s">
        <v>25</v>
      </c>
      <c r="I31" s="4" t="s">
        <v>25</v>
      </c>
      <c r="J31" s="4" t="s">
        <v>88</v>
      </c>
      <c r="K31" s="3" t="str">
        <f t="shared" ref="K31:N31" si="30">IF(COUNTIF($J31,"*"&amp;K$1&amp;"*")&gt;0,"x","-")</f>
        <v>-</v>
      </c>
      <c r="L31" s="3" t="str">
        <f t="shared" si="30"/>
        <v>-</v>
      </c>
      <c r="M31" s="3" t="str">
        <f t="shared" si="30"/>
        <v>-</v>
      </c>
      <c r="N31" s="3" t="str">
        <f t="shared" si="30"/>
        <v>-</v>
      </c>
      <c r="O31" s="10" t="s">
        <v>290</v>
      </c>
      <c r="P31" s="10" t="s">
        <v>51</v>
      </c>
      <c r="Q31" s="10" t="s">
        <v>291</v>
      </c>
      <c r="R31" s="13"/>
      <c r="S31" s="13" t="s">
        <v>292</v>
      </c>
      <c r="T31" s="13" t="s">
        <v>51</v>
      </c>
      <c r="U31" s="13" t="s">
        <v>25</v>
      </c>
      <c r="V31" s="15" t="s">
        <v>37</v>
      </c>
      <c r="W31" s="15"/>
      <c r="X31" s="15"/>
      <c r="Y31" s="15"/>
      <c r="Z31" s="15"/>
      <c r="AA31" s="15"/>
      <c r="AB31" s="15"/>
      <c r="AC31" s="15"/>
      <c r="AD31" s="15"/>
      <c r="AE31" s="15"/>
      <c r="AF31" s="15"/>
      <c r="AG31" s="15" t="s">
        <v>25</v>
      </c>
      <c r="AH31" s="13" t="s">
        <v>25</v>
      </c>
      <c r="AI31" s="13"/>
    </row>
    <row r="32" hidden="1" customHeight="1" spans="1:35">
      <c r="A32" s="3">
        <f t="shared" si="0"/>
        <v>31</v>
      </c>
      <c r="B32" s="4"/>
      <c r="C32" s="4" t="s">
        <v>293</v>
      </c>
      <c r="D32" s="3">
        <v>2023</v>
      </c>
      <c r="E32" s="4" t="s">
        <v>51</v>
      </c>
      <c r="F32" s="4" t="s">
        <v>25</v>
      </c>
      <c r="G32" s="8" t="s">
        <v>37</v>
      </c>
      <c r="H32" s="8" t="s">
        <v>25</v>
      </c>
      <c r="I32" s="4" t="s">
        <v>25</v>
      </c>
      <c r="J32" s="4" t="s">
        <v>88</v>
      </c>
      <c r="K32" s="3" t="str">
        <f t="shared" ref="K32:N32" si="31">IF(COUNTIF($J32,"*"&amp;K$1&amp;"*")&gt;0,"x","-")</f>
        <v>-</v>
      </c>
      <c r="L32" s="3" t="str">
        <f t="shared" si="31"/>
        <v>-</v>
      </c>
      <c r="M32" s="3" t="str">
        <f t="shared" si="31"/>
        <v>-</v>
      </c>
      <c r="N32" s="3" t="str">
        <f t="shared" si="31"/>
        <v>-</v>
      </c>
      <c r="O32" s="11" t="s">
        <v>294</v>
      </c>
      <c r="P32" s="10" t="s">
        <v>51</v>
      </c>
      <c r="Q32" s="10" t="s">
        <v>295</v>
      </c>
      <c r="R32" s="13"/>
      <c r="S32" s="13" t="s">
        <v>296</v>
      </c>
      <c r="T32" s="13" t="s">
        <v>51</v>
      </c>
      <c r="U32" s="13" t="s">
        <v>25</v>
      </c>
      <c r="V32" s="15" t="s">
        <v>25</v>
      </c>
      <c r="W32" s="15"/>
      <c r="X32" s="15"/>
      <c r="Y32" s="15"/>
      <c r="Z32" s="15"/>
      <c r="AA32" s="15"/>
      <c r="AB32" s="15"/>
      <c r="AC32" s="15"/>
      <c r="AD32" s="15"/>
      <c r="AE32" s="15"/>
      <c r="AF32" s="15"/>
      <c r="AG32" s="15" t="s">
        <v>25</v>
      </c>
      <c r="AH32" s="13" t="s">
        <v>25</v>
      </c>
      <c r="AI32" s="13" t="s">
        <v>297</v>
      </c>
    </row>
    <row r="33" hidden="1" customHeight="1" spans="1:35">
      <c r="A33" s="3">
        <f t="shared" si="0"/>
        <v>32</v>
      </c>
      <c r="B33" s="4"/>
      <c r="C33" s="4" t="s">
        <v>298</v>
      </c>
      <c r="D33" s="3">
        <v>2023</v>
      </c>
      <c r="E33" s="4" t="s">
        <v>51</v>
      </c>
      <c r="F33" s="4" t="s">
        <v>25</v>
      </c>
      <c r="G33" s="8" t="s">
        <v>37</v>
      </c>
      <c r="H33" s="8" t="s">
        <v>25</v>
      </c>
      <c r="I33" s="4" t="s">
        <v>25</v>
      </c>
      <c r="J33" s="4" t="s">
        <v>88</v>
      </c>
      <c r="K33" s="3" t="str">
        <f t="shared" ref="K33:N33" si="32">IF(COUNTIF($J33,"*"&amp;K$1&amp;"*")&gt;0,"x","-")</f>
        <v>-</v>
      </c>
      <c r="L33" s="3" t="str">
        <f t="shared" si="32"/>
        <v>-</v>
      </c>
      <c r="M33" s="3" t="str">
        <f t="shared" si="32"/>
        <v>-</v>
      </c>
      <c r="N33" s="3" t="str">
        <f t="shared" si="32"/>
        <v>-</v>
      </c>
      <c r="O33" s="10" t="s">
        <v>299</v>
      </c>
      <c r="P33" s="10" t="s">
        <v>51</v>
      </c>
      <c r="Q33" s="11" t="s">
        <v>300</v>
      </c>
      <c r="R33" s="13"/>
      <c r="S33" s="13" t="s">
        <v>301</v>
      </c>
      <c r="T33" s="13" t="s">
        <v>22</v>
      </c>
      <c r="U33" s="13" t="s">
        <v>302</v>
      </c>
      <c r="V33" s="15" t="s">
        <v>25</v>
      </c>
      <c r="W33" s="15"/>
      <c r="X33" s="15"/>
      <c r="Y33" s="15"/>
      <c r="Z33" s="15"/>
      <c r="AA33" s="15"/>
      <c r="AB33" s="15"/>
      <c r="AC33" s="15"/>
      <c r="AD33" s="15"/>
      <c r="AE33" s="15"/>
      <c r="AF33" s="15"/>
      <c r="AG33" s="15" t="s">
        <v>25</v>
      </c>
      <c r="AH33" s="13" t="s">
        <v>302</v>
      </c>
      <c r="AI33" s="13" t="s">
        <v>303</v>
      </c>
    </row>
    <row r="34" customHeight="1" spans="1:35">
      <c r="A34" s="3">
        <f t="shared" si="0"/>
        <v>33</v>
      </c>
      <c r="B34" s="4" t="s">
        <v>304</v>
      </c>
      <c r="C34" s="4" t="s">
        <v>305</v>
      </c>
      <c r="D34" s="3">
        <v>2023</v>
      </c>
      <c r="E34" s="4" t="s">
        <v>22</v>
      </c>
      <c r="F34" s="4" t="s">
        <v>238</v>
      </c>
      <c r="G34" s="8" t="s">
        <v>69</v>
      </c>
      <c r="H34" s="8" t="s">
        <v>306</v>
      </c>
      <c r="I34" s="4" t="s">
        <v>307</v>
      </c>
      <c r="J34" s="4" t="s">
        <v>112</v>
      </c>
      <c r="K34" s="3" t="str">
        <f t="shared" ref="K34:N34" si="33">IF(COUNTIF($J34,"*"&amp;K$1&amp;"*")&gt;0,"x","-")</f>
        <v>x</v>
      </c>
      <c r="L34" s="3" t="str">
        <f t="shared" si="33"/>
        <v>x</v>
      </c>
      <c r="M34" s="3" t="str">
        <f t="shared" si="33"/>
        <v>-</v>
      </c>
      <c r="N34" s="3" t="str">
        <f t="shared" si="33"/>
        <v>x</v>
      </c>
      <c r="O34" s="10" t="s">
        <v>308</v>
      </c>
      <c r="P34" s="10" t="s">
        <v>22</v>
      </c>
      <c r="Q34" s="10" t="s">
        <v>309</v>
      </c>
      <c r="R34" s="13" t="s">
        <v>310</v>
      </c>
      <c r="S34" s="13" t="s">
        <v>311</v>
      </c>
      <c r="T34" s="13" t="s">
        <v>22</v>
      </c>
      <c r="U34" s="13" t="s">
        <v>312</v>
      </c>
      <c r="V34" s="15" t="s">
        <v>69</v>
      </c>
      <c r="W34" s="15"/>
      <c r="X34" s="15"/>
      <c r="Y34" s="15"/>
      <c r="Z34" s="15"/>
      <c r="AA34" s="15"/>
      <c r="AB34" s="15"/>
      <c r="AC34" s="15"/>
      <c r="AD34" s="15"/>
      <c r="AE34" s="15"/>
      <c r="AF34" s="15"/>
      <c r="AG34" s="15" t="s">
        <v>25</v>
      </c>
      <c r="AH34" s="13" t="s">
        <v>313</v>
      </c>
      <c r="AI34" s="13"/>
    </row>
    <row r="35" customHeight="1" spans="1:35">
      <c r="A35" s="3">
        <f t="shared" si="0"/>
        <v>34</v>
      </c>
      <c r="B35" s="4" t="s">
        <v>314</v>
      </c>
      <c r="C35" s="4" t="s">
        <v>315</v>
      </c>
      <c r="D35" s="3">
        <v>2023</v>
      </c>
      <c r="E35" s="4" t="s">
        <v>22</v>
      </c>
      <c r="F35" s="4" t="s">
        <v>316</v>
      </c>
      <c r="G35" s="8" t="s">
        <v>69</v>
      </c>
      <c r="H35" s="8" t="s">
        <v>25</v>
      </c>
      <c r="I35" s="4" t="s">
        <v>317</v>
      </c>
      <c r="J35" s="4" t="s">
        <v>25</v>
      </c>
      <c r="K35" s="3" t="str">
        <f t="shared" ref="K35:N35" si="34">IF(COUNTIF($J35,"*"&amp;K$1&amp;"*")&gt;0,"x","-")</f>
        <v>-</v>
      </c>
      <c r="L35" s="3" t="str">
        <f t="shared" si="34"/>
        <v>-</v>
      </c>
      <c r="M35" s="3" t="str">
        <f t="shared" si="34"/>
        <v>-</v>
      </c>
      <c r="N35" s="3" t="str">
        <f t="shared" si="34"/>
        <v>-</v>
      </c>
      <c r="O35" s="10" t="s">
        <v>318</v>
      </c>
      <c r="P35" s="10" t="s">
        <v>22</v>
      </c>
      <c r="Q35" s="10" t="s">
        <v>319</v>
      </c>
      <c r="R35" s="13" t="s">
        <v>320</v>
      </c>
      <c r="S35" s="13" t="s">
        <v>321</v>
      </c>
      <c r="T35" s="13" t="s">
        <v>22</v>
      </c>
      <c r="U35" s="13" t="s">
        <v>322</v>
      </c>
      <c r="V35" s="15" t="s">
        <v>37</v>
      </c>
      <c r="W35" s="15"/>
      <c r="X35" s="15"/>
      <c r="Y35" s="15"/>
      <c r="Z35" s="15"/>
      <c r="AA35" s="15"/>
      <c r="AB35" s="15"/>
      <c r="AC35" s="15"/>
      <c r="AD35" s="15"/>
      <c r="AE35" s="15"/>
      <c r="AF35" s="15"/>
      <c r="AG35" s="15" t="s">
        <v>25</v>
      </c>
      <c r="AH35" s="13" t="s">
        <v>323</v>
      </c>
      <c r="AI35" s="13"/>
    </row>
    <row r="36" customHeight="1" spans="1:35">
      <c r="A36" s="3">
        <f t="shared" si="0"/>
        <v>35</v>
      </c>
      <c r="B36" s="4" t="s">
        <v>324</v>
      </c>
      <c r="C36" s="4" t="s">
        <v>325</v>
      </c>
      <c r="D36" s="3">
        <v>2023</v>
      </c>
      <c r="E36" s="4" t="s">
        <v>22</v>
      </c>
      <c r="F36" s="4" t="s">
        <v>326</v>
      </c>
      <c r="G36" s="8" t="s">
        <v>37</v>
      </c>
      <c r="H36" s="8" t="s">
        <v>25</v>
      </c>
      <c r="I36" s="4" t="s">
        <v>327</v>
      </c>
      <c r="J36" s="4" t="s">
        <v>328</v>
      </c>
      <c r="K36" s="3" t="str">
        <f t="shared" ref="K36:N36" si="35">IF(COUNTIF($J36,"*"&amp;K$1&amp;"*")&gt;0,"x","-")</f>
        <v>x</v>
      </c>
      <c r="L36" s="3" t="str">
        <f t="shared" si="35"/>
        <v>x</v>
      </c>
      <c r="M36" s="3" t="str">
        <f t="shared" si="35"/>
        <v>-</v>
      </c>
      <c r="N36" s="3" t="str">
        <f t="shared" si="35"/>
        <v>-</v>
      </c>
      <c r="O36" s="10" t="s">
        <v>329</v>
      </c>
      <c r="P36" s="10" t="s">
        <v>22</v>
      </c>
      <c r="Q36" s="10" t="s">
        <v>330</v>
      </c>
      <c r="R36" s="13" t="s">
        <v>331</v>
      </c>
      <c r="S36" s="13" t="s">
        <v>332</v>
      </c>
      <c r="T36" s="13" t="s">
        <v>22</v>
      </c>
      <c r="U36" s="13" t="s">
        <v>333</v>
      </c>
      <c r="V36" s="15" t="s">
        <v>87</v>
      </c>
      <c r="W36" s="15"/>
      <c r="X36" s="15"/>
      <c r="Y36" s="15"/>
      <c r="Z36" s="15"/>
      <c r="AA36" s="15"/>
      <c r="AB36" s="15"/>
      <c r="AC36" s="15"/>
      <c r="AD36" s="15"/>
      <c r="AE36" s="15"/>
      <c r="AF36" s="15"/>
      <c r="AG36" s="15" t="s">
        <v>25</v>
      </c>
      <c r="AH36" s="13" t="s">
        <v>334</v>
      </c>
      <c r="AI36" s="13"/>
    </row>
    <row r="37" hidden="1" customHeight="1" spans="1:35">
      <c r="A37" s="3">
        <f t="shared" si="0"/>
        <v>36</v>
      </c>
      <c r="B37" s="4"/>
      <c r="C37" s="4" t="s">
        <v>335</v>
      </c>
      <c r="D37" s="3">
        <v>2023</v>
      </c>
      <c r="E37" s="4" t="s">
        <v>51</v>
      </c>
      <c r="F37" s="4" t="s">
        <v>25</v>
      </c>
      <c r="G37" s="8" t="s">
        <v>37</v>
      </c>
      <c r="H37" s="8" t="s">
        <v>25</v>
      </c>
      <c r="I37" s="4" t="s">
        <v>25</v>
      </c>
      <c r="J37" s="4" t="s">
        <v>88</v>
      </c>
      <c r="K37" s="3" t="str">
        <f t="shared" ref="K37:N37" si="36">IF(COUNTIF($J37,"*"&amp;K$1&amp;"*")&gt;0,"x","-")</f>
        <v>-</v>
      </c>
      <c r="L37" s="3" t="str">
        <f t="shared" si="36"/>
        <v>-</v>
      </c>
      <c r="M37" s="3" t="str">
        <f t="shared" si="36"/>
        <v>-</v>
      </c>
      <c r="N37" s="3" t="str">
        <f t="shared" si="36"/>
        <v>-</v>
      </c>
      <c r="O37" s="10" t="s">
        <v>336</v>
      </c>
      <c r="P37" s="10" t="s">
        <v>51</v>
      </c>
      <c r="Q37" s="10" t="s">
        <v>337</v>
      </c>
      <c r="R37" s="13"/>
      <c r="S37" s="13" t="s">
        <v>338</v>
      </c>
      <c r="T37" s="13" t="s">
        <v>22</v>
      </c>
      <c r="U37" s="13" t="s">
        <v>339</v>
      </c>
      <c r="V37" s="15" t="s">
        <v>25</v>
      </c>
      <c r="W37" s="15"/>
      <c r="X37" s="15"/>
      <c r="Y37" s="15"/>
      <c r="Z37" s="15"/>
      <c r="AA37" s="15"/>
      <c r="AB37" s="15"/>
      <c r="AC37" s="15"/>
      <c r="AD37" s="15"/>
      <c r="AE37" s="15"/>
      <c r="AF37" s="15"/>
      <c r="AG37" s="15" t="s">
        <v>25</v>
      </c>
      <c r="AH37" s="13" t="s">
        <v>340</v>
      </c>
      <c r="AI37" s="13" t="s">
        <v>341</v>
      </c>
    </row>
    <row r="38" customHeight="1" spans="1:35">
      <c r="A38" s="3">
        <f t="shared" si="0"/>
        <v>37</v>
      </c>
      <c r="B38" s="4" t="s">
        <v>342</v>
      </c>
      <c r="C38" s="4" t="s">
        <v>343</v>
      </c>
      <c r="D38" s="3">
        <v>2023</v>
      </c>
      <c r="E38" s="4" t="s">
        <v>22</v>
      </c>
      <c r="F38" s="4" t="s">
        <v>316</v>
      </c>
      <c r="G38" s="8" t="s">
        <v>37</v>
      </c>
      <c r="H38" s="8" t="s">
        <v>25</v>
      </c>
      <c r="I38" s="4" t="s">
        <v>344</v>
      </c>
      <c r="J38" s="4" t="s">
        <v>39</v>
      </c>
      <c r="K38" s="3" t="str">
        <f t="shared" ref="K38:N38" si="37">IF(COUNTIF($J38,"*"&amp;K$1&amp;"*")&gt;0,"x","-")</f>
        <v>x</v>
      </c>
      <c r="L38" s="3" t="str">
        <f t="shared" si="37"/>
        <v>x</v>
      </c>
      <c r="M38" s="3" t="str">
        <f t="shared" si="37"/>
        <v>x</v>
      </c>
      <c r="N38" s="3" t="str">
        <f t="shared" si="37"/>
        <v>x</v>
      </c>
      <c r="O38" s="10" t="s">
        <v>345</v>
      </c>
      <c r="P38" s="10" t="s">
        <v>22</v>
      </c>
      <c r="Q38" s="10" t="s">
        <v>346</v>
      </c>
      <c r="R38" s="13" t="s">
        <v>347</v>
      </c>
      <c r="S38" s="13" t="s">
        <v>348</v>
      </c>
      <c r="T38" s="13" t="s">
        <v>22</v>
      </c>
      <c r="U38" s="13" t="s">
        <v>349</v>
      </c>
      <c r="V38" s="15" t="s">
        <v>37</v>
      </c>
      <c r="W38" s="15"/>
      <c r="X38" s="15"/>
      <c r="Y38" s="15"/>
      <c r="Z38" s="15"/>
      <c r="AA38" s="15"/>
      <c r="AB38" s="15"/>
      <c r="AC38" s="15"/>
      <c r="AD38" s="15"/>
      <c r="AE38" s="15"/>
      <c r="AF38" s="15"/>
      <c r="AG38" s="15" t="s">
        <v>25</v>
      </c>
      <c r="AH38" s="13" t="s">
        <v>350</v>
      </c>
      <c r="AI38" s="13"/>
    </row>
    <row r="39" customHeight="1" spans="1:35">
      <c r="A39" s="3">
        <f t="shared" si="0"/>
        <v>38</v>
      </c>
      <c r="B39" s="4" t="s">
        <v>351</v>
      </c>
      <c r="C39" s="4" t="s">
        <v>352</v>
      </c>
      <c r="D39" s="3">
        <v>2023</v>
      </c>
      <c r="E39" s="4" t="s">
        <v>22</v>
      </c>
      <c r="F39" s="4" t="s">
        <v>326</v>
      </c>
      <c r="G39" s="8" t="s">
        <v>37</v>
      </c>
      <c r="H39" s="8" t="s">
        <v>25</v>
      </c>
      <c r="I39" s="4" t="s">
        <v>353</v>
      </c>
      <c r="J39" s="4" t="s">
        <v>112</v>
      </c>
      <c r="K39" s="3" t="str">
        <f t="shared" ref="K39:N39" si="38">IF(COUNTIF($J39,"*"&amp;K$1&amp;"*")&gt;0,"x","-")</f>
        <v>x</v>
      </c>
      <c r="L39" s="3" t="str">
        <f t="shared" si="38"/>
        <v>x</v>
      </c>
      <c r="M39" s="3" t="str">
        <f t="shared" si="38"/>
        <v>-</v>
      </c>
      <c r="N39" s="3" t="str">
        <f t="shared" si="38"/>
        <v>x</v>
      </c>
      <c r="O39" s="10" t="s">
        <v>354</v>
      </c>
      <c r="P39" s="10" t="s">
        <v>22</v>
      </c>
      <c r="Q39" s="10" t="s">
        <v>355</v>
      </c>
      <c r="R39" s="13" t="s">
        <v>356</v>
      </c>
      <c r="S39" s="13" t="s">
        <v>357</v>
      </c>
      <c r="T39" s="13" t="s">
        <v>22</v>
      </c>
      <c r="U39" s="13" t="s">
        <v>358</v>
      </c>
      <c r="V39" s="15" t="s">
        <v>69</v>
      </c>
      <c r="W39" s="15"/>
      <c r="X39" s="15"/>
      <c r="Y39" s="15"/>
      <c r="Z39" s="15"/>
      <c r="AA39" s="15"/>
      <c r="AB39" s="15"/>
      <c r="AC39" s="15"/>
      <c r="AD39" s="15"/>
      <c r="AE39" s="15"/>
      <c r="AF39" s="15"/>
      <c r="AG39" s="15" t="s">
        <v>25</v>
      </c>
      <c r="AH39" s="13" t="s">
        <v>359</v>
      </c>
      <c r="AI39" s="13"/>
    </row>
    <row r="40" customHeight="1" spans="1:35">
      <c r="A40" s="3">
        <f t="shared" si="0"/>
        <v>39</v>
      </c>
      <c r="B40" s="4" t="s">
        <v>360</v>
      </c>
      <c r="C40" s="4" t="s">
        <v>361</v>
      </c>
      <c r="D40" s="3">
        <v>2023</v>
      </c>
      <c r="E40" s="4" t="s">
        <v>22</v>
      </c>
      <c r="F40" s="4" t="s">
        <v>362</v>
      </c>
      <c r="G40" s="8" t="s">
        <v>24</v>
      </c>
      <c r="H40" s="8" t="s">
        <v>87</v>
      </c>
      <c r="I40" s="4" t="s">
        <v>363</v>
      </c>
      <c r="J40" s="4" t="s">
        <v>364</v>
      </c>
      <c r="K40" s="3" t="str">
        <f t="shared" ref="K40:N40" si="39">IF(COUNTIF($J40,"*"&amp;K$1&amp;"*")&gt;0,"x","-")</f>
        <v>x</v>
      </c>
      <c r="L40" s="3" t="str">
        <f t="shared" si="39"/>
        <v>x</v>
      </c>
      <c r="M40" s="3" t="str">
        <f t="shared" si="39"/>
        <v>-</v>
      </c>
      <c r="N40" s="3" t="str">
        <f t="shared" si="39"/>
        <v>x</v>
      </c>
      <c r="O40" s="10" t="s">
        <v>365</v>
      </c>
      <c r="P40" s="10" t="s">
        <v>22</v>
      </c>
      <c r="Q40" s="10" t="s">
        <v>366</v>
      </c>
      <c r="R40" s="13" t="s">
        <v>367</v>
      </c>
      <c r="S40" s="13" t="s">
        <v>368</v>
      </c>
      <c r="T40" s="13" t="s">
        <v>22</v>
      </c>
      <c r="U40" s="13" t="s">
        <v>369</v>
      </c>
      <c r="V40" s="15" t="s">
        <v>24</v>
      </c>
      <c r="W40" s="15"/>
      <c r="X40" s="15"/>
      <c r="Y40" s="15"/>
      <c r="Z40" s="15"/>
      <c r="AA40" s="15"/>
      <c r="AB40" s="15"/>
      <c r="AC40" s="15"/>
      <c r="AD40" s="15"/>
      <c r="AE40" s="15"/>
      <c r="AF40" s="15"/>
      <c r="AG40" s="15" t="s">
        <v>87</v>
      </c>
      <c r="AH40" s="13" t="s">
        <v>370</v>
      </c>
      <c r="AI40" s="13"/>
    </row>
    <row r="41" hidden="1" customHeight="1" spans="1:35">
      <c r="A41" s="3">
        <f t="shared" si="0"/>
        <v>40</v>
      </c>
      <c r="B41" s="4" t="s">
        <v>371</v>
      </c>
      <c r="C41" s="4" t="s">
        <v>372</v>
      </c>
      <c r="D41" s="3">
        <v>2023</v>
      </c>
      <c r="E41" s="4" t="s">
        <v>22</v>
      </c>
      <c r="F41" s="4" t="s">
        <v>167</v>
      </c>
      <c r="G41" s="8" t="s">
        <v>87</v>
      </c>
      <c r="H41" s="8" t="s">
        <v>25</v>
      </c>
      <c r="I41" s="4" t="s">
        <v>373</v>
      </c>
      <c r="J41" s="4" t="s">
        <v>112</v>
      </c>
      <c r="K41" s="3" t="str">
        <f t="shared" ref="K41:N41" si="40">IF(COUNTIF($J41,"*"&amp;K$1&amp;"*")&gt;0,"x","-")</f>
        <v>x</v>
      </c>
      <c r="L41" s="3" t="str">
        <f t="shared" si="40"/>
        <v>x</v>
      </c>
      <c r="M41" s="3" t="str">
        <f t="shared" si="40"/>
        <v>-</v>
      </c>
      <c r="N41" s="3" t="str">
        <f t="shared" si="40"/>
        <v>x</v>
      </c>
      <c r="O41" s="10" t="s">
        <v>374</v>
      </c>
      <c r="P41" s="10" t="s">
        <v>51</v>
      </c>
      <c r="Q41" s="10" t="s">
        <v>375</v>
      </c>
      <c r="R41" s="13" t="s">
        <v>376</v>
      </c>
      <c r="S41" s="13" t="s">
        <v>377</v>
      </c>
      <c r="T41" s="13" t="s">
        <v>51</v>
      </c>
      <c r="U41" s="13" t="s">
        <v>25</v>
      </c>
      <c r="V41" s="15" t="s">
        <v>87</v>
      </c>
      <c r="W41" s="15"/>
      <c r="X41" s="15"/>
      <c r="Y41" s="15"/>
      <c r="Z41" s="15"/>
      <c r="AA41" s="15"/>
      <c r="AB41" s="15"/>
      <c r="AC41" s="15"/>
      <c r="AD41" s="15"/>
      <c r="AE41" s="15"/>
      <c r="AF41" s="15"/>
      <c r="AG41" s="15" t="s">
        <v>25</v>
      </c>
      <c r="AH41" s="13" t="s">
        <v>25</v>
      </c>
      <c r="AI41" s="13"/>
    </row>
    <row r="42" customHeight="1" spans="1:35">
      <c r="A42" s="3">
        <f t="shared" si="0"/>
        <v>41</v>
      </c>
      <c r="B42" s="4" t="s">
        <v>378</v>
      </c>
      <c r="C42" s="4" t="s">
        <v>379</v>
      </c>
      <c r="D42" s="3">
        <v>2023</v>
      </c>
      <c r="E42" s="4" t="s">
        <v>22</v>
      </c>
      <c r="F42" s="4" t="s">
        <v>380</v>
      </c>
      <c r="G42" s="8" t="s">
        <v>37</v>
      </c>
      <c r="H42" s="8" t="s">
        <v>25</v>
      </c>
      <c r="I42" s="4" t="s">
        <v>381</v>
      </c>
      <c r="J42" s="4" t="s">
        <v>382</v>
      </c>
      <c r="K42" s="3" t="str">
        <f t="shared" ref="K42:N42" si="41">IF(COUNTIF($J42,"*"&amp;K$1&amp;"*")&gt;0,"x","-")</f>
        <v>x</v>
      </c>
      <c r="L42" s="3" t="str">
        <f t="shared" si="41"/>
        <v>x</v>
      </c>
      <c r="M42" s="3" t="str">
        <f t="shared" si="41"/>
        <v>x</v>
      </c>
      <c r="N42" s="3" t="str">
        <f t="shared" si="41"/>
        <v>x</v>
      </c>
      <c r="O42" s="10" t="s">
        <v>383</v>
      </c>
      <c r="P42" s="10" t="s">
        <v>22</v>
      </c>
      <c r="Q42" s="10" t="s">
        <v>384</v>
      </c>
      <c r="R42" s="13" t="s">
        <v>385</v>
      </c>
      <c r="S42" s="13" t="s">
        <v>386</v>
      </c>
      <c r="T42" s="13" t="s">
        <v>22</v>
      </c>
      <c r="U42" s="13" t="s">
        <v>387</v>
      </c>
      <c r="V42" s="15" t="s">
        <v>37</v>
      </c>
      <c r="W42" s="15"/>
      <c r="X42" s="15"/>
      <c r="Y42" s="15"/>
      <c r="Z42" s="15"/>
      <c r="AA42" s="15"/>
      <c r="AB42" s="15"/>
      <c r="AC42" s="15"/>
      <c r="AD42" s="15"/>
      <c r="AE42" s="15"/>
      <c r="AF42" s="15"/>
      <c r="AG42" s="15" t="s">
        <v>25</v>
      </c>
      <c r="AH42" s="13" t="s">
        <v>388</v>
      </c>
      <c r="AI42" s="38"/>
    </row>
    <row r="43" hidden="1" customHeight="1" spans="1:35">
      <c r="A43" s="3">
        <f t="shared" si="0"/>
        <v>42</v>
      </c>
      <c r="B43" s="4" t="s">
        <v>389</v>
      </c>
      <c r="C43" s="4" t="s">
        <v>390</v>
      </c>
      <c r="D43" s="3">
        <v>2023</v>
      </c>
      <c r="E43" s="4" t="s">
        <v>22</v>
      </c>
      <c r="F43" s="4" t="s">
        <v>391</v>
      </c>
      <c r="G43" s="8" t="s">
        <v>37</v>
      </c>
      <c r="H43" s="8" t="s">
        <v>87</v>
      </c>
      <c r="I43" s="4" t="s">
        <v>392</v>
      </c>
      <c r="J43" s="4" t="s">
        <v>153</v>
      </c>
      <c r="K43" s="3" t="str">
        <f t="shared" ref="K43:N43" si="42">IF(COUNTIF($J43,"*"&amp;K$1&amp;"*")&gt;0,"x","-")</f>
        <v>x</v>
      </c>
      <c r="L43" s="3" t="str">
        <f t="shared" si="42"/>
        <v>x</v>
      </c>
      <c r="M43" s="3" t="str">
        <f t="shared" si="42"/>
        <v>-</v>
      </c>
      <c r="N43" s="3" t="str">
        <f t="shared" si="42"/>
        <v>-</v>
      </c>
      <c r="O43" s="10" t="s">
        <v>393</v>
      </c>
      <c r="P43" s="10" t="s">
        <v>51</v>
      </c>
      <c r="Q43" s="10" t="s">
        <v>394</v>
      </c>
      <c r="R43" s="13" t="s">
        <v>395</v>
      </c>
      <c r="S43" s="13" t="s">
        <v>396</v>
      </c>
      <c r="T43" s="13" t="s">
        <v>25</v>
      </c>
      <c r="U43" s="13" t="s">
        <v>397</v>
      </c>
      <c r="V43" s="15" t="s">
        <v>25</v>
      </c>
      <c r="W43" s="15" t="s">
        <v>37</v>
      </c>
      <c r="X43" s="15" t="s">
        <v>37</v>
      </c>
      <c r="Y43" s="15" t="s">
        <v>37</v>
      </c>
      <c r="Z43" s="15" t="s">
        <v>37</v>
      </c>
      <c r="AA43" s="15"/>
      <c r="AB43" s="15"/>
      <c r="AC43" s="15"/>
      <c r="AD43" s="15"/>
      <c r="AE43" s="15"/>
      <c r="AF43" s="15"/>
      <c r="AG43" s="15" t="s">
        <v>25</v>
      </c>
      <c r="AH43" s="13" t="s">
        <v>398</v>
      </c>
      <c r="AI43" s="13" t="s">
        <v>399</v>
      </c>
    </row>
    <row r="44" hidden="1" customHeight="1" spans="1:35">
      <c r="A44" s="3">
        <f t="shared" si="0"/>
        <v>43</v>
      </c>
      <c r="B44" s="4"/>
      <c r="C44" s="5" t="s">
        <v>400</v>
      </c>
      <c r="D44" s="3">
        <v>2023</v>
      </c>
      <c r="E44" s="4" t="s">
        <v>51</v>
      </c>
      <c r="F44" s="4" t="s">
        <v>25</v>
      </c>
      <c r="G44" s="8" t="s">
        <v>37</v>
      </c>
      <c r="H44" s="8" t="s">
        <v>69</v>
      </c>
      <c r="I44" s="4" t="s">
        <v>25</v>
      </c>
      <c r="J44" s="4" t="s">
        <v>88</v>
      </c>
      <c r="K44" s="3" t="str">
        <f t="shared" ref="K44:N44" si="43">IF(COUNTIF($J44,"*"&amp;K$1&amp;"*")&gt;0,"x","-")</f>
        <v>-</v>
      </c>
      <c r="L44" s="3" t="str">
        <f t="shared" si="43"/>
        <v>-</v>
      </c>
      <c r="M44" s="3" t="str">
        <f t="shared" si="43"/>
        <v>-</v>
      </c>
      <c r="N44" s="3" t="str">
        <f t="shared" si="43"/>
        <v>-</v>
      </c>
      <c r="O44" s="10" t="s">
        <v>401</v>
      </c>
      <c r="P44" s="10" t="s">
        <v>51</v>
      </c>
      <c r="Q44" s="10" t="s">
        <v>402</v>
      </c>
      <c r="R44" s="13"/>
      <c r="S44" s="13" t="s">
        <v>403</v>
      </c>
      <c r="T44" s="13" t="s">
        <v>51</v>
      </c>
      <c r="U44" s="13" t="s">
        <v>25</v>
      </c>
      <c r="V44" s="15" t="s">
        <v>37</v>
      </c>
      <c r="W44" s="15"/>
      <c r="X44" s="15"/>
      <c r="Y44" s="15"/>
      <c r="Z44" s="15"/>
      <c r="AA44" s="15"/>
      <c r="AB44" s="15"/>
      <c r="AC44" s="15"/>
      <c r="AD44" s="15"/>
      <c r="AE44" s="15"/>
      <c r="AF44" s="15"/>
      <c r="AG44" s="15" t="s">
        <v>25</v>
      </c>
      <c r="AH44" s="13" t="s">
        <v>25</v>
      </c>
      <c r="AI44" s="13"/>
    </row>
    <row r="45" hidden="1" customHeight="1" spans="1:35">
      <c r="A45" s="3">
        <f t="shared" si="0"/>
        <v>44</v>
      </c>
      <c r="B45" s="4"/>
      <c r="C45" s="4" t="s">
        <v>404</v>
      </c>
      <c r="D45" s="3">
        <v>2023</v>
      </c>
      <c r="E45" s="4" t="s">
        <v>51</v>
      </c>
      <c r="F45" s="4" t="s">
        <v>25</v>
      </c>
      <c r="G45" s="8" t="s">
        <v>37</v>
      </c>
      <c r="H45" s="8" t="s">
        <v>25</v>
      </c>
      <c r="I45" s="4" t="s">
        <v>25</v>
      </c>
      <c r="J45" s="4" t="s">
        <v>88</v>
      </c>
      <c r="K45" s="3" t="str">
        <f t="shared" ref="K45:N45" si="44">IF(COUNTIF($J45,"*"&amp;K$1&amp;"*")&gt;0,"x","-")</f>
        <v>-</v>
      </c>
      <c r="L45" s="3" t="str">
        <f t="shared" si="44"/>
        <v>-</v>
      </c>
      <c r="M45" s="3" t="str">
        <f t="shared" si="44"/>
        <v>-</v>
      </c>
      <c r="N45" s="3" t="str">
        <f t="shared" si="44"/>
        <v>-</v>
      </c>
      <c r="O45" s="10" t="s">
        <v>405</v>
      </c>
      <c r="P45" s="10" t="s">
        <v>51</v>
      </c>
      <c r="Q45" s="10" t="s">
        <v>406</v>
      </c>
      <c r="R45" s="13"/>
      <c r="S45" s="13" t="s">
        <v>407</v>
      </c>
      <c r="T45" s="13" t="s">
        <v>51</v>
      </c>
      <c r="U45" s="13" t="s">
        <v>25</v>
      </c>
      <c r="V45" s="15" t="s">
        <v>87</v>
      </c>
      <c r="W45" s="15"/>
      <c r="X45" s="15"/>
      <c r="Y45" s="15"/>
      <c r="Z45" s="15"/>
      <c r="AA45" s="15"/>
      <c r="AB45" s="15"/>
      <c r="AC45" s="15"/>
      <c r="AD45" s="15"/>
      <c r="AE45" s="15"/>
      <c r="AF45" s="15"/>
      <c r="AG45" s="15" t="s">
        <v>25</v>
      </c>
      <c r="AH45" s="13" t="s">
        <v>25</v>
      </c>
      <c r="AI45" s="13"/>
    </row>
    <row r="46" ht="14.25" customHeight="1" spans="1:35">
      <c r="A46" s="6">
        <f t="shared" si="0"/>
        <v>45</v>
      </c>
      <c r="B46" s="4" t="s">
        <v>408</v>
      </c>
      <c r="C46" s="7" t="s">
        <v>409</v>
      </c>
      <c r="D46" s="6">
        <v>2024</v>
      </c>
      <c r="E46" s="4" t="s">
        <v>22</v>
      </c>
      <c r="F46" s="8" t="s">
        <v>410</v>
      </c>
      <c r="G46" s="8" t="s">
        <v>24</v>
      </c>
      <c r="H46" s="8" t="s">
        <v>25</v>
      </c>
      <c r="I46" s="35" t="s">
        <v>411</v>
      </c>
      <c r="J46" s="4" t="s">
        <v>412</v>
      </c>
      <c r="K46" s="3" t="str">
        <f t="shared" ref="K46:N46" si="45">IF(COUNTIF($J46,"*"&amp;K$1&amp;"*")&gt;0,"x","-")</f>
        <v>x</v>
      </c>
      <c r="L46" s="3" t="str">
        <f t="shared" si="45"/>
        <v>x</v>
      </c>
      <c r="M46" s="3" t="str">
        <f t="shared" si="45"/>
        <v>-</v>
      </c>
      <c r="N46" s="3" t="str">
        <f t="shared" si="45"/>
        <v>x</v>
      </c>
      <c r="O46" s="8" t="s">
        <v>413</v>
      </c>
      <c r="P46" s="10" t="s">
        <v>22</v>
      </c>
      <c r="Q46" s="7" t="s">
        <v>414</v>
      </c>
      <c r="R46" s="13" t="s">
        <v>415</v>
      </c>
      <c r="S46" s="13" t="s">
        <v>416</v>
      </c>
      <c r="T46" s="13" t="s">
        <v>22</v>
      </c>
      <c r="U46" s="13" t="s">
        <v>417</v>
      </c>
      <c r="V46" s="15" t="s">
        <v>24</v>
      </c>
      <c r="W46" s="15"/>
      <c r="X46" s="15"/>
      <c r="Y46" s="15"/>
      <c r="Z46" s="15"/>
      <c r="AA46" s="15"/>
      <c r="AB46" s="15"/>
      <c r="AC46" s="15"/>
      <c r="AD46" s="15"/>
      <c r="AE46" s="15"/>
      <c r="AF46" s="15"/>
      <c r="AG46" s="15" t="s">
        <v>25</v>
      </c>
      <c r="AH46" s="13" t="s">
        <v>418</v>
      </c>
      <c r="AI46" s="13"/>
    </row>
    <row r="47" ht="15" customHeight="1" spans="1:35">
      <c r="A47" s="6">
        <f t="shared" si="0"/>
        <v>46</v>
      </c>
      <c r="B47" s="4" t="s">
        <v>419</v>
      </c>
      <c r="C47" s="7" t="s">
        <v>420</v>
      </c>
      <c r="D47" s="6">
        <v>2024</v>
      </c>
      <c r="E47" s="4" t="s">
        <v>22</v>
      </c>
      <c r="F47" s="8" t="s">
        <v>44</v>
      </c>
      <c r="G47" s="8" t="s">
        <v>37</v>
      </c>
      <c r="H47" s="8" t="s">
        <v>25</v>
      </c>
      <c r="I47" s="35" t="s">
        <v>421</v>
      </c>
      <c r="J47" s="4" t="s">
        <v>122</v>
      </c>
      <c r="K47" s="3" t="str">
        <f t="shared" ref="K47:N47" si="46">IF(COUNTIF($J47,"*"&amp;K$1&amp;"*")&gt;0,"x","-")</f>
        <v>x</v>
      </c>
      <c r="L47" s="3" t="str">
        <f t="shared" si="46"/>
        <v>x</v>
      </c>
      <c r="M47" s="3" t="str">
        <f t="shared" si="46"/>
        <v>x</v>
      </c>
      <c r="N47" s="3" t="str">
        <f t="shared" si="46"/>
        <v>x</v>
      </c>
      <c r="O47" s="8" t="s">
        <v>422</v>
      </c>
      <c r="P47" s="10" t="s">
        <v>22</v>
      </c>
      <c r="Q47" s="7" t="s">
        <v>423</v>
      </c>
      <c r="R47" s="13" t="s">
        <v>424</v>
      </c>
      <c r="S47" s="13" t="s">
        <v>425</v>
      </c>
      <c r="T47" s="13" t="s">
        <v>22</v>
      </c>
      <c r="U47" s="13" t="s">
        <v>316</v>
      </c>
      <c r="V47" s="15" t="s">
        <v>37</v>
      </c>
      <c r="W47" s="15"/>
      <c r="X47" s="15"/>
      <c r="Y47" s="15"/>
      <c r="Z47" s="15"/>
      <c r="AA47" s="15"/>
      <c r="AB47" s="15"/>
      <c r="AC47" s="15"/>
      <c r="AD47" s="15"/>
      <c r="AE47" s="15"/>
      <c r="AF47" s="15"/>
      <c r="AG47" s="15" t="s">
        <v>25</v>
      </c>
      <c r="AH47" s="13" t="s">
        <v>426</v>
      </c>
      <c r="AI47" s="13"/>
    </row>
    <row r="48" ht="15" customHeight="1" spans="1:35">
      <c r="A48" s="6">
        <f t="shared" si="0"/>
        <v>47</v>
      </c>
      <c r="B48" s="4" t="s">
        <v>427</v>
      </c>
      <c r="C48" s="7" t="s">
        <v>428</v>
      </c>
      <c r="D48" s="6">
        <v>2024</v>
      </c>
      <c r="E48" s="4" t="s">
        <v>22</v>
      </c>
      <c r="F48" s="8" t="s">
        <v>429</v>
      </c>
      <c r="G48" s="8" t="s">
        <v>37</v>
      </c>
      <c r="H48" s="8" t="s">
        <v>25</v>
      </c>
      <c r="I48" s="36" t="s">
        <v>430</v>
      </c>
      <c r="J48" s="4" t="s">
        <v>122</v>
      </c>
      <c r="K48" s="3" t="str">
        <f t="shared" ref="K48:N48" si="47">IF(COUNTIF($J48,"*"&amp;K$1&amp;"*")&gt;0,"x","-")</f>
        <v>x</v>
      </c>
      <c r="L48" s="3" t="str">
        <f t="shared" si="47"/>
        <v>x</v>
      </c>
      <c r="M48" s="3" t="str">
        <f t="shared" si="47"/>
        <v>x</v>
      </c>
      <c r="N48" s="3" t="str">
        <f t="shared" si="47"/>
        <v>x</v>
      </c>
      <c r="O48" s="8" t="s">
        <v>431</v>
      </c>
      <c r="P48" s="10" t="s">
        <v>22</v>
      </c>
      <c r="Q48" s="7" t="s">
        <v>432</v>
      </c>
      <c r="R48" s="13" t="s">
        <v>433</v>
      </c>
      <c r="S48" s="13" t="s">
        <v>348</v>
      </c>
      <c r="T48" s="13" t="s">
        <v>22</v>
      </c>
      <c r="U48" s="13" t="s">
        <v>434</v>
      </c>
      <c r="V48" s="15" t="s">
        <v>37</v>
      </c>
      <c r="W48" s="15"/>
      <c r="X48" s="15"/>
      <c r="Y48" s="15"/>
      <c r="Z48" s="15"/>
      <c r="AA48" s="15"/>
      <c r="AB48" s="15"/>
      <c r="AC48" s="15"/>
      <c r="AD48" s="15"/>
      <c r="AE48" s="15"/>
      <c r="AF48" s="15"/>
      <c r="AG48" s="15" t="s">
        <v>25</v>
      </c>
      <c r="AH48" s="13" t="s">
        <v>435</v>
      </c>
      <c r="AI48" s="13"/>
    </row>
    <row r="49" ht="15" customHeight="1" spans="1:35">
      <c r="A49" s="6">
        <f t="shared" si="0"/>
        <v>48</v>
      </c>
      <c r="B49" s="4" t="s">
        <v>436</v>
      </c>
      <c r="C49" s="7" t="s">
        <v>437</v>
      </c>
      <c r="D49" s="6">
        <v>2024</v>
      </c>
      <c r="E49" s="4" t="s">
        <v>22</v>
      </c>
      <c r="F49" s="8" t="s">
        <v>438</v>
      </c>
      <c r="G49" s="8" t="s">
        <v>37</v>
      </c>
      <c r="H49" s="8" t="s">
        <v>25</v>
      </c>
      <c r="I49" s="35" t="s">
        <v>439</v>
      </c>
      <c r="J49" s="4" t="s">
        <v>177</v>
      </c>
      <c r="K49" s="3" t="str">
        <f t="shared" ref="K49:N49" si="48">IF(COUNTIF($J49,"*"&amp;K$1&amp;"*")&gt;0,"x","-")</f>
        <v>x</v>
      </c>
      <c r="L49" s="3" t="str">
        <f t="shared" si="48"/>
        <v>x</v>
      </c>
      <c r="M49" s="3" t="str">
        <f t="shared" si="48"/>
        <v>-</v>
      </c>
      <c r="N49" s="3" t="str">
        <f t="shared" si="48"/>
        <v>-</v>
      </c>
      <c r="O49" s="8" t="s">
        <v>440</v>
      </c>
      <c r="P49" s="10" t="s">
        <v>22</v>
      </c>
      <c r="Q49" s="7" t="s">
        <v>441</v>
      </c>
      <c r="R49" s="13" t="s">
        <v>442</v>
      </c>
      <c r="S49" s="13" t="s">
        <v>443</v>
      </c>
      <c r="T49" s="13" t="s">
        <v>22</v>
      </c>
      <c r="U49" s="13" t="s">
        <v>106</v>
      </c>
      <c r="V49" s="15" t="s">
        <v>37</v>
      </c>
      <c r="W49" s="15"/>
      <c r="X49" s="15"/>
      <c r="Y49" s="15"/>
      <c r="Z49" s="15"/>
      <c r="AA49" s="15"/>
      <c r="AB49" s="15"/>
      <c r="AC49" s="15"/>
      <c r="AD49" s="15"/>
      <c r="AE49" s="15"/>
      <c r="AF49" s="15"/>
      <c r="AG49" s="15" t="s">
        <v>25</v>
      </c>
      <c r="AH49" s="13" t="s">
        <v>444</v>
      </c>
      <c r="AI49" s="13"/>
    </row>
    <row r="50" hidden="1" customHeight="1" spans="1:35">
      <c r="A50" s="6">
        <f t="shared" si="0"/>
        <v>49</v>
      </c>
      <c r="B50" s="4" t="s">
        <v>445</v>
      </c>
      <c r="C50" s="7" t="s">
        <v>446</v>
      </c>
      <c r="D50" s="6">
        <v>2024</v>
      </c>
      <c r="E50" s="4" t="s">
        <v>22</v>
      </c>
      <c r="F50" s="8" t="s">
        <v>362</v>
      </c>
      <c r="G50" s="8" t="s">
        <v>87</v>
      </c>
      <c r="H50" s="8" t="s">
        <v>25</v>
      </c>
      <c r="I50" s="35" t="s">
        <v>447</v>
      </c>
      <c r="J50" s="4" t="s">
        <v>25</v>
      </c>
      <c r="K50" s="3" t="str">
        <f t="shared" ref="K50:N50" si="49">IF(COUNTIF($J50,"*"&amp;K$1&amp;"*")&gt;0,"x","-")</f>
        <v>-</v>
      </c>
      <c r="L50" s="3" t="str">
        <f t="shared" si="49"/>
        <v>-</v>
      </c>
      <c r="M50" s="3" t="str">
        <f t="shared" si="49"/>
        <v>-</v>
      </c>
      <c r="N50" s="3" t="str">
        <f t="shared" si="49"/>
        <v>-</v>
      </c>
      <c r="O50" s="8" t="s">
        <v>448</v>
      </c>
      <c r="P50" s="10" t="s">
        <v>51</v>
      </c>
      <c r="Q50" s="7" t="s">
        <v>449</v>
      </c>
      <c r="R50" s="13" t="s">
        <v>450</v>
      </c>
      <c r="S50" s="13" t="s">
        <v>451</v>
      </c>
      <c r="T50" s="13" t="s">
        <v>25</v>
      </c>
      <c r="U50" s="13" t="s">
        <v>452</v>
      </c>
      <c r="V50" s="15" t="s">
        <v>25</v>
      </c>
      <c r="W50" s="15" t="s">
        <v>24</v>
      </c>
      <c r="X50" s="15" t="s">
        <v>69</v>
      </c>
      <c r="Y50" s="15" t="s">
        <v>24</v>
      </c>
      <c r="Z50" s="15" t="s">
        <v>24</v>
      </c>
      <c r="AA50" s="15" t="s">
        <v>24</v>
      </c>
      <c r="AB50" s="15" t="s">
        <v>24</v>
      </c>
      <c r="AC50" s="15" t="s">
        <v>24</v>
      </c>
      <c r="AD50" s="15" t="s">
        <v>24</v>
      </c>
      <c r="AE50" s="15" t="s">
        <v>24</v>
      </c>
      <c r="AF50" s="15" t="s">
        <v>24</v>
      </c>
      <c r="AG50" s="15" t="s">
        <v>25</v>
      </c>
      <c r="AH50" s="13" t="s">
        <v>453</v>
      </c>
      <c r="AI50" s="13" t="s">
        <v>454</v>
      </c>
    </row>
    <row r="51" ht="15" customHeight="1" spans="1:35">
      <c r="A51" s="6">
        <f t="shared" si="0"/>
        <v>50</v>
      </c>
      <c r="B51" s="4" t="s">
        <v>455</v>
      </c>
      <c r="C51" s="7" t="s">
        <v>456</v>
      </c>
      <c r="D51" s="6">
        <v>2024</v>
      </c>
      <c r="E51" s="4" t="s">
        <v>22</v>
      </c>
      <c r="F51" s="8" t="s">
        <v>48</v>
      </c>
      <c r="G51" s="8" t="s">
        <v>24</v>
      </c>
      <c r="H51" s="8" t="s">
        <v>25</v>
      </c>
      <c r="I51" s="35" t="s">
        <v>457</v>
      </c>
      <c r="J51" s="4" t="s">
        <v>458</v>
      </c>
      <c r="K51" s="3" t="str">
        <f t="shared" ref="K51:N51" si="50">IF(COUNTIF($J51,"*"&amp;K$1&amp;"*")&gt;0,"x","-")</f>
        <v>x</v>
      </c>
      <c r="L51" s="3" t="str">
        <f t="shared" si="50"/>
        <v>x</v>
      </c>
      <c r="M51" s="3" t="str">
        <f t="shared" si="50"/>
        <v>x</v>
      </c>
      <c r="N51" s="3" t="str">
        <f t="shared" si="50"/>
        <v>x</v>
      </c>
      <c r="O51" s="8" t="s">
        <v>459</v>
      </c>
      <c r="P51" s="10" t="s">
        <v>22</v>
      </c>
      <c r="Q51" s="7" t="s">
        <v>460</v>
      </c>
      <c r="R51" s="13" t="s">
        <v>461</v>
      </c>
      <c r="S51" s="13" t="s">
        <v>462</v>
      </c>
      <c r="T51" s="13" t="s">
        <v>22</v>
      </c>
      <c r="U51" s="13" t="s">
        <v>463</v>
      </c>
      <c r="V51" s="15" t="s">
        <v>24</v>
      </c>
      <c r="W51" s="15"/>
      <c r="X51" s="15"/>
      <c r="Y51" s="15"/>
      <c r="Z51" s="15"/>
      <c r="AA51" s="15"/>
      <c r="AB51" s="15"/>
      <c r="AC51" s="15"/>
      <c r="AD51" s="15"/>
      <c r="AE51" s="15"/>
      <c r="AF51" s="15"/>
      <c r="AG51" s="15" t="s">
        <v>25</v>
      </c>
      <c r="AH51" s="13" t="s">
        <v>464</v>
      </c>
      <c r="AI51" s="13"/>
    </row>
    <row r="52" hidden="1" customHeight="1" spans="1:35">
      <c r="A52" s="6">
        <f t="shared" si="0"/>
        <v>51</v>
      </c>
      <c r="B52" s="4"/>
      <c r="C52" s="7" t="s">
        <v>465</v>
      </c>
      <c r="D52" s="6">
        <v>2024</v>
      </c>
      <c r="E52" s="4" t="s">
        <v>51</v>
      </c>
      <c r="F52" s="8" t="s">
        <v>25</v>
      </c>
      <c r="G52" s="8" t="s">
        <v>37</v>
      </c>
      <c r="H52" s="8" t="s">
        <v>25</v>
      </c>
      <c r="I52" s="35" t="s">
        <v>25</v>
      </c>
      <c r="J52" s="4" t="s">
        <v>88</v>
      </c>
      <c r="K52" s="3" t="str">
        <f t="shared" ref="K52:N52" si="51">IF(COUNTIF($J52,"*"&amp;K$1&amp;"*")&gt;0,"x","-")</f>
        <v>-</v>
      </c>
      <c r="L52" s="3" t="str">
        <f t="shared" si="51"/>
        <v>-</v>
      </c>
      <c r="M52" s="3" t="str">
        <f t="shared" si="51"/>
        <v>-</v>
      </c>
      <c r="N52" s="3" t="str">
        <f t="shared" si="51"/>
        <v>-</v>
      </c>
      <c r="O52" s="8" t="s">
        <v>466</v>
      </c>
      <c r="P52" s="10" t="s">
        <v>51</v>
      </c>
      <c r="Q52" s="7" t="s">
        <v>467</v>
      </c>
      <c r="R52" s="13"/>
      <c r="S52" s="13" t="s">
        <v>468</v>
      </c>
      <c r="T52" s="13" t="s">
        <v>51</v>
      </c>
      <c r="U52" s="13" t="s">
        <v>25</v>
      </c>
      <c r="V52" s="15" t="s">
        <v>37</v>
      </c>
      <c r="W52" s="15"/>
      <c r="X52" s="15"/>
      <c r="Y52" s="15"/>
      <c r="Z52" s="15"/>
      <c r="AA52" s="15"/>
      <c r="AB52" s="15"/>
      <c r="AC52" s="15"/>
      <c r="AD52" s="15"/>
      <c r="AE52" s="15"/>
      <c r="AF52" s="15"/>
      <c r="AG52" s="15" t="s">
        <v>25</v>
      </c>
      <c r="AH52" s="13" t="s">
        <v>25</v>
      </c>
      <c r="AI52" s="13"/>
    </row>
    <row r="53" customHeight="1" spans="1:35">
      <c r="A53" s="6">
        <f t="shared" si="0"/>
        <v>52</v>
      </c>
      <c r="B53" s="4" t="s">
        <v>469</v>
      </c>
      <c r="C53" s="7" t="s">
        <v>470</v>
      </c>
      <c r="D53" s="6">
        <v>2024</v>
      </c>
      <c r="E53" s="4" t="s">
        <v>22</v>
      </c>
      <c r="F53" s="8" t="s">
        <v>207</v>
      </c>
      <c r="G53" s="8" t="s">
        <v>37</v>
      </c>
      <c r="H53" s="8" t="s">
        <v>25</v>
      </c>
      <c r="I53" s="35" t="s">
        <v>471</v>
      </c>
      <c r="J53" s="4" t="s">
        <v>177</v>
      </c>
      <c r="K53" s="3" t="str">
        <f t="shared" ref="K53:N53" si="52">IF(COUNTIF($J53,"*"&amp;K$1&amp;"*")&gt;0,"x","-")</f>
        <v>x</v>
      </c>
      <c r="L53" s="3" t="str">
        <f t="shared" si="52"/>
        <v>x</v>
      </c>
      <c r="M53" s="3" t="str">
        <f t="shared" si="52"/>
        <v>-</v>
      </c>
      <c r="N53" s="3" t="str">
        <f t="shared" si="52"/>
        <v>-</v>
      </c>
      <c r="O53" s="8" t="s">
        <v>472</v>
      </c>
      <c r="P53" s="10" t="s">
        <v>22</v>
      </c>
      <c r="Q53" s="7" t="s">
        <v>473</v>
      </c>
      <c r="R53" s="13" t="s">
        <v>474</v>
      </c>
      <c r="S53" s="13" t="s">
        <v>475</v>
      </c>
      <c r="T53" s="13" t="s">
        <v>22</v>
      </c>
      <c r="U53" s="13" t="s">
        <v>476</v>
      </c>
      <c r="V53" s="15" t="s">
        <v>37</v>
      </c>
      <c r="W53" s="15"/>
      <c r="X53" s="15"/>
      <c r="Y53" s="15"/>
      <c r="Z53" s="15"/>
      <c r="AA53" s="15"/>
      <c r="AB53" s="15"/>
      <c r="AC53" s="15"/>
      <c r="AD53" s="15"/>
      <c r="AE53" s="15"/>
      <c r="AF53" s="15"/>
      <c r="AG53" s="15" t="s">
        <v>25</v>
      </c>
      <c r="AH53" s="13" t="s">
        <v>477</v>
      </c>
      <c r="AI53" s="13" t="s">
        <v>478</v>
      </c>
    </row>
    <row r="54" hidden="1" customHeight="1" spans="1:35">
      <c r="A54" s="6">
        <f t="shared" si="0"/>
        <v>53</v>
      </c>
      <c r="B54" s="4" t="s">
        <v>479</v>
      </c>
      <c r="C54" s="7" t="s">
        <v>480</v>
      </c>
      <c r="D54" s="6">
        <v>2024</v>
      </c>
      <c r="E54" s="4" t="s">
        <v>22</v>
      </c>
      <c r="F54" s="8" t="s">
        <v>369</v>
      </c>
      <c r="G54" s="8" t="s">
        <v>37</v>
      </c>
      <c r="H54" s="8" t="s">
        <v>25</v>
      </c>
      <c r="I54" s="35" t="s">
        <v>481</v>
      </c>
      <c r="J54" s="4" t="s">
        <v>11</v>
      </c>
      <c r="K54" s="3" t="str">
        <f t="shared" ref="K54:N54" si="53">IF(COUNTIF($J54,"*"&amp;K$1&amp;"*")&gt;0,"x","-")</f>
        <v>-</v>
      </c>
      <c r="L54" s="3" t="str">
        <f t="shared" si="53"/>
        <v>x</v>
      </c>
      <c r="M54" s="3" t="str">
        <f t="shared" si="53"/>
        <v>-</v>
      </c>
      <c r="N54" s="3" t="str">
        <f t="shared" si="53"/>
        <v>-</v>
      </c>
      <c r="O54" s="8" t="s">
        <v>482</v>
      </c>
      <c r="P54" s="10" t="s">
        <v>51</v>
      </c>
      <c r="Q54" s="7" t="s">
        <v>483</v>
      </c>
      <c r="R54" s="13" t="s">
        <v>484</v>
      </c>
      <c r="S54" s="13" t="s">
        <v>485</v>
      </c>
      <c r="T54" s="13" t="s">
        <v>25</v>
      </c>
      <c r="U54" s="13" t="s">
        <v>486</v>
      </c>
      <c r="V54" s="15" t="s">
        <v>25</v>
      </c>
      <c r="W54" s="15" t="s">
        <v>37</v>
      </c>
      <c r="X54" s="15" t="s">
        <v>37</v>
      </c>
      <c r="Y54" s="15"/>
      <c r="Z54" s="15"/>
      <c r="AA54" s="15"/>
      <c r="AB54" s="15"/>
      <c r="AC54" s="15"/>
      <c r="AD54" s="15"/>
      <c r="AE54" s="15"/>
      <c r="AF54" s="15"/>
      <c r="AG54" s="15" t="s">
        <v>25</v>
      </c>
      <c r="AH54" s="13" t="s">
        <v>487</v>
      </c>
      <c r="AI54" s="13" t="s">
        <v>488</v>
      </c>
    </row>
    <row r="55" ht="16.5" customHeight="1" spans="1:35">
      <c r="A55" s="6">
        <f t="shared" si="0"/>
        <v>54</v>
      </c>
      <c r="B55" s="4" t="s">
        <v>489</v>
      </c>
      <c r="C55" s="7" t="s">
        <v>490</v>
      </c>
      <c r="D55" s="6">
        <v>2024</v>
      </c>
      <c r="E55" s="4" t="s">
        <v>22</v>
      </c>
      <c r="F55" s="8" t="s">
        <v>491</v>
      </c>
      <c r="G55" s="8" t="s">
        <v>24</v>
      </c>
      <c r="H55" s="8" t="s">
        <v>25</v>
      </c>
      <c r="I55" s="35" t="s">
        <v>492</v>
      </c>
      <c r="J55" s="4" t="s">
        <v>493</v>
      </c>
      <c r="K55" s="3" t="str">
        <f t="shared" ref="K55:N55" si="54">IF(COUNTIF($J55,"*"&amp;K$1&amp;"*")&gt;0,"x","-")</f>
        <v>-</v>
      </c>
      <c r="L55" s="3" t="str">
        <f t="shared" si="54"/>
        <v>x</v>
      </c>
      <c r="M55" s="3" t="str">
        <f t="shared" si="54"/>
        <v>x</v>
      </c>
      <c r="N55" s="3" t="str">
        <f t="shared" si="54"/>
        <v>x</v>
      </c>
      <c r="O55" s="8" t="s">
        <v>494</v>
      </c>
      <c r="P55" s="10" t="s">
        <v>22</v>
      </c>
      <c r="Q55" s="7" t="s">
        <v>495</v>
      </c>
      <c r="R55" s="13" t="s">
        <v>496</v>
      </c>
      <c r="S55" s="13" t="s">
        <v>497</v>
      </c>
      <c r="T55" s="13" t="s">
        <v>22</v>
      </c>
      <c r="U55" s="13" t="s">
        <v>94</v>
      </c>
      <c r="V55" s="15" t="s">
        <v>24</v>
      </c>
      <c r="W55" s="15"/>
      <c r="X55" s="15"/>
      <c r="Y55" s="15"/>
      <c r="Z55" s="15"/>
      <c r="AA55" s="15"/>
      <c r="AB55" s="15"/>
      <c r="AC55" s="15"/>
      <c r="AD55" s="15"/>
      <c r="AE55" s="15"/>
      <c r="AF55" s="15"/>
      <c r="AG55" s="15" t="s">
        <v>25</v>
      </c>
      <c r="AH55" s="13" t="s">
        <v>498</v>
      </c>
      <c r="AI55" s="13"/>
    </row>
    <row r="56" hidden="1" customHeight="1" spans="1:35">
      <c r="A56" s="6">
        <f t="shared" si="0"/>
        <v>55</v>
      </c>
      <c r="B56" s="4"/>
      <c r="C56" s="7" t="s">
        <v>499</v>
      </c>
      <c r="D56" s="6">
        <v>2024</v>
      </c>
      <c r="E56" s="4" t="s">
        <v>51</v>
      </c>
      <c r="F56" s="8" t="s">
        <v>25</v>
      </c>
      <c r="G56" s="8" t="s">
        <v>24</v>
      </c>
      <c r="H56" s="8" t="s">
        <v>25</v>
      </c>
      <c r="I56" s="35" t="s">
        <v>25</v>
      </c>
      <c r="J56" s="4" t="s">
        <v>88</v>
      </c>
      <c r="K56" s="3" t="str">
        <f t="shared" ref="K56:N56" si="55">IF(COUNTIF($J56,"*"&amp;K$1&amp;"*")&gt;0,"x","-")</f>
        <v>-</v>
      </c>
      <c r="L56" s="3" t="str">
        <f t="shared" si="55"/>
        <v>-</v>
      </c>
      <c r="M56" s="3" t="str">
        <f t="shared" si="55"/>
        <v>-</v>
      </c>
      <c r="N56" s="3" t="str">
        <f t="shared" si="55"/>
        <v>-</v>
      </c>
      <c r="O56" s="8" t="s">
        <v>500</v>
      </c>
      <c r="P56" s="10" t="s">
        <v>51</v>
      </c>
      <c r="Q56" s="7" t="s">
        <v>501</v>
      </c>
      <c r="R56" s="13"/>
      <c r="S56" s="13" t="s">
        <v>502</v>
      </c>
      <c r="T56" s="13" t="s">
        <v>22</v>
      </c>
      <c r="U56" s="13" t="s">
        <v>503</v>
      </c>
      <c r="V56" s="15" t="s">
        <v>25</v>
      </c>
      <c r="W56" s="15"/>
      <c r="X56" s="15"/>
      <c r="Y56" s="15"/>
      <c r="Z56" s="15"/>
      <c r="AA56" s="15"/>
      <c r="AB56" s="15"/>
      <c r="AC56" s="15"/>
      <c r="AD56" s="15"/>
      <c r="AE56" s="15"/>
      <c r="AF56" s="15"/>
      <c r="AG56" s="15" t="s">
        <v>25</v>
      </c>
      <c r="AH56" s="13" t="s">
        <v>503</v>
      </c>
      <c r="AI56" s="13" t="s">
        <v>504</v>
      </c>
    </row>
    <row r="57" customHeight="1" spans="1:35">
      <c r="A57" s="6">
        <f t="shared" si="0"/>
        <v>56</v>
      </c>
      <c r="B57" s="4" t="s">
        <v>505</v>
      </c>
      <c r="C57" s="7" t="s">
        <v>506</v>
      </c>
      <c r="D57" s="6">
        <v>2024</v>
      </c>
      <c r="E57" s="4" t="s">
        <v>22</v>
      </c>
      <c r="F57" s="8" t="s">
        <v>463</v>
      </c>
      <c r="G57" s="8" t="s">
        <v>37</v>
      </c>
      <c r="H57" s="8" t="s">
        <v>24</v>
      </c>
      <c r="I57" s="35" t="s">
        <v>507</v>
      </c>
      <c r="J57" s="4" t="s">
        <v>25</v>
      </c>
      <c r="K57" s="3" t="str">
        <f t="shared" ref="K57:N57" si="56">IF(COUNTIF($J57,"*"&amp;K$1&amp;"*")&gt;0,"x","-")</f>
        <v>-</v>
      </c>
      <c r="L57" s="3" t="str">
        <f t="shared" si="56"/>
        <v>-</v>
      </c>
      <c r="M57" s="3" t="str">
        <f t="shared" si="56"/>
        <v>-</v>
      </c>
      <c r="N57" s="3" t="str">
        <f t="shared" si="56"/>
        <v>-</v>
      </c>
      <c r="O57" s="8" t="s">
        <v>508</v>
      </c>
      <c r="P57" s="10" t="s">
        <v>22</v>
      </c>
      <c r="Q57" s="7" t="s">
        <v>509</v>
      </c>
      <c r="R57" s="13" t="s">
        <v>510</v>
      </c>
      <c r="S57" s="13" t="s">
        <v>511</v>
      </c>
      <c r="T57" s="13" t="s">
        <v>22</v>
      </c>
      <c r="U57" s="13" t="s">
        <v>134</v>
      </c>
      <c r="V57" s="15" t="s">
        <v>37</v>
      </c>
      <c r="W57" s="15"/>
      <c r="X57" s="15"/>
      <c r="Y57" s="15"/>
      <c r="Z57" s="15"/>
      <c r="AA57" s="15"/>
      <c r="AB57" s="15"/>
      <c r="AC57" s="15"/>
      <c r="AD57" s="15"/>
      <c r="AE57" s="15"/>
      <c r="AF57" s="15"/>
      <c r="AG57" s="15" t="s">
        <v>25</v>
      </c>
      <c r="AH57" s="13" t="s">
        <v>512</v>
      </c>
      <c r="AI57" s="13"/>
    </row>
    <row r="58" ht="16.5" hidden="1" customHeight="1" spans="1:35">
      <c r="A58" s="6">
        <f t="shared" si="0"/>
        <v>57</v>
      </c>
      <c r="B58" s="4"/>
      <c r="C58" s="7" t="s">
        <v>513</v>
      </c>
      <c r="D58" s="6">
        <v>2024</v>
      </c>
      <c r="E58" s="4" t="s">
        <v>51</v>
      </c>
      <c r="F58" s="8" t="s">
        <v>25</v>
      </c>
      <c r="G58" s="8" t="s">
        <v>37</v>
      </c>
      <c r="H58" s="8" t="s">
        <v>25</v>
      </c>
      <c r="I58" s="35" t="s">
        <v>25</v>
      </c>
      <c r="J58" s="4" t="s">
        <v>88</v>
      </c>
      <c r="K58" s="3" t="str">
        <f t="shared" ref="K58:N58" si="57">IF(COUNTIF($J58,"*"&amp;K$1&amp;"*")&gt;0,"x","-")</f>
        <v>-</v>
      </c>
      <c r="L58" s="3" t="str">
        <f t="shared" si="57"/>
        <v>-</v>
      </c>
      <c r="M58" s="3" t="str">
        <f t="shared" si="57"/>
        <v>-</v>
      </c>
      <c r="N58" s="3" t="str">
        <f t="shared" si="57"/>
        <v>-</v>
      </c>
      <c r="O58" s="8" t="s">
        <v>514</v>
      </c>
      <c r="P58" s="10" t="s">
        <v>51</v>
      </c>
      <c r="Q58" s="7" t="s">
        <v>515</v>
      </c>
      <c r="R58" s="13"/>
      <c r="S58" s="13" t="s">
        <v>516</v>
      </c>
      <c r="T58" s="13" t="s">
        <v>51</v>
      </c>
      <c r="U58" s="13" t="s">
        <v>25</v>
      </c>
      <c r="V58" s="15" t="s">
        <v>37</v>
      </c>
      <c r="W58" s="15"/>
      <c r="X58" s="15"/>
      <c r="Y58" s="15"/>
      <c r="Z58" s="15"/>
      <c r="AA58" s="15"/>
      <c r="AB58" s="15"/>
      <c r="AC58" s="15"/>
      <c r="AD58" s="15"/>
      <c r="AE58" s="15"/>
      <c r="AF58" s="15"/>
      <c r="AG58" s="15" t="s">
        <v>25</v>
      </c>
      <c r="AH58" s="13" t="s">
        <v>25</v>
      </c>
      <c r="AI58" s="13"/>
    </row>
    <row r="59" ht="16.5" hidden="1" customHeight="1" spans="1:35">
      <c r="A59" s="6">
        <f t="shared" si="0"/>
        <v>58</v>
      </c>
      <c r="B59" s="4" t="s">
        <v>517</v>
      </c>
      <c r="C59" s="7" t="s">
        <v>518</v>
      </c>
      <c r="D59" s="6">
        <v>2024</v>
      </c>
      <c r="E59" s="4" t="s">
        <v>22</v>
      </c>
      <c r="F59" s="8" t="s">
        <v>333</v>
      </c>
      <c r="G59" s="8" t="s">
        <v>37</v>
      </c>
      <c r="H59" s="8" t="s">
        <v>25</v>
      </c>
      <c r="I59" s="35" t="s">
        <v>519</v>
      </c>
      <c r="J59" s="4" t="s">
        <v>162</v>
      </c>
      <c r="K59" s="3" t="str">
        <f t="shared" ref="K59:N59" si="58">IF(COUNTIF($J59,"*"&amp;K$1&amp;"*")&gt;0,"x","-")</f>
        <v>x</v>
      </c>
      <c r="L59" s="3" t="str">
        <f t="shared" si="58"/>
        <v>x</v>
      </c>
      <c r="M59" s="3" t="str">
        <f t="shared" si="58"/>
        <v>-</v>
      </c>
      <c r="N59" s="3" t="str">
        <f t="shared" si="58"/>
        <v>x</v>
      </c>
      <c r="O59" s="8" t="s">
        <v>520</v>
      </c>
      <c r="P59" s="10" t="s">
        <v>51</v>
      </c>
      <c r="Q59" s="7" t="s">
        <v>521</v>
      </c>
      <c r="R59" s="18" t="s">
        <v>522</v>
      </c>
      <c r="S59" s="13" t="s">
        <v>523</v>
      </c>
      <c r="T59" s="13" t="s">
        <v>25</v>
      </c>
      <c r="U59" s="13" t="s">
        <v>524</v>
      </c>
      <c r="V59" s="15" t="s">
        <v>25</v>
      </c>
      <c r="W59" s="15" t="s">
        <v>87</v>
      </c>
      <c r="X59" s="15" t="s">
        <v>69</v>
      </c>
      <c r="Y59" s="15" t="s">
        <v>24</v>
      </c>
      <c r="Z59" s="15" t="s">
        <v>37</v>
      </c>
      <c r="AA59" s="15" t="s">
        <v>87</v>
      </c>
      <c r="AB59" s="15" t="s">
        <v>37</v>
      </c>
      <c r="AC59" s="15" t="s">
        <v>87</v>
      </c>
      <c r="AD59" s="15" t="s">
        <v>24</v>
      </c>
      <c r="AE59" s="15" t="s">
        <v>87</v>
      </c>
      <c r="AF59" s="15"/>
      <c r="AG59" s="15" t="s">
        <v>25</v>
      </c>
      <c r="AH59" s="13" t="s">
        <v>525</v>
      </c>
      <c r="AI59" s="13" t="s">
        <v>526</v>
      </c>
    </row>
    <row r="60" hidden="1" customHeight="1" spans="1:35">
      <c r="A60" s="6">
        <f t="shared" si="0"/>
        <v>59</v>
      </c>
      <c r="B60" s="4" t="s">
        <v>527</v>
      </c>
      <c r="C60" s="7" t="s">
        <v>528</v>
      </c>
      <c r="D60" s="6">
        <v>2024</v>
      </c>
      <c r="E60" s="4" t="s">
        <v>22</v>
      </c>
      <c r="F60" s="8" t="s">
        <v>529</v>
      </c>
      <c r="G60" s="8" t="s">
        <v>37</v>
      </c>
      <c r="H60" s="8" t="s">
        <v>25</v>
      </c>
      <c r="I60" s="35" t="s">
        <v>530</v>
      </c>
      <c r="J60" s="4" t="s">
        <v>112</v>
      </c>
      <c r="K60" s="3" t="str">
        <f t="shared" ref="K60:N60" si="59">IF(COUNTIF($J60,"*"&amp;K$1&amp;"*")&gt;0,"x","-")</f>
        <v>x</v>
      </c>
      <c r="L60" s="3" t="str">
        <f t="shared" si="59"/>
        <v>x</v>
      </c>
      <c r="M60" s="3" t="str">
        <f t="shared" si="59"/>
        <v>-</v>
      </c>
      <c r="N60" s="3" t="str">
        <f t="shared" si="59"/>
        <v>x</v>
      </c>
      <c r="O60" s="8" t="s">
        <v>531</v>
      </c>
      <c r="P60" s="10" t="s">
        <v>51</v>
      </c>
      <c r="Q60" s="7" t="s">
        <v>532</v>
      </c>
      <c r="R60" s="13" t="s">
        <v>533</v>
      </c>
      <c r="S60" s="13" t="s">
        <v>534</v>
      </c>
      <c r="T60" s="13" t="s">
        <v>51</v>
      </c>
      <c r="U60" s="13" t="s">
        <v>25</v>
      </c>
      <c r="V60" s="15" t="s">
        <v>37</v>
      </c>
      <c r="W60" s="15"/>
      <c r="X60" s="15"/>
      <c r="Y60" s="15"/>
      <c r="Z60" s="15"/>
      <c r="AA60" s="15"/>
      <c r="AB60" s="15"/>
      <c r="AC60" s="15"/>
      <c r="AD60" s="15"/>
      <c r="AE60" s="15"/>
      <c r="AF60" s="15"/>
      <c r="AG60" s="15" t="s">
        <v>25</v>
      </c>
      <c r="AH60" s="13" t="s">
        <v>25</v>
      </c>
      <c r="AI60" s="13"/>
    </row>
    <row r="61" ht="16.5" hidden="1" customHeight="1" spans="1:35">
      <c r="A61" s="6">
        <f t="shared" si="0"/>
        <v>60</v>
      </c>
      <c r="B61" s="4"/>
      <c r="C61" s="7" t="s">
        <v>535</v>
      </c>
      <c r="D61" s="6">
        <v>2024</v>
      </c>
      <c r="E61" s="4" t="s">
        <v>51</v>
      </c>
      <c r="F61" s="8" t="s">
        <v>25</v>
      </c>
      <c r="G61" s="8" t="s">
        <v>25</v>
      </c>
      <c r="H61" s="8" t="s">
        <v>25</v>
      </c>
      <c r="I61" s="35" t="s">
        <v>25</v>
      </c>
      <c r="J61" s="4" t="s">
        <v>88</v>
      </c>
      <c r="K61" s="3" t="str">
        <f t="shared" ref="K61:N61" si="60">IF(COUNTIF($J61,"*"&amp;K$1&amp;"*")&gt;0,"x","-")</f>
        <v>-</v>
      </c>
      <c r="L61" s="3" t="str">
        <f t="shared" si="60"/>
        <v>-</v>
      </c>
      <c r="M61" s="3" t="str">
        <f t="shared" si="60"/>
        <v>-</v>
      </c>
      <c r="N61" s="3" t="str">
        <f t="shared" si="60"/>
        <v>-</v>
      </c>
      <c r="O61" s="8" t="s">
        <v>536</v>
      </c>
      <c r="P61" s="10" t="s">
        <v>51</v>
      </c>
      <c r="Q61" s="7" t="s">
        <v>537</v>
      </c>
      <c r="R61" s="13"/>
      <c r="S61" s="13" t="s">
        <v>25</v>
      </c>
      <c r="T61" s="13" t="s">
        <v>25</v>
      </c>
      <c r="U61" s="13" t="s">
        <v>25</v>
      </c>
      <c r="V61" s="15" t="s">
        <v>25</v>
      </c>
      <c r="W61" s="15"/>
      <c r="X61" s="15"/>
      <c r="Y61" s="15"/>
      <c r="Z61" s="15"/>
      <c r="AA61" s="15"/>
      <c r="AB61" s="15"/>
      <c r="AC61" s="15"/>
      <c r="AD61" s="15"/>
      <c r="AE61" s="15"/>
      <c r="AF61" s="15"/>
      <c r="AG61" s="15" t="s">
        <v>25</v>
      </c>
      <c r="AH61" s="13" t="s">
        <v>25</v>
      </c>
      <c r="AI61" s="13"/>
    </row>
    <row r="62" ht="15" hidden="1" customHeight="1" spans="1:35">
      <c r="A62" s="6">
        <f t="shared" si="0"/>
        <v>61</v>
      </c>
      <c r="B62" s="4" t="s">
        <v>538</v>
      </c>
      <c r="C62" s="7" t="s">
        <v>539</v>
      </c>
      <c r="D62" s="6">
        <v>2024</v>
      </c>
      <c r="E62" s="4" t="s">
        <v>22</v>
      </c>
      <c r="F62" s="8" t="s">
        <v>540</v>
      </c>
      <c r="G62" s="8" t="s">
        <v>37</v>
      </c>
      <c r="H62" s="8" t="s">
        <v>25</v>
      </c>
      <c r="I62" s="35" t="s">
        <v>541</v>
      </c>
      <c r="J62" s="4" t="s">
        <v>25</v>
      </c>
      <c r="K62" s="3" t="str">
        <f t="shared" ref="K62:N62" si="61">IF(COUNTIF($J62,"*"&amp;K$1&amp;"*")&gt;0,"x","-")</f>
        <v>-</v>
      </c>
      <c r="L62" s="3" t="str">
        <f t="shared" si="61"/>
        <v>-</v>
      </c>
      <c r="M62" s="3" t="str">
        <f t="shared" si="61"/>
        <v>-</v>
      </c>
      <c r="N62" s="3" t="str">
        <f t="shared" si="61"/>
        <v>-</v>
      </c>
      <c r="O62" s="8" t="s">
        <v>542</v>
      </c>
      <c r="P62" s="10" t="s">
        <v>51</v>
      </c>
      <c r="Q62" s="7" t="s">
        <v>543</v>
      </c>
      <c r="R62" s="13" t="s">
        <v>544</v>
      </c>
      <c r="S62" s="13" t="s">
        <v>545</v>
      </c>
      <c r="T62" s="13" t="s">
        <v>25</v>
      </c>
      <c r="U62" s="13" t="s">
        <v>546</v>
      </c>
      <c r="V62" s="15" t="s">
        <v>25</v>
      </c>
      <c r="W62" s="15" t="s">
        <v>37</v>
      </c>
      <c r="X62" s="15" t="s">
        <v>37</v>
      </c>
      <c r="Y62" s="15"/>
      <c r="Z62" s="15"/>
      <c r="AA62" s="15"/>
      <c r="AB62" s="15"/>
      <c r="AC62" s="15"/>
      <c r="AD62" s="15"/>
      <c r="AE62" s="15"/>
      <c r="AF62" s="15"/>
      <c r="AG62" s="15" t="s">
        <v>25</v>
      </c>
      <c r="AH62" s="13" t="s">
        <v>547</v>
      </c>
      <c r="AI62" s="13" t="s">
        <v>548</v>
      </c>
    </row>
    <row r="63" customHeight="1" spans="1:35">
      <c r="A63" s="6">
        <f t="shared" si="0"/>
        <v>62</v>
      </c>
      <c r="B63" s="4" t="s">
        <v>549</v>
      </c>
      <c r="C63" s="7" t="s">
        <v>550</v>
      </c>
      <c r="D63" s="6">
        <v>2024</v>
      </c>
      <c r="E63" s="4" t="s">
        <v>22</v>
      </c>
      <c r="F63" s="8" t="s">
        <v>551</v>
      </c>
      <c r="G63" s="8" t="s">
        <v>24</v>
      </c>
      <c r="H63" s="8" t="s">
        <v>25</v>
      </c>
      <c r="I63" s="35" t="s">
        <v>552</v>
      </c>
      <c r="J63" s="4" t="s">
        <v>25</v>
      </c>
      <c r="K63" s="3" t="str">
        <f t="shared" ref="K63:N63" si="62">IF(COUNTIF($J63,"*"&amp;K$1&amp;"*")&gt;0,"x","-")</f>
        <v>-</v>
      </c>
      <c r="L63" s="3" t="str">
        <f t="shared" si="62"/>
        <v>-</v>
      </c>
      <c r="M63" s="3" t="str">
        <f t="shared" si="62"/>
        <v>-</v>
      </c>
      <c r="N63" s="3" t="str">
        <f t="shared" si="62"/>
        <v>-</v>
      </c>
      <c r="O63" s="8" t="s">
        <v>553</v>
      </c>
      <c r="P63" s="10" t="s">
        <v>22</v>
      </c>
      <c r="Q63" s="7" t="s">
        <v>554</v>
      </c>
      <c r="R63" s="13" t="s">
        <v>555</v>
      </c>
      <c r="S63" s="13" t="s">
        <v>556</v>
      </c>
      <c r="T63" s="13" t="s">
        <v>22</v>
      </c>
      <c r="U63" s="13" t="s">
        <v>387</v>
      </c>
      <c r="V63" s="15" t="s">
        <v>24</v>
      </c>
      <c r="W63" s="15"/>
      <c r="X63" s="15"/>
      <c r="Y63" s="15"/>
      <c r="Z63" s="15"/>
      <c r="AA63" s="15"/>
      <c r="AB63" s="15"/>
      <c r="AC63" s="15"/>
      <c r="AD63" s="15"/>
      <c r="AE63" s="15"/>
      <c r="AF63" s="15"/>
      <c r="AG63" s="15" t="s">
        <v>25</v>
      </c>
      <c r="AH63" s="13" t="s">
        <v>557</v>
      </c>
      <c r="AI63" s="13"/>
    </row>
    <row r="64" ht="15" hidden="1" customHeight="1" spans="1:35">
      <c r="A64" s="6">
        <f t="shared" si="0"/>
        <v>63</v>
      </c>
      <c r="B64" s="4" t="s">
        <v>558</v>
      </c>
      <c r="C64" s="7" t="s">
        <v>559</v>
      </c>
      <c r="D64" s="6">
        <v>2024</v>
      </c>
      <c r="E64" s="4" t="s">
        <v>22</v>
      </c>
      <c r="F64" s="8" t="s">
        <v>560</v>
      </c>
      <c r="G64" s="8" t="s">
        <v>37</v>
      </c>
      <c r="H64" s="8" t="s">
        <v>25</v>
      </c>
      <c r="I64" s="35" t="s">
        <v>561</v>
      </c>
      <c r="J64" s="4" t="s">
        <v>122</v>
      </c>
      <c r="K64" s="3" t="str">
        <f t="shared" ref="K64:N64" si="63">IF(COUNTIF($J64,"*"&amp;K$1&amp;"*")&gt;0,"x","-")</f>
        <v>x</v>
      </c>
      <c r="L64" s="3" t="str">
        <f t="shared" si="63"/>
        <v>x</v>
      </c>
      <c r="M64" s="3" t="str">
        <f t="shared" si="63"/>
        <v>x</v>
      </c>
      <c r="N64" s="3" t="str">
        <f t="shared" si="63"/>
        <v>x</v>
      </c>
      <c r="O64" s="8" t="s">
        <v>562</v>
      </c>
      <c r="P64" s="10" t="s">
        <v>51</v>
      </c>
      <c r="Q64" s="7" t="s">
        <v>563</v>
      </c>
      <c r="R64" s="13" t="s">
        <v>564</v>
      </c>
      <c r="S64" s="13" t="s">
        <v>565</v>
      </c>
      <c r="T64" s="13" t="s">
        <v>25</v>
      </c>
      <c r="U64" s="13" t="s">
        <v>566</v>
      </c>
      <c r="V64" s="15" t="s">
        <v>25</v>
      </c>
      <c r="W64" s="15" t="s">
        <v>37</v>
      </c>
      <c r="X64" s="15" t="s">
        <v>37</v>
      </c>
      <c r="Y64" s="15"/>
      <c r="Z64" s="15"/>
      <c r="AA64" s="15"/>
      <c r="AB64" s="15"/>
      <c r="AC64" s="15"/>
      <c r="AD64" s="15"/>
      <c r="AE64" s="15"/>
      <c r="AF64" s="15"/>
      <c r="AG64" s="15" t="s">
        <v>25</v>
      </c>
      <c r="AH64" s="13" t="s">
        <v>567</v>
      </c>
      <c r="AI64" s="13" t="s">
        <v>488</v>
      </c>
    </row>
    <row r="65" ht="15" customHeight="1" spans="1:35">
      <c r="A65" s="6">
        <f t="shared" si="0"/>
        <v>64</v>
      </c>
      <c r="B65" s="4" t="s">
        <v>568</v>
      </c>
      <c r="C65" s="7" t="s">
        <v>569</v>
      </c>
      <c r="D65" s="6">
        <v>2024</v>
      </c>
      <c r="E65" s="4" t="s">
        <v>22</v>
      </c>
      <c r="F65" s="8" t="s">
        <v>570</v>
      </c>
      <c r="G65" s="8" t="s">
        <v>24</v>
      </c>
      <c r="H65" s="8" t="s">
        <v>25</v>
      </c>
      <c r="I65" s="35" t="s">
        <v>571</v>
      </c>
      <c r="J65" s="4" t="s">
        <v>112</v>
      </c>
      <c r="K65" s="3" t="str">
        <f t="shared" ref="K65:N65" si="64">IF(COUNTIF($J65,"*"&amp;K$1&amp;"*")&gt;0,"x","-")</f>
        <v>x</v>
      </c>
      <c r="L65" s="3" t="str">
        <f t="shared" si="64"/>
        <v>x</v>
      </c>
      <c r="M65" s="3" t="str">
        <f t="shared" si="64"/>
        <v>-</v>
      </c>
      <c r="N65" s="3" t="str">
        <f t="shared" si="64"/>
        <v>x</v>
      </c>
      <c r="O65" s="8" t="s">
        <v>572</v>
      </c>
      <c r="P65" s="10" t="s">
        <v>22</v>
      </c>
      <c r="Q65" s="7" t="s">
        <v>573</v>
      </c>
      <c r="R65" s="13" t="s">
        <v>574</v>
      </c>
      <c r="S65" s="13" t="s">
        <v>575</v>
      </c>
      <c r="T65" s="13" t="s">
        <v>22</v>
      </c>
      <c r="U65" s="13" t="s">
        <v>576</v>
      </c>
      <c r="V65" s="15" t="s">
        <v>24</v>
      </c>
      <c r="W65" s="15"/>
      <c r="X65" s="15"/>
      <c r="Y65" s="15"/>
      <c r="Z65" s="15"/>
      <c r="AA65" s="15"/>
      <c r="AB65" s="15"/>
      <c r="AC65" s="15"/>
      <c r="AD65" s="15"/>
      <c r="AE65" s="15"/>
      <c r="AF65" s="15"/>
      <c r="AG65" s="15" t="s">
        <v>25</v>
      </c>
      <c r="AH65" s="13" t="s">
        <v>577</v>
      </c>
      <c r="AI65" s="13"/>
    </row>
    <row r="66" ht="15" hidden="1" customHeight="1" spans="1:35">
      <c r="A66" s="6">
        <f t="shared" si="0"/>
        <v>65</v>
      </c>
      <c r="B66" s="4"/>
      <c r="C66" s="7" t="s">
        <v>578</v>
      </c>
      <c r="D66" s="6">
        <v>2024</v>
      </c>
      <c r="E66" s="4" t="s">
        <v>51</v>
      </c>
      <c r="F66" s="8"/>
      <c r="G66" s="8" t="s">
        <v>24</v>
      </c>
      <c r="H66" s="8" t="s">
        <v>25</v>
      </c>
      <c r="I66" s="35"/>
      <c r="J66" s="4" t="s">
        <v>88</v>
      </c>
      <c r="K66" s="3" t="str">
        <f t="shared" ref="K66:N66" si="65">IF(COUNTIF($J66,"*"&amp;K$1&amp;"*")&gt;0,"x","-")</f>
        <v>-</v>
      </c>
      <c r="L66" s="3" t="str">
        <f t="shared" si="65"/>
        <v>-</v>
      </c>
      <c r="M66" s="3" t="str">
        <f t="shared" si="65"/>
        <v>-</v>
      </c>
      <c r="N66" s="3" t="str">
        <f t="shared" si="65"/>
        <v>-</v>
      </c>
      <c r="O66" s="8" t="s">
        <v>579</v>
      </c>
      <c r="P66" s="10" t="s">
        <v>51</v>
      </c>
      <c r="Q66" s="7" t="s">
        <v>580</v>
      </c>
      <c r="R66" s="13"/>
      <c r="S66" s="13" t="s">
        <v>25</v>
      </c>
      <c r="T66" s="13" t="s">
        <v>25</v>
      </c>
      <c r="U66" s="13" t="s">
        <v>25</v>
      </c>
      <c r="V66" s="15" t="s">
        <v>25</v>
      </c>
      <c r="W66" s="15"/>
      <c r="X66" s="15"/>
      <c r="Y66" s="15"/>
      <c r="Z66" s="15"/>
      <c r="AA66" s="15"/>
      <c r="AB66" s="15"/>
      <c r="AC66" s="15"/>
      <c r="AD66" s="15"/>
      <c r="AE66" s="15"/>
      <c r="AF66" s="15"/>
      <c r="AG66" s="15" t="s">
        <v>25</v>
      </c>
      <c r="AH66" s="13" t="s">
        <v>25</v>
      </c>
      <c r="AI66" s="13"/>
    </row>
    <row r="67" ht="15" hidden="1" customHeight="1" spans="1:35">
      <c r="A67" s="6">
        <f t="shared" si="0"/>
        <v>66</v>
      </c>
      <c r="B67" s="4"/>
      <c r="C67" s="7" t="s">
        <v>581</v>
      </c>
      <c r="D67" s="6">
        <v>2024</v>
      </c>
      <c r="E67" s="4" t="s">
        <v>51</v>
      </c>
      <c r="F67" s="8" t="s">
        <v>25</v>
      </c>
      <c r="G67" s="8" t="s">
        <v>25</v>
      </c>
      <c r="H67" s="8" t="s">
        <v>25</v>
      </c>
      <c r="I67" s="35" t="s">
        <v>25</v>
      </c>
      <c r="J67" s="4" t="s">
        <v>88</v>
      </c>
      <c r="K67" s="3" t="str">
        <f t="shared" ref="K67:N67" si="66">IF(COUNTIF($J67,"*"&amp;K$1&amp;"*")&gt;0,"x","-")</f>
        <v>-</v>
      </c>
      <c r="L67" s="3" t="str">
        <f t="shared" si="66"/>
        <v>-</v>
      </c>
      <c r="M67" s="3" t="str">
        <f t="shared" si="66"/>
        <v>-</v>
      </c>
      <c r="N67" s="3" t="str">
        <f t="shared" si="66"/>
        <v>-</v>
      </c>
      <c r="O67" s="8" t="s">
        <v>582</v>
      </c>
      <c r="P67" s="10" t="s">
        <v>51</v>
      </c>
      <c r="Q67" s="7" t="s">
        <v>583</v>
      </c>
      <c r="R67" s="13"/>
      <c r="S67" s="13" t="s">
        <v>25</v>
      </c>
      <c r="T67" s="13" t="s">
        <v>25</v>
      </c>
      <c r="U67" s="13" t="s">
        <v>25</v>
      </c>
      <c r="V67" s="15" t="s">
        <v>25</v>
      </c>
      <c r="W67" s="15"/>
      <c r="X67" s="15"/>
      <c r="Y67" s="15"/>
      <c r="Z67" s="15"/>
      <c r="AA67" s="15"/>
      <c r="AB67" s="15"/>
      <c r="AC67" s="15"/>
      <c r="AD67" s="15"/>
      <c r="AE67" s="15"/>
      <c r="AF67" s="15"/>
      <c r="AG67" s="15" t="s">
        <v>25</v>
      </c>
      <c r="AH67" s="13" t="s">
        <v>25</v>
      </c>
      <c r="AI67" s="13"/>
    </row>
    <row r="68" ht="13.5" customHeight="1" spans="1:35">
      <c r="A68" s="6">
        <f t="shared" si="0"/>
        <v>67</v>
      </c>
      <c r="B68" s="4" t="s">
        <v>584</v>
      </c>
      <c r="C68" s="7" t="s">
        <v>585</v>
      </c>
      <c r="D68" s="6">
        <v>2024</v>
      </c>
      <c r="E68" s="4" t="s">
        <v>22</v>
      </c>
      <c r="F68" s="8" t="s">
        <v>387</v>
      </c>
      <c r="G68" s="8" t="s">
        <v>24</v>
      </c>
      <c r="H68" s="8" t="s">
        <v>25</v>
      </c>
      <c r="I68" s="35" t="s">
        <v>586</v>
      </c>
      <c r="J68" s="4" t="s">
        <v>587</v>
      </c>
      <c r="K68" s="3" t="str">
        <f t="shared" ref="K68:N68" si="67">IF(COUNTIF($J68,"*"&amp;K$1&amp;"*")&gt;0,"x","-")</f>
        <v>x</v>
      </c>
      <c r="L68" s="3" t="str">
        <f t="shared" si="67"/>
        <v>x</v>
      </c>
      <c r="M68" s="3" t="str">
        <f t="shared" si="67"/>
        <v>x</v>
      </c>
      <c r="N68" s="3" t="str">
        <f t="shared" si="67"/>
        <v>x</v>
      </c>
      <c r="O68" s="8" t="s">
        <v>588</v>
      </c>
      <c r="P68" s="10" t="s">
        <v>22</v>
      </c>
      <c r="Q68" s="7" t="s">
        <v>589</v>
      </c>
      <c r="R68" s="13" t="s">
        <v>590</v>
      </c>
      <c r="S68" s="13" t="s">
        <v>556</v>
      </c>
      <c r="T68" s="13" t="s">
        <v>22</v>
      </c>
      <c r="U68" s="13" t="s">
        <v>387</v>
      </c>
      <c r="V68" s="15" t="s">
        <v>24</v>
      </c>
      <c r="W68" s="15"/>
      <c r="X68" s="15"/>
      <c r="Y68" s="15"/>
      <c r="Z68" s="15"/>
      <c r="AA68" s="15"/>
      <c r="AB68" s="15"/>
      <c r="AC68" s="15"/>
      <c r="AD68" s="15"/>
      <c r="AE68" s="15"/>
      <c r="AF68" s="15"/>
      <c r="AG68" s="15" t="s">
        <v>25</v>
      </c>
      <c r="AH68" s="13" t="s">
        <v>591</v>
      </c>
      <c r="AI68" s="13"/>
    </row>
    <row r="69" ht="14.25" customHeight="1" spans="1:35">
      <c r="A69" s="6">
        <f t="shared" si="0"/>
        <v>68</v>
      </c>
      <c r="B69" s="4" t="s">
        <v>592</v>
      </c>
      <c r="C69" s="7" t="s">
        <v>593</v>
      </c>
      <c r="D69" s="6">
        <v>2024</v>
      </c>
      <c r="E69" s="4" t="s">
        <v>22</v>
      </c>
      <c r="F69" s="8" t="s">
        <v>167</v>
      </c>
      <c r="G69" s="8" t="s">
        <v>37</v>
      </c>
      <c r="H69" s="8" t="s">
        <v>25</v>
      </c>
      <c r="I69" s="35" t="s">
        <v>594</v>
      </c>
      <c r="J69" s="4" t="s">
        <v>595</v>
      </c>
      <c r="K69" s="3" t="str">
        <f t="shared" ref="K69:N69" si="68">IF(COUNTIF($J69,"*"&amp;K$1&amp;"*")&gt;0,"x","-")</f>
        <v>x</v>
      </c>
      <c r="L69" s="3" t="str">
        <f t="shared" si="68"/>
        <v>x</v>
      </c>
      <c r="M69" s="3" t="str">
        <f t="shared" si="68"/>
        <v>x</v>
      </c>
      <c r="N69" s="3" t="str">
        <f t="shared" si="68"/>
        <v>-</v>
      </c>
      <c r="O69" s="8" t="s">
        <v>596</v>
      </c>
      <c r="P69" s="10" t="s">
        <v>22</v>
      </c>
      <c r="Q69" s="7" t="s">
        <v>597</v>
      </c>
      <c r="R69" s="13" t="s">
        <v>598</v>
      </c>
      <c r="S69" s="13" t="s">
        <v>599</v>
      </c>
      <c r="T69" s="13" t="s">
        <v>22</v>
      </c>
      <c r="U69" s="13" t="s">
        <v>600</v>
      </c>
      <c r="V69" s="15" t="s">
        <v>37</v>
      </c>
      <c r="W69" s="15"/>
      <c r="X69" s="15"/>
      <c r="Y69" s="15"/>
      <c r="Z69" s="15"/>
      <c r="AA69" s="15"/>
      <c r="AB69" s="15"/>
      <c r="AC69" s="15"/>
      <c r="AD69" s="15"/>
      <c r="AE69" s="15"/>
      <c r="AF69" s="15"/>
      <c r="AG69" s="15" t="s">
        <v>25</v>
      </c>
      <c r="AH69" s="13" t="s">
        <v>601</v>
      </c>
      <c r="AI69" s="13"/>
    </row>
    <row r="70" customHeight="1" spans="1:35">
      <c r="A70" s="6">
        <f t="shared" si="0"/>
        <v>69</v>
      </c>
      <c r="B70" s="4" t="s">
        <v>602</v>
      </c>
      <c r="C70" s="7" t="s">
        <v>603</v>
      </c>
      <c r="D70" s="6">
        <v>2024</v>
      </c>
      <c r="E70" s="4" t="s">
        <v>22</v>
      </c>
      <c r="F70" s="8" t="s">
        <v>604</v>
      </c>
      <c r="G70" s="8" t="s">
        <v>37</v>
      </c>
      <c r="H70" s="8" t="s">
        <v>25</v>
      </c>
      <c r="I70" s="35" t="s">
        <v>605</v>
      </c>
      <c r="J70" s="4" t="s">
        <v>177</v>
      </c>
      <c r="K70" s="3" t="str">
        <f t="shared" ref="K70:N70" si="69">IF(COUNTIF($J70,"*"&amp;K$1&amp;"*")&gt;0,"x","-")</f>
        <v>x</v>
      </c>
      <c r="L70" s="3" t="str">
        <f t="shared" si="69"/>
        <v>x</v>
      </c>
      <c r="M70" s="3" t="str">
        <f t="shared" si="69"/>
        <v>-</v>
      </c>
      <c r="N70" s="3" t="str">
        <f t="shared" si="69"/>
        <v>-</v>
      </c>
      <c r="O70" s="8" t="s">
        <v>606</v>
      </c>
      <c r="P70" s="10" t="s">
        <v>22</v>
      </c>
      <c r="Q70" s="7" t="s">
        <v>607</v>
      </c>
      <c r="R70" s="13" t="s">
        <v>608</v>
      </c>
      <c r="S70" s="13" t="s">
        <v>609</v>
      </c>
      <c r="T70" s="13" t="s">
        <v>22</v>
      </c>
      <c r="U70" s="13" t="s">
        <v>48</v>
      </c>
      <c r="V70" s="15" t="s">
        <v>37</v>
      </c>
      <c r="W70" s="15"/>
      <c r="X70" s="15"/>
      <c r="Y70" s="15"/>
      <c r="Z70" s="15"/>
      <c r="AA70" s="15"/>
      <c r="AB70" s="15"/>
      <c r="AC70" s="15"/>
      <c r="AD70" s="15"/>
      <c r="AE70" s="15"/>
      <c r="AF70" s="15"/>
      <c r="AG70" s="15" t="s">
        <v>25</v>
      </c>
      <c r="AH70" s="13" t="s">
        <v>610</v>
      </c>
      <c r="AI70" s="13"/>
    </row>
    <row r="71" ht="14.25" hidden="1" customHeight="1" spans="1:35">
      <c r="A71" s="6">
        <f t="shared" si="0"/>
        <v>70</v>
      </c>
      <c r="B71" s="4"/>
      <c r="C71" s="7" t="s">
        <v>611</v>
      </c>
      <c r="D71" s="6">
        <v>2024</v>
      </c>
      <c r="E71" s="4" t="s">
        <v>51</v>
      </c>
      <c r="F71" s="8" t="s">
        <v>25</v>
      </c>
      <c r="G71" s="8" t="s">
        <v>25</v>
      </c>
      <c r="H71" s="8" t="s">
        <v>25</v>
      </c>
      <c r="I71" s="35" t="s">
        <v>25</v>
      </c>
      <c r="J71" s="4" t="s">
        <v>88</v>
      </c>
      <c r="K71" s="3" t="str">
        <f t="shared" ref="K71:N71" si="70">IF(COUNTIF($J71,"*"&amp;K$1&amp;"*")&gt;0,"x","-")</f>
        <v>-</v>
      </c>
      <c r="L71" s="3" t="str">
        <f t="shared" si="70"/>
        <v>-</v>
      </c>
      <c r="M71" s="3" t="str">
        <f t="shared" si="70"/>
        <v>-</v>
      </c>
      <c r="N71" s="3" t="str">
        <f t="shared" si="70"/>
        <v>-</v>
      </c>
      <c r="O71" s="8" t="s">
        <v>612</v>
      </c>
      <c r="P71" s="10" t="s">
        <v>51</v>
      </c>
      <c r="Q71" s="7" t="s">
        <v>613</v>
      </c>
      <c r="R71" s="13"/>
      <c r="S71" s="13" t="s">
        <v>25</v>
      </c>
      <c r="T71" s="13" t="s">
        <v>25</v>
      </c>
      <c r="U71" s="13" t="s">
        <v>25</v>
      </c>
      <c r="V71" s="15" t="s">
        <v>25</v>
      </c>
      <c r="W71" s="15"/>
      <c r="X71" s="15"/>
      <c r="Y71" s="15"/>
      <c r="Z71" s="15"/>
      <c r="AA71" s="15"/>
      <c r="AB71" s="15"/>
      <c r="AC71" s="15"/>
      <c r="AD71" s="15"/>
      <c r="AE71" s="15"/>
      <c r="AF71" s="15"/>
      <c r="AG71" s="15" t="s">
        <v>25</v>
      </c>
      <c r="AH71" s="13" t="s">
        <v>25</v>
      </c>
      <c r="AI71" s="13"/>
    </row>
    <row r="72" ht="14.25" hidden="1" customHeight="1" spans="1:35">
      <c r="A72" s="6">
        <f t="shared" si="0"/>
        <v>71</v>
      </c>
      <c r="B72" s="4"/>
      <c r="C72" s="7" t="s">
        <v>614</v>
      </c>
      <c r="D72" s="6">
        <v>2024</v>
      </c>
      <c r="E72" s="4" t="s">
        <v>51</v>
      </c>
      <c r="F72" s="8" t="s">
        <v>25</v>
      </c>
      <c r="G72" s="8" t="s">
        <v>25</v>
      </c>
      <c r="H72" s="8" t="s">
        <v>25</v>
      </c>
      <c r="I72" s="35" t="s">
        <v>25</v>
      </c>
      <c r="J72" s="4" t="s">
        <v>88</v>
      </c>
      <c r="K72" s="3" t="str">
        <f t="shared" ref="K72:N72" si="71">IF(COUNTIF($J72,"*"&amp;K$1&amp;"*")&gt;0,"x","-")</f>
        <v>-</v>
      </c>
      <c r="L72" s="3" t="str">
        <f t="shared" si="71"/>
        <v>-</v>
      </c>
      <c r="M72" s="3" t="str">
        <f t="shared" si="71"/>
        <v>-</v>
      </c>
      <c r="N72" s="3" t="str">
        <f t="shared" si="71"/>
        <v>-</v>
      </c>
      <c r="O72" s="8" t="s">
        <v>615</v>
      </c>
      <c r="P72" s="10" t="s">
        <v>51</v>
      </c>
      <c r="Q72" s="7" t="s">
        <v>616</v>
      </c>
      <c r="R72" s="13"/>
      <c r="S72" s="13" t="s">
        <v>25</v>
      </c>
      <c r="T72" s="13" t="s">
        <v>25</v>
      </c>
      <c r="U72" s="13" t="s">
        <v>25</v>
      </c>
      <c r="V72" s="15" t="s">
        <v>25</v>
      </c>
      <c r="W72" s="15"/>
      <c r="X72" s="15"/>
      <c r="Y72" s="15"/>
      <c r="Z72" s="15"/>
      <c r="AA72" s="15"/>
      <c r="AB72" s="15"/>
      <c r="AC72" s="15"/>
      <c r="AD72" s="15"/>
      <c r="AE72" s="15"/>
      <c r="AF72" s="15"/>
      <c r="AG72" s="15" t="s">
        <v>25</v>
      </c>
      <c r="AH72" s="13" t="s">
        <v>25</v>
      </c>
      <c r="AI72" s="13"/>
    </row>
    <row r="73" ht="13.5" hidden="1" customHeight="1" spans="1:35">
      <c r="A73" s="6">
        <f t="shared" si="0"/>
        <v>72</v>
      </c>
      <c r="B73" s="4"/>
      <c r="C73" s="7" t="s">
        <v>617</v>
      </c>
      <c r="D73" s="6">
        <v>2024</v>
      </c>
      <c r="E73" s="4" t="s">
        <v>51</v>
      </c>
      <c r="F73" s="8" t="s">
        <v>25</v>
      </c>
      <c r="G73" s="8" t="s">
        <v>25</v>
      </c>
      <c r="H73" s="8" t="s">
        <v>25</v>
      </c>
      <c r="I73" s="35" t="s">
        <v>25</v>
      </c>
      <c r="J73" s="4" t="s">
        <v>88</v>
      </c>
      <c r="K73" s="3" t="str">
        <f t="shared" ref="K73:N73" si="72">IF(COUNTIF($J73,"*"&amp;K$1&amp;"*")&gt;0,"x","-")</f>
        <v>-</v>
      </c>
      <c r="L73" s="3" t="str">
        <f t="shared" si="72"/>
        <v>-</v>
      </c>
      <c r="M73" s="3" t="str">
        <f t="shared" si="72"/>
        <v>-</v>
      </c>
      <c r="N73" s="3" t="str">
        <f t="shared" si="72"/>
        <v>-</v>
      </c>
      <c r="O73" s="8" t="s">
        <v>618</v>
      </c>
      <c r="P73" s="10" t="s">
        <v>51</v>
      </c>
      <c r="Q73" s="7" t="s">
        <v>619</v>
      </c>
      <c r="R73" s="13"/>
      <c r="S73" s="13" t="s">
        <v>25</v>
      </c>
      <c r="T73" s="13" t="s">
        <v>25</v>
      </c>
      <c r="U73" s="13" t="s">
        <v>25</v>
      </c>
      <c r="V73" s="15" t="s">
        <v>25</v>
      </c>
      <c r="W73" s="15"/>
      <c r="X73" s="15"/>
      <c r="Y73" s="15"/>
      <c r="Z73" s="15"/>
      <c r="AA73" s="15"/>
      <c r="AB73" s="15"/>
      <c r="AC73" s="15"/>
      <c r="AD73" s="15"/>
      <c r="AE73" s="15"/>
      <c r="AF73" s="15"/>
      <c r="AG73" s="15" t="s">
        <v>25</v>
      </c>
      <c r="AH73" s="13" t="s">
        <v>25</v>
      </c>
      <c r="AI73" s="13"/>
    </row>
    <row r="74" ht="15" hidden="1" customHeight="1" spans="1:35">
      <c r="A74" s="6">
        <f t="shared" si="0"/>
        <v>73</v>
      </c>
      <c r="B74" s="4" t="s">
        <v>620</v>
      </c>
      <c r="C74" s="7" t="s">
        <v>621</v>
      </c>
      <c r="D74" s="6">
        <v>2024</v>
      </c>
      <c r="E74" s="4" t="s">
        <v>22</v>
      </c>
      <c r="F74" s="8" t="s">
        <v>622</v>
      </c>
      <c r="G74" s="8" t="s">
        <v>37</v>
      </c>
      <c r="H74" s="8" t="s">
        <v>25</v>
      </c>
      <c r="I74" s="35" t="s">
        <v>623</v>
      </c>
      <c r="J74" s="4" t="s">
        <v>25</v>
      </c>
      <c r="K74" s="3" t="str">
        <f t="shared" ref="K74:N74" si="73">IF(COUNTIF($J74,"*"&amp;K$1&amp;"*")&gt;0,"x","-")</f>
        <v>-</v>
      </c>
      <c r="L74" s="3" t="str">
        <f t="shared" si="73"/>
        <v>-</v>
      </c>
      <c r="M74" s="3" t="str">
        <f t="shared" si="73"/>
        <v>-</v>
      </c>
      <c r="N74" s="3" t="str">
        <f t="shared" si="73"/>
        <v>-</v>
      </c>
      <c r="O74" s="8" t="s">
        <v>624</v>
      </c>
      <c r="P74" s="10" t="s">
        <v>51</v>
      </c>
      <c r="Q74" s="7" t="s">
        <v>625</v>
      </c>
      <c r="R74" s="13" t="s">
        <v>626</v>
      </c>
      <c r="S74" s="13" t="s">
        <v>627</v>
      </c>
      <c r="T74" s="13" t="s">
        <v>25</v>
      </c>
      <c r="U74" s="13" t="s">
        <v>628</v>
      </c>
      <c r="V74" s="15" t="s">
        <v>25</v>
      </c>
      <c r="W74" s="15" t="s">
        <v>37</v>
      </c>
      <c r="X74" s="15" t="s">
        <v>37</v>
      </c>
      <c r="Y74" s="15"/>
      <c r="Z74" s="15"/>
      <c r="AA74" s="15"/>
      <c r="AB74" s="15"/>
      <c r="AC74" s="15"/>
      <c r="AD74" s="15"/>
      <c r="AE74" s="15"/>
      <c r="AF74" s="15"/>
      <c r="AG74" s="15" t="s">
        <v>25</v>
      </c>
      <c r="AH74" s="13" t="s">
        <v>629</v>
      </c>
      <c r="AI74" s="13" t="s">
        <v>488</v>
      </c>
    </row>
    <row r="75" ht="14.25" customHeight="1" spans="1:35">
      <c r="A75" s="6">
        <f t="shared" si="0"/>
        <v>74</v>
      </c>
      <c r="B75" s="4" t="s">
        <v>630</v>
      </c>
      <c r="C75" s="7" t="s">
        <v>631</v>
      </c>
      <c r="D75" s="6">
        <v>2024</v>
      </c>
      <c r="E75" s="4" t="s">
        <v>22</v>
      </c>
      <c r="F75" s="8" t="s">
        <v>258</v>
      </c>
      <c r="G75" s="8" t="s">
        <v>87</v>
      </c>
      <c r="H75" s="8" t="s">
        <v>25</v>
      </c>
      <c r="I75" s="35" t="s">
        <v>632</v>
      </c>
      <c r="J75" s="4" t="s">
        <v>587</v>
      </c>
      <c r="K75" s="3" t="str">
        <f t="shared" ref="K75:N75" si="74">IF(COUNTIF($J75,"*"&amp;K$1&amp;"*")&gt;0,"x","-")</f>
        <v>x</v>
      </c>
      <c r="L75" s="3" t="str">
        <f t="shared" si="74"/>
        <v>x</v>
      </c>
      <c r="M75" s="3" t="str">
        <f t="shared" si="74"/>
        <v>x</v>
      </c>
      <c r="N75" s="3" t="str">
        <f t="shared" si="74"/>
        <v>x</v>
      </c>
      <c r="O75" s="8" t="s">
        <v>633</v>
      </c>
      <c r="P75" s="10" t="s">
        <v>22</v>
      </c>
      <c r="Q75" s="7" t="s">
        <v>634</v>
      </c>
      <c r="R75" s="13" t="s">
        <v>635</v>
      </c>
      <c r="S75" s="13" t="s">
        <v>636</v>
      </c>
      <c r="T75" s="13" t="s">
        <v>22</v>
      </c>
      <c r="U75" s="13" t="s">
        <v>238</v>
      </c>
      <c r="V75" s="15" t="s">
        <v>87</v>
      </c>
      <c r="W75" s="15"/>
      <c r="X75" s="15"/>
      <c r="Y75" s="15"/>
      <c r="Z75" s="15"/>
      <c r="AA75" s="15"/>
      <c r="AB75" s="15"/>
      <c r="AC75" s="15"/>
      <c r="AD75" s="15"/>
      <c r="AE75" s="15"/>
      <c r="AF75" s="15"/>
      <c r="AG75" s="15" t="s">
        <v>25</v>
      </c>
      <c r="AH75" s="13" t="s">
        <v>637</v>
      </c>
      <c r="AI75" s="13"/>
    </row>
    <row r="76" ht="14.25" customHeight="1" spans="1:35">
      <c r="A76" s="6">
        <f t="shared" si="0"/>
        <v>75</v>
      </c>
      <c r="B76" s="4" t="s">
        <v>638</v>
      </c>
      <c r="C76" s="7" t="s">
        <v>639</v>
      </c>
      <c r="D76" s="6">
        <v>2024</v>
      </c>
      <c r="E76" s="4" t="s">
        <v>22</v>
      </c>
      <c r="F76" s="8" t="s">
        <v>640</v>
      </c>
      <c r="G76" s="8" t="s">
        <v>24</v>
      </c>
      <c r="H76" s="8" t="s">
        <v>25</v>
      </c>
      <c r="I76" s="35" t="s">
        <v>641</v>
      </c>
      <c r="J76" s="4" t="s">
        <v>177</v>
      </c>
      <c r="K76" s="3" t="str">
        <f t="shared" ref="K76:N76" si="75">IF(COUNTIF($J76,"*"&amp;K$1&amp;"*")&gt;0,"x","-")</f>
        <v>x</v>
      </c>
      <c r="L76" s="3" t="str">
        <f t="shared" si="75"/>
        <v>x</v>
      </c>
      <c r="M76" s="3" t="str">
        <f t="shared" si="75"/>
        <v>-</v>
      </c>
      <c r="N76" s="3" t="str">
        <f t="shared" si="75"/>
        <v>-</v>
      </c>
      <c r="O76" s="8" t="s">
        <v>642</v>
      </c>
      <c r="P76" s="10" t="s">
        <v>22</v>
      </c>
      <c r="Q76" s="7" t="s">
        <v>643</v>
      </c>
      <c r="R76" s="13" t="s">
        <v>644</v>
      </c>
      <c r="S76" s="13" t="s">
        <v>645</v>
      </c>
      <c r="T76" s="13" t="s">
        <v>22</v>
      </c>
      <c r="U76" s="13" t="s">
        <v>258</v>
      </c>
      <c r="V76" s="15" t="s">
        <v>24</v>
      </c>
      <c r="W76" s="15"/>
      <c r="X76" s="15"/>
      <c r="Y76" s="15"/>
      <c r="Z76" s="15"/>
      <c r="AA76" s="15"/>
      <c r="AB76" s="15"/>
      <c r="AC76" s="15"/>
      <c r="AD76" s="15"/>
      <c r="AE76" s="15"/>
      <c r="AF76" s="15"/>
      <c r="AG76" s="15" t="s">
        <v>25</v>
      </c>
      <c r="AH76" s="13" t="s">
        <v>646</v>
      </c>
      <c r="AI76" s="13"/>
    </row>
    <row r="77" customHeight="1" spans="1:35">
      <c r="A77" s="6">
        <f t="shared" si="0"/>
        <v>76</v>
      </c>
      <c r="B77" s="4" t="s">
        <v>647</v>
      </c>
      <c r="C77" s="7" t="s">
        <v>648</v>
      </c>
      <c r="D77" s="6">
        <v>2024</v>
      </c>
      <c r="E77" s="4" t="s">
        <v>22</v>
      </c>
      <c r="F77" s="8" t="s">
        <v>207</v>
      </c>
      <c r="G77" s="8" t="s">
        <v>37</v>
      </c>
      <c r="H77" s="8" t="s">
        <v>25</v>
      </c>
      <c r="I77" s="35" t="s">
        <v>649</v>
      </c>
      <c r="J77" s="4" t="s">
        <v>650</v>
      </c>
      <c r="K77" s="3" t="str">
        <f t="shared" ref="K77:N77" si="76">IF(COUNTIF($J77,"*"&amp;K$1&amp;"*")&gt;0,"x","-")</f>
        <v>x</v>
      </c>
      <c r="L77" s="3" t="str">
        <f t="shared" si="76"/>
        <v>x</v>
      </c>
      <c r="M77" s="3" t="str">
        <f t="shared" si="76"/>
        <v>x</v>
      </c>
      <c r="N77" s="3" t="str">
        <f t="shared" si="76"/>
        <v>x</v>
      </c>
      <c r="O77" s="8" t="s">
        <v>651</v>
      </c>
      <c r="P77" s="10" t="s">
        <v>22</v>
      </c>
      <c r="Q77" s="7" t="s">
        <v>652</v>
      </c>
      <c r="R77" s="13" t="s">
        <v>653</v>
      </c>
      <c r="S77" s="13" t="s">
        <v>654</v>
      </c>
      <c r="T77" s="13" t="s">
        <v>22</v>
      </c>
      <c r="U77" s="13" t="s">
        <v>655</v>
      </c>
      <c r="V77" s="15" t="s">
        <v>37</v>
      </c>
      <c r="W77" s="15"/>
      <c r="X77" s="15"/>
      <c r="Y77" s="15"/>
      <c r="Z77" s="15"/>
      <c r="AA77" s="15"/>
      <c r="AB77" s="15"/>
      <c r="AC77" s="15"/>
      <c r="AD77" s="15"/>
      <c r="AE77" s="15"/>
      <c r="AF77" s="15"/>
      <c r="AG77" s="15" t="s">
        <v>25</v>
      </c>
      <c r="AH77" s="13" t="s">
        <v>656</v>
      </c>
      <c r="AI77" s="13"/>
    </row>
    <row r="78" ht="14.25" customHeight="1" spans="1:35">
      <c r="A78" s="6">
        <f t="shared" si="0"/>
        <v>77</v>
      </c>
      <c r="B78" s="4" t="s">
        <v>657</v>
      </c>
      <c r="C78" s="7" t="s">
        <v>658</v>
      </c>
      <c r="D78" s="6">
        <v>2024</v>
      </c>
      <c r="E78" s="4" t="s">
        <v>22</v>
      </c>
      <c r="F78" s="8" t="s">
        <v>349</v>
      </c>
      <c r="G78" s="8" t="s">
        <v>37</v>
      </c>
      <c r="H78" s="8" t="s">
        <v>25</v>
      </c>
      <c r="I78" s="35" t="s">
        <v>659</v>
      </c>
      <c r="J78" s="4" t="s">
        <v>39</v>
      </c>
      <c r="K78" s="3" t="str">
        <f t="shared" ref="K78:N78" si="77">IF(COUNTIF($J78,"*"&amp;K$1&amp;"*")&gt;0,"x","-")</f>
        <v>x</v>
      </c>
      <c r="L78" s="3" t="str">
        <f t="shared" si="77"/>
        <v>x</v>
      </c>
      <c r="M78" s="3" t="str">
        <f t="shared" si="77"/>
        <v>x</v>
      </c>
      <c r="N78" s="3" t="str">
        <f t="shared" si="77"/>
        <v>x</v>
      </c>
      <c r="O78" s="8" t="s">
        <v>660</v>
      </c>
      <c r="P78" s="10" t="s">
        <v>22</v>
      </c>
      <c r="Q78" s="7" t="s">
        <v>661</v>
      </c>
      <c r="R78" s="13" t="s">
        <v>662</v>
      </c>
      <c r="S78" s="13" t="s">
        <v>663</v>
      </c>
      <c r="T78" s="13" t="s">
        <v>22</v>
      </c>
      <c r="U78" s="13" t="s">
        <v>333</v>
      </c>
      <c r="V78" s="15" t="s">
        <v>37</v>
      </c>
      <c r="W78" s="15"/>
      <c r="X78" s="15"/>
      <c r="Y78" s="15"/>
      <c r="Z78" s="15"/>
      <c r="AA78" s="15"/>
      <c r="AB78" s="15"/>
      <c r="AC78" s="15"/>
      <c r="AD78" s="15"/>
      <c r="AE78" s="15"/>
      <c r="AF78" s="15"/>
      <c r="AG78" s="15" t="s">
        <v>25</v>
      </c>
      <c r="AH78" s="13" t="s">
        <v>664</v>
      </c>
      <c r="AI78" s="13"/>
    </row>
    <row r="79" ht="13.5" hidden="1" customHeight="1" spans="1:35">
      <c r="A79" s="6">
        <f t="shared" si="0"/>
        <v>78</v>
      </c>
      <c r="B79" s="4"/>
      <c r="C79" s="7" t="s">
        <v>665</v>
      </c>
      <c r="D79" s="6">
        <v>2024</v>
      </c>
      <c r="E79" s="4" t="s">
        <v>51</v>
      </c>
      <c r="F79" s="8" t="s">
        <v>25</v>
      </c>
      <c r="G79" s="8" t="s">
        <v>25</v>
      </c>
      <c r="H79" s="8" t="s">
        <v>25</v>
      </c>
      <c r="I79" s="35" t="s">
        <v>25</v>
      </c>
      <c r="J79" s="4" t="s">
        <v>88</v>
      </c>
      <c r="K79" s="3" t="str">
        <f t="shared" ref="K79:N79" si="78">IF(COUNTIF($J79,"*"&amp;K$1&amp;"*")&gt;0,"x","-")</f>
        <v>-</v>
      </c>
      <c r="L79" s="3" t="str">
        <f t="shared" si="78"/>
        <v>-</v>
      </c>
      <c r="M79" s="3" t="str">
        <f t="shared" si="78"/>
        <v>-</v>
      </c>
      <c r="N79" s="3" t="str">
        <f t="shared" si="78"/>
        <v>-</v>
      </c>
      <c r="O79" s="8" t="s">
        <v>666</v>
      </c>
      <c r="P79" s="10" t="s">
        <v>51</v>
      </c>
      <c r="Q79" s="7" t="s">
        <v>667</v>
      </c>
      <c r="R79" s="13"/>
      <c r="S79" s="13" t="s">
        <v>25</v>
      </c>
      <c r="T79" s="13" t="s">
        <v>25</v>
      </c>
      <c r="U79" s="13" t="s">
        <v>25</v>
      </c>
      <c r="V79" s="15" t="s">
        <v>25</v>
      </c>
      <c r="W79" s="15"/>
      <c r="X79" s="15"/>
      <c r="Y79" s="15"/>
      <c r="Z79" s="15"/>
      <c r="AA79" s="15"/>
      <c r="AB79" s="15"/>
      <c r="AC79" s="15"/>
      <c r="AD79" s="15"/>
      <c r="AE79" s="15"/>
      <c r="AF79" s="15"/>
      <c r="AG79" s="15" t="s">
        <v>25</v>
      </c>
      <c r="AH79" s="13" t="s">
        <v>25</v>
      </c>
      <c r="AI79" s="13"/>
    </row>
    <row r="80" ht="15" customHeight="1" spans="1:35">
      <c r="A80" s="6">
        <f t="shared" si="0"/>
        <v>79</v>
      </c>
      <c r="B80" s="4" t="s">
        <v>668</v>
      </c>
      <c r="C80" s="7" t="s">
        <v>669</v>
      </c>
      <c r="D80" s="6">
        <v>2024</v>
      </c>
      <c r="E80" s="4" t="s">
        <v>22</v>
      </c>
      <c r="F80" s="8" t="s">
        <v>207</v>
      </c>
      <c r="G80" s="8" t="s">
        <v>37</v>
      </c>
      <c r="H80" s="8" t="s">
        <v>25</v>
      </c>
      <c r="I80" s="35" t="s">
        <v>670</v>
      </c>
      <c r="J80" s="4" t="s">
        <v>25</v>
      </c>
      <c r="K80" s="3" t="str">
        <f t="shared" ref="K80:N80" si="79">IF(COUNTIF($J80,"*"&amp;K$1&amp;"*")&gt;0,"x","-")</f>
        <v>-</v>
      </c>
      <c r="L80" s="3" t="str">
        <f t="shared" si="79"/>
        <v>-</v>
      </c>
      <c r="M80" s="3" t="str">
        <f t="shared" si="79"/>
        <v>-</v>
      </c>
      <c r="N80" s="3" t="str">
        <f t="shared" si="79"/>
        <v>-</v>
      </c>
      <c r="O80" s="8" t="s">
        <v>671</v>
      </c>
      <c r="P80" s="10" t="s">
        <v>22</v>
      </c>
      <c r="Q80" s="7" t="s">
        <v>672</v>
      </c>
      <c r="R80" s="13" t="s">
        <v>673</v>
      </c>
      <c r="S80" s="13" t="s">
        <v>674</v>
      </c>
      <c r="T80" s="13" t="s">
        <v>22</v>
      </c>
      <c r="U80" s="13" t="s">
        <v>94</v>
      </c>
      <c r="V80" s="15" t="s">
        <v>37</v>
      </c>
      <c r="W80" s="15"/>
      <c r="X80" s="15"/>
      <c r="Y80" s="15"/>
      <c r="Z80" s="15"/>
      <c r="AA80" s="15"/>
      <c r="AB80" s="15"/>
      <c r="AC80" s="15"/>
      <c r="AD80" s="15"/>
      <c r="AE80" s="15"/>
      <c r="AF80" s="15"/>
      <c r="AG80" s="15" t="s">
        <v>25</v>
      </c>
      <c r="AH80" s="13" t="s">
        <v>675</v>
      </c>
      <c r="AI80" s="13"/>
    </row>
    <row r="81" ht="15" hidden="1" customHeight="1" spans="1:35">
      <c r="A81" s="6">
        <f t="shared" si="0"/>
        <v>80</v>
      </c>
      <c r="B81" s="4"/>
      <c r="C81" s="7" t="s">
        <v>676</v>
      </c>
      <c r="D81" s="6">
        <v>2024</v>
      </c>
      <c r="E81" s="4" t="s">
        <v>51</v>
      </c>
      <c r="F81" s="8" t="s">
        <v>25</v>
      </c>
      <c r="G81" s="8" t="s">
        <v>25</v>
      </c>
      <c r="H81" s="8" t="s">
        <v>25</v>
      </c>
      <c r="I81" s="35" t="s">
        <v>25</v>
      </c>
      <c r="J81" s="4" t="s">
        <v>88</v>
      </c>
      <c r="K81" s="3" t="str">
        <f t="shared" ref="K81:N81" si="80">IF(COUNTIF($J81,"*"&amp;K$1&amp;"*")&gt;0,"x","-")</f>
        <v>-</v>
      </c>
      <c r="L81" s="3" t="str">
        <f t="shared" si="80"/>
        <v>-</v>
      </c>
      <c r="M81" s="3" t="str">
        <f t="shared" si="80"/>
        <v>-</v>
      </c>
      <c r="N81" s="3" t="str">
        <f t="shared" si="80"/>
        <v>-</v>
      </c>
      <c r="O81" s="8" t="s">
        <v>677</v>
      </c>
      <c r="P81" s="10" t="s">
        <v>51</v>
      </c>
      <c r="Q81" s="7" t="s">
        <v>678</v>
      </c>
      <c r="R81" s="13"/>
      <c r="S81" s="13" t="s">
        <v>25</v>
      </c>
      <c r="T81" s="13" t="s">
        <v>25</v>
      </c>
      <c r="U81" s="13" t="s">
        <v>25</v>
      </c>
      <c r="V81" s="15" t="s">
        <v>25</v>
      </c>
      <c r="W81" s="15"/>
      <c r="X81" s="15"/>
      <c r="Y81" s="15"/>
      <c r="Z81" s="15"/>
      <c r="AA81" s="15"/>
      <c r="AB81" s="15"/>
      <c r="AC81" s="15"/>
      <c r="AD81" s="15"/>
      <c r="AE81" s="15"/>
      <c r="AF81" s="15"/>
      <c r="AG81" s="15" t="s">
        <v>25</v>
      </c>
      <c r="AH81" s="13" t="s">
        <v>25</v>
      </c>
      <c r="AI81" s="13"/>
    </row>
    <row r="82" ht="15" hidden="1" customHeight="1" spans="1:35">
      <c r="A82" s="6">
        <f t="shared" si="0"/>
        <v>81</v>
      </c>
      <c r="B82" s="4" t="s">
        <v>679</v>
      </c>
      <c r="C82" s="7" t="s">
        <v>680</v>
      </c>
      <c r="D82" s="6">
        <v>2024</v>
      </c>
      <c r="E82" s="4" t="s">
        <v>22</v>
      </c>
      <c r="F82" s="8" t="s">
        <v>681</v>
      </c>
      <c r="G82" s="8" t="s">
        <v>37</v>
      </c>
      <c r="H82" s="8" t="s">
        <v>25</v>
      </c>
      <c r="I82" s="35" t="s">
        <v>682</v>
      </c>
      <c r="J82" s="4" t="s">
        <v>595</v>
      </c>
      <c r="K82" s="3" t="str">
        <f t="shared" ref="K82:N82" si="81">IF(COUNTIF($J82,"*"&amp;K$1&amp;"*")&gt;0,"x","-")</f>
        <v>x</v>
      </c>
      <c r="L82" s="3" t="str">
        <f t="shared" si="81"/>
        <v>x</v>
      </c>
      <c r="M82" s="3" t="str">
        <f t="shared" si="81"/>
        <v>x</v>
      </c>
      <c r="N82" s="3" t="str">
        <f t="shared" si="81"/>
        <v>-</v>
      </c>
      <c r="O82" s="8" t="s">
        <v>683</v>
      </c>
      <c r="P82" s="10" t="s">
        <v>51</v>
      </c>
      <c r="Q82" s="7" t="s">
        <v>684</v>
      </c>
      <c r="R82" s="13" t="s">
        <v>685</v>
      </c>
      <c r="S82" s="13" t="s">
        <v>686</v>
      </c>
      <c r="T82" s="13" t="s">
        <v>25</v>
      </c>
      <c r="U82" s="13" t="s">
        <v>687</v>
      </c>
      <c r="V82" s="15" t="s">
        <v>25</v>
      </c>
      <c r="W82" s="15" t="s">
        <v>37</v>
      </c>
      <c r="X82" s="15" t="s">
        <v>37</v>
      </c>
      <c r="Y82" s="15" t="s">
        <v>37</v>
      </c>
      <c r="Z82" s="15"/>
      <c r="AA82" s="15"/>
      <c r="AB82" s="15"/>
      <c r="AC82" s="15"/>
      <c r="AD82" s="15"/>
      <c r="AE82" s="15"/>
      <c r="AF82" s="15"/>
      <c r="AG82" s="15" t="s">
        <v>25</v>
      </c>
      <c r="AH82" s="13" t="s">
        <v>688</v>
      </c>
      <c r="AI82" s="13" t="s">
        <v>689</v>
      </c>
    </row>
    <row r="83" hidden="1" customHeight="1" spans="1:35">
      <c r="A83" s="6">
        <f t="shared" si="0"/>
        <v>82</v>
      </c>
      <c r="B83" s="4"/>
      <c r="C83" s="7" t="s">
        <v>690</v>
      </c>
      <c r="D83" s="6">
        <v>2024</v>
      </c>
      <c r="E83" s="4" t="s">
        <v>51</v>
      </c>
      <c r="F83" s="8" t="s">
        <v>25</v>
      </c>
      <c r="G83" s="8" t="s">
        <v>25</v>
      </c>
      <c r="H83" s="8" t="s">
        <v>25</v>
      </c>
      <c r="I83" s="35" t="s">
        <v>25</v>
      </c>
      <c r="J83" s="4" t="s">
        <v>88</v>
      </c>
      <c r="K83" s="3" t="str">
        <f t="shared" ref="K83:N83" si="82">IF(COUNTIF($J83,"*"&amp;K$1&amp;"*")&gt;0,"x","-")</f>
        <v>-</v>
      </c>
      <c r="L83" s="3" t="str">
        <f t="shared" si="82"/>
        <v>-</v>
      </c>
      <c r="M83" s="3" t="str">
        <f t="shared" si="82"/>
        <v>-</v>
      </c>
      <c r="N83" s="3" t="str">
        <f t="shared" si="82"/>
        <v>-</v>
      </c>
      <c r="O83" s="8" t="s">
        <v>691</v>
      </c>
      <c r="P83" s="10" t="s">
        <v>51</v>
      </c>
      <c r="Q83" s="7" t="s">
        <v>692</v>
      </c>
      <c r="R83" s="13"/>
      <c r="S83" s="13" t="s">
        <v>25</v>
      </c>
      <c r="T83" s="13" t="s">
        <v>25</v>
      </c>
      <c r="U83" s="13" t="s">
        <v>25</v>
      </c>
      <c r="V83" s="15" t="s">
        <v>25</v>
      </c>
      <c r="W83" s="15"/>
      <c r="X83" s="15"/>
      <c r="Y83" s="15"/>
      <c r="Z83" s="15"/>
      <c r="AA83" s="15"/>
      <c r="AB83" s="15"/>
      <c r="AC83" s="15"/>
      <c r="AD83" s="15"/>
      <c r="AE83" s="15"/>
      <c r="AF83" s="15"/>
      <c r="AG83" s="15" t="s">
        <v>25</v>
      </c>
      <c r="AH83" s="13" t="s">
        <v>25</v>
      </c>
      <c r="AI83" s="13"/>
    </row>
    <row r="84" ht="14.25" hidden="1" customHeight="1" spans="1:35">
      <c r="A84" s="6">
        <f t="shared" si="0"/>
        <v>83</v>
      </c>
      <c r="B84" s="4"/>
      <c r="C84" s="7" t="s">
        <v>693</v>
      </c>
      <c r="D84" s="6">
        <v>2024</v>
      </c>
      <c r="E84" s="4" t="s">
        <v>51</v>
      </c>
      <c r="F84" s="8" t="s">
        <v>25</v>
      </c>
      <c r="G84" s="8" t="s">
        <v>25</v>
      </c>
      <c r="H84" s="8" t="s">
        <v>25</v>
      </c>
      <c r="I84" s="35" t="s">
        <v>25</v>
      </c>
      <c r="J84" s="4" t="s">
        <v>88</v>
      </c>
      <c r="K84" s="3" t="str">
        <f t="shared" ref="K84:N84" si="83">IF(COUNTIF($J84,"*"&amp;K$1&amp;"*")&gt;0,"x","-")</f>
        <v>-</v>
      </c>
      <c r="L84" s="3" t="str">
        <f t="shared" si="83"/>
        <v>-</v>
      </c>
      <c r="M84" s="3" t="str">
        <f t="shared" si="83"/>
        <v>-</v>
      </c>
      <c r="N84" s="3" t="str">
        <f t="shared" si="83"/>
        <v>-</v>
      </c>
      <c r="O84" s="8" t="s">
        <v>694</v>
      </c>
      <c r="P84" s="10" t="s">
        <v>51</v>
      </c>
      <c r="Q84" s="7" t="s">
        <v>695</v>
      </c>
      <c r="R84" s="13"/>
      <c r="S84" s="13" t="s">
        <v>25</v>
      </c>
      <c r="T84" s="13" t="s">
        <v>25</v>
      </c>
      <c r="U84" s="13" t="s">
        <v>25</v>
      </c>
      <c r="V84" s="15" t="s">
        <v>25</v>
      </c>
      <c r="W84" s="15"/>
      <c r="X84" s="15"/>
      <c r="Y84" s="15"/>
      <c r="Z84" s="15"/>
      <c r="AA84" s="15"/>
      <c r="AB84" s="15"/>
      <c r="AC84" s="15"/>
      <c r="AD84" s="15"/>
      <c r="AE84" s="15"/>
      <c r="AF84" s="15"/>
      <c r="AG84" s="15" t="s">
        <v>25</v>
      </c>
      <c r="AH84" s="13" t="s">
        <v>25</v>
      </c>
      <c r="AI84" s="13"/>
    </row>
    <row r="85" ht="14.25" hidden="1" customHeight="1" spans="1:35">
      <c r="A85" s="6">
        <f t="shared" si="0"/>
        <v>84</v>
      </c>
      <c r="B85" s="4"/>
      <c r="C85" s="7" t="s">
        <v>696</v>
      </c>
      <c r="D85" s="6">
        <v>2024</v>
      </c>
      <c r="E85" s="4" t="s">
        <v>51</v>
      </c>
      <c r="F85" s="8" t="s">
        <v>25</v>
      </c>
      <c r="G85" s="8" t="s">
        <v>25</v>
      </c>
      <c r="H85" s="8" t="s">
        <v>25</v>
      </c>
      <c r="I85" s="35" t="s">
        <v>25</v>
      </c>
      <c r="J85" s="4" t="s">
        <v>88</v>
      </c>
      <c r="K85" s="3" t="str">
        <f t="shared" ref="K85:N85" si="84">IF(COUNTIF($J85,"*"&amp;K$1&amp;"*")&gt;0,"x","-")</f>
        <v>-</v>
      </c>
      <c r="L85" s="3" t="str">
        <f t="shared" si="84"/>
        <v>-</v>
      </c>
      <c r="M85" s="3" t="str">
        <f t="shared" si="84"/>
        <v>-</v>
      </c>
      <c r="N85" s="3" t="str">
        <f t="shared" si="84"/>
        <v>-</v>
      </c>
      <c r="O85" s="8" t="s">
        <v>697</v>
      </c>
      <c r="P85" s="10" t="s">
        <v>51</v>
      </c>
      <c r="Q85" s="7" t="s">
        <v>698</v>
      </c>
      <c r="R85" s="13"/>
      <c r="S85" s="13" t="s">
        <v>25</v>
      </c>
      <c r="T85" s="13" t="s">
        <v>25</v>
      </c>
      <c r="U85" s="13" t="s">
        <v>25</v>
      </c>
      <c r="V85" s="15" t="s">
        <v>25</v>
      </c>
      <c r="W85" s="15"/>
      <c r="X85" s="15"/>
      <c r="Y85" s="15"/>
      <c r="Z85" s="15"/>
      <c r="AA85" s="15"/>
      <c r="AB85" s="15"/>
      <c r="AC85" s="15"/>
      <c r="AD85" s="15"/>
      <c r="AE85" s="15"/>
      <c r="AF85" s="15"/>
      <c r="AG85" s="15" t="s">
        <v>25</v>
      </c>
      <c r="AH85" s="13" t="s">
        <v>25</v>
      </c>
      <c r="AI85" s="13"/>
    </row>
    <row r="86" ht="15" hidden="1" customHeight="1" spans="1:35">
      <c r="A86" s="6">
        <f t="shared" si="0"/>
        <v>85</v>
      </c>
      <c r="B86" s="4" t="s">
        <v>699</v>
      </c>
      <c r="C86" s="7" t="s">
        <v>700</v>
      </c>
      <c r="D86" s="6">
        <v>2024</v>
      </c>
      <c r="E86" s="4" t="s">
        <v>22</v>
      </c>
      <c r="F86" s="8" t="s">
        <v>94</v>
      </c>
      <c r="G86" s="8" t="s">
        <v>69</v>
      </c>
      <c r="H86" s="8" t="s">
        <v>87</v>
      </c>
      <c r="I86" s="35" t="s">
        <v>701</v>
      </c>
      <c r="J86" s="4" t="s">
        <v>177</v>
      </c>
      <c r="K86" s="3" t="str">
        <f t="shared" ref="K86:N86" si="85">IF(COUNTIF($J86,"*"&amp;K$1&amp;"*")&gt;0,"x","-")</f>
        <v>x</v>
      </c>
      <c r="L86" s="3" t="str">
        <f t="shared" si="85"/>
        <v>x</v>
      </c>
      <c r="M86" s="3" t="str">
        <f t="shared" si="85"/>
        <v>-</v>
      </c>
      <c r="N86" s="3" t="str">
        <f t="shared" si="85"/>
        <v>-</v>
      </c>
      <c r="O86" s="8" t="s">
        <v>702</v>
      </c>
      <c r="P86" s="10" t="s">
        <v>51</v>
      </c>
      <c r="Q86" s="7" t="s">
        <v>703</v>
      </c>
      <c r="R86" s="13" t="s">
        <v>704</v>
      </c>
      <c r="S86" s="13" t="s">
        <v>705</v>
      </c>
      <c r="T86" s="13" t="s">
        <v>25</v>
      </c>
      <c r="U86" s="13" t="s">
        <v>706</v>
      </c>
      <c r="V86" s="15" t="s">
        <v>25</v>
      </c>
      <c r="W86" s="15" t="s">
        <v>37</v>
      </c>
      <c r="X86" s="15" t="s">
        <v>37</v>
      </c>
      <c r="Y86" s="15" t="s">
        <v>37</v>
      </c>
      <c r="Z86" s="15"/>
      <c r="AA86" s="15"/>
      <c r="AB86" s="15"/>
      <c r="AC86" s="15"/>
      <c r="AD86" s="15"/>
      <c r="AE86" s="15"/>
      <c r="AF86" s="15"/>
      <c r="AG86" s="15" t="s">
        <v>25</v>
      </c>
      <c r="AH86" s="13" t="s">
        <v>707</v>
      </c>
      <c r="AI86" s="13" t="s">
        <v>689</v>
      </c>
    </row>
    <row r="87" ht="15" hidden="1" customHeight="1" spans="1:35">
      <c r="A87" s="6">
        <f t="shared" si="0"/>
        <v>86</v>
      </c>
      <c r="B87" s="4"/>
      <c r="C87" s="7" t="s">
        <v>708</v>
      </c>
      <c r="D87" s="6">
        <v>2024</v>
      </c>
      <c r="E87" s="4" t="s">
        <v>51</v>
      </c>
      <c r="F87" s="8" t="s">
        <v>25</v>
      </c>
      <c r="G87" s="8" t="s">
        <v>25</v>
      </c>
      <c r="H87" s="8" t="s">
        <v>25</v>
      </c>
      <c r="I87" s="35" t="s">
        <v>25</v>
      </c>
      <c r="J87" s="4" t="s">
        <v>88</v>
      </c>
      <c r="K87" s="3" t="str">
        <f t="shared" ref="K87:N87" si="86">IF(COUNTIF($J87,"*"&amp;K$1&amp;"*")&gt;0,"x","-")</f>
        <v>-</v>
      </c>
      <c r="L87" s="3" t="str">
        <f t="shared" si="86"/>
        <v>-</v>
      </c>
      <c r="M87" s="3" t="str">
        <f t="shared" si="86"/>
        <v>-</v>
      </c>
      <c r="N87" s="3" t="str">
        <f t="shared" si="86"/>
        <v>-</v>
      </c>
      <c r="O87" s="8" t="s">
        <v>709</v>
      </c>
      <c r="P87" s="10" t="s">
        <v>51</v>
      </c>
      <c r="Q87" s="7" t="s">
        <v>710</v>
      </c>
      <c r="R87" s="13"/>
      <c r="S87" s="13" t="s">
        <v>25</v>
      </c>
      <c r="T87" s="13" t="s">
        <v>25</v>
      </c>
      <c r="U87" s="13" t="s">
        <v>25</v>
      </c>
      <c r="V87" s="15" t="s">
        <v>25</v>
      </c>
      <c r="W87" s="15"/>
      <c r="X87" s="15"/>
      <c r="Y87" s="15"/>
      <c r="Z87" s="15"/>
      <c r="AA87" s="15"/>
      <c r="AB87" s="15"/>
      <c r="AC87" s="15"/>
      <c r="AD87" s="15"/>
      <c r="AE87" s="15"/>
      <c r="AF87" s="15"/>
      <c r="AG87" s="15" t="s">
        <v>25</v>
      </c>
      <c r="AH87" s="13" t="s">
        <v>25</v>
      </c>
      <c r="AI87" s="13"/>
    </row>
    <row r="88" ht="16.5" hidden="1" customHeight="1" spans="1:35">
      <c r="A88" s="6">
        <f t="shared" si="0"/>
        <v>87</v>
      </c>
      <c r="B88" s="4"/>
      <c r="C88" s="7" t="s">
        <v>711</v>
      </c>
      <c r="D88" s="6">
        <v>2024</v>
      </c>
      <c r="E88" s="4" t="s">
        <v>51</v>
      </c>
      <c r="F88" s="8" t="s">
        <v>25</v>
      </c>
      <c r="G88" s="8" t="s">
        <v>25</v>
      </c>
      <c r="H88" s="8" t="s">
        <v>25</v>
      </c>
      <c r="I88" s="35" t="s">
        <v>25</v>
      </c>
      <c r="J88" s="4" t="s">
        <v>88</v>
      </c>
      <c r="K88" s="3" t="str">
        <f t="shared" ref="K88:N88" si="87">IF(COUNTIF($J88,"*"&amp;K$1&amp;"*")&gt;0,"x","-")</f>
        <v>-</v>
      </c>
      <c r="L88" s="3" t="str">
        <f t="shared" si="87"/>
        <v>-</v>
      </c>
      <c r="M88" s="3" t="str">
        <f t="shared" si="87"/>
        <v>-</v>
      </c>
      <c r="N88" s="3" t="str">
        <f t="shared" si="87"/>
        <v>-</v>
      </c>
      <c r="O88" s="8" t="s">
        <v>712</v>
      </c>
      <c r="P88" s="10" t="s">
        <v>51</v>
      </c>
      <c r="Q88" s="7" t="s">
        <v>713</v>
      </c>
      <c r="R88" s="13"/>
      <c r="S88" s="13" t="s">
        <v>25</v>
      </c>
      <c r="T88" s="13" t="s">
        <v>25</v>
      </c>
      <c r="U88" s="13" t="s">
        <v>25</v>
      </c>
      <c r="V88" s="15" t="s">
        <v>25</v>
      </c>
      <c r="W88" s="15"/>
      <c r="X88" s="15"/>
      <c r="Y88" s="15"/>
      <c r="Z88" s="15"/>
      <c r="AA88" s="15"/>
      <c r="AB88" s="15"/>
      <c r="AC88" s="15"/>
      <c r="AD88" s="15"/>
      <c r="AE88" s="15"/>
      <c r="AF88" s="15"/>
      <c r="AG88" s="15" t="s">
        <v>25</v>
      </c>
      <c r="AH88" s="13" t="s">
        <v>25</v>
      </c>
      <c r="AI88" s="13"/>
    </row>
    <row r="89" ht="16.5" hidden="1" customHeight="1" spans="1:35">
      <c r="A89" s="6">
        <f t="shared" si="0"/>
        <v>88</v>
      </c>
      <c r="B89" s="4"/>
      <c r="C89" s="7" t="s">
        <v>714</v>
      </c>
      <c r="D89" s="6">
        <v>2024</v>
      </c>
      <c r="E89" s="4" t="s">
        <v>51</v>
      </c>
      <c r="F89" s="8" t="s">
        <v>25</v>
      </c>
      <c r="G89" s="8" t="s">
        <v>25</v>
      </c>
      <c r="H89" s="8" t="s">
        <v>25</v>
      </c>
      <c r="I89" s="35" t="s">
        <v>25</v>
      </c>
      <c r="J89" s="4" t="s">
        <v>88</v>
      </c>
      <c r="K89" s="3" t="str">
        <f t="shared" ref="K89:N89" si="88">IF(COUNTIF($J89,"*"&amp;K$1&amp;"*")&gt;0,"x","-")</f>
        <v>-</v>
      </c>
      <c r="L89" s="3" t="str">
        <f t="shared" si="88"/>
        <v>-</v>
      </c>
      <c r="M89" s="3" t="str">
        <f t="shared" si="88"/>
        <v>-</v>
      </c>
      <c r="N89" s="3" t="str">
        <f t="shared" si="88"/>
        <v>-</v>
      </c>
      <c r="O89" s="8" t="s">
        <v>715</v>
      </c>
      <c r="P89" s="10" t="s">
        <v>51</v>
      </c>
      <c r="Q89" s="7" t="s">
        <v>716</v>
      </c>
      <c r="R89" s="13"/>
      <c r="S89" s="13" t="s">
        <v>25</v>
      </c>
      <c r="T89" s="13" t="s">
        <v>25</v>
      </c>
      <c r="U89" s="13" t="s">
        <v>25</v>
      </c>
      <c r="V89" s="15" t="s">
        <v>25</v>
      </c>
      <c r="W89" s="15"/>
      <c r="X89" s="15"/>
      <c r="Y89" s="15"/>
      <c r="Z89" s="15"/>
      <c r="AA89" s="15"/>
      <c r="AB89" s="15"/>
      <c r="AC89" s="15"/>
      <c r="AD89" s="15"/>
      <c r="AE89" s="15"/>
      <c r="AF89" s="15"/>
      <c r="AG89" s="15" t="s">
        <v>25</v>
      </c>
      <c r="AH89" s="13" t="s">
        <v>25</v>
      </c>
      <c r="AI89" s="13"/>
    </row>
    <row r="90" ht="17.25" hidden="1" customHeight="1" spans="1:35">
      <c r="A90" s="6">
        <f t="shared" si="0"/>
        <v>89</v>
      </c>
      <c r="B90" s="4"/>
      <c r="C90" s="7" t="s">
        <v>717</v>
      </c>
      <c r="D90" s="6">
        <v>2024</v>
      </c>
      <c r="E90" s="4" t="s">
        <v>51</v>
      </c>
      <c r="F90" s="8" t="s">
        <v>25</v>
      </c>
      <c r="G90" s="8" t="s">
        <v>25</v>
      </c>
      <c r="H90" s="8" t="s">
        <v>25</v>
      </c>
      <c r="I90" s="35" t="s">
        <v>25</v>
      </c>
      <c r="J90" s="4" t="s">
        <v>88</v>
      </c>
      <c r="K90" s="3" t="str">
        <f t="shared" ref="K90:N90" si="89">IF(COUNTIF($J90,"*"&amp;K$1&amp;"*")&gt;0,"x","-")</f>
        <v>-</v>
      </c>
      <c r="L90" s="3" t="str">
        <f t="shared" si="89"/>
        <v>-</v>
      </c>
      <c r="M90" s="3" t="str">
        <f t="shared" si="89"/>
        <v>-</v>
      </c>
      <c r="N90" s="3" t="str">
        <f t="shared" si="89"/>
        <v>-</v>
      </c>
      <c r="O90" s="8" t="s">
        <v>718</v>
      </c>
      <c r="P90" s="10" t="s">
        <v>51</v>
      </c>
      <c r="Q90" s="7" t="s">
        <v>719</v>
      </c>
      <c r="R90" s="13"/>
      <c r="S90" s="13" t="s">
        <v>25</v>
      </c>
      <c r="T90" s="13" t="s">
        <v>25</v>
      </c>
      <c r="U90" s="13" t="s">
        <v>25</v>
      </c>
      <c r="V90" s="15" t="s">
        <v>25</v>
      </c>
      <c r="W90" s="15"/>
      <c r="X90" s="15"/>
      <c r="Y90" s="15"/>
      <c r="Z90" s="15"/>
      <c r="AA90" s="15"/>
      <c r="AB90" s="15"/>
      <c r="AC90" s="15"/>
      <c r="AD90" s="15"/>
      <c r="AE90" s="15"/>
      <c r="AF90" s="15"/>
      <c r="AG90" s="15" t="s">
        <v>25</v>
      </c>
      <c r="AH90" s="13" t="s">
        <v>25</v>
      </c>
      <c r="AI90" s="13"/>
    </row>
    <row r="91" ht="16.5" hidden="1" customHeight="1" spans="1:35">
      <c r="A91" s="6">
        <f t="shared" si="0"/>
        <v>90</v>
      </c>
      <c r="B91" s="4" t="s">
        <v>720</v>
      </c>
      <c r="C91" s="8" t="s">
        <v>721</v>
      </c>
      <c r="D91" s="6">
        <v>2022</v>
      </c>
      <c r="E91" s="4" t="s">
        <v>22</v>
      </c>
      <c r="F91" s="8" t="s">
        <v>722</v>
      </c>
      <c r="G91" s="8" t="s">
        <v>37</v>
      </c>
      <c r="H91" s="8" t="s">
        <v>25</v>
      </c>
      <c r="I91" s="35" t="s">
        <v>723</v>
      </c>
      <c r="J91" s="4" t="s">
        <v>25</v>
      </c>
      <c r="K91" s="3" t="str">
        <f t="shared" ref="K91:N91" si="90">IF(COUNTIF($J91,"*"&amp;K$1&amp;"*")&gt;0,"x","-")</f>
        <v>-</v>
      </c>
      <c r="L91" s="3" t="str">
        <f t="shared" si="90"/>
        <v>-</v>
      </c>
      <c r="M91" s="3" t="str">
        <f t="shared" si="90"/>
        <v>-</v>
      </c>
      <c r="N91" s="3" t="str">
        <f t="shared" si="90"/>
        <v>-</v>
      </c>
      <c r="O91" s="8" t="s">
        <v>724</v>
      </c>
      <c r="P91" s="10" t="s">
        <v>51</v>
      </c>
      <c r="Q91" s="7" t="s">
        <v>725</v>
      </c>
      <c r="R91" s="13" t="s">
        <v>726</v>
      </c>
      <c r="S91" s="15" t="s">
        <v>727</v>
      </c>
      <c r="T91" s="13" t="s">
        <v>51</v>
      </c>
      <c r="U91" s="15" t="s">
        <v>25</v>
      </c>
      <c r="V91" s="15" t="s">
        <v>37</v>
      </c>
      <c r="W91" s="15"/>
      <c r="X91" s="15"/>
      <c r="Y91" s="15"/>
      <c r="Z91" s="15"/>
      <c r="AA91" s="15"/>
      <c r="AB91" s="15"/>
      <c r="AC91" s="15"/>
      <c r="AD91" s="15"/>
      <c r="AE91" s="15"/>
      <c r="AF91" s="15"/>
      <c r="AG91" s="15" t="s">
        <v>25</v>
      </c>
      <c r="AH91" s="15" t="s">
        <v>25</v>
      </c>
      <c r="AI91" s="15"/>
    </row>
    <row r="92" ht="16.5" hidden="1" customHeight="1" spans="1:35">
      <c r="A92" s="6">
        <f t="shared" si="0"/>
        <v>91</v>
      </c>
      <c r="B92" s="4" t="s">
        <v>728</v>
      </c>
      <c r="C92" s="8" t="s">
        <v>729</v>
      </c>
      <c r="D92" s="6">
        <v>2022</v>
      </c>
      <c r="E92" s="4" t="s">
        <v>22</v>
      </c>
      <c r="F92" s="8" t="s">
        <v>730</v>
      </c>
      <c r="G92" s="8" t="s">
        <v>37</v>
      </c>
      <c r="H92" s="8" t="s">
        <v>25</v>
      </c>
      <c r="I92" s="35" t="s">
        <v>731</v>
      </c>
      <c r="J92" s="4" t="s">
        <v>177</v>
      </c>
      <c r="K92" s="3" t="str">
        <f t="shared" ref="K92:N92" si="91">IF(COUNTIF($J92,"*"&amp;K$1&amp;"*")&gt;0,"x","-")</f>
        <v>x</v>
      </c>
      <c r="L92" s="3" t="str">
        <f t="shared" si="91"/>
        <v>x</v>
      </c>
      <c r="M92" s="3" t="str">
        <f t="shared" si="91"/>
        <v>-</v>
      </c>
      <c r="N92" s="3" t="str">
        <f t="shared" si="91"/>
        <v>-</v>
      </c>
      <c r="O92" s="8" t="s">
        <v>732</v>
      </c>
      <c r="P92" s="10" t="s">
        <v>51</v>
      </c>
      <c r="Q92" s="7" t="s">
        <v>733</v>
      </c>
      <c r="R92" s="13" t="s">
        <v>734</v>
      </c>
      <c r="S92" s="15" t="s">
        <v>735</v>
      </c>
      <c r="T92" s="13" t="s">
        <v>51</v>
      </c>
      <c r="U92" s="15" t="s">
        <v>25</v>
      </c>
      <c r="V92" s="15" t="s">
        <v>37</v>
      </c>
      <c r="W92" s="15"/>
      <c r="X92" s="15"/>
      <c r="Y92" s="15"/>
      <c r="Z92" s="15"/>
      <c r="AA92" s="15"/>
      <c r="AB92" s="15"/>
      <c r="AC92" s="15"/>
      <c r="AD92" s="15"/>
      <c r="AE92" s="15"/>
      <c r="AF92" s="15"/>
      <c r="AG92" s="15" t="s">
        <v>25</v>
      </c>
      <c r="AH92" s="15" t="s">
        <v>25</v>
      </c>
      <c r="AI92" s="15"/>
    </row>
    <row r="93" ht="17.25" hidden="1" customHeight="1" spans="1:35">
      <c r="A93" s="6">
        <f t="shared" si="0"/>
        <v>92</v>
      </c>
      <c r="B93" s="4"/>
      <c r="C93" s="7" t="s">
        <v>736</v>
      </c>
      <c r="D93" s="6">
        <v>2022</v>
      </c>
      <c r="E93" s="4" t="s">
        <v>51</v>
      </c>
      <c r="F93" s="8" t="s">
        <v>25</v>
      </c>
      <c r="G93" s="8" t="s">
        <v>87</v>
      </c>
      <c r="H93" s="8" t="s">
        <v>25</v>
      </c>
      <c r="I93" s="35" t="s">
        <v>25</v>
      </c>
      <c r="J93" s="4" t="s">
        <v>88</v>
      </c>
      <c r="K93" s="3" t="str">
        <f t="shared" ref="K93:N93" si="92">IF(COUNTIF($J93,"*"&amp;K$1&amp;"*")&gt;0,"x","-")</f>
        <v>-</v>
      </c>
      <c r="L93" s="3" t="str">
        <f t="shared" si="92"/>
        <v>-</v>
      </c>
      <c r="M93" s="3" t="str">
        <f t="shared" si="92"/>
        <v>-</v>
      </c>
      <c r="N93" s="3" t="str">
        <f t="shared" si="92"/>
        <v>-</v>
      </c>
      <c r="O93" s="8" t="s">
        <v>737</v>
      </c>
      <c r="P93" s="10" t="s">
        <v>51</v>
      </c>
      <c r="Q93" s="7" t="s">
        <v>738</v>
      </c>
      <c r="R93" s="13"/>
      <c r="S93" s="15" t="s">
        <v>739</v>
      </c>
      <c r="T93" s="13" t="s">
        <v>51</v>
      </c>
      <c r="U93" s="15" t="s">
        <v>25</v>
      </c>
      <c r="V93" s="15" t="s">
        <v>69</v>
      </c>
      <c r="W93" s="15"/>
      <c r="X93" s="15"/>
      <c r="Y93" s="15"/>
      <c r="Z93" s="15"/>
      <c r="AA93" s="15"/>
      <c r="AB93" s="15"/>
      <c r="AC93" s="15"/>
      <c r="AD93" s="15"/>
      <c r="AE93" s="15"/>
      <c r="AF93" s="15"/>
      <c r="AG93" s="15" t="s">
        <v>25</v>
      </c>
      <c r="AH93" s="15" t="s">
        <v>25</v>
      </c>
      <c r="AI93" s="15"/>
    </row>
    <row r="94" ht="15" hidden="1" customHeight="1" spans="1:35">
      <c r="A94" s="6">
        <f t="shared" si="0"/>
        <v>93</v>
      </c>
      <c r="B94" s="4"/>
      <c r="C94" s="8" t="s">
        <v>740</v>
      </c>
      <c r="D94" s="6">
        <v>2022</v>
      </c>
      <c r="E94" s="4" t="s">
        <v>51</v>
      </c>
      <c r="F94" s="8" t="s">
        <v>25</v>
      </c>
      <c r="G94" s="8" t="s">
        <v>25</v>
      </c>
      <c r="H94" s="8" t="s">
        <v>25</v>
      </c>
      <c r="I94" s="35" t="s">
        <v>25</v>
      </c>
      <c r="J94" s="4" t="s">
        <v>88</v>
      </c>
      <c r="K94" s="3" t="str">
        <f t="shared" ref="K94:N94" si="93">IF(COUNTIF($J94,"*"&amp;K$1&amp;"*")&gt;0,"x","-")</f>
        <v>-</v>
      </c>
      <c r="L94" s="3" t="str">
        <f t="shared" si="93"/>
        <v>-</v>
      </c>
      <c r="M94" s="3" t="str">
        <f t="shared" si="93"/>
        <v>-</v>
      </c>
      <c r="N94" s="3" t="str">
        <f t="shared" si="93"/>
        <v>-</v>
      </c>
      <c r="O94" s="8" t="s">
        <v>741</v>
      </c>
      <c r="P94" s="10" t="s">
        <v>51</v>
      </c>
      <c r="Q94" s="7" t="s">
        <v>742</v>
      </c>
      <c r="R94" s="13"/>
      <c r="S94" s="15" t="s">
        <v>25</v>
      </c>
      <c r="T94" s="13" t="s">
        <v>25</v>
      </c>
      <c r="U94" s="15" t="s">
        <v>25</v>
      </c>
      <c r="V94" s="15" t="s">
        <v>25</v>
      </c>
      <c r="W94" s="15"/>
      <c r="X94" s="15"/>
      <c r="Y94" s="15"/>
      <c r="Z94" s="15"/>
      <c r="AA94" s="15"/>
      <c r="AB94" s="15"/>
      <c r="AC94" s="15"/>
      <c r="AD94" s="15"/>
      <c r="AE94" s="15"/>
      <c r="AF94" s="15"/>
      <c r="AG94" s="15" t="s">
        <v>25</v>
      </c>
      <c r="AH94" s="15" t="s">
        <v>25</v>
      </c>
      <c r="AI94" s="15"/>
    </row>
    <row r="95" ht="14.25" customHeight="1" spans="1:35">
      <c r="A95" s="6">
        <f t="shared" si="0"/>
        <v>94</v>
      </c>
      <c r="B95" s="4" t="s">
        <v>743</v>
      </c>
      <c r="C95" s="8" t="s">
        <v>744</v>
      </c>
      <c r="D95" s="6">
        <v>2022</v>
      </c>
      <c r="E95" s="4" t="s">
        <v>22</v>
      </c>
      <c r="F95" s="8" t="s">
        <v>333</v>
      </c>
      <c r="G95" s="8" t="s">
        <v>24</v>
      </c>
      <c r="H95" s="8" t="s">
        <v>37</v>
      </c>
      <c r="I95" s="35" t="s">
        <v>745</v>
      </c>
      <c r="J95" s="4" t="s">
        <v>25</v>
      </c>
      <c r="K95" s="3" t="str">
        <f t="shared" ref="K95:N95" si="94">IF(COUNTIF($J95,"*"&amp;K$1&amp;"*")&gt;0,"x","-")</f>
        <v>-</v>
      </c>
      <c r="L95" s="3" t="str">
        <f t="shared" si="94"/>
        <v>-</v>
      </c>
      <c r="M95" s="3" t="str">
        <f t="shared" si="94"/>
        <v>-</v>
      </c>
      <c r="N95" s="3" t="str">
        <f t="shared" si="94"/>
        <v>-</v>
      </c>
      <c r="O95" s="8" t="s">
        <v>746</v>
      </c>
      <c r="P95" s="10" t="s">
        <v>22</v>
      </c>
      <c r="Q95" s="7" t="s">
        <v>747</v>
      </c>
      <c r="R95" s="13" t="s">
        <v>748</v>
      </c>
      <c r="S95" s="15" t="s">
        <v>749</v>
      </c>
      <c r="T95" s="13" t="s">
        <v>22</v>
      </c>
      <c r="U95" s="15" t="s">
        <v>94</v>
      </c>
      <c r="V95" s="15" t="s">
        <v>24</v>
      </c>
      <c r="W95" s="15"/>
      <c r="X95" s="15"/>
      <c r="Y95" s="15"/>
      <c r="Z95" s="15"/>
      <c r="AA95" s="15"/>
      <c r="AB95" s="15"/>
      <c r="AC95" s="15"/>
      <c r="AD95" s="15"/>
      <c r="AE95" s="15"/>
      <c r="AF95" s="15"/>
      <c r="AG95" s="15" t="s">
        <v>37</v>
      </c>
      <c r="AH95" s="15" t="s">
        <v>750</v>
      </c>
      <c r="AI95" s="15"/>
    </row>
    <row r="96" ht="15" hidden="1" customHeight="1" spans="1:35">
      <c r="A96" s="6">
        <f t="shared" si="0"/>
        <v>95</v>
      </c>
      <c r="B96" s="4"/>
      <c r="C96" s="7" t="s">
        <v>751</v>
      </c>
      <c r="D96" s="6">
        <v>2022</v>
      </c>
      <c r="E96" s="4" t="s">
        <v>51</v>
      </c>
      <c r="F96" s="8" t="s">
        <v>25</v>
      </c>
      <c r="G96" s="8" t="s">
        <v>69</v>
      </c>
      <c r="H96" s="8" t="s">
        <v>37</v>
      </c>
      <c r="I96" s="35" t="s">
        <v>25</v>
      </c>
      <c r="J96" s="4" t="s">
        <v>88</v>
      </c>
      <c r="K96" s="3" t="str">
        <f t="shared" ref="K96:N96" si="95">IF(COUNTIF($J96,"*"&amp;K$1&amp;"*")&gt;0,"x","-")</f>
        <v>-</v>
      </c>
      <c r="L96" s="3" t="str">
        <f t="shared" si="95"/>
        <v>-</v>
      </c>
      <c r="M96" s="3" t="str">
        <f t="shared" si="95"/>
        <v>-</v>
      </c>
      <c r="N96" s="3" t="str">
        <f t="shared" si="95"/>
        <v>-</v>
      </c>
      <c r="O96" s="8" t="s">
        <v>752</v>
      </c>
      <c r="P96" s="10" t="s">
        <v>51</v>
      </c>
      <c r="Q96" s="7" t="s">
        <v>753</v>
      </c>
      <c r="R96" s="13"/>
      <c r="S96" s="15" t="s">
        <v>754</v>
      </c>
      <c r="T96" s="13" t="s">
        <v>22</v>
      </c>
      <c r="U96" s="15" t="s">
        <v>391</v>
      </c>
      <c r="V96" s="15" t="s">
        <v>37</v>
      </c>
      <c r="W96" s="15"/>
      <c r="X96" s="15"/>
      <c r="Y96" s="15"/>
      <c r="Z96" s="15"/>
      <c r="AA96" s="15"/>
      <c r="AB96" s="15"/>
      <c r="AC96" s="15"/>
      <c r="AD96" s="15"/>
      <c r="AE96" s="15"/>
      <c r="AF96" s="15"/>
      <c r="AG96" s="15" t="s">
        <v>25</v>
      </c>
      <c r="AH96" s="15" t="s">
        <v>755</v>
      </c>
      <c r="AI96" s="15" t="s">
        <v>756</v>
      </c>
    </row>
    <row r="97" ht="14.25" hidden="1" customHeight="1" spans="1:35">
      <c r="A97" s="6">
        <f t="shared" si="0"/>
        <v>96</v>
      </c>
      <c r="B97" s="4" t="s">
        <v>757</v>
      </c>
      <c r="C97" s="7" t="s">
        <v>758</v>
      </c>
      <c r="D97" s="6">
        <v>2022</v>
      </c>
      <c r="E97" s="4" t="s">
        <v>22</v>
      </c>
      <c r="F97" s="8" t="s">
        <v>94</v>
      </c>
      <c r="G97" s="8" t="s">
        <v>37</v>
      </c>
      <c r="H97" s="8" t="s">
        <v>25</v>
      </c>
      <c r="I97" s="35" t="s">
        <v>759</v>
      </c>
      <c r="J97" s="4" t="s">
        <v>760</v>
      </c>
      <c r="K97" s="3" t="str">
        <f t="shared" ref="K97:N97" si="96">IF(COUNTIF($J97,"*"&amp;K$1&amp;"*")&gt;0,"x","-")</f>
        <v>x</v>
      </c>
      <c r="L97" s="3" t="str">
        <f t="shared" si="96"/>
        <v>x</v>
      </c>
      <c r="M97" s="3" t="str">
        <f t="shared" si="96"/>
        <v>x</v>
      </c>
      <c r="N97" s="3" t="str">
        <f t="shared" si="96"/>
        <v>-</v>
      </c>
      <c r="O97" s="8" t="s">
        <v>761</v>
      </c>
      <c r="P97" s="10" t="s">
        <v>51</v>
      </c>
      <c r="Q97" s="7" t="s">
        <v>762</v>
      </c>
      <c r="R97" s="13" t="s">
        <v>763</v>
      </c>
      <c r="S97" s="15" t="s">
        <v>764</v>
      </c>
      <c r="T97" s="13" t="s">
        <v>51</v>
      </c>
      <c r="U97" s="15" t="s">
        <v>25</v>
      </c>
      <c r="V97" s="15" t="s">
        <v>37</v>
      </c>
      <c r="W97" s="15"/>
      <c r="X97" s="15"/>
      <c r="Y97" s="15"/>
      <c r="Z97" s="15"/>
      <c r="AA97" s="15"/>
      <c r="AB97" s="15"/>
      <c r="AC97" s="15"/>
      <c r="AD97" s="15"/>
      <c r="AE97" s="15"/>
      <c r="AF97" s="15"/>
      <c r="AG97" s="15" t="s">
        <v>25</v>
      </c>
      <c r="AH97" s="15" t="s">
        <v>25</v>
      </c>
      <c r="AI97" s="15"/>
    </row>
    <row r="98" ht="16.5" customHeight="1" spans="1:35">
      <c r="A98" s="6">
        <f t="shared" si="0"/>
        <v>97</v>
      </c>
      <c r="B98" s="4" t="s">
        <v>765</v>
      </c>
      <c r="C98" s="8" t="s">
        <v>766</v>
      </c>
      <c r="D98" s="6">
        <v>2022</v>
      </c>
      <c r="E98" s="4" t="s">
        <v>22</v>
      </c>
      <c r="F98" s="8" t="s">
        <v>767</v>
      </c>
      <c r="G98" s="8" t="s">
        <v>37</v>
      </c>
      <c r="H98" s="8" t="s">
        <v>25</v>
      </c>
      <c r="I98" s="35" t="s">
        <v>768</v>
      </c>
      <c r="J98" s="4" t="s">
        <v>769</v>
      </c>
      <c r="K98" s="3" t="str">
        <f t="shared" ref="K98:N98" si="97">IF(COUNTIF($J98,"*"&amp;K$1&amp;"*")&gt;0,"x","-")</f>
        <v>x</v>
      </c>
      <c r="L98" s="3" t="str">
        <f t="shared" si="97"/>
        <v>x</v>
      </c>
      <c r="M98" s="3" t="str">
        <f t="shared" si="97"/>
        <v>x</v>
      </c>
      <c r="N98" s="3" t="str">
        <f t="shared" si="97"/>
        <v>x</v>
      </c>
      <c r="O98" s="8" t="s">
        <v>770</v>
      </c>
      <c r="P98" s="10" t="s">
        <v>22</v>
      </c>
      <c r="Q98" s="7" t="s">
        <v>771</v>
      </c>
      <c r="R98" s="13" t="s">
        <v>772</v>
      </c>
      <c r="S98" s="15" t="s">
        <v>773</v>
      </c>
      <c r="T98" s="13" t="s">
        <v>22</v>
      </c>
      <c r="U98" s="15" t="s">
        <v>774</v>
      </c>
      <c r="V98" s="15" t="s">
        <v>37</v>
      </c>
      <c r="W98" s="15"/>
      <c r="X98" s="15"/>
      <c r="Y98" s="15"/>
      <c r="Z98" s="15"/>
      <c r="AA98" s="15"/>
      <c r="AB98" s="15"/>
      <c r="AC98" s="15"/>
      <c r="AD98" s="15"/>
      <c r="AE98" s="15"/>
      <c r="AF98" s="15"/>
      <c r="AG98" s="15" t="s">
        <v>25</v>
      </c>
      <c r="AH98" s="15" t="s">
        <v>775</v>
      </c>
      <c r="AI98" s="15"/>
    </row>
    <row r="99" customHeight="1" spans="1:35">
      <c r="A99" s="6">
        <f t="shared" si="0"/>
        <v>98</v>
      </c>
      <c r="B99" s="4" t="s">
        <v>776</v>
      </c>
      <c r="C99" s="7" t="s">
        <v>777</v>
      </c>
      <c r="D99" s="6">
        <v>2022</v>
      </c>
      <c r="E99" s="4" t="s">
        <v>22</v>
      </c>
      <c r="F99" s="8" t="s">
        <v>551</v>
      </c>
      <c r="G99" s="8" t="s">
        <v>37</v>
      </c>
      <c r="H99" s="8" t="s">
        <v>25</v>
      </c>
      <c r="I99" s="35" t="s">
        <v>778</v>
      </c>
      <c r="J99" s="4" t="s">
        <v>162</v>
      </c>
      <c r="K99" s="3" t="str">
        <f t="shared" ref="K99:N99" si="98">IF(COUNTIF($J99,"*"&amp;K$1&amp;"*")&gt;0,"x","-")</f>
        <v>x</v>
      </c>
      <c r="L99" s="3" t="str">
        <f t="shared" si="98"/>
        <v>x</v>
      </c>
      <c r="M99" s="3" t="str">
        <f t="shared" si="98"/>
        <v>-</v>
      </c>
      <c r="N99" s="3" t="str">
        <f t="shared" si="98"/>
        <v>x</v>
      </c>
      <c r="O99" s="8" t="s">
        <v>779</v>
      </c>
      <c r="P99" s="10" t="s">
        <v>22</v>
      </c>
      <c r="Q99" s="7" t="s">
        <v>780</v>
      </c>
      <c r="R99" s="13" t="s">
        <v>781</v>
      </c>
      <c r="S99" s="15" t="s">
        <v>782</v>
      </c>
      <c r="T99" s="13" t="s">
        <v>22</v>
      </c>
      <c r="U99" s="15" t="s">
        <v>774</v>
      </c>
      <c r="V99" s="15" t="s">
        <v>37</v>
      </c>
      <c r="W99" s="15"/>
      <c r="X99" s="15"/>
      <c r="Y99" s="15"/>
      <c r="Z99" s="15"/>
      <c r="AA99" s="15"/>
      <c r="AB99" s="15"/>
      <c r="AC99" s="15"/>
      <c r="AD99" s="15"/>
      <c r="AE99" s="15"/>
      <c r="AF99" s="15"/>
      <c r="AG99" s="15" t="s">
        <v>25</v>
      </c>
      <c r="AH99" s="15" t="s">
        <v>783</v>
      </c>
      <c r="AI99" s="15"/>
    </row>
    <row r="100" ht="14.25" hidden="1" customHeight="1" spans="1:35">
      <c r="A100" s="6">
        <f t="shared" si="0"/>
        <v>99</v>
      </c>
      <c r="B100" s="4" t="s">
        <v>784</v>
      </c>
      <c r="C100" s="8" t="s">
        <v>785</v>
      </c>
      <c r="D100" s="6">
        <v>2022</v>
      </c>
      <c r="E100" s="4" t="s">
        <v>22</v>
      </c>
      <c r="F100" s="8" t="s">
        <v>786</v>
      </c>
      <c r="G100" s="8" t="s">
        <v>37</v>
      </c>
      <c r="H100" s="8" t="s">
        <v>25</v>
      </c>
      <c r="I100" s="35" t="s">
        <v>787</v>
      </c>
      <c r="J100" s="4" t="s">
        <v>25</v>
      </c>
      <c r="K100" s="3" t="str">
        <f t="shared" ref="K100:N100" si="99">IF(COUNTIF($J100,"*"&amp;K$1&amp;"*")&gt;0,"x","-")</f>
        <v>-</v>
      </c>
      <c r="L100" s="3" t="str">
        <f t="shared" si="99"/>
        <v>-</v>
      </c>
      <c r="M100" s="3" t="str">
        <f t="shared" si="99"/>
        <v>-</v>
      </c>
      <c r="N100" s="3" t="str">
        <f t="shared" si="99"/>
        <v>-</v>
      </c>
      <c r="O100" s="8" t="s">
        <v>788</v>
      </c>
      <c r="P100" s="10" t="s">
        <v>51</v>
      </c>
      <c r="Q100" s="7" t="s">
        <v>789</v>
      </c>
      <c r="R100" s="13" t="s">
        <v>790</v>
      </c>
      <c r="S100" s="15" t="s">
        <v>791</v>
      </c>
      <c r="T100" s="13" t="s">
        <v>25</v>
      </c>
      <c r="U100" s="15" t="s">
        <v>792</v>
      </c>
      <c r="V100" s="15" t="s">
        <v>25</v>
      </c>
      <c r="W100" s="15" t="s">
        <v>37</v>
      </c>
      <c r="X100" s="15" t="s">
        <v>37</v>
      </c>
      <c r="Y100" s="15"/>
      <c r="Z100" s="15"/>
      <c r="AA100" s="15"/>
      <c r="AB100" s="15"/>
      <c r="AC100" s="15"/>
      <c r="AD100" s="15"/>
      <c r="AE100" s="15"/>
      <c r="AF100" s="15"/>
      <c r="AG100" s="15" t="s">
        <v>25</v>
      </c>
      <c r="AH100" s="15" t="s">
        <v>793</v>
      </c>
      <c r="AI100" s="15" t="s">
        <v>488</v>
      </c>
    </row>
    <row r="101" ht="14.25" customHeight="1" spans="1:35">
      <c r="A101" s="6">
        <f t="shared" si="0"/>
        <v>100</v>
      </c>
      <c r="B101" s="4" t="s">
        <v>794</v>
      </c>
      <c r="C101" s="8" t="s">
        <v>795</v>
      </c>
      <c r="D101" s="6">
        <v>2022</v>
      </c>
      <c r="E101" s="4" t="s">
        <v>22</v>
      </c>
      <c r="F101" s="8" t="s">
        <v>796</v>
      </c>
      <c r="G101" s="8" t="s">
        <v>37</v>
      </c>
      <c r="H101" s="8" t="s">
        <v>25</v>
      </c>
      <c r="I101" s="35" t="s">
        <v>797</v>
      </c>
      <c r="J101" s="4" t="s">
        <v>798</v>
      </c>
      <c r="K101" s="3" t="str">
        <f t="shared" ref="K101:N101" si="100">IF(COUNTIF($J101,"*"&amp;K$1&amp;"*")&gt;0,"x","-")</f>
        <v>x</v>
      </c>
      <c r="L101" s="3" t="str">
        <f t="shared" si="100"/>
        <v>x</v>
      </c>
      <c r="M101" s="3" t="str">
        <f t="shared" si="100"/>
        <v>x</v>
      </c>
      <c r="N101" s="3" t="str">
        <f t="shared" si="100"/>
        <v>x</v>
      </c>
      <c r="O101" s="8" t="s">
        <v>799</v>
      </c>
      <c r="P101" s="10" t="s">
        <v>22</v>
      </c>
      <c r="Q101" s="7" t="s">
        <v>800</v>
      </c>
      <c r="R101" s="13" t="s">
        <v>801</v>
      </c>
      <c r="S101" s="15" t="s">
        <v>802</v>
      </c>
      <c r="T101" s="13" t="s">
        <v>22</v>
      </c>
      <c r="U101" s="15" t="s">
        <v>803</v>
      </c>
      <c r="V101" s="15" t="s">
        <v>37</v>
      </c>
      <c r="W101" s="15"/>
      <c r="X101" s="15"/>
      <c r="Y101" s="15"/>
      <c r="Z101" s="15"/>
      <c r="AA101" s="15"/>
      <c r="AB101" s="15"/>
      <c r="AC101" s="15"/>
      <c r="AD101" s="15"/>
      <c r="AE101" s="15"/>
      <c r="AF101" s="15"/>
      <c r="AG101" s="15" t="s">
        <v>25</v>
      </c>
      <c r="AH101" s="15" t="s">
        <v>804</v>
      </c>
      <c r="AI101" s="15"/>
    </row>
    <row r="102" ht="15" hidden="1" customHeight="1" spans="1:35">
      <c r="A102" s="6">
        <f t="shared" si="0"/>
        <v>101</v>
      </c>
      <c r="B102" s="4" t="s">
        <v>805</v>
      </c>
      <c r="C102" s="7" t="s">
        <v>806</v>
      </c>
      <c r="D102" s="6">
        <v>2022</v>
      </c>
      <c r="E102" s="4" t="s">
        <v>22</v>
      </c>
      <c r="F102" s="8" t="s">
        <v>807</v>
      </c>
      <c r="G102" s="8" t="s">
        <v>37</v>
      </c>
      <c r="H102" s="8" t="s">
        <v>25</v>
      </c>
      <c r="I102" s="35" t="s">
        <v>808</v>
      </c>
      <c r="J102" s="4" t="s">
        <v>177</v>
      </c>
      <c r="K102" s="3" t="str">
        <f t="shared" ref="K102:N102" si="101">IF(COUNTIF($J102,"*"&amp;K$1&amp;"*")&gt;0,"x","-")</f>
        <v>x</v>
      </c>
      <c r="L102" s="3" t="str">
        <f t="shared" si="101"/>
        <v>x</v>
      </c>
      <c r="M102" s="3" t="str">
        <f t="shared" si="101"/>
        <v>-</v>
      </c>
      <c r="N102" s="3" t="str">
        <f t="shared" si="101"/>
        <v>-</v>
      </c>
      <c r="O102" s="8" t="s">
        <v>809</v>
      </c>
      <c r="P102" s="10" t="s">
        <v>51</v>
      </c>
      <c r="Q102" s="7" t="s">
        <v>810</v>
      </c>
      <c r="R102" s="13" t="s">
        <v>811</v>
      </c>
      <c r="S102" s="15" t="s">
        <v>812</v>
      </c>
      <c r="T102" s="13" t="s">
        <v>25</v>
      </c>
      <c r="U102" s="15" t="s">
        <v>813</v>
      </c>
      <c r="V102" s="15" t="s">
        <v>25</v>
      </c>
      <c r="W102" s="15" t="s">
        <v>37</v>
      </c>
      <c r="X102" s="15" t="s">
        <v>37</v>
      </c>
      <c r="Y102" s="15" t="s">
        <v>37</v>
      </c>
      <c r="Z102" s="15"/>
      <c r="AA102" s="15"/>
      <c r="AB102" s="15"/>
      <c r="AC102" s="15"/>
      <c r="AD102" s="15"/>
      <c r="AE102" s="15"/>
      <c r="AF102" s="15"/>
      <c r="AG102" s="15" t="s">
        <v>25</v>
      </c>
      <c r="AH102" s="15" t="s">
        <v>813</v>
      </c>
      <c r="AI102" s="15" t="s">
        <v>689</v>
      </c>
    </row>
    <row r="103" hidden="1" customHeight="1" spans="1:35">
      <c r="A103" s="6">
        <f t="shared" si="0"/>
        <v>102</v>
      </c>
      <c r="B103" s="4" t="s">
        <v>814</v>
      </c>
      <c r="C103" s="7" t="s">
        <v>815</v>
      </c>
      <c r="D103" s="6">
        <v>2022</v>
      </c>
      <c r="E103" s="4" t="s">
        <v>22</v>
      </c>
      <c r="F103" s="8" t="s">
        <v>816</v>
      </c>
      <c r="G103" s="8" t="s">
        <v>37</v>
      </c>
      <c r="H103" s="8" t="s">
        <v>25</v>
      </c>
      <c r="I103" s="35" t="s">
        <v>817</v>
      </c>
      <c r="J103" s="4" t="s">
        <v>25</v>
      </c>
      <c r="K103" s="3" t="str">
        <f t="shared" ref="K103:N103" si="102">IF(COUNTIF($J103,"*"&amp;K$1&amp;"*")&gt;0,"x","-")</f>
        <v>-</v>
      </c>
      <c r="L103" s="3" t="str">
        <f t="shared" si="102"/>
        <v>-</v>
      </c>
      <c r="M103" s="3" t="str">
        <f t="shared" si="102"/>
        <v>-</v>
      </c>
      <c r="N103" s="3" t="str">
        <f t="shared" si="102"/>
        <v>-</v>
      </c>
      <c r="O103" s="8" t="s">
        <v>818</v>
      </c>
      <c r="P103" s="10" t="s">
        <v>51</v>
      </c>
      <c r="Q103" s="7" t="s">
        <v>819</v>
      </c>
      <c r="R103" s="13" t="s">
        <v>820</v>
      </c>
      <c r="S103" s="15" t="s">
        <v>821</v>
      </c>
      <c r="T103" s="13" t="s">
        <v>51</v>
      </c>
      <c r="U103" s="15" t="s">
        <v>25</v>
      </c>
      <c r="V103" s="15" t="s">
        <v>69</v>
      </c>
      <c r="W103" s="15"/>
      <c r="X103" s="15"/>
      <c r="Y103" s="15"/>
      <c r="Z103" s="15"/>
      <c r="AA103" s="15"/>
      <c r="AB103" s="15"/>
      <c r="AC103" s="15"/>
      <c r="AD103" s="15"/>
      <c r="AE103" s="15"/>
      <c r="AF103" s="15"/>
      <c r="AG103" s="15" t="s">
        <v>25</v>
      </c>
      <c r="AH103" s="15" t="s">
        <v>25</v>
      </c>
      <c r="AI103" s="15"/>
    </row>
    <row r="104" ht="15" customHeight="1" spans="1:35">
      <c r="A104" s="6">
        <f t="shared" si="0"/>
        <v>103</v>
      </c>
      <c r="B104" s="4" t="s">
        <v>822</v>
      </c>
      <c r="C104" s="8" t="s">
        <v>823</v>
      </c>
      <c r="D104" s="6">
        <v>2022</v>
      </c>
      <c r="E104" s="4" t="s">
        <v>22</v>
      </c>
      <c r="F104" s="8" t="s">
        <v>655</v>
      </c>
      <c r="G104" s="8" t="s">
        <v>69</v>
      </c>
      <c r="H104" s="8" t="s">
        <v>25</v>
      </c>
      <c r="I104" s="35" t="s">
        <v>824</v>
      </c>
      <c r="J104" s="4" t="s">
        <v>112</v>
      </c>
      <c r="K104" s="3" t="str">
        <f t="shared" ref="K104:N104" si="103">IF(COUNTIF($J104,"*"&amp;K$1&amp;"*")&gt;0,"x","-")</f>
        <v>x</v>
      </c>
      <c r="L104" s="3" t="str">
        <f t="shared" si="103"/>
        <v>x</v>
      </c>
      <c r="M104" s="3" t="str">
        <f t="shared" si="103"/>
        <v>-</v>
      </c>
      <c r="N104" s="3" t="str">
        <f t="shared" si="103"/>
        <v>x</v>
      </c>
      <c r="O104" s="8" t="s">
        <v>825</v>
      </c>
      <c r="P104" s="10" t="s">
        <v>22</v>
      </c>
      <c r="Q104" s="7" t="s">
        <v>826</v>
      </c>
      <c r="R104" s="13" t="s">
        <v>827</v>
      </c>
      <c r="S104" s="15" t="s">
        <v>828</v>
      </c>
      <c r="T104" s="13" t="s">
        <v>22</v>
      </c>
      <c r="U104" s="15" t="s">
        <v>767</v>
      </c>
      <c r="V104" s="15" t="s">
        <v>69</v>
      </c>
      <c r="W104" s="15"/>
      <c r="X104" s="15"/>
      <c r="Y104" s="15"/>
      <c r="Z104" s="15"/>
      <c r="AA104" s="15"/>
      <c r="AB104" s="15"/>
      <c r="AC104" s="15"/>
      <c r="AD104" s="15"/>
      <c r="AE104" s="15"/>
      <c r="AF104" s="15"/>
      <c r="AG104" s="15" t="s">
        <v>25</v>
      </c>
      <c r="AH104" s="15" t="s">
        <v>829</v>
      </c>
      <c r="AI104" s="15"/>
    </row>
    <row r="105" hidden="1" customHeight="1" spans="1:35">
      <c r="A105" s="6">
        <f t="shared" si="0"/>
        <v>104</v>
      </c>
      <c r="B105" s="4" t="s">
        <v>830</v>
      </c>
      <c r="C105" s="7" t="s">
        <v>831</v>
      </c>
      <c r="D105" s="6">
        <v>2022</v>
      </c>
      <c r="E105" s="4" t="s">
        <v>22</v>
      </c>
      <c r="F105" s="8" t="s">
        <v>832</v>
      </c>
      <c r="G105" s="8" t="s">
        <v>37</v>
      </c>
      <c r="H105" s="8" t="s">
        <v>24</v>
      </c>
      <c r="I105" s="35" t="s">
        <v>833</v>
      </c>
      <c r="J105" s="39" t="s">
        <v>834</v>
      </c>
      <c r="K105" s="3" t="str">
        <f t="shared" ref="K105:N105" si="104">IF(COUNTIF($J105,"*"&amp;K$1&amp;"*")&gt;0,"x","-")</f>
        <v>x</v>
      </c>
      <c r="L105" s="3" t="str">
        <f t="shared" si="104"/>
        <v>x</v>
      </c>
      <c r="M105" s="3" t="str">
        <f t="shared" si="104"/>
        <v>x</v>
      </c>
      <c r="N105" s="3" t="str">
        <f t="shared" si="104"/>
        <v>x</v>
      </c>
      <c r="O105" s="8" t="s">
        <v>835</v>
      </c>
      <c r="P105" s="10" t="s">
        <v>51</v>
      </c>
      <c r="Q105" s="7" t="s">
        <v>836</v>
      </c>
      <c r="R105" s="13" t="s">
        <v>837</v>
      </c>
      <c r="S105" s="15" t="s">
        <v>838</v>
      </c>
      <c r="T105" s="13" t="s">
        <v>25</v>
      </c>
      <c r="U105" s="15" t="s">
        <v>839</v>
      </c>
      <c r="V105" s="15" t="s">
        <v>25</v>
      </c>
      <c r="W105" s="15" t="s">
        <v>37</v>
      </c>
      <c r="X105" s="15" t="s">
        <v>37</v>
      </c>
      <c r="Y105" s="15"/>
      <c r="Z105" s="15"/>
      <c r="AA105" s="15"/>
      <c r="AB105" s="15"/>
      <c r="AC105" s="15"/>
      <c r="AD105" s="15"/>
      <c r="AE105" s="15"/>
      <c r="AF105" s="15"/>
      <c r="AG105" s="15" t="s">
        <v>25</v>
      </c>
      <c r="AH105" s="15" t="s">
        <v>840</v>
      </c>
      <c r="AI105" s="15" t="s">
        <v>841</v>
      </c>
    </row>
    <row r="106" ht="15" customHeight="1" spans="1:35">
      <c r="A106" s="6">
        <f t="shared" si="0"/>
        <v>105</v>
      </c>
      <c r="B106" s="4" t="s">
        <v>842</v>
      </c>
      <c r="C106" s="7" t="s">
        <v>843</v>
      </c>
      <c r="D106" s="6">
        <v>2022</v>
      </c>
      <c r="E106" s="4" t="s">
        <v>22</v>
      </c>
      <c r="F106" s="8" t="s">
        <v>844</v>
      </c>
      <c r="G106" s="8" t="s">
        <v>69</v>
      </c>
      <c r="H106" s="8" t="s">
        <v>37</v>
      </c>
      <c r="I106" s="35" t="s">
        <v>845</v>
      </c>
      <c r="J106" s="4" t="s">
        <v>177</v>
      </c>
      <c r="K106" s="3" t="str">
        <f t="shared" ref="K106:N106" si="105">IF(COUNTIF($J106,"*"&amp;K$1&amp;"*")&gt;0,"x","-")</f>
        <v>x</v>
      </c>
      <c r="L106" s="3" t="str">
        <f t="shared" si="105"/>
        <v>x</v>
      </c>
      <c r="M106" s="3" t="str">
        <f t="shared" si="105"/>
        <v>-</v>
      </c>
      <c r="N106" s="3" t="str">
        <f t="shared" si="105"/>
        <v>-</v>
      </c>
      <c r="O106" s="8" t="s">
        <v>846</v>
      </c>
      <c r="P106" s="10" t="s">
        <v>22</v>
      </c>
      <c r="Q106" s="7" t="s">
        <v>847</v>
      </c>
      <c r="R106" s="13" t="s">
        <v>848</v>
      </c>
      <c r="S106" s="15" t="s">
        <v>849</v>
      </c>
      <c r="T106" s="13" t="s">
        <v>22</v>
      </c>
      <c r="U106" s="15" t="s">
        <v>622</v>
      </c>
      <c r="V106" s="15" t="s">
        <v>69</v>
      </c>
      <c r="W106" s="15"/>
      <c r="X106" s="15"/>
      <c r="Y106" s="15"/>
      <c r="Z106" s="15"/>
      <c r="AA106" s="15"/>
      <c r="AB106" s="15"/>
      <c r="AC106" s="15"/>
      <c r="AD106" s="15"/>
      <c r="AE106" s="15"/>
      <c r="AF106" s="15"/>
      <c r="AG106" s="15" t="s">
        <v>25</v>
      </c>
      <c r="AH106" s="15" t="s">
        <v>850</v>
      </c>
      <c r="AI106" s="15"/>
    </row>
    <row r="107" ht="16.5" customHeight="1" spans="1:35">
      <c r="A107" s="6">
        <f t="shared" si="0"/>
        <v>106</v>
      </c>
      <c r="B107" s="4" t="s">
        <v>851</v>
      </c>
      <c r="C107" s="8" t="s">
        <v>852</v>
      </c>
      <c r="D107" s="6">
        <v>2022</v>
      </c>
      <c r="E107" s="4" t="s">
        <v>22</v>
      </c>
      <c r="F107" s="8" t="s">
        <v>853</v>
      </c>
      <c r="G107" s="8" t="s">
        <v>69</v>
      </c>
      <c r="H107" s="8" t="s">
        <v>25</v>
      </c>
      <c r="I107" s="35" t="s">
        <v>854</v>
      </c>
      <c r="J107" s="4" t="s">
        <v>112</v>
      </c>
      <c r="K107" s="3" t="str">
        <f t="shared" ref="K107:N107" si="106">IF(COUNTIF($J107,"*"&amp;K$1&amp;"*")&gt;0,"x","-")</f>
        <v>x</v>
      </c>
      <c r="L107" s="3" t="str">
        <f t="shared" si="106"/>
        <v>x</v>
      </c>
      <c r="M107" s="3" t="str">
        <f t="shared" si="106"/>
        <v>-</v>
      </c>
      <c r="N107" s="3" t="str">
        <f t="shared" si="106"/>
        <v>x</v>
      </c>
      <c r="O107" s="8" t="s">
        <v>855</v>
      </c>
      <c r="P107" s="10" t="s">
        <v>22</v>
      </c>
      <c r="Q107" s="7" t="s">
        <v>856</v>
      </c>
      <c r="R107" s="13" t="s">
        <v>857</v>
      </c>
      <c r="S107" s="15" t="s">
        <v>858</v>
      </c>
      <c r="T107" s="13" t="s">
        <v>22</v>
      </c>
      <c r="U107" s="15" t="s">
        <v>681</v>
      </c>
      <c r="V107" s="15" t="s">
        <v>69</v>
      </c>
      <c r="W107" s="15"/>
      <c r="X107" s="15"/>
      <c r="Y107" s="15"/>
      <c r="Z107" s="15"/>
      <c r="AA107" s="15"/>
      <c r="AB107" s="15"/>
      <c r="AC107" s="15"/>
      <c r="AD107" s="15"/>
      <c r="AE107" s="15"/>
      <c r="AF107" s="15"/>
      <c r="AG107" s="15" t="s">
        <v>25</v>
      </c>
      <c r="AH107" s="15" t="s">
        <v>859</v>
      </c>
      <c r="AI107" s="15"/>
    </row>
    <row r="108" ht="13.5" hidden="1" customHeight="1" spans="1:35">
      <c r="A108" s="6">
        <f t="shared" si="0"/>
        <v>107</v>
      </c>
      <c r="B108" s="4" t="s">
        <v>860</v>
      </c>
      <c r="C108" s="7" t="s">
        <v>861</v>
      </c>
      <c r="D108" s="6">
        <v>2022</v>
      </c>
      <c r="E108" s="4" t="s">
        <v>22</v>
      </c>
      <c r="F108" s="8" t="s">
        <v>228</v>
      </c>
      <c r="G108" s="8" t="s">
        <v>37</v>
      </c>
      <c r="H108" s="8" t="s">
        <v>25</v>
      </c>
      <c r="I108" s="35" t="s">
        <v>862</v>
      </c>
      <c r="J108" s="4" t="s">
        <v>25</v>
      </c>
      <c r="K108" s="3" t="str">
        <f t="shared" ref="K108:N108" si="107">IF(COUNTIF($J108,"*"&amp;K$1&amp;"*")&gt;0,"x","-")</f>
        <v>-</v>
      </c>
      <c r="L108" s="3" t="str">
        <f t="shared" si="107"/>
        <v>-</v>
      </c>
      <c r="M108" s="3" t="str">
        <f t="shared" si="107"/>
        <v>-</v>
      </c>
      <c r="N108" s="3" t="str">
        <f t="shared" si="107"/>
        <v>-</v>
      </c>
      <c r="O108" s="8" t="s">
        <v>863</v>
      </c>
      <c r="P108" s="10" t="s">
        <v>51</v>
      </c>
      <c r="Q108" s="7" t="s">
        <v>864</v>
      </c>
      <c r="R108" s="13" t="s">
        <v>865</v>
      </c>
      <c r="S108" s="15" t="s">
        <v>866</v>
      </c>
      <c r="T108" s="13" t="s">
        <v>51</v>
      </c>
      <c r="U108" s="15" t="s">
        <v>25</v>
      </c>
      <c r="V108" s="15" t="s">
        <v>37</v>
      </c>
      <c r="W108" s="15"/>
      <c r="X108" s="15"/>
      <c r="Y108" s="15"/>
      <c r="Z108" s="15"/>
      <c r="AA108" s="15"/>
      <c r="AB108" s="15"/>
      <c r="AC108" s="15"/>
      <c r="AD108" s="15"/>
      <c r="AE108" s="15"/>
      <c r="AF108" s="15"/>
      <c r="AG108" s="15" t="s">
        <v>25</v>
      </c>
      <c r="AH108" s="15" t="s">
        <v>25</v>
      </c>
      <c r="AI108" s="15"/>
    </row>
    <row r="109" ht="16.5" hidden="1" customHeight="1" spans="1:35">
      <c r="A109" s="6">
        <f t="shared" si="0"/>
        <v>108</v>
      </c>
      <c r="B109" s="4"/>
      <c r="C109" s="8" t="s">
        <v>867</v>
      </c>
      <c r="D109" s="6">
        <v>2022</v>
      </c>
      <c r="E109" s="4" t="s">
        <v>51</v>
      </c>
      <c r="F109" s="8" t="s">
        <v>25</v>
      </c>
      <c r="G109" s="8" t="s">
        <v>24</v>
      </c>
      <c r="H109" s="8" t="s">
        <v>25</v>
      </c>
      <c r="I109" s="35" t="s">
        <v>25</v>
      </c>
      <c r="J109" s="4" t="s">
        <v>88</v>
      </c>
      <c r="K109" s="3" t="str">
        <f t="shared" ref="K109:N109" si="108">IF(COUNTIF($J109,"*"&amp;K$1&amp;"*")&gt;0,"x","-")</f>
        <v>-</v>
      </c>
      <c r="L109" s="3" t="str">
        <f t="shared" si="108"/>
        <v>-</v>
      </c>
      <c r="M109" s="3" t="str">
        <f t="shared" si="108"/>
        <v>-</v>
      </c>
      <c r="N109" s="3" t="str">
        <f t="shared" si="108"/>
        <v>-</v>
      </c>
      <c r="O109" s="8" t="s">
        <v>868</v>
      </c>
      <c r="P109" s="10" t="s">
        <v>51</v>
      </c>
      <c r="Q109" s="7" t="s">
        <v>869</v>
      </c>
      <c r="R109" s="13"/>
      <c r="S109" s="15" t="s">
        <v>870</v>
      </c>
      <c r="T109" s="13" t="s">
        <v>51</v>
      </c>
      <c r="U109" s="15" t="s">
        <v>25</v>
      </c>
      <c r="V109" s="15" t="s">
        <v>25</v>
      </c>
      <c r="W109" s="15"/>
      <c r="X109" s="15"/>
      <c r="Y109" s="15"/>
      <c r="Z109" s="15"/>
      <c r="AA109" s="15"/>
      <c r="AB109" s="15"/>
      <c r="AC109" s="15"/>
      <c r="AD109" s="15"/>
      <c r="AE109" s="15"/>
      <c r="AF109" s="15"/>
      <c r="AG109" s="15" t="s">
        <v>25</v>
      </c>
      <c r="AH109" s="15" t="s">
        <v>25</v>
      </c>
      <c r="AI109" s="15" t="s">
        <v>871</v>
      </c>
    </row>
    <row r="110" ht="15" hidden="1" customHeight="1" spans="1:35">
      <c r="A110" s="6">
        <f t="shared" si="0"/>
        <v>109</v>
      </c>
      <c r="B110" s="4" t="s">
        <v>872</v>
      </c>
      <c r="C110" s="7" t="s">
        <v>873</v>
      </c>
      <c r="D110" s="6">
        <v>2022</v>
      </c>
      <c r="E110" s="4" t="s">
        <v>22</v>
      </c>
      <c r="F110" s="8" t="s">
        <v>258</v>
      </c>
      <c r="G110" s="8" t="s">
        <v>69</v>
      </c>
      <c r="H110" s="8" t="s">
        <v>25</v>
      </c>
      <c r="I110" s="35" t="s">
        <v>874</v>
      </c>
      <c r="J110" s="4" t="s">
        <v>25</v>
      </c>
      <c r="K110" s="3" t="str">
        <f t="shared" ref="K110:N110" si="109">IF(COUNTIF($J110,"*"&amp;K$1&amp;"*")&gt;0,"x","-")</f>
        <v>-</v>
      </c>
      <c r="L110" s="3" t="str">
        <f t="shared" si="109"/>
        <v>-</v>
      </c>
      <c r="M110" s="3" t="str">
        <f t="shared" si="109"/>
        <v>-</v>
      </c>
      <c r="N110" s="3" t="str">
        <f t="shared" si="109"/>
        <v>-</v>
      </c>
      <c r="O110" s="8" t="s">
        <v>875</v>
      </c>
      <c r="P110" s="10" t="s">
        <v>51</v>
      </c>
      <c r="Q110" s="7" t="s">
        <v>876</v>
      </c>
      <c r="R110" s="13" t="s">
        <v>877</v>
      </c>
      <c r="S110" s="15" t="s">
        <v>878</v>
      </c>
      <c r="T110" s="13" t="s">
        <v>51</v>
      </c>
      <c r="U110" s="15" t="s">
        <v>25</v>
      </c>
      <c r="V110" s="15" t="s">
        <v>87</v>
      </c>
      <c r="W110" s="15"/>
      <c r="X110" s="15"/>
      <c r="Y110" s="15"/>
      <c r="Z110" s="15"/>
      <c r="AA110" s="15"/>
      <c r="AB110" s="15"/>
      <c r="AC110" s="15"/>
      <c r="AD110" s="15"/>
      <c r="AE110" s="15"/>
      <c r="AF110" s="15"/>
      <c r="AG110" s="15" t="s">
        <v>25</v>
      </c>
      <c r="AH110" s="15" t="s">
        <v>25</v>
      </c>
      <c r="AI110" s="15"/>
    </row>
    <row r="111" customHeight="1" spans="1:35">
      <c r="A111" s="6">
        <f t="shared" si="0"/>
        <v>110</v>
      </c>
      <c r="B111" s="4" t="s">
        <v>879</v>
      </c>
      <c r="C111" s="8" t="s">
        <v>880</v>
      </c>
      <c r="D111" s="6">
        <v>2022</v>
      </c>
      <c r="E111" s="4" t="s">
        <v>22</v>
      </c>
      <c r="F111" s="8" t="s">
        <v>238</v>
      </c>
      <c r="G111" s="8" t="s">
        <v>37</v>
      </c>
      <c r="H111" s="8" t="s">
        <v>25</v>
      </c>
      <c r="I111" s="35" t="s">
        <v>881</v>
      </c>
      <c r="J111" s="4" t="s">
        <v>59</v>
      </c>
      <c r="K111" s="3" t="str">
        <f t="shared" ref="K111:N111" si="110">IF(COUNTIF($J111,"*"&amp;K$1&amp;"*")&gt;0,"x","-")</f>
        <v>x</v>
      </c>
      <c r="L111" s="3" t="str">
        <f t="shared" si="110"/>
        <v>x</v>
      </c>
      <c r="M111" s="3" t="str">
        <f t="shared" si="110"/>
        <v>-</v>
      </c>
      <c r="N111" s="3" t="str">
        <f t="shared" si="110"/>
        <v>x</v>
      </c>
      <c r="O111" s="8" t="s">
        <v>882</v>
      </c>
      <c r="P111" s="10" t="s">
        <v>22</v>
      </c>
      <c r="Q111" s="7" t="s">
        <v>883</v>
      </c>
      <c r="R111" s="13" t="s">
        <v>884</v>
      </c>
      <c r="S111" s="15" t="s">
        <v>885</v>
      </c>
      <c r="T111" s="13" t="s">
        <v>22</v>
      </c>
      <c r="U111" s="15" t="s">
        <v>391</v>
      </c>
      <c r="V111" s="15" t="s">
        <v>37</v>
      </c>
      <c r="W111" s="15"/>
      <c r="X111" s="15"/>
      <c r="Y111" s="15"/>
      <c r="Z111" s="15"/>
      <c r="AA111" s="15"/>
      <c r="AB111" s="15"/>
      <c r="AC111" s="15"/>
      <c r="AD111" s="15"/>
      <c r="AE111" s="15"/>
      <c r="AF111" s="15"/>
      <c r="AG111" s="15" t="s">
        <v>25</v>
      </c>
      <c r="AH111" s="15" t="s">
        <v>886</v>
      </c>
      <c r="AI111" s="15"/>
    </row>
    <row r="112" ht="15" customHeight="1" spans="1:35">
      <c r="A112" s="6">
        <f t="shared" si="0"/>
        <v>111</v>
      </c>
      <c r="B112" s="4" t="s">
        <v>887</v>
      </c>
      <c r="C112" s="8" t="s">
        <v>888</v>
      </c>
      <c r="D112" s="6">
        <v>2022</v>
      </c>
      <c r="E112" s="4" t="s">
        <v>22</v>
      </c>
      <c r="F112" s="8" t="s">
        <v>182</v>
      </c>
      <c r="G112" s="8" t="s">
        <v>37</v>
      </c>
      <c r="H112" s="8" t="s">
        <v>25</v>
      </c>
      <c r="I112" s="35" t="s">
        <v>889</v>
      </c>
      <c r="J112" s="4" t="s">
        <v>177</v>
      </c>
      <c r="K112" s="3" t="str">
        <f t="shared" ref="K112:N112" si="111">IF(COUNTIF($J112,"*"&amp;K$1&amp;"*")&gt;0,"x","-")</f>
        <v>x</v>
      </c>
      <c r="L112" s="3" t="str">
        <f t="shared" si="111"/>
        <v>x</v>
      </c>
      <c r="M112" s="3" t="str">
        <f t="shared" si="111"/>
        <v>-</v>
      </c>
      <c r="N112" s="3" t="str">
        <f t="shared" si="111"/>
        <v>-</v>
      </c>
      <c r="O112" s="8" t="s">
        <v>890</v>
      </c>
      <c r="P112" s="10" t="s">
        <v>22</v>
      </c>
      <c r="Q112" s="7" t="s">
        <v>891</v>
      </c>
      <c r="R112" s="13" t="s">
        <v>892</v>
      </c>
      <c r="S112" s="15" t="s">
        <v>893</v>
      </c>
      <c r="T112" s="13" t="s">
        <v>22</v>
      </c>
      <c r="U112" s="15" t="s">
        <v>774</v>
      </c>
      <c r="V112" s="15" t="s">
        <v>37</v>
      </c>
      <c r="W112" s="15"/>
      <c r="X112" s="15"/>
      <c r="Y112" s="15"/>
      <c r="Z112" s="15"/>
      <c r="AA112" s="15"/>
      <c r="AB112" s="15"/>
      <c r="AC112" s="15"/>
      <c r="AD112" s="15"/>
      <c r="AE112" s="15"/>
      <c r="AF112" s="15"/>
      <c r="AG112" s="15" t="s">
        <v>25</v>
      </c>
      <c r="AH112" s="15" t="s">
        <v>894</v>
      </c>
      <c r="AI112" s="15"/>
    </row>
    <row r="113" ht="15" hidden="1" customHeight="1" spans="1:35">
      <c r="A113" s="6">
        <f t="shared" si="0"/>
        <v>112</v>
      </c>
      <c r="B113" s="4" t="s">
        <v>895</v>
      </c>
      <c r="C113" s="8" t="s">
        <v>896</v>
      </c>
      <c r="D113" s="6">
        <v>2022</v>
      </c>
      <c r="E113" s="4" t="s">
        <v>22</v>
      </c>
      <c r="F113" s="8" t="s">
        <v>182</v>
      </c>
      <c r="G113" s="8" t="s">
        <v>24</v>
      </c>
      <c r="H113" s="8" t="s">
        <v>25</v>
      </c>
      <c r="I113" s="35" t="s">
        <v>897</v>
      </c>
      <c r="J113" s="4" t="s">
        <v>898</v>
      </c>
      <c r="K113" s="3" t="str">
        <f t="shared" ref="K113:N113" si="112">IF(COUNTIF($J113,"*"&amp;K$1&amp;"*")&gt;0,"x","-")</f>
        <v>x</v>
      </c>
      <c r="L113" s="3" t="str">
        <f t="shared" si="112"/>
        <v>x</v>
      </c>
      <c r="M113" s="3" t="str">
        <f t="shared" si="112"/>
        <v>x</v>
      </c>
      <c r="N113" s="3" t="str">
        <f t="shared" si="112"/>
        <v>-</v>
      </c>
      <c r="O113" s="8" t="s">
        <v>899</v>
      </c>
      <c r="P113" s="10" t="s">
        <v>51</v>
      </c>
      <c r="Q113" s="7" t="s">
        <v>900</v>
      </c>
      <c r="R113" s="13" t="s">
        <v>901</v>
      </c>
      <c r="S113" s="15" t="s">
        <v>902</v>
      </c>
      <c r="T113" s="13" t="s">
        <v>25</v>
      </c>
      <c r="U113" s="15" t="s">
        <v>903</v>
      </c>
      <c r="V113" s="15" t="s">
        <v>25</v>
      </c>
      <c r="W113" s="15" t="s">
        <v>24</v>
      </c>
      <c r="X113" s="15" t="s">
        <v>24</v>
      </c>
      <c r="Y113" s="15"/>
      <c r="Z113" s="15"/>
      <c r="AA113" s="15"/>
      <c r="AB113" s="15"/>
      <c r="AC113" s="15"/>
      <c r="AD113" s="15"/>
      <c r="AE113" s="15"/>
      <c r="AF113" s="15"/>
      <c r="AG113" s="15" t="s">
        <v>25</v>
      </c>
      <c r="AH113" s="15" t="s">
        <v>904</v>
      </c>
      <c r="AI113" s="15" t="s">
        <v>905</v>
      </c>
    </row>
    <row r="114" hidden="1" customHeight="1" spans="1:35">
      <c r="A114" s="6">
        <f t="shared" si="0"/>
        <v>113</v>
      </c>
      <c r="B114" s="4"/>
      <c r="C114" s="8" t="s">
        <v>906</v>
      </c>
      <c r="D114" s="6">
        <v>2022</v>
      </c>
      <c r="E114" s="4" t="s">
        <v>51</v>
      </c>
      <c r="F114" s="8" t="s">
        <v>25</v>
      </c>
      <c r="G114" s="8" t="s">
        <v>87</v>
      </c>
      <c r="H114" s="8" t="s">
        <v>25</v>
      </c>
      <c r="I114" s="35" t="s">
        <v>25</v>
      </c>
      <c r="J114" s="4" t="s">
        <v>88</v>
      </c>
      <c r="K114" s="3" t="str">
        <f t="shared" ref="K114:N114" si="113">IF(COUNTIF($J114,"*"&amp;K$1&amp;"*")&gt;0,"x","-")</f>
        <v>-</v>
      </c>
      <c r="L114" s="3" t="str">
        <f t="shared" si="113"/>
        <v>-</v>
      </c>
      <c r="M114" s="3" t="str">
        <f t="shared" si="113"/>
        <v>-</v>
      </c>
      <c r="N114" s="3" t="str">
        <f t="shared" si="113"/>
        <v>-</v>
      </c>
      <c r="O114" s="8" t="s">
        <v>907</v>
      </c>
      <c r="P114" s="10" t="s">
        <v>51</v>
      </c>
      <c r="Q114" s="7" t="s">
        <v>908</v>
      </c>
      <c r="R114" s="13"/>
      <c r="S114" s="15" t="s">
        <v>909</v>
      </c>
      <c r="T114" s="13" t="s">
        <v>51</v>
      </c>
      <c r="U114" s="15" t="s">
        <v>25</v>
      </c>
      <c r="V114" s="15" t="s">
        <v>87</v>
      </c>
      <c r="W114" s="15"/>
      <c r="X114" s="15"/>
      <c r="Y114" s="15"/>
      <c r="Z114" s="15"/>
      <c r="AA114" s="15"/>
      <c r="AB114" s="15"/>
      <c r="AC114" s="15"/>
      <c r="AD114" s="15"/>
      <c r="AE114" s="15"/>
      <c r="AF114" s="15"/>
      <c r="AG114" s="15" t="s">
        <v>25</v>
      </c>
      <c r="AH114" s="15" t="s">
        <v>25</v>
      </c>
      <c r="AI114" s="15"/>
    </row>
    <row r="115" ht="16.5" customHeight="1" spans="1:35">
      <c r="A115" s="6">
        <f t="shared" si="0"/>
        <v>114</v>
      </c>
      <c r="B115" s="4" t="s">
        <v>910</v>
      </c>
      <c r="C115" s="8" t="s">
        <v>911</v>
      </c>
      <c r="D115" s="6">
        <v>2022</v>
      </c>
      <c r="E115" s="4" t="s">
        <v>22</v>
      </c>
      <c r="F115" s="8" t="s">
        <v>349</v>
      </c>
      <c r="G115" s="8" t="s">
        <v>37</v>
      </c>
      <c r="H115" s="8" t="s">
        <v>25</v>
      </c>
      <c r="I115" s="35" t="s">
        <v>912</v>
      </c>
      <c r="J115" s="4" t="s">
        <v>25</v>
      </c>
      <c r="K115" s="3" t="str">
        <f t="shared" ref="K115:N115" si="114">IF(COUNTIF($J115,"*"&amp;K$1&amp;"*")&gt;0,"x","-")</f>
        <v>-</v>
      </c>
      <c r="L115" s="3" t="str">
        <f t="shared" si="114"/>
        <v>-</v>
      </c>
      <c r="M115" s="3" t="str">
        <f t="shared" si="114"/>
        <v>-</v>
      </c>
      <c r="N115" s="3" t="str">
        <f t="shared" si="114"/>
        <v>-</v>
      </c>
      <c r="O115" s="8" t="s">
        <v>913</v>
      </c>
      <c r="P115" s="10" t="s">
        <v>22</v>
      </c>
      <c r="Q115" s="7" t="s">
        <v>914</v>
      </c>
      <c r="R115" s="13" t="s">
        <v>915</v>
      </c>
      <c r="S115" s="15" t="s">
        <v>916</v>
      </c>
      <c r="T115" s="13" t="s">
        <v>22</v>
      </c>
      <c r="U115" s="15" t="s">
        <v>917</v>
      </c>
      <c r="V115" s="15" t="s">
        <v>37</v>
      </c>
      <c r="W115" s="15"/>
      <c r="X115" s="15"/>
      <c r="Y115" s="15"/>
      <c r="Z115" s="15"/>
      <c r="AA115" s="15"/>
      <c r="AB115" s="15"/>
      <c r="AC115" s="15"/>
      <c r="AD115" s="15"/>
      <c r="AE115" s="15"/>
      <c r="AF115" s="15"/>
      <c r="AG115" s="15" t="s">
        <v>25</v>
      </c>
      <c r="AH115" s="15" t="s">
        <v>918</v>
      </c>
      <c r="AI115" s="15"/>
    </row>
    <row r="116" hidden="1" customHeight="1" spans="1:35">
      <c r="A116" s="6">
        <f t="shared" si="0"/>
        <v>115</v>
      </c>
      <c r="B116" s="4" t="s">
        <v>919</v>
      </c>
      <c r="C116" s="8" t="s">
        <v>920</v>
      </c>
      <c r="D116" s="6">
        <v>2022</v>
      </c>
      <c r="E116" s="4" t="s">
        <v>22</v>
      </c>
      <c r="F116" s="8" t="s">
        <v>921</v>
      </c>
      <c r="G116" s="8" t="s">
        <v>87</v>
      </c>
      <c r="H116" s="8" t="s">
        <v>25</v>
      </c>
      <c r="I116" s="35" t="s">
        <v>922</v>
      </c>
      <c r="J116" s="4" t="s">
        <v>11</v>
      </c>
      <c r="K116" s="3" t="str">
        <f t="shared" ref="K116:N116" si="115">IF(COUNTIF($J116,"*"&amp;K$1&amp;"*")&gt;0,"x","-")</f>
        <v>-</v>
      </c>
      <c r="L116" s="3" t="str">
        <f t="shared" si="115"/>
        <v>x</v>
      </c>
      <c r="M116" s="3" t="str">
        <f t="shared" si="115"/>
        <v>-</v>
      </c>
      <c r="N116" s="3" t="str">
        <f t="shared" si="115"/>
        <v>-</v>
      </c>
      <c r="O116" s="8" t="s">
        <v>923</v>
      </c>
      <c r="P116" s="10" t="s">
        <v>51</v>
      </c>
      <c r="Q116" s="7" t="s">
        <v>924</v>
      </c>
      <c r="R116" s="13" t="s">
        <v>925</v>
      </c>
      <c r="S116" s="15" t="s">
        <v>926</v>
      </c>
      <c r="T116" s="13" t="s">
        <v>51</v>
      </c>
      <c r="U116" s="15" t="s">
        <v>25</v>
      </c>
      <c r="V116" s="15" t="s">
        <v>87</v>
      </c>
      <c r="W116" s="15"/>
      <c r="X116" s="15"/>
      <c r="Y116" s="15"/>
      <c r="Z116" s="15"/>
      <c r="AA116" s="15"/>
      <c r="AB116" s="15"/>
      <c r="AC116" s="15"/>
      <c r="AD116" s="15"/>
      <c r="AE116" s="15"/>
      <c r="AF116" s="15"/>
      <c r="AG116" s="15" t="s">
        <v>25</v>
      </c>
      <c r="AH116" s="15" t="s">
        <v>25</v>
      </c>
      <c r="AI116" s="15"/>
    </row>
    <row r="117" ht="16.5" hidden="1" customHeight="1" spans="1:35">
      <c r="A117" s="6">
        <f t="shared" si="0"/>
        <v>116</v>
      </c>
      <c r="B117" s="4"/>
      <c r="C117" s="8" t="s">
        <v>927</v>
      </c>
      <c r="D117" s="6">
        <v>2022</v>
      </c>
      <c r="E117" s="4" t="s">
        <v>51</v>
      </c>
      <c r="F117" s="8" t="s">
        <v>25</v>
      </c>
      <c r="G117" s="8" t="s">
        <v>37</v>
      </c>
      <c r="H117" s="8" t="s">
        <v>25</v>
      </c>
      <c r="I117" s="35" t="s">
        <v>25</v>
      </c>
      <c r="J117" s="4" t="s">
        <v>88</v>
      </c>
      <c r="K117" s="3" t="str">
        <f t="shared" ref="K117:N117" si="116">IF(COUNTIF($J117,"*"&amp;K$1&amp;"*")&gt;0,"x","-")</f>
        <v>-</v>
      </c>
      <c r="L117" s="3" t="str">
        <f t="shared" si="116"/>
        <v>-</v>
      </c>
      <c r="M117" s="3" t="str">
        <f t="shared" si="116"/>
        <v>-</v>
      </c>
      <c r="N117" s="3" t="str">
        <f t="shared" si="116"/>
        <v>-</v>
      </c>
      <c r="O117" s="8" t="s">
        <v>928</v>
      </c>
      <c r="P117" s="10" t="s">
        <v>51</v>
      </c>
      <c r="Q117" s="7" t="s">
        <v>929</v>
      </c>
      <c r="R117" s="13"/>
      <c r="S117" s="15" t="s">
        <v>930</v>
      </c>
      <c r="T117" s="13" t="s">
        <v>22</v>
      </c>
      <c r="U117" s="15" t="s">
        <v>931</v>
      </c>
      <c r="V117" s="15" t="s">
        <v>37</v>
      </c>
      <c r="W117" s="15"/>
      <c r="X117" s="15"/>
      <c r="Y117" s="15"/>
      <c r="Z117" s="15"/>
      <c r="AA117" s="15"/>
      <c r="AB117" s="15"/>
      <c r="AC117" s="15"/>
      <c r="AD117" s="15"/>
      <c r="AE117" s="15"/>
      <c r="AF117" s="15"/>
      <c r="AG117" s="15" t="s">
        <v>25</v>
      </c>
      <c r="AH117" s="15" t="s">
        <v>932</v>
      </c>
      <c r="AI117" s="15"/>
    </row>
    <row r="118" hidden="1" customHeight="1" spans="1:35">
      <c r="A118" s="6">
        <f t="shared" si="0"/>
        <v>117</v>
      </c>
      <c r="B118" s="4"/>
      <c r="C118" s="7" t="s">
        <v>933</v>
      </c>
      <c r="D118" s="6">
        <v>2022</v>
      </c>
      <c r="E118" s="4" t="s">
        <v>51</v>
      </c>
      <c r="F118" s="8" t="s">
        <v>25</v>
      </c>
      <c r="G118" s="8" t="s">
        <v>24</v>
      </c>
      <c r="H118" s="8" t="s">
        <v>25</v>
      </c>
      <c r="I118" s="35" t="s">
        <v>25</v>
      </c>
      <c r="J118" s="4" t="s">
        <v>88</v>
      </c>
      <c r="K118" s="3" t="str">
        <f t="shared" ref="K118:N118" si="117">IF(COUNTIF($J118,"*"&amp;K$1&amp;"*")&gt;0,"x","-")</f>
        <v>-</v>
      </c>
      <c r="L118" s="3" t="str">
        <f t="shared" si="117"/>
        <v>-</v>
      </c>
      <c r="M118" s="3" t="str">
        <f t="shared" si="117"/>
        <v>-</v>
      </c>
      <c r="N118" s="3" t="str">
        <f t="shared" si="117"/>
        <v>-</v>
      </c>
      <c r="O118" s="8" t="s">
        <v>934</v>
      </c>
      <c r="P118" s="10" t="s">
        <v>51</v>
      </c>
      <c r="Q118" s="7" t="s">
        <v>935</v>
      </c>
      <c r="R118" s="13"/>
      <c r="S118" s="15" t="s">
        <v>936</v>
      </c>
      <c r="T118" s="13" t="s">
        <v>25</v>
      </c>
      <c r="U118" s="15" t="s">
        <v>503</v>
      </c>
      <c r="V118" s="15" t="s">
        <v>25</v>
      </c>
      <c r="W118" s="15"/>
      <c r="X118" s="15"/>
      <c r="Y118" s="15"/>
      <c r="Z118" s="15"/>
      <c r="AA118" s="15"/>
      <c r="AB118" s="15"/>
      <c r="AC118" s="15"/>
      <c r="AD118" s="15"/>
      <c r="AE118" s="15"/>
      <c r="AF118" s="15"/>
      <c r="AG118" s="15" t="s">
        <v>25</v>
      </c>
      <c r="AH118" s="15" t="s">
        <v>503</v>
      </c>
      <c r="AI118" s="15" t="s">
        <v>937</v>
      </c>
    </row>
    <row r="119" ht="15" hidden="1" customHeight="1" spans="1:35">
      <c r="A119" s="6">
        <f t="shared" si="0"/>
        <v>118</v>
      </c>
      <c r="B119" s="4" t="s">
        <v>938</v>
      </c>
      <c r="C119" s="7" t="s">
        <v>939</v>
      </c>
      <c r="D119" s="6">
        <v>2022</v>
      </c>
      <c r="E119" s="4" t="s">
        <v>22</v>
      </c>
      <c r="F119" s="8" t="s">
        <v>600</v>
      </c>
      <c r="G119" s="8" t="s">
        <v>24</v>
      </c>
      <c r="H119" s="8" t="s">
        <v>25</v>
      </c>
      <c r="I119" s="35" t="s">
        <v>940</v>
      </c>
      <c r="J119" s="4" t="s">
        <v>198</v>
      </c>
      <c r="K119" s="3" t="str">
        <f t="shared" ref="K119:N119" si="118">IF(COUNTIF($J119,"*"&amp;K$1&amp;"*")&gt;0,"x","-")</f>
        <v>-</v>
      </c>
      <c r="L119" s="3" t="str">
        <f t="shared" si="118"/>
        <v>x</v>
      </c>
      <c r="M119" s="3" t="str">
        <f t="shared" si="118"/>
        <v>x</v>
      </c>
      <c r="N119" s="3" t="str">
        <f t="shared" si="118"/>
        <v>-</v>
      </c>
      <c r="O119" s="8" t="s">
        <v>941</v>
      </c>
      <c r="P119" s="10" t="s">
        <v>51</v>
      </c>
      <c r="Q119" s="7" t="s">
        <v>942</v>
      </c>
      <c r="R119" s="13" t="s">
        <v>943</v>
      </c>
      <c r="S119" s="15" t="s">
        <v>944</v>
      </c>
      <c r="T119" s="13" t="s">
        <v>25</v>
      </c>
      <c r="U119" s="15" t="s">
        <v>503</v>
      </c>
      <c r="V119" s="15" t="s">
        <v>25</v>
      </c>
      <c r="W119" s="15" t="s">
        <v>24</v>
      </c>
      <c r="X119" s="15" t="s">
        <v>24</v>
      </c>
      <c r="Y119" s="15"/>
      <c r="Z119" s="15"/>
      <c r="AA119" s="15"/>
      <c r="AB119" s="15"/>
      <c r="AC119" s="15"/>
      <c r="AD119" s="15"/>
      <c r="AE119" s="15"/>
      <c r="AF119" s="15"/>
      <c r="AG119" s="15" t="s">
        <v>25</v>
      </c>
      <c r="AH119" s="15" t="s">
        <v>503</v>
      </c>
      <c r="AI119" s="15" t="s">
        <v>945</v>
      </c>
    </row>
    <row r="120" ht="14.25" customHeight="1" spans="1:35">
      <c r="A120" s="6">
        <f t="shared" si="0"/>
        <v>119</v>
      </c>
      <c r="B120" s="4" t="s">
        <v>946</v>
      </c>
      <c r="C120" s="8" t="s">
        <v>947</v>
      </c>
      <c r="D120" s="6">
        <v>2022</v>
      </c>
      <c r="E120" s="4" t="s">
        <v>22</v>
      </c>
      <c r="F120" s="8" t="s">
        <v>948</v>
      </c>
      <c r="G120" s="8" t="s">
        <v>37</v>
      </c>
      <c r="H120" s="8" t="s">
        <v>25</v>
      </c>
      <c r="I120" s="35" t="s">
        <v>949</v>
      </c>
      <c r="J120" s="4" t="s">
        <v>218</v>
      </c>
      <c r="K120" s="3" t="str">
        <f t="shared" ref="K120:N120" si="119">IF(COUNTIF($J120,"*"&amp;K$1&amp;"*")&gt;0,"x","-")</f>
        <v>x</v>
      </c>
      <c r="L120" s="3" t="str">
        <f t="shared" si="119"/>
        <v>x</v>
      </c>
      <c r="M120" s="3" t="str">
        <f t="shared" si="119"/>
        <v>x</v>
      </c>
      <c r="N120" s="3" t="str">
        <f t="shared" si="119"/>
        <v>x</v>
      </c>
      <c r="O120" s="8" t="s">
        <v>950</v>
      </c>
      <c r="P120" s="10" t="s">
        <v>22</v>
      </c>
      <c r="Q120" s="7" t="s">
        <v>951</v>
      </c>
      <c r="R120" s="13" t="s">
        <v>952</v>
      </c>
      <c r="S120" s="15" t="s">
        <v>953</v>
      </c>
      <c r="T120" s="13" t="s">
        <v>22</v>
      </c>
      <c r="U120" s="15" t="s">
        <v>264</v>
      </c>
      <c r="V120" s="15" t="s">
        <v>37</v>
      </c>
      <c r="W120" s="15"/>
      <c r="X120" s="15"/>
      <c r="Y120" s="15"/>
      <c r="Z120" s="15"/>
      <c r="AA120" s="15"/>
      <c r="AB120" s="15"/>
      <c r="AC120" s="15"/>
      <c r="AD120" s="15"/>
      <c r="AE120" s="15"/>
      <c r="AF120" s="15"/>
      <c r="AG120" s="15" t="s">
        <v>25</v>
      </c>
      <c r="AH120" s="15" t="s">
        <v>954</v>
      </c>
      <c r="AI120" s="15"/>
    </row>
    <row r="121" hidden="1" customHeight="1" spans="1:35">
      <c r="A121" s="6">
        <f t="shared" si="0"/>
        <v>120</v>
      </c>
      <c r="B121" s="4"/>
      <c r="C121" s="7" t="s">
        <v>955</v>
      </c>
      <c r="D121" s="6">
        <v>2022</v>
      </c>
      <c r="E121" s="4" t="s">
        <v>51</v>
      </c>
      <c r="F121" s="8" t="s">
        <v>25</v>
      </c>
      <c r="G121" s="8" t="s">
        <v>37</v>
      </c>
      <c r="H121" s="8" t="s">
        <v>25</v>
      </c>
      <c r="I121" s="35" t="s">
        <v>25</v>
      </c>
      <c r="J121" s="4" t="s">
        <v>88</v>
      </c>
      <c r="K121" s="3" t="str">
        <f t="shared" ref="K121:N121" si="120">IF(COUNTIF($J121,"*"&amp;K$1&amp;"*")&gt;0,"x","-")</f>
        <v>-</v>
      </c>
      <c r="L121" s="3" t="str">
        <f t="shared" si="120"/>
        <v>-</v>
      </c>
      <c r="M121" s="3" t="str">
        <f t="shared" si="120"/>
        <v>-</v>
      </c>
      <c r="N121" s="3" t="str">
        <f t="shared" si="120"/>
        <v>-</v>
      </c>
      <c r="O121" s="8" t="s">
        <v>956</v>
      </c>
      <c r="P121" s="10" t="s">
        <v>51</v>
      </c>
      <c r="Q121" s="7" t="s">
        <v>957</v>
      </c>
      <c r="R121" s="13"/>
      <c r="S121" s="15" t="s">
        <v>958</v>
      </c>
      <c r="T121" s="13" t="s">
        <v>25</v>
      </c>
      <c r="U121" s="15" t="s">
        <v>25</v>
      </c>
      <c r="V121" s="15" t="s">
        <v>37</v>
      </c>
      <c r="W121" s="15"/>
      <c r="X121" s="15"/>
      <c r="Y121" s="15"/>
      <c r="Z121" s="15"/>
      <c r="AA121" s="15"/>
      <c r="AB121" s="15"/>
      <c r="AC121" s="15"/>
      <c r="AD121" s="15"/>
      <c r="AE121" s="15"/>
      <c r="AF121" s="15"/>
      <c r="AG121" s="15" t="s">
        <v>25</v>
      </c>
      <c r="AH121" s="15" t="s">
        <v>25</v>
      </c>
      <c r="AI121" s="15"/>
    </row>
    <row r="122" hidden="1" customHeight="1" spans="1:35">
      <c r="A122" s="6">
        <f t="shared" si="0"/>
        <v>121</v>
      </c>
      <c r="B122" s="4"/>
      <c r="C122" s="7" t="s">
        <v>959</v>
      </c>
      <c r="D122" s="6">
        <v>2022</v>
      </c>
      <c r="E122" s="4" t="s">
        <v>51</v>
      </c>
      <c r="F122" s="8" t="s">
        <v>25</v>
      </c>
      <c r="G122" s="8" t="s">
        <v>37</v>
      </c>
      <c r="H122" s="8" t="s">
        <v>25</v>
      </c>
      <c r="I122" s="35" t="s">
        <v>25</v>
      </c>
      <c r="J122" s="4" t="s">
        <v>88</v>
      </c>
      <c r="K122" s="3" t="str">
        <f t="shared" ref="K122:N122" si="121">IF(COUNTIF($J122,"*"&amp;K$1&amp;"*")&gt;0,"x","-")</f>
        <v>-</v>
      </c>
      <c r="L122" s="3" t="str">
        <f t="shared" si="121"/>
        <v>-</v>
      </c>
      <c r="M122" s="3" t="str">
        <f t="shared" si="121"/>
        <v>-</v>
      </c>
      <c r="N122" s="3" t="str">
        <f t="shared" si="121"/>
        <v>-</v>
      </c>
      <c r="O122" s="8" t="s">
        <v>960</v>
      </c>
      <c r="P122" s="10" t="s">
        <v>51</v>
      </c>
      <c r="Q122" s="7" t="s">
        <v>961</v>
      </c>
      <c r="R122" s="13"/>
      <c r="S122" s="15" t="s">
        <v>962</v>
      </c>
      <c r="T122" s="13" t="s">
        <v>25</v>
      </c>
      <c r="U122" s="15" t="s">
        <v>25</v>
      </c>
      <c r="V122" s="15" t="s">
        <v>37</v>
      </c>
      <c r="W122" s="15"/>
      <c r="X122" s="15"/>
      <c r="Y122" s="15"/>
      <c r="Z122" s="15"/>
      <c r="AA122" s="15"/>
      <c r="AB122" s="15"/>
      <c r="AC122" s="15"/>
      <c r="AD122" s="15"/>
      <c r="AE122" s="15"/>
      <c r="AF122" s="15"/>
      <c r="AG122" s="15" t="s">
        <v>25</v>
      </c>
      <c r="AH122" s="15" t="s">
        <v>25</v>
      </c>
      <c r="AI122" s="15"/>
    </row>
    <row r="123" ht="16.5" hidden="1" customHeight="1" spans="1:35">
      <c r="A123" s="6">
        <f t="shared" si="0"/>
        <v>122</v>
      </c>
      <c r="B123" s="4"/>
      <c r="C123" s="7" t="s">
        <v>963</v>
      </c>
      <c r="D123" s="6">
        <v>2022</v>
      </c>
      <c r="E123" s="4" t="s">
        <v>51</v>
      </c>
      <c r="F123" s="8" t="s">
        <v>25</v>
      </c>
      <c r="G123" s="8" t="s">
        <v>37</v>
      </c>
      <c r="H123" s="8" t="s">
        <v>25</v>
      </c>
      <c r="I123" s="35" t="s">
        <v>25</v>
      </c>
      <c r="J123" s="4" t="s">
        <v>88</v>
      </c>
      <c r="K123" s="3" t="str">
        <f t="shared" ref="K123:N123" si="122">IF(COUNTIF($J123,"*"&amp;K$1&amp;"*")&gt;0,"x","-")</f>
        <v>-</v>
      </c>
      <c r="L123" s="3" t="str">
        <f t="shared" si="122"/>
        <v>-</v>
      </c>
      <c r="M123" s="3" t="str">
        <f t="shared" si="122"/>
        <v>-</v>
      </c>
      <c r="N123" s="3" t="str">
        <f t="shared" si="122"/>
        <v>-</v>
      </c>
      <c r="O123" s="8" t="s">
        <v>964</v>
      </c>
      <c r="P123" s="10" t="s">
        <v>51</v>
      </c>
      <c r="Q123" s="7" t="s">
        <v>965</v>
      </c>
      <c r="R123" s="13"/>
      <c r="S123" s="15" t="s">
        <v>25</v>
      </c>
      <c r="T123" s="13" t="s">
        <v>25</v>
      </c>
      <c r="U123" s="15" t="s">
        <v>25</v>
      </c>
      <c r="V123" s="15" t="s">
        <v>25</v>
      </c>
      <c r="W123" s="15"/>
      <c r="X123" s="15"/>
      <c r="Y123" s="15"/>
      <c r="Z123" s="15"/>
      <c r="AA123" s="15"/>
      <c r="AB123" s="15"/>
      <c r="AC123" s="15"/>
      <c r="AD123" s="15"/>
      <c r="AE123" s="15"/>
      <c r="AF123" s="15"/>
      <c r="AG123" s="15" t="s">
        <v>25</v>
      </c>
      <c r="AH123" s="15" t="s">
        <v>25</v>
      </c>
      <c r="AI123" s="15"/>
    </row>
    <row r="124" hidden="1" customHeight="1" spans="1:35">
      <c r="A124" s="6">
        <f t="shared" si="0"/>
        <v>123</v>
      </c>
      <c r="B124" s="4" t="s">
        <v>966</v>
      </c>
      <c r="C124" s="7" t="s">
        <v>967</v>
      </c>
      <c r="D124" s="6">
        <v>2022</v>
      </c>
      <c r="E124" s="4" t="s">
        <v>22</v>
      </c>
      <c r="F124" s="8" t="s">
        <v>968</v>
      </c>
      <c r="G124" s="8" t="s">
        <v>37</v>
      </c>
      <c r="H124" s="8" t="s">
        <v>25</v>
      </c>
      <c r="I124" s="35" t="s">
        <v>969</v>
      </c>
      <c r="J124" s="4" t="s">
        <v>25</v>
      </c>
      <c r="K124" s="3" t="str">
        <f t="shared" ref="K124:N124" si="123">IF(COUNTIF($J124,"*"&amp;K$1&amp;"*")&gt;0,"x","-")</f>
        <v>-</v>
      </c>
      <c r="L124" s="3" t="str">
        <f t="shared" si="123"/>
        <v>-</v>
      </c>
      <c r="M124" s="3" t="str">
        <f t="shared" si="123"/>
        <v>-</v>
      </c>
      <c r="N124" s="3" t="str">
        <f t="shared" si="123"/>
        <v>-</v>
      </c>
      <c r="O124" s="8" t="s">
        <v>970</v>
      </c>
      <c r="P124" s="10" t="s">
        <v>51</v>
      </c>
      <c r="Q124" s="7" t="s">
        <v>971</v>
      </c>
      <c r="R124" s="13" t="s">
        <v>972</v>
      </c>
      <c r="S124" s="15" t="s">
        <v>973</v>
      </c>
      <c r="T124" s="13" t="s">
        <v>25</v>
      </c>
      <c r="U124" s="15" t="s">
        <v>974</v>
      </c>
      <c r="V124" s="15" t="s">
        <v>25</v>
      </c>
      <c r="W124" s="15" t="s">
        <v>87</v>
      </c>
      <c r="X124" s="15" t="s">
        <v>37</v>
      </c>
      <c r="Y124" s="15" t="s">
        <v>37</v>
      </c>
      <c r="Z124" s="15" t="s">
        <v>37</v>
      </c>
      <c r="AA124" s="15"/>
      <c r="AB124" s="15"/>
      <c r="AC124" s="15"/>
      <c r="AD124" s="15"/>
      <c r="AE124" s="15"/>
      <c r="AF124" s="15"/>
      <c r="AG124" s="15" t="s">
        <v>25</v>
      </c>
      <c r="AH124" s="15" t="s">
        <v>974</v>
      </c>
      <c r="AI124" s="15" t="s">
        <v>975</v>
      </c>
    </row>
    <row r="125" ht="17.25" customHeight="1" spans="1:35">
      <c r="A125" s="6">
        <f t="shared" si="0"/>
        <v>124</v>
      </c>
      <c r="B125" s="4" t="s">
        <v>976</v>
      </c>
      <c r="C125" s="7" t="s">
        <v>977</v>
      </c>
      <c r="D125" s="6">
        <v>2022</v>
      </c>
      <c r="E125" s="4" t="s">
        <v>22</v>
      </c>
      <c r="F125" s="8" t="s">
        <v>978</v>
      </c>
      <c r="G125" s="8" t="s">
        <v>37</v>
      </c>
      <c r="H125" s="8" t="s">
        <v>25</v>
      </c>
      <c r="I125" s="35" t="s">
        <v>979</v>
      </c>
      <c r="J125" s="4" t="s">
        <v>25</v>
      </c>
      <c r="K125" s="3" t="str">
        <f t="shared" ref="K125:N125" si="124">IF(COUNTIF($J125,"*"&amp;K$1&amp;"*")&gt;0,"x","-")</f>
        <v>-</v>
      </c>
      <c r="L125" s="3" t="str">
        <f t="shared" si="124"/>
        <v>-</v>
      </c>
      <c r="M125" s="3" t="str">
        <f t="shared" si="124"/>
        <v>-</v>
      </c>
      <c r="N125" s="3" t="str">
        <f t="shared" si="124"/>
        <v>-</v>
      </c>
      <c r="O125" s="8" t="s">
        <v>980</v>
      </c>
      <c r="P125" s="10" t="s">
        <v>22</v>
      </c>
      <c r="Q125" s="7" t="s">
        <v>981</v>
      </c>
      <c r="R125" s="13" t="s">
        <v>982</v>
      </c>
      <c r="S125" s="15" t="s">
        <v>983</v>
      </c>
      <c r="T125" s="13" t="s">
        <v>22</v>
      </c>
      <c r="U125" s="15" t="s">
        <v>984</v>
      </c>
      <c r="V125" s="15" t="s">
        <v>37</v>
      </c>
      <c r="W125" s="15"/>
      <c r="X125" s="15"/>
      <c r="Y125" s="15"/>
      <c r="Z125" s="15"/>
      <c r="AA125" s="15"/>
      <c r="AB125" s="15"/>
      <c r="AC125" s="15"/>
      <c r="AD125" s="15"/>
      <c r="AE125" s="15"/>
      <c r="AF125" s="15"/>
      <c r="AG125" s="15" t="s">
        <v>25</v>
      </c>
      <c r="AH125" s="15" t="s">
        <v>985</v>
      </c>
      <c r="AI125" s="15"/>
    </row>
    <row r="126" ht="16.5" hidden="1" customHeight="1" spans="1:35">
      <c r="A126" s="6">
        <f t="shared" si="0"/>
        <v>125</v>
      </c>
      <c r="B126" s="4"/>
      <c r="C126" s="8" t="s">
        <v>986</v>
      </c>
      <c r="D126" s="6">
        <v>2022</v>
      </c>
      <c r="E126" s="4" t="s">
        <v>51</v>
      </c>
      <c r="F126" s="8" t="s">
        <v>25</v>
      </c>
      <c r="G126" s="8" t="s">
        <v>37</v>
      </c>
      <c r="H126" s="8" t="s">
        <v>25</v>
      </c>
      <c r="I126" s="35" t="s">
        <v>25</v>
      </c>
      <c r="J126" s="4" t="s">
        <v>88</v>
      </c>
      <c r="K126" s="3" t="str">
        <f t="shared" ref="K126:N126" si="125">IF(COUNTIF($J126,"*"&amp;K$1&amp;"*")&gt;0,"x","-")</f>
        <v>-</v>
      </c>
      <c r="L126" s="3" t="str">
        <f t="shared" si="125"/>
        <v>-</v>
      </c>
      <c r="M126" s="3" t="str">
        <f t="shared" si="125"/>
        <v>-</v>
      </c>
      <c r="N126" s="3" t="str">
        <f t="shared" si="125"/>
        <v>-</v>
      </c>
      <c r="O126" s="8" t="s">
        <v>987</v>
      </c>
      <c r="P126" s="10" t="s">
        <v>51</v>
      </c>
      <c r="Q126" s="7" t="s">
        <v>988</v>
      </c>
      <c r="R126" s="13"/>
      <c r="S126" s="15" t="s">
        <v>989</v>
      </c>
      <c r="T126" s="13" t="s">
        <v>22</v>
      </c>
      <c r="U126" s="15" t="s">
        <v>391</v>
      </c>
      <c r="V126" s="15" t="s">
        <v>37</v>
      </c>
      <c r="W126" s="15"/>
      <c r="X126" s="15"/>
      <c r="Y126" s="15"/>
      <c r="Z126" s="15"/>
      <c r="AA126" s="15"/>
      <c r="AB126" s="15"/>
      <c r="AC126" s="15"/>
      <c r="AD126" s="15"/>
      <c r="AE126" s="15"/>
      <c r="AF126" s="15"/>
      <c r="AG126" s="15" t="s">
        <v>25</v>
      </c>
      <c r="AH126" s="15" t="s">
        <v>990</v>
      </c>
      <c r="AI126" s="15"/>
    </row>
  </sheetData>
  <autoFilter xmlns:etc="http://www.wps.cn/officeDocument/2017/etCustomData" ref="A1:AI126" etc:filterBottomFollowUsedRange="0">
    <filterColumn colId="15">
      <filters>
        <filter val="Yes"/>
      </filters>
    </filterColumn>
    <extLst/>
  </autoFilter>
  <conditionalFormatting sqref="I1:N126;V1:AH1">
    <cfRule type="cellIs" dxfId="0" priority="1" operator="greaterThanOrEqual">
      <formula>2</formula>
    </cfRule>
  </conditionalFormatting>
  <dataValidations count="3">
    <dataValidation type="list" allowBlank="1" showErrorMessage="1" sqref="E2:E126 T2:T126">
      <formula1>"Yes,No,-"</formula1>
    </dataValidation>
    <dataValidation type="list" allowBlank="1" showErrorMessage="1" sqref="P2:P126">
      <formula1>"Yes,No"</formula1>
    </dataValidation>
    <dataValidation type="list" allowBlank="1" showErrorMessage="1" sqref="G2:H126 V2:AG126" showDropDown="1">
      <formula1>"Survey,Action Research,Ethnography,Case Study,Experiment/Quasi-Experiment,Others,-"</formula1>
    </dataValidation>
  </dataValidations>
  <hyperlinks>
    <hyperlink ref="O30" r:id="rId1" display="https://www.scopus.com/inward/record.uri?eid=2-s2.0-85174293924&amp;partnerID=40&amp;md5=6ea094cc59521b45284ec7c19273b3f8"/>
    <hyperlink ref="O32" r:id="rId2" display="https://www.scopus.com/inward/record.uri?eid=2-s2.0-85172907859&amp;partnerID=40&amp;md5=90216f15505f46988785f3aea97050aa"/>
    <hyperlink ref="Q33" r:id="rId3" display="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K127"/>
  <sheetViews>
    <sheetView workbookViewId="0">
      <pane ySplit="1" topLeftCell="A2" activePane="bottomLeft" state="frozen"/>
      <selection/>
      <selection pane="bottomLeft" activeCell="B3" sqref="B3"/>
    </sheetView>
  </sheetViews>
  <sheetFormatPr defaultColWidth="12.6339285714286" defaultRowHeight="15.75" customHeight="1"/>
  <cols>
    <col min="1" max="1" width="15.3839285714286" customWidth="1"/>
    <col min="2" max="2" width="16" customWidth="1"/>
    <col min="3" max="3" width="18.25" customWidth="1"/>
    <col min="4" max="4" width="17" customWidth="1"/>
    <col min="5" max="5" width="18" customWidth="1"/>
    <col min="6" max="6" width="18.5" customWidth="1"/>
    <col min="7" max="7" width="20.8839285714286" customWidth="1"/>
    <col min="8" max="8" width="19.5" customWidth="1"/>
    <col min="9" max="9" width="7.88392857142857" customWidth="1"/>
    <col min="10" max="10" width="6.88392857142857" customWidth="1"/>
    <col min="11" max="11" width="8.38392857142857" customWidth="1"/>
  </cols>
  <sheetData>
    <row r="1" customHeight="1" spans="1:11">
      <c r="A1" s="22" t="s">
        <v>991</v>
      </c>
      <c r="B1" s="22" t="s">
        <v>992</v>
      </c>
      <c r="C1" s="22" t="s">
        <v>993</v>
      </c>
      <c r="D1" s="22" t="s">
        <v>994</v>
      </c>
      <c r="E1" s="22" t="s">
        <v>995</v>
      </c>
      <c r="F1" s="22" t="s">
        <v>996</v>
      </c>
      <c r="G1" s="22" t="s">
        <v>997</v>
      </c>
      <c r="H1" s="22" t="s">
        <v>998</v>
      </c>
      <c r="I1" s="25" t="s">
        <v>999</v>
      </c>
      <c r="J1" s="25" t="s">
        <v>1000</v>
      </c>
      <c r="K1" s="22" t="s">
        <v>1001</v>
      </c>
    </row>
    <row r="2" customHeight="1" spans="1:11">
      <c r="A2" s="23">
        <v>1</v>
      </c>
      <c r="B2" s="23">
        <v>1</v>
      </c>
      <c r="C2" s="24">
        <v>0</v>
      </c>
      <c r="D2" s="23">
        <v>1</v>
      </c>
      <c r="E2" s="23">
        <v>1</v>
      </c>
      <c r="F2" s="23">
        <v>1</v>
      </c>
      <c r="G2" s="23">
        <v>0</v>
      </c>
      <c r="H2" s="23">
        <v>1</v>
      </c>
      <c r="I2" s="23">
        <v>2023</v>
      </c>
      <c r="J2" s="26" t="s">
        <v>20</v>
      </c>
      <c r="K2" s="27" t="s">
        <v>30</v>
      </c>
    </row>
    <row r="3" customHeight="1" spans="1:11">
      <c r="A3" s="23">
        <v>1</v>
      </c>
      <c r="B3" s="23">
        <v>1</v>
      </c>
      <c r="C3" s="23">
        <v>1</v>
      </c>
      <c r="D3" s="23">
        <v>1</v>
      </c>
      <c r="E3" s="23">
        <v>1</v>
      </c>
      <c r="F3" s="23">
        <v>1</v>
      </c>
      <c r="G3" s="23">
        <v>1</v>
      </c>
      <c r="H3" s="23">
        <v>1</v>
      </c>
      <c r="I3" s="23">
        <v>2023</v>
      </c>
      <c r="J3" s="26" t="s">
        <v>34</v>
      </c>
      <c r="K3" s="27" t="s">
        <v>42</v>
      </c>
    </row>
    <row r="4" customHeight="1" spans="1:11">
      <c r="A4" s="24">
        <v>0</v>
      </c>
      <c r="B4" s="24">
        <v>0</v>
      </c>
      <c r="C4" s="24">
        <v>0</v>
      </c>
      <c r="D4" s="24">
        <v>0</v>
      </c>
      <c r="E4" s="23">
        <v>0</v>
      </c>
      <c r="F4" s="23">
        <v>0</v>
      </c>
      <c r="G4" s="23">
        <v>0</v>
      </c>
      <c r="H4" s="23">
        <v>0</v>
      </c>
      <c r="I4" s="23">
        <v>2023</v>
      </c>
      <c r="J4" s="26" t="s">
        <v>46</v>
      </c>
      <c r="K4" s="27" t="s">
        <v>53</v>
      </c>
    </row>
    <row r="5" customHeight="1" spans="1:11">
      <c r="A5" s="23">
        <v>1</v>
      </c>
      <c r="B5" s="23">
        <v>1</v>
      </c>
      <c r="C5" s="24">
        <v>0</v>
      </c>
      <c r="D5" s="23">
        <v>1</v>
      </c>
      <c r="E5" s="23">
        <v>1</v>
      </c>
      <c r="F5" s="23">
        <v>1</v>
      </c>
      <c r="G5" s="23">
        <v>0</v>
      </c>
      <c r="H5" s="23">
        <v>1</v>
      </c>
      <c r="I5" s="23">
        <v>2023</v>
      </c>
      <c r="J5" s="26" t="s">
        <v>55</v>
      </c>
      <c r="K5" s="27" t="s">
        <v>62</v>
      </c>
    </row>
    <row r="6" customHeight="1" spans="1:11">
      <c r="A6" s="24">
        <v>0</v>
      </c>
      <c r="B6" s="24">
        <v>0</v>
      </c>
      <c r="C6" s="24">
        <v>0</v>
      </c>
      <c r="D6" s="24">
        <v>0</v>
      </c>
      <c r="E6" s="23">
        <v>0</v>
      </c>
      <c r="F6" s="23">
        <v>0</v>
      </c>
      <c r="G6" s="23">
        <v>0</v>
      </c>
      <c r="H6" s="23">
        <v>0</v>
      </c>
      <c r="I6" s="23">
        <v>2023</v>
      </c>
      <c r="J6" s="26" t="s">
        <v>66</v>
      </c>
      <c r="K6" s="27" t="s">
        <v>73</v>
      </c>
    </row>
    <row r="7" customHeight="1" spans="1:11">
      <c r="A7" s="24">
        <v>0</v>
      </c>
      <c r="B7" s="24">
        <v>0</v>
      </c>
      <c r="C7" s="24">
        <v>0</v>
      </c>
      <c r="D7" s="24">
        <v>0</v>
      </c>
      <c r="E7" s="23">
        <v>0</v>
      </c>
      <c r="F7" s="23">
        <v>1</v>
      </c>
      <c r="G7" s="23">
        <v>0</v>
      </c>
      <c r="H7" s="23">
        <v>0</v>
      </c>
      <c r="I7" s="23">
        <v>2023</v>
      </c>
      <c r="J7" s="26" t="s">
        <v>76</v>
      </c>
      <c r="K7" s="27" t="s">
        <v>82</v>
      </c>
    </row>
    <row r="8" customHeight="1" spans="1:11">
      <c r="A8" s="24">
        <v>0</v>
      </c>
      <c r="B8" s="24">
        <v>0</v>
      </c>
      <c r="C8" s="24">
        <v>0</v>
      </c>
      <c r="D8" s="24">
        <v>0</v>
      </c>
      <c r="E8" s="23">
        <v>0</v>
      </c>
      <c r="F8" s="23">
        <v>0</v>
      </c>
      <c r="G8" s="23">
        <v>0</v>
      </c>
      <c r="H8" s="23">
        <v>0</v>
      </c>
      <c r="I8" s="23">
        <v>2023</v>
      </c>
      <c r="J8" s="26" t="s">
        <v>92</v>
      </c>
      <c r="K8" s="27" t="s">
        <v>98</v>
      </c>
    </row>
    <row r="9" customHeight="1" spans="1:11">
      <c r="A9" s="23">
        <v>1</v>
      </c>
      <c r="B9" s="23">
        <v>1</v>
      </c>
      <c r="C9" s="24">
        <v>0</v>
      </c>
      <c r="D9" s="23">
        <v>1</v>
      </c>
      <c r="E9" s="23">
        <v>1</v>
      </c>
      <c r="F9" s="23">
        <v>1</v>
      </c>
      <c r="G9" s="23">
        <v>0</v>
      </c>
      <c r="H9" s="23">
        <v>1</v>
      </c>
      <c r="I9" s="23">
        <v>2023</v>
      </c>
      <c r="J9" s="26" t="s">
        <v>108</v>
      </c>
      <c r="K9" s="27" t="s">
        <v>115</v>
      </c>
    </row>
    <row r="10" customHeight="1" spans="1:11">
      <c r="A10" s="24">
        <v>0</v>
      </c>
      <c r="B10" s="23">
        <v>1</v>
      </c>
      <c r="C10" s="24">
        <v>0</v>
      </c>
      <c r="D10" s="23">
        <v>1</v>
      </c>
      <c r="E10" s="23">
        <v>1</v>
      </c>
      <c r="F10" s="23">
        <v>1</v>
      </c>
      <c r="G10" s="23">
        <v>1</v>
      </c>
      <c r="H10" s="23">
        <v>1</v>
      </c>
      <c r="I10" s="23">
        <v>2023</v>
      </c>
      <c r="J10" s="26" t="s">
        <v>118</v>
      </c>
      <c r="K10" s="27" t="s">
        <v>1002</v>
      </c>
    </row>
    <row r="11" customHeight="1" spans="1:11">
      <c r="A11" s="23">
        <v>1</v>
      </c>
      <c r="B11" s="23">
        <v>1</v>
      </c>
      <c r="C11" s="24">
        <v>0</v>
      </c>
      <c r="D11" s="23">
        <v>1</v>
      </c>
      <c r="E11" s="23">
        <v>1</v>
      </c>
      <c r="F11" s="23">
        <v>1</v>
      </c>
      <c r="G11" s="23">
        <v>1</v>
      </c>
      <c r="H11" s="23">
        <v>1</v>
      </c>
      <c r="I11" s="23">
        <v>2023</v>
      </c>
      <c r="J11" s="26" t="s">
        <v>118</v>
      </c>
      <c r="K11" s="27" t="s">
        <v>1003</v>
      </c>
    </row>
    <row r="12" customHeight="1" spans="1:11">
      <c r="A12" s="24">
        <v>0</v>
      </c>
      <c r="B12" s="24">
        <v>0</v>
      </c>
      <c r="C12" s="24">
        <v>0</v>
      </c>
      <c r="D12" s="24">
        <v>0</v>
      </c>
      <c r="E12" s="23">
        <v>1</v>
      </c>
      <c r="F12" s="23">
        <v>1</v>
      </c>
      <c r="G12" s="23">
        <v>0</v>
      </c>
      <c r="H12" s="23">
        <v>0</v>
      </c>
      <c r="I12" s="23">
        <v>2023</v>
      </c>
      <c r="J12" s="26" t="s">
        <v>149</v>
      </c>
      <c r="K12" s="27" t="s">
        <v>156</v>
      </c>
    </row>
    <row r="13" customHeight="1" spans="1:11">
      <c r="A13" s="23">
        <v>1</v>
      </c>
      <c r="B13" s="23">
        <v>1</v>
      </c>
      <c r="C13" s="24">
        <v>0</v>
      </c>
      <c r="D13" s="23">
        <v>1</v>
      </c>
      <c r="E13" s="23">
        <v>1</v>
      </c>
      <c r="F13" s="23">
        <v>1</v>
      </c>
      <c r="G13" s="23">
        <v>0</v>
      </c>
      <c r="H13" s="23">
        <v>1</v>
      </c>
      <c r="I13" s="23">
        <v>2023</v>
      </c>
      <c r="J13" s="26" t="s">
        <v>158</v>
      </c>
      <c r="K13" s="27" t="s">
        <v>165</v>
      </c>
    </row>
    <row r="14" customHeight="1" spans="1:11">
      <c r="A14" s="24">
        <v>0</v>
      </c>
      <c r="B14" s="24">
        <v>0</v>
      </c>
      <c r="C14" s="24">
        <v>0</v>
      </c>
      <c r="D14" s="24">
        <v>0</v>
      </c>
      <c r="E14" s="23">
        <v>1</v>
      </c>
      <c r="F14" s="23">
        <v>1</v>
      </c>
      <c r="G14" s="23">
        <v>0</v>
      </c>
      <c r="H14" s="23">
        <v>0</v>
      </c>
      <c r="I14" s="23">
        <v>2023</v>
      </c>
      <c r="J14" s="26" t="s">
        <v>173</v>
      </c>
      <c r="K14" s="27" t="s">
        <v>180</v>
      </c>
    </row>
    <row r="15" customHeight="1" spans="1:11">
      <c r="A15" s="24">
        <v>0</v>
      </c>
      <c r="B15" s="23">
        <v>1</v>
      </c>
      <c r="C15" s="24">
        <v>0</v>
      </c>
      <c r="D15" s="23">
        <v>1</v>
      </c>
      <c r="E15" s="23">
        <v>1</v>
      </c>
      <c r="F15" s="23">
        <v>1</v>
      </c>
      <c r="G15" s="23">
        <v>0</v>
      </c>
      <c r="H15" s="23">
        <v>1</v>
      </c>
      <c r="I15" s="23">
        <v>2023</v>
      </c>
      <c r="J15" s="26" t="s">
        <v>184</v>
      </c>
      <c r="K15" s="27" t="s">
        <v>191</v>
      </c>
    </row>
    <row r="16" customHeight="1" spans="1:11">
      <c r="A16" s="24">
        <v>0</v>
      </c>
      <c r="B16" s="23">
        <v>1</v>
      </c>
      <c r="C16" s="23">
        <v>1</v>
      </c>
      <c r="D16" s="23">
        <v>1</v>
      </c>
      <c r="E16" s="23">
        <v>0</v>
      </c>
      <c r="F16" s="23">
        <v>1</v>
      </c>
      <c r="G16" s="23">
        <v>1</v>
      </c>
      <c r="H16" s="23">
        <v>0</v>
      </c>
      <c r="I16" s="23">
        <v>2023</v>
      </c>
      <c r="J16" s="26" t="s">
        <v>195</v>
      </c>
      <c r="K16" s="27" t="s">
        <v>201</v>
      </c>
    </row>
    <row r="17" customHeight="1" spans="1:11">
      <c r="A17" s="23">
        <v>1</v>
      </c>
      <c r="B17" s="23">
        <v>1</v>
      </c>
      <c r="C17" s="24">
        <v>0</v>
      </c>
      <c r="D17" s="24">
        <v>0</v>
      </c>
      <c r="E17" s="23">
        <v>1</v>
      </c>
      <c r="F17" s="23">
        <v>1</v>
      </c>
      <c r="G17" s="23">
        <v>0</v>
      </c>
      <c r="H17" s="23">
        <v>1</v>
      </c>
      <c r="I17" s="23">
        <v>2023</v>
      </c>
      <c r="J17" s="26" t="s">
        <v>205</v>
      </c>
      <c r="K17" s="27" t="s">
        <v>211</v>
      </c>
    </row>
    <row r="18" customHeight="1" spans="1:11">
      <c r="A18" s="23">
        <v>1</v>
      </c>
      <c r="B18" s="23">
        <v>1</v>
      </c>
      <c r="C18" s="23">
        <v>1</v>
      </c>
      <c r="D18" s="23">
        <v>1</v>
      </c>
      <c r="E18" s="23">
        <v>1</v>
      </c>
      <c r="F18" s="23">
        <v>1</v>
      </c>
      <c r="G18" s="23">
        <v>1</v>
      </c>
      <c r="H18" s="23">
        <v>1</v>
      </c>
      <c r="I18" s="23">
        <v>2023</v>
      </c>
      <c r="J18" s="26" t="s">
        <v>215</v>
      </c>
      <c r="K18" s="27" t="s">
        <v>1004</v>
      </c>
    </row>
    <row r="19" customHeight="1" spans="1:11">
      <c r="A19" s="23">
        <v>1</v>
      </c>
      <c r="B19" s="23">
        <v>1</v>
      </c>
      <c r="C19" s="23">
        <v>1</v>
      </c>
      <c r="D19" s="23">
        <v>1</v>
      </c>
      <c r="E19" s="23">
        <v>1</v>
      </c>
      <c r="F19" s="23">
        <v>1</v>
      </c>
      <c r="G19" s="23">
        <v>1</v>
      </c>
      <c r="H19" s="23">
        <v>1</v>
      </c>
      <c r="I19" s="23">
        <v>2023</v>
      </c>
      <c r="J19" s="26" t="s">
        <v>215</v>
      </c>
      <c r="K19" s="27" t="s">
        <v>1005</v>
      </c>
    </row>
    <row r="20" customHeight="1" spans="1:11">
      <c r="A20" s="24">
        <v>0</v>
      </c>
      <c r="B20" s="24">
        <v>0</v>
      </c>
      <c r="C20" s="24">
        <v>0</v>
      </c>
      <c r="D20" s="24">
        <v>0</v>
      </c>
      <c r="E20" s="23">
        <v>1</v>
      </c>
      <c r="F20" s="23">
        <v>1</v>
      </c>
      <c r="G20" s="23">
        <v>1</v>
      </c>
      <c r="H20" s="23">
        <v>1</v>
      </c>
      <c r="I20" s="23">
        <v>2023</v>
      </c>
      <c r="J20" s="26" t="s">
        <v>215</v>
      </c>
      <c r="K20" s="27" t="s">
        <v>1006</v>
      </c>
    </row>
    <row r="21" customHeight="1" spans="1:11">
      <c r="A21" s="24">
        <v>0</v>
      </c>
      <c r="B21" s="24">
        <v>0</v>
      </c>
      <c r="C21" s="24">
        <v>0</v>
      </c>
      <c r="D21" s="24">
        <v>0</v>
      </c>
      <c r="E21" s="23">
        <v>1</v>
      </c>
      <c r="F21" s="23">
        <v>1</v>
      </c>
      <c r="G21" s="23">
        <v>1</v>
      </c>
      <c r="H21" s="23">
        <v>1</v>
      </c>
      <c r="I21" s="23">
        <v>2023</v>
      </c>
      <c r="J21" s="26" t="s">
        <v>215</v>
      </c>
      <c r="K21" s="27" t="s">
        <v>1007</v>
      </c>
    </row>
    <row r="22" customHeight="1" spans="1:11">
      <c r="A22" s="23">
        <v>1</v>
      </c>
      <c r="B22" s="23">
        <v>1</v>
      </c>
      <c r="C22" s="24">
        <v>0</v>
      </c>
      <c r="D22" s="23">
        <v>1</v>
      </c>
      <c r="E22" s="23">
        <v>1</v>
      </c>
      <c r="F22" s="23">
        <v>1</v>
      </c>
      <c r="G22" s="23">
        <v>1</v>
      </c>
      <c r="H22" s="23">
        <v>1</v>
      </c>
      <c r="I22" s="23">
        <v>2023</v>
      </c>
      <c r="J22" s="26" t="s">
        <v>215</v>
      </c>
      <c r="K22" s="27" t="s">
        <v>1008</v>
      </c>
    </row>
    <row r="23" customHeight="1" spans="1:11">
      <c r="A23" s="23">
        <v>1</v>
      </c>
      <c r="B23" s="23">
        <v>1</v>
      </c>
      <c r="C23" s="24">
        <v>0</v>
      </c>
      <c r="D23" s="24">
        <v>0</v>
      </c>
      <c r="E23" s="23">
        <v>1</v>
      </c>
      <c r="F23" s="23">
        <v>1</v>
      </c>
      <c r="G23" s="23">
        <v>0</v>
      </c>
      <c r="H23" s="23">
        <v>0</v>
      </c>
      <c r="I23" s="23">
        <v>2023</v>
      </c>
      <c r="J23" s="26" t="s">
        <v>226</v>
      </c>
      <c r="K23" s="27" t="s">
        <v>232</v>
      </c>
    </row>
    <row r="24" customHeight="1" spans="1:11">
      <c r="A24" s="23">
        <v>1</v>
      </c>
      <c r="B24" s="23">
        <v>1</v>
      </c>
      <c r="C24" s="24">
        <v>0</v>
      </c>
      <c r="D24" s="23">
        <v>1</v>
      </c>
      <c r="E24" s="23">
        <v>1</v>
      </c>
      <c r="F24" s="23">
        <v>1</v>
      </c>
      <c r="G24" s="23">
        <v>0</v>
      </c>
      <c r="H24" s="23">
        <v>1</v>
      </c>
      <c r="I24" s="23">
        <v>2023</v>
      </c>
      <c r="J24" s="26" t="s">
        <v>236</v>
      </c>
      <c r="K24" s="27" t="s">
        <v>242</v>
      </c>
    </row>
    <row r="25" customHeight="1" spans="1:11">
      <c r="A25" s="24">
        <v>0</v>
      </c>
      <c r="B25" s="24">
        <v>0</v>
      </c>
      <c r="C25" s="24">
        <v>0</v>
      </c>
      <c r="D25" s="24">
        <v>0</v>
      </c>
      <c r="E25" s="23">
        <v>1</v>
      </c>
      <c r="F25" s="23">
        <v>1</v>
      </c>
      <c r="G25" s="23">
        <v>0</v>
      </c>
      <c r="H25" s="23">
        <v>1</v>
      </c>
      <c r="I25" s="23">
        <v>2023</v>
      </c>
      <c r="J25" s="26" t="s">
        <v>246</v>
      </c>
      <c r="K25" s="27" t="s">
        <v>1009</v>
      </c>
    </row>
    <row r="26" customHeight="1" spans="1:11">
      <c r="A26" s="23">
        <v>1</v>
      </c>
      <c r="B26" s="23">
        <v>1</v>
      </c>
      <c r="C26" s="23">
        <v>1</v>
      </c>
      <c r="D26" s="23">
        <v>1</v>
      </c>
      <c r="E26" s="23">
        <v>1</v>
      </c>
      <c r="F26" s="23">
        <v>1</v>
      </c>
      <c r="G26" s="23">
        <v>0</v>
      </c>
      <c r="H26" s="23">
        <v>1</v>
      </c>
      <c r="I26" s="23">
        <v>2023</v>
      </c>
      <c r="J26" s="26" t="s">
        <v>246</v>
      </c>
      <c r="K26" s="27" t="s">
        <v>1010</v>
      </c>
    </row>
    <row r="27" customHeight="1" spans="1:11">
      <c r="A27" s="24">
        <v>0</v>
      </c>
      <c r="B27" s="24">
        <v>0</v>
      </c>
      <c r="C27" s="24">
        <v>0</v>
      </c>
      <c r="D27" s="24">
        <v>0</v>
      </c>
      <c r="E27" s="23">
        <v>1</v>
      </c>
      <c r="F27" s="23">
        <v>1</v>
      </c>
      <c r="G27" s="23">
        <v>0</v>
      </c>
      <c r="H27" s="23">
        <v>1</v>
      </c>
      <c r="I27" s="23">
        <v>2023</v>
      </c>
      <c r="J27" s="26" t="s">
        <v>246</v>
      </c>
      <c r="K27" s="27" t="s">
        <v>1011</v>
      </c>
    </row>
    <row r="28" customHeight="1" spans="1:11">
      <c r="A28" s="24">
        <v>0</v>
      </c>
      <c r="B28" s="24">
        <v>0</v>
      </c>
      <c r="C28" s="24">
        <v>0</v>
      </c>
      <c r="D28" s="24">
        <v>0</v>
      </c>
      <c r="E28" s="23">
        <v>0</v>
      </c>
      <c r="F28" s="23">
        <v>0</v>
      </c>
      <c r="G28" s="23">
        <v>0</v>
      </c>
      <c r="H28" s="23">
        <v>0</v>
      </c>
      <c r="I28" s="23">
        <v>2023</v>
      </c>
      <c r="J28" s="26" t="s">
        <v>256</v>
      </c>
      <c r="K28" s="27" t="s">
        <v>262</v>
      </c>
    </row>
    <row r="29" customHeight="1" spans="1:11">
      <c r="A29" s="24">
        <v>0</v>
      </c>
      <c r="B29" s="24">
        <v>0</v>
      </c>
      <c r="C29" s="24">
        <v>0</v>
      </c>
      <c r="D29" s="24">
        <v>0</v>
      </c>
      <c r="E29" s="23">
        <v>1</v>
      </c>
      <c r="F29" s="23">
        <v>1</v>
      </c>
      <c r="G29" s="23">
        <v>0</v>
      </c>
      <c r="H29" s="23">
        <v>0</v>
      </c>
      <c r="I29" s="23">
        <v>2023</v>
      </c>
      <c r="J29" s="26" t="s">
        <v>266</v>
      </c>
      <c r="K29" s="27" t="s">
        <v>1012</v>
      </c>
    </row>
    <row r="30" customHeight="1" spans="1:11">
      <c r="A30" s="23">
        <v>1</v>
      </c>
      <c r="B30" s="23">
        <v>1</v>
      </c>
      <c r="C30" s="23">
        <v>1</v>
      </c>
      <c r="D30" s="24">
        <v>0</v>
      </c>
      <c r="E30" s="23">
        <v>1</v>
      </c>
      <c r="F30" s="23">
        <v>1</v>
      </c>
      <c r="G30" s="23">
        <v>0</v>
      </c>
      <c r="H30" s="23">
        <v>0</v>
      </c>
      <c r="I30" s="23">
        <v>2023</v>
      </c>
      <c r="J30" s="26" t="s">
        <v>266</v>
      </c>
      <c r="K30" s="27" t="s">
        <v>1013</v>
      </c>
    </row>
    <row r="31" customHeight="1" spans="1:11">
      <c r="A31" s="24">
        <v>0</v>
      </c>
      <c r="B31" s="24">
        <v>0</v>
      </c>
      <c r="C31" s="24">
        <v>0</v>
      </c>
      <c r="D31" s="24">
        <v>0</v>
      </c>
      <c r="E31" s="23">
        <v>1</v>
      </c>
      <c r="F31" s="23">
        <v>1</v>
      </c>
      <c r="G31" s="23">
        <v>0</v>
      </c>
      <c r="H31" s="23">
        <v>0</v>
      </c>
      <c r="I31" s="23">
        <v>2023</v>
      </c>
      <c r="J31" s="26" t="s">
        <v>277</v>
      </c>
      <c r="K31" s="27" t="s">
        <v>283</v>
      </c>
    </row>
    <row r="32" customHeight="1" spans="1:11">
      <c r="A32" s="23">
        <v>1</v>
      </c>
      <c r="B32" s="23">
        <v>1</v>
      </c>
      <c r="C32" s="24">
        <v>0</v>
      </c>
      <c r="D32" s="23">
        <v>1</v>
      </c>
      <c r="E32" s="23">
        <v>1</v>
      </c>
      <c r="F32" s="23">
        <v>1</v>
      </c>
      <c r="G32" s="23">
        <v>0</v>
      </c>
      <c r="H32" s="23">
        <v>1</v>
      </c>
      <c r="I32" s="23">
        <v>2023</v>
      </c>
      <c r="J32" s="26" t="s">
        <v>304</v>
      </c>
      <c r="K32" s="27" t="s">
        <v>310</v>
      </c>
    </row>
    <row r="33" customHeight="1" spans="1:11">
      <c r="A33" s="23">
        <v>1</v>
      </c>
      <c r="B33" s="23">
        <v>1</v>
      </c>
      <c r="C33" s="24">
        <v>0</v>
      </c>
      <c r="D33" s="24">
        <v>0</v>
      </c>
      <c r="E33" s="23">
        <v>0</v>
      </c>
      <c r="F33" s="23">
        <v>0</v>
      </c>
      <c r="G33" s="23">
        <v>0</v>
      </c>
      <c r="H33" s="23">
        <v>0</v>
      </c>
      <c r="I33" s="23">
        <v>2023</v>
      </c>
      <c r="J33" s="26" t="s">
        <v>314</v>
      </c>
      <c r="K33" s="27" t="s">
        <v>320</v>
      </c>
    </row>
    <row r="34" customHeight="1" spans="1:11">
      <c r="A34" s="23">
        <v>1</v>
      </c>
      <c r="B34" s="23">
        <v>1</v>
      </c>
      <c r="C34" s="24">
        <v>0</v>
      </c>
      <c r="D34" s="24">
        <v>0</v>
      </c>
      <c r="E34" s="23">
        <v>1</v>
      </c>
      <c r="F34" s="23">
        <v>1</v>
      </c>
      <c r="G34" s="23">
        <v>0</v>
      </c>
      <c r="H34" s="23">
        <v>0</v>
      </c>
      <c r="I34" s="23">
        <v>2023</v>
      </c>
      <c r="J34" s="26" t="s">
        <v>324</v>
      </c>
      <c r="K34" s="27" t="s">
        <v>331</v>
      </c>
    </row>
    <row r="35" customHeight="1" spans="1:11">
      <c r="A35" s="23">
        <v>1</v>
      </c>
      <c r="B35" s="23">
        <v>1</v>
      </c>
      <c r="C35" s="24">
        <v>0</v>
      </c>
      <c r="D35" s="23">
        <v>1</v>
      </c>
      <c r="E35" s="23">
        <v>1</v>
      </c>
      <c r="F35" s="23">
        <v>1</v>
      </c>
      <c r="G35" s="23">
        <v>1</v>
      </c>
      <c r="H35" s="23">
        <v>1</v>
      </c>
      <c r="I35" s="23">
        <v>2023</v>
      </c>
      <c r="J35" s="26" t="s">
        <v>342</v>
      </c>
      <c r="K35" s="27" t="s">
        <v>347</v>
      </c>
    </row>
    <row r="36" customHeight="1" spans="1:11">
      <c r="A36" s="23">
        <v>1</v>
      </c>
      <c r="B36" s="23">
        <v>1</v>
      </c>
      <c r="C36" s="24">
        <v>0</v>
      </c>
      <c r="D36" s="23">
        <v>1</v>
      </c>
      <c r="E36" s="23">
        <v>1</v>
      </c>
      <c r="F36" s="23">
        <v>1</v>
      </c>
      <c r="G36" s="23">
        <v>0</v>
      </c>
      <c r="H36" s="23">
        <v>1</v>
      </c>
      <c r="I36" s="23">
        <v>2023</v>
      </c>
      <c r="J36" s="26" t="s">
        <v>351</v>
      </c>
      <c r="K36" s="27" t="s">
        <v>356</v>
      </c>
    </row>
    <row r="37" customHeight="1" spans="1:11">
      <c r="A37" s="24">
        <v>0</v>
      </c>
      <c r="B37" s="24">
        <v>0</v>
      </c>
      <c r="C37" s="24">
        <v>0</v>
      </c>
      <c r="D37" s="24">
        <v>0</v>
      </c>
      <c r="E37" s="23">
        <v>1</v>
      </c>
      <c r="F37" s="23">
        <v>1</v>
      </c>
      <c r="G37" s="23">
        <v>0</v>
      </c>
      <c r="H37" s="23">
        <v>1</v>
      </c>
      <c r="I37" s="23">
        <v>2023</v>
      </c>
      <c r="J37" s="26" t="s">
        <v>360</v>
      </c>
      <c r="K37" s="27" t="s">
        <v>367</v>
      </c>
    </row>
    <row r="38" customHeight="1" spans="1:11">
      <c r="A38" s="24">
        <v>0</v>
      </c>
      <c r="B38" s="24">
        <v>0</v>
      </c>
      <c r="C38" s="24">
        <v>0</v>
      </c>
      <c r="D38" s="24">
        <v>0</v>
      </c>
      <c r="E38" s="23">
        <v>1</v>
      </c>
      <c r="F38" s="23">
        <v>1</v>
      </c>
      <c r="G38" s="23">
        <v>0</v>
      </c>
      <c r="H38" s="23">
        <v>1</v>
      </c>
      <c r="I38" s="23">
        <v>2023</v>
      </c>
      <c r="J38" s="26" t="s">
        <v>371</v>
      </c>
      <c r="K38" s="27" t="s">
        <v>376</v>
      </c>
    </row>
    <row r="39" customHeight="1" spans="1:11">
      <c r="A39" s="23">
        <v>1</v>
      </c>
      <c r="B39" s="23">
        <v>1</v>
      </c>
      <c r="C39" s="24">
        <v>0</v>
      </c>
      <c r="D39" s="24">
        <v>0</v>
      </c>
      <c r="E39" s="23">
        <v>1</v>
      </c>
      <c r="F39" s="23">
        <v>1</v>
      </c>
      <c r="G39" s="23">
        <v>1</v>
      </c>
      <c r="H39" s="23">
        <v>1</v>
      </c>
      <c r="I39" s="23">
        <v>2023</v>
      </c>
      <c r="J39" s="26" t="s">
        <v>378</v>
      </c>
      <c r="K39" s="27" t="s">
        <v>385</v>
      </c>
    </row>
    <row r="40" customHeight="1" spans="1:11">
      <c r="A40" s="24">
        <v>0</v>
      </c>
      <c r="B40" s="24">
        <v>0</v>
      </c>
      <c r="C40" s="24">
        <v>0</v>
      </c>
      <c r="D40" s="24">
        <v>0</v>
      </c>
      <c r="E40" s="23">
        <v>1</v>
      </c>
      <c r="F40" s="23">
        <v>1</v>
      </c>
      <c r="G40" s="23">
        <v>0</v>
      </c>
      <c r="H40" s="23">
        <v>0</v>
      </c>
      <c r="I40" s="23">
        <v>2023</v>
      </c>
      <c r="J40" s="26" t="s">
        <v>389</v>
      </c>
      <c r="K40" s="27" t="s">
        <v>1014</v>
      </c>
    </row>
    <row r="41" customHeight="1" spans="1:11">
      <c r="A41" s="24">
        <v>0</v>
      </c>
      <c r="B41" s="24">
        <v>0</v>
      </c>
      <c r="C41" s="24">
        <v>0</v>
      </c>
      <c r="D41" s="24">
        <v>0</v>
      </c>
      <c r="E41" s="23">
        <v>1</v>
      </c>
      <c r="F41" s="23">
        <v>1</v>
      </c>
      <c r="G41" s="23">
        <v>0</v>
      </c>
      <c r="H41" s="23">
        <v>0</v>
      </c>
      <c r="I41" s="23">
        <v>2023</v>
      </c>
      <c r="J41" s="26" t="s">
        <v>389</v>
      </c>
      <c r="K41" s="27" t="s">
        <v>1015</v>
      </c>
    </row>
    <row r="42" customHeight="1" spans="1:11">
      <c r="A42" s="24">
        <v>0</v>
      </c>
      <c r="B42" s="24">
        <v>0</v>
      </c>
      <c r="C42" s="24">
        <v>0</v>
      </c>
      <c r="D42" s="24">
        <v>0</v>
      </c>
      <c r="E42" s="23">
        <v>1</v>
      </c>
      <c r="F42" s="23">
        <v>1</v>
      </c>
      <c r="G42" s="23">
        <v>0</v>
      </c>
      <c r="H42" s="23">
        <v>0</v>
      </c>
      <c r="I42" s="23">
        <v>2023</v>
      </c>
      <c r="J42" s="26" t="s">
        <v>389</v>
      </c>
      <c r="K42" s="27" t="s">
        <v>1016</v>
      </c>
    </row>
    <row r="43" customHeight="1" spans="1:11">
      <c r="A43" s="24">
        <v>0</v>
      </c>
      <c r="B43" s="24">
        <v>0</v>
      </c>
      <c r="C43" s="24">
        <v>0</v>
      </c>
      <c r="D43" s="24">
        <v>0</v>
      </c>
      <c r="E43" s="23">
        <v>1</v>
      </c>
      <c r="F43" s="23">
        <v>1</v>
      </c>
      <c r="G43" s="23">
        <v>0</v>
      </c>
      <c r="H43" s="23">
        <v>0</v>
      </c>
      <c r="I43" s="23">
        <v>2023</v>
      </c>
      <c r="J43" s="26" t="s">
        <v>389</v>
      </c>
      <c r="K43" s="27" t="s">
        <v>1017</v>
      </c>
    </row>
    <row r="44" customHeight="1" spans="1:11">
      <c r="A44" s="23">
        <v>1</v>
      </c>
      <c r="B44" s="23">
        <v>1</v>
      </c>
      <c r="C44" s="23">
        <v>1</v>
      </c>
      <c r="D44" s="23">
        <v>1</v>
      </c>
      <c r="E44" s="23">
        <v>1</v>
      </c>
      <c r="F44" s="23">
        <v>1</v>
      </c>
      <c r="G44" s="23">
        <v>0</v>
      </c>
      <c r="H44" s="23">
        <v>1</v>
      </c>
      <c r="I44" s="23">
        <v>2024</v>
      </c>
      <c r="J44" s="26" t="s">
        <v>408</v>
      </c>
      <c r="K44" s="27" t="s">
        <v>415</v>
      </c>
    </row>
    <row r="45" customHeight="1" spans="1:11">
      <c r="A45" s="23">
        <v>1</v>
      </c>
      <c r="B45" s="23">
        <v>1</v>
      </c>
      <c r="C45" s="23">
        <v>1</v>
      </c>
      <c r="D45" s="23">
        <v>1</v>
      </c>
      <c r="E45" s="23">
        <v>1</v>
      </c>
      <c r="F45" s="23">
        <v>1</v>
      </c>
      <c r="G45" s="23">
        <v>1</v>
      </c>
      <c r="H45" s="23">
        <v>1</v>
      </c>
      <c r="I45" s="23">
        <v>2024</v>
      </c>
      <c r="J45" s="26" t="s">
        <v>419</v>
      </c>
      <c r="K45" s="27" t="s">
        <v>424</v>
      </c>
    </row>
    <row r="46" customHeight="1" spans="1:11">
      <c r="A46" s="23">
        <v>1</v>
      </c>
      <c r="B46" s="23">
        <v>1</v>
      </c>
      <c r="C46" s="24">
        <v>0</v>
      </c>
      <c r="D46" s="23">
        <v>1</v>
      </c>
      <c r="E46" s="23">
        <v>1</v>
      </c>
      <c r="F46" s="23">
        <v>1</v>
      </c>
      <c r="G46" s="23">
        <v>1</v>
      </c>
      <c r="H46" s="23">
        <v>1</v>
      </c>
      <c r="I46" s="23">
        <v>2024</v>
      </c>
      <c r="J46" s="26" t="s">
        <v>427</v>
      </c>
      <c r="K46" s="27" t="s">
        <v>433</v>
      </c>
    </row>
    <row r="47" customHeight="1" spans="1:11">
      <c r="A47" s="23">
        <v>1</v>
      </c>
      <c r="B47" s="23">
        <v>1</v>
      </c>
      <c r="C47" s="24">
        <v>0</v>
      </c>
      <c r="D47" s="23">
        <v>1</v>
      </c>
      <c r="E47" s="23">
        <v>1</v>
      </c>
      <c r="F47" s="23">
        <v>1</v>
      </c>
      <c r="G47" s="23">
        <v>0</v>
      </c>
      <c r="H47" s="23">
        <v>0</v>
      </c>
      <c r="I47" s="23">
        <v>2024</v>
      </c>
      <c r="J47" s="26" t="s">
        <v>436</v>
      </c>
      <c r="K47" s="27" t="s">
        <v>442</v>
      </c>
    </row>
    <row r="48" customHeight="1" spans="1:11">
      <c r="A48" s="23">
        <v>1</v>
      </c>
      <c r="B48" s="23">
        <v>1</v>
      </c>
      <c r="C48" s="24">
        <v>0</v>
      </c>
      <c r="D48" s="23">
        <v>1</v>
      </c>
      <c r="E48" s="23">
        <v>0</v>
      </c>
      <c r="F48" s="23">
        <v>0</v>
      </c>
      <c r="G48" s="23">
        <v>0</v>
      </c>
      <c r="H48" s="23">
        <v>0</v>
      </c>
      <c r="I48" s="23">
        <v>2024</v>
      </c>
      <c r="J48" s="26" t="s">
        <v>445</v>
      </c>
      <c r="K48" s="27" t="s">
        <v>1018</v>
      </c>
    </row>
    <row r="49" customHeight="1" spans="1:11">
      <c r="A49" s="24">
        <v>0</v>
      </c>
      <c r="B49" s="24">
        <v>0</v>
      </c>
      <c r="C49" s="24">
        <v>0</v>
      </c>
      <c r="D49" s="23">
        <v>1</v>
      </c>
      <c r="E49" s="23">
        <v>0</v>
      </c>
      <c r="F49" s="23">
        <v>0</v>
      </c>
      <c r="G49" s="23">
        <v>0</v>
      </c>
      <c r="H49" s="23">
        <v>0</v>
      </c>
      <c r="I49" s="23">
        <v>2024</v>
      </c>
      <c r="J49" s="26" t="s">
        <v>445</v>
      </c>
      <c r="K49" s="27" t="s">
        <v>1019</v>
      </c>
    </row>
    <row r="50" customHeight="1" spans="1:11">
      <c r="A50" s="24">
        <v>0</v>
      </c>
      <c r="B50" s="23">
        <v>1</v>
      </c>
      <c r="C50" s="24">
        <v>0</v>
      </c>
      <c r="D50" s="24">
        <v>0</v>
      </c>
      <c r="E50" s="23">
        <v>0</v>
      </c>
      <c r="F50" s="23">
        <v>0</v>
      </c>
      <c r="G50" s="23">
        <v>0</v>
      </c>
      <c r="H50" s="23">
        <v>0</v>
      </c>
      <c r="I50" s="23">
        <v>2024</v>
      </c>
      <c r="J50" s="26" t="s">
        <v>445</v>
      </c>
      <c r="K50" s="27" t="s">
        <v>1020</v>
      </c>
    </row>
    <row r="51" customHeight="1" spans="1:11">
      <c r="A51" s="24">
        <v>0</v>
      </c>
      <c r="B51" s="24">
        <v>0</v>
      </c>
      <c r="C51" s="24">
        <v>0</v>
      </c>
      <c r="D51" s="24">
        <v>0</v>
      </c>
      <c r="E51" s="23">
        <v>0</v>
      </c>
      <c r="F51" s="23">
        <v>0</v>
      </c>
      <c r="G51" s="23">
        <v>0</v>
      </c>
      <c r="H51" s="23">
        <v>0</v>
      </c>
      <c r="I51" s="23">
        <v>2024</v>
      </c>
      <c r="J51" s="26" t="s">
        <v>445</v>
      </c>
      <c r="K51" s="27" t="s">
        <v>1021</v>
      </c>
    </row>
    <row r="52" customHeight="1" spans="1:11">
      <c r="A52" s="24">
        <v>0</v>
      </c>
      <c r="B52" s="24">
        <v>0</v>
      </c>
      <c r="C52" s="24">
        <v>0</v>
      </c>
      <c r="D52" s="24">
        <v>0</v>
      </c>
      <c r="E52" s="23">
        <v>0</v>
      </c>
      <c r="F52" s="23">
        <v>0</v>
      </c>
      <c r="G52" s="23">
        <v>0</v>
      </c>
      <c r="H52" s="23">
        <v>0</v>
      </c>
      <c r="I52" s="23">
        <v>2024</v>
      </c>
      <c r="J52" s="26" t="s">
        <v>445</v>
      </c>
      <c r="K52" s="27" t="s">
        <v>1022</v>
      </c>
    </row>
    <row r="53" customHeight="1" spans="1:11">
      <c r="A53" s="24">
        <v>0</v>
      </c>
      <c r="B53" s="24">
        <v>0</v>
      </c>
      <c r="C53" s="24">
        <v>0</v>
      </c>
      <c r="D53" s="24">
        <v>0</v>
      </c>
      <c r="E53" s="23">
        <v>0</v>
      </c>
      <c r="F53" s="23">
        <v>0</v>
      </c>
      <c r="G53" s="23">
        <v>0</v>
      </c>
      <c r="H53" s="23">
        <v>0</v>
      </c>
      <c r="I53" s="23">
        <v>2024</v>
      </c>
      <c r="J53" s="26" t="s">
        <v>445</v>
      </c>
      <c r="K53" s="27" t="s">
        <v>1023</v>
      </c>
    </row>
    <row r="54" customHeight="1" spans="1:11">
      <c r="A54" s="23">
        <v>1</v>
      </c>
      <c r="B54" s="23">
        <v>1</v>
      </c>
      <c r="C54" s="24">
        <v>0</v>
      </c>
      <c r="D54" s="24">
        <v>0</v>
      </c>
      <c r="E54" s="23">
        <v>0</v>
      </c>
      <c r="F54" s="23">
        <v>0</v>
      </c>
      <c r="G54" s="23">
        <v>0</v>
      </c>
      <c r="H54" s="23">
        <v>0</v>
      </c>
      <c r="I54" s="23">
        <v>2024</v>
      </c>
      <c r="J54" s="26" t="s">
        <v>445</v>
      </c>
      <c r="K54" s="27" t="s">
        <v>1024</v>
      </c>
    </row>
    <row r="55" customHeight="1" spans="1:11">
      <c r="A55" s="23">
        <v>1</v>
      </c>
      <c r="B55" s="23">
        <v>1</v>
      </c>
      <c r="C55" s="24">
        <v>0</v>
      </c>
      <c r="D55" s="23">
        <v>1</v>
      </c>
      <c r="E55" s="23">
        <v>0</v>
      </c>
      <c r="F55" s="23">
        <v>0</v>
      </c>
      <c r="G55" s="23">
        <v>0</v>
      </c>
      <c r="H55" s="23">
        <v>0</v>
      </c>
      <c r="I55" s="23">
        <v>2024</v>
      </c>
      <c r="J55" s="26" t="s">
        <v>445</v>
      </c>
      <c r="K55" s="27" t="s">
        <v>1025</v>
      </c>
    </row>
    <row r="56" customHeight="1" spans="1:11">
      <c r="A56" s="24">
        <v>0</v>
      </c>
      <c r="B56" s="24">
        <v>0</v>
      </c>
      <c r="C56" s="24">
        <v>0</v>
      </c>
      <c r="D56" s="24">
        <v>0</v>
      </c>
      <c r="E56" s="23">
        <v>0</v>
      </c>
      <c r="F56" s="23">
        <v>0</v>
      </c>
      <c r="G56" s="23">
        <v>0</v>
      </c>
      <c r="H56" s="23">
        <v>0</v>
      </c>
      <c r="I56" s="23">
        <v>2024</v>
      </c>
      <c r="J56" s="26" t="s">
        <v>445</v>
      </c>
      <c r="K56" s="27" t="s">
        <v>1026</v>
      </c>
    </row>
    <row r="57" customHeight="1" spans="1:11">
      <c r="A57" s="24">
        <v>0</v>
      </c>
      <c r="B57" s="24">
        <v>0</v>
      </c>
      <c r="C57" s="24">
        <v>0</v>
      </c>
      <c r="D57" s="24">
        <v>0</v>
      </c>
      <c r="E57" s="23">
        <v>0</v>
      </c>
      <c r="F57" s="23">
        <v>0</v>
      </c>
      <c r="G57" s="23">
        <v>0</v>
      </c>
      <c r="H57" s="23">
        <v>0</v>
      </c>
      <c r="I57" s="23">
        <v>2024</v>
      </c>
      <c r="J57" s="26" t="s">
        <v>445</v>
      </c>
      <c r="K57" s="27" t="s">
        <v>1027</v>
      </c>
    </row>
    <row r="58" customHeight="1" spans="1:11">
      <c r="A58" s="24">
        <v>0</v>
      </c>
      <c r="B58" s="24">
        <v>0</v>
      </c>
      <c r="C58" s="24">
        <v>0</v>
      </c>
      <c r="D58" s="24">
        <v>0</v>
      </c>
      <c r="E58" s="23">
        <v>1</v>
      </c>
      <c r="F58" s="23">
        <v>1</v>
      </c>
      <c r="G58" s="23">
        <v>1</v>
      </c>
      <c r="H58" s="23">
        <v>1</v>
      </c>
      <c r="I58" s="23">
        <v>2024</v>
      </c>
      <c r="J58" s="26" t="s">
        <v>455</v>
      </c>
      <c r="K58" s="27" t="s">
        <v>461</v>
      </c>
    </row>
    <row r="59" customHeight="1" spans="1:11">
      <c r="A59" s="24">
        <v>0</v>
      </c>
      <c r="B59" s="24">
        <v>0</v>
      </c>
      <c r="C59" s="24">
        <v>0</v>
      </c>
      <c r="D59" s="23">
        <v>1</v>
      </c>
      <c r="E59" s="23">
        <v>1</v>
      </c>
      <c r="F59" s="23">
        <v>1</v>
      </c>
      <c r="G59" s="23">
        <v>0</v>
      </c>
      <c r="H59" s="23">
        <v>0</v>
      </c>
      <c r="I59" s="23">
        <v>2024</v>
      </c>
      <c r="J59" s="26" t="s">
        <v>469</v>
      </c>
      <c r="K59" s="27" t="s">
        <v>474</v>
      </c>
    </row>
    <row r="60" customHeight="1" spans="1:11">
      <c r="A60" s="23">
        <v>1</v>
      </c>
      <c r="B60" s="23">
        <v>1</v>
      </c>
      <c r="C60" s="24">
        <v>0</v>
      </c>
      <c r="D60" s="24">
        <v>0</v>
      </c>
      <c r="E60" s="23">
        <v>0</v>
      </c>
      <c r="F60" s="23">
        <v>1</v>
      </c>
      <c r="G60" s="23">
        <v>0</v>
      </c>
      <c r="H60" s="23">
        <v>0</v>
      </c>
      <c r="I60" s="23">
        <v>2024</v>
      </c>
      <c r="J60" s="26" t="s">
        <v>479</v>
      </c>
      <c r="K60" s="27" t="s">
        <v>1028</v>
      </c>
    </row>
    <row r="61" customHeight="1" spans="1:11">
      <c r="A61" s="24">
        <v>0</v>
      </c>
      <c r="B61" s="24">
        <v>0</v>
      </c>
      <c r="C61" s="24">
        <v>0</v>
      </c>
      <c r="D61" s="24">
        <v>0</v>
      </c>
      <c r="E61" s="23">
        <v>0</v>
      </c>
      <c r="F61" s="23">
        <v>1</v>
      </c>
      <c r="G61" s="23">
        <v>0</v>
      </c>
      <c r="H61" s="23">
        <v>0</v>
      </c>
      <c r="I61" s="23">
        <v>2024</v>
      </c>
      <c r="J61" s="26" t="s">
        <v>479</v>
      </c>
      <c r="K61" s="27" t="s">
        <v>1029</v>
      </c>
    </row>
    <row r="62" customHeight="1" spans="1:11">
      <c r="A62" s="23">
        <v>1</v>
      </c>
      <c r="B62" s="23">
        <v>1</v>
      </c>
      <c r="C62" s="23">
        <v>1</v>
      </c>
      <c r="D62" s="24">
        <v>0</v>
      </c>
      <c r="E62" s="23">
        <v>0</v>
      </c>
      <c r="F62" s="23">
        <v>1</v>
      </c>
      <c r="G62" s="23">
        <v>1</v>
      </c>
      <c r="H62" s="23">
        <v>1</v>
      </c>
      <c r="I62" s="23">
        <v>2024</v>
      </c>
      <c r="J62" s="26" t="s">
        <v>489</v>
      </c>
      <c r="K62" s="27" t="s">
        <v>496</v>
      </c>
    </row>
    <row r="63" customHeight="1" spans="1:11">
      <c r="A63" s="23">
        <v>1</v>
      </c>
      <c r="B63" s="23">
        <v>1</v>
      </c>
      <c r="C63" s="23">
        <v>1</v>
      </c>
      <c r="D63" s="23">
        <v>1</v>
      </c>
      <c r="E63" s="23">
        <v>0</v>
      </c>
      <c r="F63" s="23">
        <v>0</v>
      </c>
      <c r="G63" s="23">
        <v>0</v>
      </c>
      <c r="H63" s="23">
        <v>0</v>
      </c>
      <c r="I63" s="23">
        <v>2024</v>
      </c>
      <c r="J63" s="26" t="s">
        <v>505</v>
      </c>
      <c r="K63" s="27" t="s">
        <v>510</v>
      </c>
    </row>
    <row r="64" customHeight="1" spans="1:11">
      <c r="A64" s="24">
        <v>0</v>
      </c>
      <c r="B64" s="23">
        <v>1</v>
      </c>
      <c r="C64" s="24">
        <v>0</v>
      </c>
      <c r="D64" s="24">
        <v>0</v>
      </c>
      <c r="E64" s="23">
        <v>1</v>
      </c>
      <c r="F64" s="23">
        <v>1</v>
      </c>
      <c r="G64" s="23">
        <v>0</v>
      </c>
      <c r="H64" s="23">
        <v>1</v>
      </c>
      <c r="I64" s="23">
        <v>2024</v>
      </c>
      <c r="J64" s="26" t="s">
        <v>517</v>
      </c>
      <c r="K64" s="27" t="s">
        <v>1030</v>
      </c>
    </row>
    <row r="65" customHeight="1" spans="1:11">
      <c r="A65" s="23">
        <v>1</v>
      </c>
      <c r="B65" s="23">
        <v>1</v>
      </c>
      <c r="C65" s="24">
        <v>0</v>
      </c>
      <c r="D65" s="23">
        <v>1</v>
      </c>
      <c r="E65" s="23">
        <v>1</v>
      </c>
      <c r="F65" s="23">
        <v>1</v>
      </c>
      <c r="G65" s="23">
        <v>0</v>
      </c>
      <c r="H65" s="23">
        <v>1</v>
      </c>
      <c r="I65" s="23">
        <v>2024</v>
      </c>
      <c r="J65" s="26" t="s">
        <v>517</v>
      </c>
      <c r="K65" s="27" t="s">
        <v>1031</v>
      </c>
    </row>
    <row r="66" customHeight="1" spans="1:11">
      <c r="A66" s="23">
        <v>1</v>
      </c>
      <c r="B66" s="23">
        <v>1</v>
      </c>
      <c r="C66" s="24">
        <v>0</v>
      </c>
      <c r="D66" s="24">
        <v>0</v>
      </c>
      <c r="E66" s="23">
        <v>1</v>
      </c>
      <c r="F66" s="23">
        <v>1</v>
      </c>
      <c r="G66" s="23">
        <v>0</v>
      </c>
      <c r="H66" s="23">
        <v>1</v>
      </c>
      <c r="I66" s="23">
        <v>2024</v>
      </c>
      <c r="J66" s="26" t="s">
        <v>517</v>
      </c>
      <c r="K66" s="27" t="s">
        <v>1032</v>
      </c>
    </row>
    <row r="67" customHeight="1" spans="1:11">
      <c r="A67" s="24">
        <v>0</v>
      </c>
      <c r="B67" s="24">
        <v>0</v>
      </c>
      <c r="C67" s="24">
        <v>0</v>
      </c>
      <c r="D67" s="24">
        <v>0</v>
      </c>
      <c r="E67" s="23">
        <v>1</v>
      </c>
      <c r="F67" s="23">
        <v>1</v>
      </c>
      <c r="G67" s="23">
        <v>0</v>
      </c>
      <c r="H67" s="23">
        <v>1</v>
      </c>
      <c r="I67" s="23">
        <v>2024</v>
      </c>
      <c r="J67" s="26" t="s">
        <v>517</v>
      </c>
      <c r="K67" s="27" t="s">
        <v>1033</v>
      </c>
    </row>
    <row r="68" customHeight="1" spans="1:11">
      <c r="A68" s="23">
        <v>1</v>
      </c>
      <c r="B68" s="23">
        <v>1</v>
      </c>
      <c r="C68" s="24">
        <v>0</v>
      </c>
      <c r="D68" s="23">
        <v>1</v>
      </c>
      <c r="E68" s="23">
        <v>1</v>
      </c>
      <c r="F68" s="23">
        <v>1</v>
      </c>
      <c r="G68" s="23">
        <v>0</v>
      </c>
      <c r="H68" s="23">
        <v>1</v>
      </c>
      <c r="I68" s="23">
        <v>2024</v>
      </c>
      <c r="J68" s="26" t="s">
        <v>517</v>
      </c>
      <c r="K68" s="27" t="s">
        <v>1034</v>
      </c>
    </row>
    <row r="69" customHeight="1" spans="1:11">
      <c r="A69" s="23">
        <v>1</v>
      </c>
      <c r="B69" s="23">
        <v>1</v>
      </c>
      <c r="C69" s="24">
        <v>0</v>
      </c>
      <c r="D69" s="23">
        <v>1</v>
      </c>
      <c r="E69" s="23">
        <v>1</v>
      </c>
      <c r="F69" s="23">
        <v>1</v>
      </c>
      <c r="G69" s="23">
        <v>0</v>
      </c>
      <c r="H69" s="23">
        <v>1</v>
      </c>
      <c r="I69" s="23">
        <v>2024</v>
      </c>
      <c r="J69" s="26" t="s">
        <v>517</v>
      </c>
      <c r="K69" s="27" t="s">
        <v>1035</v>
      </c>
    </row>
    <row r="70" customHeight="1" spans="1:11">
      <c r="A70" s="23">
        <v>1</v>
      </c>
      <c r="B70" s="23">
        <v>1</v>
      </c>
      <c r="C70" s="24">
        <v>0</v>
      </c>
      <c r="D70" s="24">
        <v>0</v>
      </c>
      <c r="E70" s="23">
        <v>1</v>
      </c>
      <c r="F70" s="23">
        <v>1</v>
      </c>
      <c r="G70" s="23">
        <v>0</v>
      </c>
      <c r="H70" s="23">
        <v>1</v>
      </c>
      <c r="I70" s="23">
        <v>2024</v>
      </c>
      <c r="J70" s="26" t="s">
        <v>517</v>
      </c>
      <c r="K70" s="27" t="s">
        <v>1036</v>
      </c>
    </row>
    <row r="71" customHeight="1" spans="1:11">
      <c r="A71" s="24">
        <v>0</v>
      </c>
      <c r="B71" s="24">
        <v>0</v>
      </c>
      <c r="C71" s="24">
        <v>0</v>
      </c>
      <c r="D71" s="24">
        <v>0</v>
      </c>
      <c r="E71" s="23">
        <v>1</v>
      </c>
      <c r="F71" s="23">
        <v>1</v>
      </c>
      <c r="G71" s="23">
        <v>0</v>
      </c>
      <c r="H71" s="23">
        <v>1</v>
      </c>
      <c r="I71" s="23">
        <v>2024</v>
      </c>
      <c r="J71" s="26" t="s">
        <v>527</v>
      </c>
      <c r="K71" s="27" t="s">
        <v>533</v>
      </c>
    </row>
    <row r="72" customHeight="1" spans="1:11">
      <c r="A72" s="24">
        <v>0</v>
      </c>
      <c r="B72" s="24">
        <v>0</v>
      </c>
      <c r="C72" s="24">
        <v>0</v>
      </c>
      <c r="D72" s="24">
        <v>0</v>
      </c>
      <c r="E72" s="23">
        <v>0</v>
      </c>
      <c r="F72" s="23">
        <v>0</v>
      </c>
      <c r="G72" s="23">
        <v>0</v>
      </c>
      <c r="H72" s="23">
        <v>0</v>
      </c>
      <c r="I72" s="23">
        <v>2024</v>
      </c>
      <c r="J72" s="26" t="s">
        <v>538</v>
      </c>
      <c r="K72" s="27" t="s">
        <v>1037</v>
      </c>
    </row>
    <row r="73" customHeight="1" spans="1:11">
      <c r="A73" s="24">
        <v>0</v>
      </c>
      <c r="B73" s="24">
        <v>0</v>
      </c>
      <c r="C73" s="24">
        <v>0</v>
      </c>
      <c r="D73" s="24">
        <v>0</v>
      </c>
      <c r="E73" s="23">
        <v>0</v>
      </c>
      <c r="F73" s="23">
        <v>0</v>
      </c>
      <c r="G73" s="23">
        <v>0</v>
      </c>
      <c r="H73" s="23">
        <v>0</v>
      </c>
      <c r="I73" s="23">
        <v>2024</v>
      </c>
      <c r="J73" s="26" t="s">
        <v>538</v>
      </c>
      <c r="K73" s="27" t="s">
        <v>1038</v>
      </c>
    </row>
    <row r="74" customHeight="1" spans="1:11">
      <c r="A74" s="24">
        <v>0</v>
      </c>
      <c r="B74" s="23">
        <v>1</v>
      </c>
      <c r="C74" s="24">
        <v>0</v>
      </c>
      <c r="D74" s="24">
        <v>0</v>
      </c>
      <c r="E74" s="23">
        <v>0</v>
      </c>
      <c r="F74" s="23">
        <v>0</v>
      </c>
      <c r="G74" s="23">
        <v>0</v>
      </c>
      <c r="H74" s="23">
        <v>0</v>
      </c>
      <c r="I74" s="23">
        <v>2024</v>
      </c>
      <c r="J74" s="26" t="s">
        <v>549</v>
      </c>
      <c r="K74" s="27" t="s">
        <v>555</v>
      </c>
    </row>
    <row r="75" customHeight="1" spans="1:11">
      <c r="A75" s="23">
        <v>1</v>
      </c>
      <c r="B75" s="23">
        <v>1</v>
      </c>
      <c r="C75" s="24">
        <v>0</v>
      </c>
      <c r="D75" s="23">
        <v>1</v>
      </c>
      <c r="E75" s="23">
        <v>1</v>
      </c>
      <c r="F75" s="23">
        <v>1</v>
      </c>
      <c r="G75" s="23">
        <v>1</v>
      </c>
      <c r="H75" s="23">
        <v>1</v>
      </c>
      <c r="I75" s="23">
        <v>2024</v>
      </c>
      <c r="J75" s="26" t="s">
        <v>558</v>
      </c>
      <c r="K75" s="27" t="s">
        <v>1039</v>
      </c>
    </row>
    <row r="76" customHeight="1" spans="1:11">
      <c r="A76" s="23">
        <v>1</v>
      </c>
      <c r="B76" s="23">
        <v>1</v>
      </c>
      <c r="C76" s="24">
        <v>0</v>
      </c>
      <c r="D76" s="23">
        <v>1</v>
      </c>
      <c r="E76" s="23">
        <v>1</v>
      </c>
      <c r="F76" s="23">
        <v>1</v>
      </c>
      <c r="G76" s="23">
        <v>1</v>
      </c>
      <c r="H76" s="23">
        <v>1</v>
      </c>
      <c r="I76" s="23">
        <v>2024</v>
      </c>
      <c r="J76" s="26" t="s">
        <v>558</v>
      </c>
      <c r="K76" s="27" t="s">
        <v>1040</v>
      </c>
    </row>
    <row r="77" customHeight="1" spans="1:11">
      <c r="A77" s="23">
        <v>1</v>
      </c>
      <c r="B77" s="23">
        <v>1</v>
      </c>
      <c r="C77" s="24">
        <v>0</v>
      </c>
      <c r="D77" s="23">
        <v>1</v>
      </c>
      <c r="E77" s="23">
        <v>1</v>
      </c>
      <c r="F77" s="23">
        <v>1</v>
      </c>
      <c r="G77" s="23">
        <v>0</v>
      </c>
      <c r="H77" s="23">
        <v>1</v>
      </c>
      <c r="I77" s="23">
        <v>2024</v>
      </c>
      <c r="J77" s="26" t="s">
        <v>568</v>
      </c>
      <c r="K77" s="27" t="s">
        <v>574</v>
      </c>
    </row>
    <row r="78" customHeight="1" spans="1:11">
      <c r="A78" s="24">
        <v>0</v>
      </c>
      <c r="B78" s="23">
        <v>1</v>
      </c>
      <c r="C78" s="24">
        <v>0</v>
      </c>
      <c r="D78" s="24">
        <v>0</v>
      </c>
      <c r="E78" s="23">
        <v>1</v>
      </c>
      <c r="F78" s="23">
        <v>1</v>
      </c>
      <c r="G78" s="23">
        <v>1</v>
      </c>
      <c r="H78" s="23">
        <v>1</v>
      </c>
      <c r="I78" s="23">
        <v>2024</v>
      </c>
      <c r="J78" s="26" t="s">
        <v>584</v>
      </c>
      <c r="K78" s="27" t="s">
        <v>590</v>
      </c>
    </row>
    <row r="79" customHeight="1" spans="1:11">
      <c r="A79" s="23">
        <v>1</v>
      </c>
      <c r="B79" s="23">
        <v>1</v>
      </c>
      <c r="C79" s="24">
        <v>0</v>
      </c>
      <c r="D79" s="24">
        <v>0</v>
      </c>
      <c r="E79" s="23">
        <v>1</v>
      </c>
      <c r="F79" s="23">
        <v>1</v>
      </c>
      <c r="G79" s="23">
        <v>1</v>
      </c>
      <c r="H79" s="23">
        <v>0</v>
      </c>
      <c r="I79" s="23">
        <v>2024</v>
      </c>
      <c r="J79" s="26" t="s">
        <v>592</v>
      </c>
      <c r="K79" s="27" t="s">
        <v>598</v>
      </c>
    </row>
    <row r="80" customHeight="1" spans="1:11">
      <c r="A80" s="24">
        <v>0</v>
      </c>
      <c r="B80" s="24">
        <v>0</v>
      </c>
      <c r="C80" s="24">
        <v>0</v>
      </c>
      <c r="D80" s="24">
        <v>0</v>
      </c>
      <c r="E80" s="23">
        <v>1</v>
      </c>
      <c r="F80" s="23">
        <v>1</v>
      </c>
      <c r="G80" s="23">
        <v>0</v>
      </c>
      <c r="H80" s="23">
        <v>0</v>
      </c>
      <c r="I80" s="23">
        <v>2024</v>
      </c>
      <c r="J80" s="26" t="s">
        <v>602</v>
      </c>
      <c r="K80" s="27" t="s">
        <v>608</v>
      </c>
    </row>
    <row r="81" customHeight="1" spans="1:11">
      <c r="A81" s="23">
        <v>1</v>
      </c>
      <c r="B81" s="23">
        <v>1</v>
      </c>
      <c r="C81" s="24">
        <v>0</v>
      </c>
      <c r="D81" s="23">
        <v>1</v>
      </c>
      <c r="E81" s="23">
        <v>0</v>
      </c>
      <c r="F81" s="23">
        <v>0</v>
      </c>
      <c r="G81" s="23">
        <v>0</v>
      </c>
      <c r="H81" s="23">
        <v>0</v>
      </c>
      <c r="I81" s="23">
        <v>2024</v>
      </c>
      <c r="J81" s="26" t="s">
        <v>620</v>
      </c>
      <c r="K81" s="27" t="s">
        <v>1041</v>
      </c>
    </row>
    <row r="82" customHeight="1" spans="1:11">
      <c r="A82" s="24">
        <v>0</v>
      </c>
      <c r="B82" s="24">
        <v>0</v>
      </c>
      <c r="C82" s="24">
        <v>0</v>
      </c>
      <c r="D82" s="24">
        <v>0</v>
      </c>
      <c r="E82" s="23">
        <v>0</v>
      </c>
      <c r="F82" s="23">
        <v>0</v>
      </c>
      <c r="G82" s="23">
        <v>0</v>
      </c>
      <c r="H82" s="23">
        <v>0</v>
      </c>
      <c r="I82" s="23">
        <v>2024</v>
      </c>
      <c r="J82" s="26" t="s">
        <v>620</v>
      </c>
      <c r="K82" s="27" t="s">
        <v>1042</v>
      </c>
    </row>
    <row r="83" customHeight="1" spans="1:11">
      <c r="A83" s="23">
        <v>1</v>
      </c>
      <c r="B83" s="23">
        <v>1</v>
      </c>
      <c r="C83" s="23">
        <v>1</v>
      </c>
      <c r="D83" s="23">
        <v>1</v>
      </c>
      <c r="E83" s="23">
        <v>1</v>
      </c>
      <c r="F83" s="23">
        <v>1</v>
      </c>
      <c r="G83" s="23">
        <v>1</v>
      </c>
      <c r="H83" s="23">
        <v>1</v>
      </c>
      <c r="I83" s="23">
        <v>2024</v>
      </c>
      <c r="J83" s="26" t="s">
        <v>630</v>
      </c>
      <c r="K83" s="27" t="s">
        <v>635</v>
      </c>
    </row>
    <row r="84" customHeight="1" spans="1:11">
      <c r="A84" s="23">
        <v>1</v>
      </c>
      <c r="B84" s="23">
        <v>1</v>
      </c>
      <c r="C84" s="23">
        <v>1</v>
      </c>
      <c r="D84" s="24">
        <v>0</v>
      </c>
      <c r="E84" s="23">
        <v>1</v>
      </c>
      <c r="F84" s="23">
        <v>1</v>
      </c>
      <c r="G84" s="23">
        <v>0</v>
      </c>
      <c r="H84" s="23">
        <v>0</v>
      </c>
      <c r="I84" s="23">
        <v>2024</v>
      </c>
      <c r="J84" s="26" t="s">
        <v>638</v>
      </c>
      <c r="K84" s="27" t="s">
        <v>644</v>
      </c>
    </row>
    <row r="85" customHeight="1" spans="1:11">
      <c r="A85" s="23">
        <v>1</v>
      </c>
      <c r="B85" s="23">
        <v>1</v>
      </c>
      <c r="C85" s="23">
        <v>1</v>
      </c>
      <c r="D85" s="23">
        <v>1</v>
      </c>
      <c r="E85" s="23">
        <v>1</v>
      </c>
      <c r="F85" s="23">
        <v>1</v>
      </c>
      <c r="G85" s="23">
        <v>1</v>
      </c>
      <c r="H85" s="23">
        <v>1</v>
      </c>
      <c r="I85" s="23">
        <v>2024</v>
      </c>
      <c r="J85" s="26" t="s">
        <v>647</v>
      </c>
      <c r="K85" s="27" t="s">
        <v>653</v>
      </c>
    </row>
    <row r="86" customHeight="1" spans="1:11">
      <c r="A86" s="23">
        <v>1</v>
      </c>
      <c r="B86" s="23">
        <v>1</v>
      </c>
      <c r="C86" s="23">
        <v>1</v>
      </c>
      <c r="D86" s="23">
        <v>1</v>
      </c>
      <c r="E86" s="23">
        <v>1</v>
      </c>
      <c r="F86" s="23">
        <v>1</v>
      </c>
      <c r="G86" s="23">
        <v>1</v>
      </c>
      <c r="H86" s="23">
        <v>1</v>
      </c>
      <c r="I86" s="23">
        <v>2024</v>
      </c>
      <c r="J86" s="26" t="s">
        <v>657</v>
      </c>
      <c r="K86" s="27" t="s">
        <v>662</v>
      </c>
    </row>
    <row r="87" customHeight="1" spans="1:11">
      <c r="A87" s="23">
        <v>1</v>
      </c>
      <c r="B87" s="23">
        <v>1</v>
      </c>
      <c r="C87" s="24">
        <v>0</v>
      </c>
      <c r="D87" s="24">
        <v>0</v>
      </c>
      <c r="E87" s="28">
        <v>0</v>
      </c>
      <c r="F87" s="28">
        <v>0</v>
      </c>
      <c r="G87" s="28">
        <v>0</v>
      </c>
      <c r="H87" s="28">
        <v>0</v>
      </c>
      <c r="I87" s="23">
        <v>2024</v>
      </c>
      <c r="J87" s="29" t="s">
        <v>668</v>
      </c>
      <c r="K87" s="27" t="s">
        <v>673</v>
      </c>
    </row>
    <row r="88" customHeight="1" spans="1:11">
      <c r="A88" s="23">
        <v>1</v>
      </c>
      <c r="B88" s="23">
        <v>1</v>
      </c>
      <c r="C88" s="24">
        <v>0</v>
      </c>
      <c r="D88" s="24">
        <v>0</v>
      </c>
      <c r="E88" s="23">
        <v>1</v>
      </c>
      <c r="F88" s="23">
        <v>1</v>
      </c>
      <c r="G88" s="23">
        <v>1</v>
      </c>
      <c r="H88" s="23">
        <v>0</v>
      </c>
      <c r="I88" s="23">
        <v>2024</v>
      </c>
      <c r="J88" s="26" t="s">
        <v>679</v>
      </c>
      <c r="K88" s="27" t="s">
        <v>1043</v>
      </c>
    </row>
    <row r="89" customHeight="1" spans="1:11">
      <c r="A89" s="23">
        <v>1</v>
      </c>
      <c r="B89" s="23">
        <v>1</v>
      </c>
      <c r="C89" s="23">
        <v>1</v>
      </c>
      <c r="D89" s="23">
        <v>1</v>
      </c>
      <c r="E89" s="23">
        <v>1</v>
      </c>
      <c r="F89" s="23">
        <v>1</v>
      </c>
      <c r="G89" s="23">
        <v>1</v>
      </c>
      <c r="H89" s="23">
        <v>0</v>
      </c>
      <c r="I89" s="23">
        <v>2024</v>
      </c>
      <c r="J89" s="26" t="s">
        <v>679</v>
      </c>
      <c r="K89" s="27" t="s">
        <v>1044</v>
      </c>
    </row>
    <row r="90" customHeight="1" spans="1:11">
      <c r="A90" s="23">
        <v>1</v>
      </c>
      <c r="B90" s="23">
        <v>1</v>
      </c>
      <c r="C90" s="23">
        <v>1</v>
      </c>
      <c r="D90" s="23">
        <v>1</v>
      </c>
      <c r="E90" s="23">
        <v>1</v>
      </c>
      <c r="F90" s="23">
        <v>1</v>
      </c>
      <c r="G90" s="23">
        <v>1</v>
      </c>
      <c r="H90" s="23">
        <v>0</v>
      </c>
      <c r="I90" s="23">
        <v>2024</v>
      </c>
      <c r="J90" s="26" t="s">
        <v>679</v>
      </c>
      <c r="K90" s="27" t="s">
        <v>1045</v>
      </c>
    </row>
    <row r="91" customHeight="1" spans="1:11">
      <c r="A91" s="23">
        <v>1</v>
      </c>
      <c r="B91" s="23">
        <v>1</v>
      </c>
      <c r="C91" s="23">
        <v>1</v>
      </c>
      <c r="D91" s="23">
        <v>1</v>
      </c>
      <c r="E91" s="23">
        <v>1</v>
      </c>
      <c r="F91" s="23">
        <v>1</v>
      </c>
      <c r="G91" s="23">
        <v>0</v>
      </c>
      <c r="H91" s="23">
        <v>0</v>
      </c>
      <c r="I91" s="23">
        <v>2024</v>
      </c>
      <c r="J91" s="26" t="s">
        <v>699</v>
      </c>
      <c r="K91" s="27" t="s">
        <v>1046</v>
      </c>
    </row>
    <row r="92" customHeight="1" spans="1:11">
      <c r="A92" s="23">
        <v>1</v>
      </c>
      <c r="B92" s="23">
        <v>1</v>
      </c>
      <c r="C92" s="24">
        <v>0</v>
      </c>
      <c r="D92" s="23">
        <v>1</v>
      </c>
      <c r="E92" s="23">
        <v>1</v>
      </c>
      <c r="F92" s="23">
        <v>1</v>
      </c>
      <c r="G92" s="23">
        <v>0</v>
      </c>
      <c r="H92" s="23">
        <v>0</v>
      </c>
      <c r="I92" s="23">
        <v>2024</v>
      </c>
      <c r="J92" s="26" t="s">
        <v>699</v>
      </c>
      <c r="K92" s="27" t="s">
        <v>1047</v>
      </c>
    </row>
    <row r="93" customHeight="1" spans="1:11">
      <c r="A93" s="23">
        <v>1</v>
      </c>
      <c r="B93" s="23">
        <v>1</v>
      </c>
      <c r="C93" s="23">
        <v>1</v>
      </c>
      <c r="D93" s="24">
        <v>0</v>
      </c>
      <c r="E93" s="23">
        <v>1</v>
      </c>
      <c r="F93" s="23">
        <v>1</v>
      </c>
      <c r="G93" s="23">
        <v>0</v>
      </c>
      <c r="H93" s="23">
        <v>0</v>
      </c>
      <c r="I93" s="23">
        <v>2024</v>
      </c>
      <c r="J93" s="26" t="s">
        <v>699</v>
      </c>
      <c r="K93" s="27" t="s">
        <v>1048</v>
      </c>
    </row>
    <row r="94" customHeight="1" spans="1:11">
      <c r="A94" s="24">
        <v>0</v>
      </c>
      <c r="B94" s="24">
        <v>0</v>
      </c>
      <c r="C94" s="24">
        <v>0</v>
      </c>
      <c r="D94" s="24">
        <v>0</v>
      </c>
      <c r="E94" s="23">
        <v>0</v>
      </c>
      <c r="F94" s="23">
        <v>0</v>
      </c>
      <c r="G94" s="23">
        <v>0</v>
      </c>
      <c r="H94" s="23">
        <v>0</v>
      </c>
      <c r="I94" s="23">
        <v>2022</v>
      </c>
      <c r="J94" s="26" t="s">
        <v>720</v>
      </c>
      <c r="K94" s="27" t="s">
        <v>726</v>
      </c>
    </row>
    <row r="95" customHeight="1" spans="1:11">
      <c r="A95" s="24">
        <v>0</v>
      </c>
      <c r="B95" s="24">
        <v>0</v>
      </c>
      <c r="C95" s="24">
        <v>0</v>
      </c>
      <c r="D95" s="24">
        <v>0</v>
      </c>
      <c r="E95" s="23">
        <v>1</v>
      </c>
      <c r="F95" s="23">
        <v>1</v>
      </c>
      <c r="G95" s="23">
        <v>0</v>
      </c>
      <c r="H95" s="23">
        <v>0</v>
      </c>
      <c r="I95" s="23">
        <v>2022</v>
      </c>
      <c r="J95" s="26" t="s">
        <v>728</v>
      </c>
      <c r="K95" s="27" t="s">
        <v>734</v>
      </c>
    </row>
    <row r="96" customHeight="1" spans="1:11">
      <c r="A96" s="23">
        <v>1</v>
      </c>
      <c r="B96" s="23">
        <v>1</v>
      </c>
      <c r="C96" s="24">
        <v>0</v>
      </c>
      <c r="D96" s="23">
        <v>1</v>
      </c>
      <c r="E96" s="23">
        <v>0</v>
      </c>
      <c r="F96" s="23">
        <v>0</v>
      </c>
      <c r="G96" s="23">
        <v>0</v>
      </c>
      <c r="H96" s="23">
        <v>0</v>
      </c>
      <c r="I96" s="23">
        <v>2022</v>
      </c>
      <c r="J96" s="26" t="s">
        <v>743</v>
      </c>
      <c r="K96" s="27" t="s">
        <v>748</v>
      </c>
    </row>
    <row r="97" customHeight="1" spans="1:11">
      <c r="A97" s="24">
        <v>0</v>
      </c>
      <c r="B97" s="24">
        <v>0</v>
      </c>
      <c r="C97" s="24">
        <v>0</v>
      </c>
      <c r="D97" s="24">
        <v>0</v>
      </c>
      <c r="E97" s="23">
        <v>1</v>
      </c>
      <c r="F97" s="23">
        <v>1</v>
      </c>
      <c r="G97" s="23">
        <v>1</v>
      </c>
      <c r="H97" s="23">
        <v>0</v>
      </c>
      <c r="I97" s="23">
        <v>2022</v>
      </c>
      <c r="J97" s="26" t="s">
        <v>757</v>
      </c>
      <c r="K97" s="27" t="s">
        <v>763</v>
      </c>
    </row>
    <row r="98" customHeight="1" spans="1:11">
      <c r="A98" s="24">
        <v>0</v>
      </c>
      <c r="B98" s="23">
        <v>1</v>
      </c>
      <c r="C98" s="23">
        <v>1</v>
      </c>
      <c r="D98" s="23">
        <v>1</v>
      </c>
      <c r="E98" s="23">
        <v>1</v>
      </c>
      <c r="F98" s="23">
        <v>1</v>
      </c>
      <c r="G98" s="23">
        <v>1</v>
      </c>
      <c r="H98" s="23">
        <v>1</v>
      </c>
      <c r="I98" s="23">
        <v>2022</v>
      </c>
      <c r="J98" s="26" t="s">
        <v>765</v>
      </c>
      <c r="K98" s="27" t="s">
        <v>772</v>
      </c>
    </row>
    <row r="99" customHeight="1" spans="1:11">
      <c r="A99" s="23">
        <v>1</v>
      </c>
      <c r="B99" s="23">
        <v>1</v>
      </c>
      <c r="C99" s="24">
        <v>0</v>
      </c>
      <c r="D99" s="24">
        <v>0</v>
      </c>
      <c r="E99" s="23">
        <v>1</v>
      </c>
      <c r="F99" s="23">
        <v>1</v>
      </c>
      <c r="G99" s="23">
        <v>0</v>
      </c>
      <c r="H99" s="23">
        <v>1</v>
      </c>
      <c r="I99" s="23">
        <v>2022</v>
      </c>
      <c r="J99" s="26" t="s">
        <v>776</v>
      </c>
      <c r="K99" s="27" t="s">
        <v>781</v>
      </c>
    </row>
    <row r="100" customHeight="1" spans="1:11">
      <c r="A100" s="24">
        <v>0</v>
      </c>
      <c r="B100" s="24">
        <v>0</v>
      </c>
      <c r="C100" s="24">
        <v>0</v>
      </c>
      <c r="D100" s="24">
        <v>0</v>
      </c>
      <c r="E100" s="23">
        <v>0</v>
      </c>
      <c r="F100" s="23">
        <v>0</v>
      </c>
      <c r="G100" s="23">
        <v>0</v>
      </c>
      <c r="H100" s="23">
        <v>0</v>
      </c>
      <c r="I100" s="23">
        <v>2022</v>
      </c>
      <c r="J100" s="26" t="s">
        <v>784</v>
      </c>
      <c r="K100" s="27" t="s">
        <v>1049</v>
      </c>
    </row>
    <row r="101" customHeight="1" spans="1:11">
      <c r="A101" s="24">
        <v>0</v>
      </c>
      <c r="B101" s="24">
        <v>0</v>
      </c>
      <c r="C101" s="24">
        <v>0</v>
      </c>
      <c r="D101" s="24">
        <v>0</v>
      </c>
      <c r="E101" s="23">
        <v>0</v>
      </c>
      <c r="F101" s="23">
        <v>0</v>
      </c>
      <c r="G101" s="23">
        <v>0</v>
      </c>
      <c r="H101" s="23">
        <v>0</v>
      </c>
      <c r="I101" s="23">
        <v>2022</v>
      </c>
      <c r="J101" s="26" t="s">
        <v>784</v>
      </c>
      <c r="K101" s="27" t="s">
        <v>1050</v>
      </c>
    </row>
    <row r="102" customHeight="1" spans="1:11">
      <c r="A102" s="23">
        <v>1</v>
      </c>
      <c r="B102" s="23">
        <v>1</v>
      </c>
      <c r="C102" s="23">
        <v>1</v>
      </c>
      <c r="D102" s="23">
        <v>1</v>
      </c>
      <c r="E102" s="23">
        <v>1</v>
      </c>
      <c r="F102" s="23">
        <v>1</v>
      </c>
      <c r="G102" s="23">
        <v>1</v>
      </c>
      <c r="H102" s="23">
        <v>1</v>
      </c>
      <c r="I102" s="23">
        <v>2022</v>
      </c>
      <c r="J102" s="26" t="s">
        <v>794</v>
      </c>
      <c r="K102" s="27" t="s">
        <v>801</v>
      </c>
    </row>
    <row r="103" customHeight="1" spans="1:11">
      <c r="A103" s="24">
        <v>0</v>
      </c>
      <c r="B103" s="24">
        <v>0</v>
      </c>
      <c r="C103" s="24">
        <v>0</v>
      </c>
      <c r="D103" s="24">
        <v>0</v>
      </c>
      <c r="E103" s="23">
        <v>1</v>
      </c>
      <c r="F103" s="23">
        <v>1</v>
      </c>
      <c r="G103" s="23">
        <v>0</v>
      </c>
      <c r="H103" s="23">
        <v>0</v>
      </c>
      <c r="I103" s="23">
        <v>2022</v>
      </c>
      <c r="J103" s="26" t="s">
        <v>805</v>
      </c>
      <c r="K103" s="27" t="s">
        <v>1051</v>
      </c>
    </row>
    <row r="104" customHeight="1" spans="1:11">
      <c r="A104" s="24">
        <v>0</v>
      </c>
      <c r="B104" s="24">
        <v>0</v>
      </c>
      <c r="C104" s="24">
        <v>0</v>
      </c>
      <c r="D104" s="24">
        <v>0</v>
      </c>
      <c r="E104" s="23">
        <v>1</v>
      </c>
      <c r="F104" s="23">
        <v>1</v>
      </c>
      <c r="G104" s="23">
        <v>0</v>
      </c>
      <c r="H104" s="23">
        <v>0</v>
      </c>
      <c r="I104" s="23">
        <v>2022</v>
      </c>
      <c r="J104" s="26" t="s">
        <v>805</v>
      </c>
      <c r="K104" s="27" t="s">
        <v>1052</v>
      </c>
    </row>
    <row r="105" customHeight="1" spans="1:11">
      <c r="A105" s="24">
        <v>0</v>
      </c>
      <c r="B105" s="24">
        <v>0</v>
      </c>
      <c r="C105" s="24">
        <v>0</v>
      </c>
      <c r="D105" s="24">
        <v>0</v>
      </c>
      <c r="E105" s="23">
        <v>1</v>
      </c>
      <c r="F105" s="23">
        <v>1</v>
      </c>
      <c r="G105" s="23">
        <v>0</v>
      </c>
      <c r="H105" s="23">
        <v>0</v>
      </c>
      <c r="I105" s="23">
        <v>2022</v>
      </c>
      <c r="J105" s="26" t="s">
        <v>805</v>
      </c>
      <c r="K105" s="27" t="s">
        <v>1053</v>
      </c>
    </row>
    <row r="106" customHeight="1" spans="1:11">
      <c r="A106" s="24">
        <v>0</v>
      </c>
      <c r="B106" s="24">
        <v>0</v>
      </c>
      <c r="C106" s="24">
        <v>0</v>
      </c>
      <c r="D106" s="24">
        <v>0</v>
      </c>
      <c r="E106" s="23">
        <v>0</v>
      </c>
      <c r="F106" s="23">
        <v>0</v>
      </c>
      <c r="G106" s="23">
        <v>0</v>
      </c>
      <c r="H106" s="23">
        <v>0</v>
      </c>
      <c r="I106" s="23">
        <v>2022</v>
      </c>
      <c r="J106" s="26" t="s">
        <v>814</v>
      </c>
      <c r="K106" s="27" t="s">
        <v>820</v>
      </c>
    </row>
    <row r="107" customHeight="1" spans="1:11">
      <c r="A107" s="23">
        <v>1</v>
      </c>
      <c r="B107" s="23">
        <v>1</v>
      </c>
      <c r="C107" s="24">
        <v>0</v>
      </c>
      <c r="D107" s="23">
        <v>1</v>
      </c>
      <c r="E107" s="23">
        <v>1</v>
      </c>
      <c r="F107" s="23">
        <v>1</v>
      </c>
      <c r="G107" s="23">
        <v>0</v>
      </c>
      <c r="H107" s="23">
        <v>1</v>
      </c>
      <c r="I107" s="23">
        <v>2022</v>
      </c>
      <c r="J107" s="26" t="s">
        <v>822</v>
      </c>
      <c r="K107" s="27" t="s">
        <v>827</v>
      </c>
    </row>
    <row r="108" customHeight="1" spans="1:11">
      <c r="A108" s="23">
        <v>1</v>
      </c>
      <c r="B108" s="23">
        <v>1</v>
      </c>
      <c r="C108" s="23">
        <v>1</v>
      </c>
      <c r="D108" s="23">
        <v>1</v>
      </c>
      <c r="E108" s="23">
        <v>1</v>
      </c>
      <c r="F108" s="23">
        <v>1</v>
      </c>
      <c r="G108" s="23">
        <v>1</v>
      </c>
      <c r="H108" s="23">
        <v>1</v>
      </c>
      <c r="I108" s="23">
        <v>2022</v>
      </c>
      <c r="J108" s="30" t="s">
        <v>830</v>
      </c>
      <c r="K108" s="27" t="s">
        <v>1054</v>
      </c>
    </row>
    <row r="109" customHeight="1" spans="1:11">
      <c r="A109" s="23">
        <v>1</v>
      </c>
      <c r="B109" s="23">
        <v>1</v>
      </c>
      <c r="C109" s="23">
        <v>1</v>
      </c>
      <c r="D109" s="23">
        <v>1</v>
      </c>
      <c r="E109" s="23">
        <v>1</v>
      </c>
      <c r="F109" s="23">
        <v>1</v>
      </c>
      <c r="G109" s="23">
        <v>1</v>
      </c>
      <c r="H109" s="23">
        <v>1</v>
      </c>
      <c r="I109" s="23">
        <v>2022</v>
      </c>
      <c r="J109" s="30" t="s">
        <v>830</v>
      </c>
      <c r="K109" s="27" t="s">
        <v>1055</v>
      </c>
    </row>
    <row r="110" customHeight="1" spans="1:11">
      <c r="A110" s="23">
        <v>1</v>
      </c>
      <c r="B110" s="23">
        <v>1</v>
      </c>
      <c r="C110" s="24">
        <v>0</v>
      </c>
      <c r="D110" s="24">
        <v>0</v>
      </c>
      <c r="E110" s="23">
        <v>1</v>
      </c>
      <c r="F110" s="23">
        <v>1</v>
      </c>
      <c r="G110" s="23">
        <v>0</v>
      </c>
      <c r="H110" s="23">
        <v>0</v>
      </c>
      <c r="I110" s="23">
        <v>2022</v>
      </c>
      <c r="J110" s="26" t="s">
        <v>842</v>
      </c>
      <c r="K110" s="27" t="s">
        <v>848</v>
      </c>
    </row>
    <row r="111" customHeight="1" spans="1:11">
      <c r="A111" s="23">
        <v>1</v>
      </c>
      <c r="B111" s="23">
        <v>1</v>
      </c>
      <c r="C111" s="23">
        <v>1</v>
      </c>
      <c r="D111" s="23">
        <v>1</v>
      </c>
      <c r="E111" s="23">
        <v>1</v>
      </c>
      <c r="F111" s="23">
        <v>1</v>
      </c>
      <c r="G111" s="23">
        <v>0</v>
      </c>
      <c r="H111" s="23">
        <v>1</v>
      </c>
      <c r="I111" s="23">
        <v>2022</v>
      </c>
      <c r="J111" s="26" t="s">
        <v>851</v>
      </c>
      <c r="K111" s="27" t="s">
        <v>857</v>
      </c>
    </row>
    <row r="112" customHeight="1" spans="1:11">
      <c r="A112" s="24">
        <v>0</v>
      </c>
      <c r="B112" s="24">
        <v>0</v>
      </c>
      <c r="C112" s="24">
        <v>0</v>
      </c>
      <c r="D112" s="24">
        <v>0</v>
      </c>
      <c r="E112" s="23">
        <v>0</v>
      </c>
      <c r="F112" s="23">
        <v>0</v>
      </c>
      <c r="G112" s="23">
        <v>0</v>
      </c>
      <c r="H112" s="23">
        <v>0</v>
      </c>
      <c r="I112" s="23">
        <v>2022</v>
      </c>
      <c r="J112" s="26" t="s">
        <v>860</v>
      </c>
      <c r="K112" s="27" t="s">
        <v>865</v>
      </c>
    </row>
    <row r="113" customHeight="1" spans="1:11">
      <c r="A113" s="24">
        <v>0</v>
      </c>
      <c r="B113" s="24">
        <v>0</v>
      </c>
      <c r="C113" s="24">
        <v>0</v>
      </c>
      <c r="D113" s="24">
        <v>0</v>
      </c>
      <c r="E113" s="23">
        <v>0</v>
      </c>
      <c r="F113" s="23">
        <v>0</v>
      </c>
      <c r="G113" s="23">
        <v>0</v>
      </c>
      <c r="H113" s="23">
        <v>0</v>
      </c>
      <c r="I113" s="23">
        <v>2022</v>
      </c>
      <c r="J113" s="26" t="s">
        <v>872</v>
      </c>
      <c r="K113" s="27" t="s">
        <v>877</v>
      </c>
    </row>
    <row r="114" customHeight="1" spans="1:11">
      <c r="A114" s="23">
        <v>1</v>
      </c>
      <c r="B114" s="23">
        <v>1</v>
      </c>
      <c r="C114" s="24">
        <v>0</v>
      </c>
      <c r="D114" s="23">
        <v>1</v>
      </c>
      <c r="E114" s="23">
        <v>1</v>
      </c>
      <c r="F114" s="23">
        <v>1</v>
      </c>
      <c r="G114" s="23">
        <v>0</v>
      </c>
      <c r="H114" s="23">
        <v>1</v>
      </c>
      <c r="I114" s="23">
        <v>2022</v>
      </c>
      <c r="J114" s="26" t="s">
        <v>879</v>
      </c>
      <c r="K114" s="27" t="s">
        <v>884</v>
      </c>
    </row>
    <row r="115" customHeight="1" spans="1:11">
      <c r="A115" s="23">
        <v>1</v>
      </c>
      <c r="B115" s="23">
        <v>1</v>
      </c>
      <c r="C115" s="23">
        <v>1</v>
      </c>
      <c r="D115" s="23">
        <v>1</v>
      </c>
      <c r="E115" s="23">
        <v>1</v>
      </c>
      <c r="F115" s="23">
        <v>1</v>
      </c>
      <c r="G115" s="23">
        <v>0</v>
      </c>
      <c r="H115" s="23">
        <v>0</v>
      </c>
      <c r="I115" s="23">
        <v>2022</v>
      </c>
      <c r="J115" s="26" t="s">
        <v>887</v>
      </c>
      <c r="K115" s="27" t="s">
        <v>892</v>
      </c>
    </row>
    <row r="116" customHeight="1" spans="1:11">
      <c r="A116" s="24">
        <v>0</v>
      </c>
      <c r="B116" s="24">
        <v>0</v>
      </c>
      <c r="C116" s="24">
        <v>0</v>
      </c>
      <c r="D116" s="24">
        <v>0</v>
      </c>
      <c r="E116" s="23">
        <v>1</v>
      </c>
      <c r="F116" s="23">
        <v>1</v>
      </c>
      <c r="G116" s="23">
        <v>1</v>
      </c>
      <c r="H116" s="23">
        <v>0</v>
      </c>
      <c r="I116" s="23">
        <v>2022</v>
      </c>
      <c r="J116" s="26" t="s">
        <v>895</v>
      </c>
      <c r="K116" s="27" t="s">
        <v>1056</v>
      </c>
    </row>
    <row r="117" customHeight="1" spans="1:11">
      <c r="A117" s="24">
        <v>0</v>
      </c>
      <c r="B117" s="23">
        <v>1</v>
      </c>
      <c r="C117" s="23">
        <v>1</v>
      </c>
      <c r="D117" s="23">
        <v>1</v>
      </c>
      <c r="E117" s="23">
        <v>1</v>
      </c>
      <c r="F117" s="23">
        <v>1</v>
      </c>
      <c r="G117" s="23">
        <v>1</v>
      </c>
      <c r="H117" s="23">
        <v>0</v>
      </c>
      <c r="I117" s="23">
        <v>2022</v>
      </c>
      <c r="J117" s="26" t="s">
        <v>895</v>
      </c>
      <c r="K117" s="27" t="s">
        <v>1057</v>
      </c>
    </row>
    <row r="118" customHeight="1" spans="1:11">
      <c r="A118" s="24">
        <v>0</v>
      </c>
      <c r="B118" s="24">
        <v>0</v>
      </c>
      <c r="C118" s="24">
        <v>0</v>
      </c>
      <c r="D118" s="24">
        <v>0</v>
      </c>
      <c r="E118" s="23">
        <v>0</v>
      </c>
      <c r="F118" s="23">
        <v>0</v>
      </c>
      <c r="G118" s="23">
        <v>0</v>
      </c>
      <c r="H118" s="23">
        <v>0</v>
      </c>
      <c r="I118" s="23">
        <v>2022</v>
      </c>
      <c r="J118" s="26" t="s">
        <v>910</v>
      </c>
      <c r="K118" s="27" t="s">
        <v>915</v>
      </c>
    </row>
    <row r="119" customHeight="1" spans="1:11">
      <c r="A119" s="24">
        <v>0</v>
      </c>
      <c r="B119" s="24">
        <v>0</v>
      </c>
      <c r="C119" s="24">
        <v>0</v>
      </c>
      <c r="D119" s="24">
        <v>0</v>
      </c>
      <c r="E119" s="23">
        <v>0</v>
      </c>
      <c r="F119" s="23">
        <v>1</v>
      </c>
      <c r="G119" s="23">
        <v>0</v>
      </c>
      <c r="H119" s="23">
        <v>0</v>
      </c>
      <c r="I119" s="23">
        <v>2022</v>
      </c>
      <c r="J119" s="26" t="s">
        <v>919</v>
      </c>
      <c r="K119" s="27" t="s">
        <v>925</v>
      </c>
    </row>
    <row r="120" customHeight="1" spans="1:11">
      <c r="A120" s="24">
        <v>0</v>
      </c>
      <c r="B120" s="24">
        <v>0</v>
      </c>
      <c r="C120" s="24">
        <v>0</v>
      </c>
      <c r="D120" s="24">
        <v>0</v>
      </c>
      <c r="E120" s="23">
        <v>0</v>
      </c>
      <c r="F120" s="23">
        <v>1</v>
      </c>
      <c r="G120" s="23">
        <v>1</v>
      </c>
      <c r="H120" s="23">
        <v>0</v>
      </c>
      <c r="I120" s="23">
        <v>2022</v>
      </c>
      <c r="J120" s="26" t="s">
        <v>938</v>
      </c>
      <c r="K120" s="27" t="s">
        <v>1058</v>
      </c>
    </row>
    <row r="121" customHeight="1" spans="1:11">
      <c r="A121" s="24">
        <v>0</v>
      </c>
      <c r="B121" s="24">
        <v>0</v>
      </c>
      <c r="C121" s="24">
        <v>0</v>
      </c>
      <c r="D121" s="24">
        <v>0</v>
      </c>
      <c r="E121" s="23">
        <v>0</v>
      </c>
      <c r="F121" s="23">
        <v>1</v>
      </c>
      <c r="G121" s="23">
        <v>1</v>
      </c>
      <c r="H121" s="23">
        <v>0</v>
      </c>
      <c r="I121" s="23">
        <v>2022</v>
      </c>
      <c r="J121" s="26" t="s">
        <v>938</v>
      </c>
      <c r="K121" s="27" t="s">
        <v>1059</v>
      </c>
    </row>
    <row r="122" customHeight="1" spans="1:11">
      <c r="A122" s="23">
        <v>1</v>
      </c>
      <c r="B122" s="23">
        <v>1</v>
      </c>
      <c r="C122" s="24">
        <v>0</v>
      </c>
      <c r="D122" s="24">
        <v>0</v>
      </c>
      <c r="E122" s="23">
        <v>1</v>
      </c>
      <c r="F122" s="23">
        <v>1</v>
      </c>
      <c r="G122" s="23">
        <v>1</v>
      </c>
      <c r="H122" s="23">
        <v>1</v>
      </c>
      <c r="I122" s="23">
        <v>2022</v>
      </c>
      <c r="J122" s="26" t="s">
        <v>946</v>
      </c>
      <c r="K122" s="27" t="s">
        <v>952</v>
      </c>
    </row>
    <row r="123" customHeight="1" spans="1:11">
      <c r="A123" s="24">
        <v>0</v>
      </c>
      <c r="B123" s="24">
        <v>0</v>
      </c>
      <c r="C123" s="24">
        <v>0</v>
      </c>
      <c r="D123" s="24">
        <v>0</v>
      </c>
      <c r="E123" s="23">
        <v>0</v>
      </c>
      <c r="F123" s="23">
        <v>0</v>
      </c>
      <c r="G123" s="23">
        <v>0</v>
      </c>
      <c r="H123" s="23">
        <v>0</v>
      </c>
      <c r="I123" s="23">
        <v>2022</v>
      </c>
      <c r="J123" s="26" t="s">
        <v>966</v>
      </c>
      <c r="K123" s="31" t="s">
        <v>1060</v>
      </c>
    </row>
    <row r="124" customHeight="1" spans="1:11">
      <c r="A124" s="24">
        <v>0</v>
      </c>
      <c r="B124" s="24">
        <v>0</v>
      </c>
      <c r="C124" s="24">
        <v>0</v>
      </c>
      <c r="D124" s="24">
        <v>0</v>
      </c>
      <c r="E124" s="23">
        <v>0</v>
      </c>
      <c r="F124" s="23">
        <v>0</v>
      </c>
      <c r="G124" s="23">
        <v>0</v>
      </c>
      <c r="H124" s="23">
        <v>0</v>
      </c>
      <c r="I124" s="23">
        <v>2022</v>
      </c>
      <c r="J124" s="26" t="s">
        <v>966</v>
      </c>
      <c r="K124" s="31" t="s">
        <v>1061</v>
      </c>
    </row>
    <row r="125" customHeight="1" spans="1:11">
      <c r="A125" s="24">
        <v>0</v>
      </c>
      <c r="B125" s="24">
        <v>0</v>
      </c>
      <c r="C125" s="24">
        <v>0</v>
      </c>
      <c r="D125" s="24">
        <v>0</v>
      </c>
      <c r="E125" s="23">
        <v>0</v>
      </c>
      <c r="F125" s="23">
        <v>0</v>
      </c>
      <c r="G125" s="23">
        <v>0</v>
      </c>
      <c r="H125" s="23">
        <v>0</v>
      </c>
      <c r="I125" s="23">
        <v>2022</v>
      </c>
      <c r="J125" s="26" t="s">
        <v>966</v>
      </c>
      <c r="K125" s="31" t="s">
        <v>1062</v>
      </c>
    </row>
    <row r="126" customHeight="1" spans="1:11">
      <c r="A126" s="24">
        <v>0</v>
      </c>
      <c r="B126" s="24">
        <v>0</v>
      </c>
      <c r="C126" s="24">
        <v>0</v>
      </c>
      <c r="D126" s="24">
        <v>0</v>
      </c>
      <c r="E126" s="23">
        <v>0</v>
      </c>
      <c r="F126" s="23">
        <v>0</v>
      </c>
      <c r="G126" s="23">
        <v>0</v>
      </c>
      <c r="H126" s="23">
        <v>0</v>
      </c>
      <c r="I126" s="23">
        <v>2022</v>
      </c>
      <c r="J126" s="26" t="s">
        <v>966</v>
      </c>
      <c r="K126" s="31" t="s">
        <v>1063</v>
      </c>
    </row>
    <row r="127" customHeight="1" spans="1:11">
      <c r="A127" s="23">
        <v>1</v>
      </c>
      <c r="B127" s="23">
        <v>1</v>
      </c>
      <c r="C127" s="24">
        <v>0</v>
      </c>
      <c r="D127" s="23">
        <v>1</v>
      </c>
      <c r="E127" s="23">
        <v>0</v>
      </c>
      <c r="F127" s="23">
        <v>0</v>
      </c>
      <c r="G127" s="23">
        <v>0</v>
      </c>
      <c r="H127" s="23">
        <v>0</v>
      </c>
      <c r="I127" s="23">
        <v>2022</v>
      </c>
      <c r="J127" s="26" t="s">
        <v>976</v>
      </c>
      <c r="K127" s="27" t="s">
        <v>982</v>
      </c>
    </row>
  </sheetData>
  <conditionalFormatting sqref="A1:K1">
    <cfRule type="notContainsBlanks" dxfId="7" priority="1">
      <formula>LEN(TRIM(A1))&gt;0</formula>
    </cfRule>
  </conditionalFormatting>
  <printOptions horizontalCentered="1" gridLines="1"/>
  <pageMargins left="0.7" right="0.7" top="0.75" bottom="0.75" header="0" footer="0"/>
  <pageSetup paperSize="9" fitToHeight="0" pageOrder="overThenDown" orientation="landscape" cellComments="atEnd"/>
  <headerFooter/>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D126"/>
  <sheetViews>
    <sheetView workbookViewId="0">
      <pane xSplit="2" ySplit="1" topLeftCell="C2" activePane="bottomRight" state="frozen"/>
      <selection/>
      <selection pane="topRight"/>
      <selection pane="bottomLeft"/>
      <selection pane="bottomRight" activeCell="C2" sqref="C2"/>
    </sheetView>
  </sheetViews>
  <sheetFormatPr defaultColWidth="12.6339285714286" defaultRowHeight="15.75" customHeight="1"/>
  <cols>
    <col min="1" max="1" width="2.75" customWidth="1"/>
    <col min="2" max="2" width="12.1339285714286" customWidth="1"/>
    <col min="3" max="3" width="5.25" customWidth="1"/>
    <col min="4" max="4" width="8.75" customWidth="1"/>
    <col min="5" max="5" width="7.75" customWidth="1"/>
    <col min="6" max="6" width="11.25" customWidth="1"/>
    <col min="7" max="7" width="7.38392857142857" customWidth="1"/>
    <col min="8" max="8" width="10.1339285714286" customWidth="1"/>
    <col min="9" max="9" width="8.75" customWidth="1"/>
    <col min="10" max="10" width="7.75" customWidth="1"/>
    <col min="11" max="11" width="3.63392857142857" customWidth="1"/>
    <col min="12" max="12" width="7.63392857142857" customWidth="1"/>
    <col min="13" max="13" width="7.25" customWidth="1"/>
    <col min="14" max="14" width="70.8839285714286" customWidth="1"/>
    <col min="15" max="15" width="3" customWidth="1"/>
    <col min="16" max="16" width="6.75" customWidth="1"/>
    <col min="17" max="17" width="9.13392857142857" customWidth="1"/>
    <col min="18" max="18" width="6.38392857142857" customWidth="1"/>
    <col min="19" max="19" width="14.25" customWidth="1"/>
    <col min="20" max="20" width="7.25" customWidth="1"/>
    <col min="21" max="21" width="9" customWidth="1"/>
    <col min="22" max="22" width="7.38392857142857" customWidth="1"/>
    <col min="23" max="23" width="9.88392857142857" customWidth="1"/>
    <col min="28" max="28" width="125.25" customWidth="1"/>
    <col min="29" max="29" width="55.6339285714286" customWidth="1"/>
  </cols>
  <sheetData>
    <row r="1" ht="16" spans="1:30">
      <c r="A1" s="1" t="s">
        <v>1064</v>
      </c>
      <c r="B1" s="2" t="s">
        <v>1065</v>
      </c>
      <c r="C1" s="1" t="s">
        <v>1066</v>
      </c>
      <c r="D1" s="1" t="s">
        <v>1067</v>
      </c>
      <c r="E1" s="1" t="s">
        <v>1068</v>
      </c>
      <c r="F1" s="1" t="s">
        <v>1069</v>
      </c>
      <c r="G1" s="1" t="s">
        <v>1070</v>
      </c>
      <c r="H1" s="1" t="s">
        <v>1071</v>
      </c>
      <c r="I1" s="1" t="s">
        <v>1072</v>
      </c>
      <c r="J1" s="1" t="s">
        <v>1073</v>
      </c>
      <c r="K1" s="9" t="s">
        <v>14</v>
      </c>
      <c r="L1" s="9" t="s">
        <v>1074</v>
      </c>
      <c r="M1" s="9" t="s">
        <v>1075</v>
      </c>
      <c r="N1" s="12" t="s">
        <v>16</v>
      </c>
      <c r="O1" s="9"/>
      <c r="P1" s="9" t="s">
        <v>1076</v>
      </c>
      <c r="Q1" s="1" t="s">
        <v>1067</v>
      </c>
      <c r="R1" s="1" t="s">
        <v>1068</v>
      </c>
      <c r="S1" s="1" t="s">
        <v>1069</v>
      </c>
      <c r="T1" s="1" t="s">
        <v>1070</v>
      </c>
      <c r="U1" s="1" t="s">
        <v>1071</v>
      </c>
      <c r="V1" s="1" t="s">
        <v>1073</v>
      </c>
      <c r="W1" s="9" t="s">
        <v>1077</v>
      </c>
      <c r="X1" s="16"/>
      <c r="Y1" s="16"/>
      <c r="Z1" s="16"/>
      <c r="AA1" s="16"/>
      <c r="AB1" s="16"/>
      <c r="AC1" s="16"/>
      <c r="AD1" s="16"/>
    </row>
    <row r="2" customHeight="1" spans="1:30">
      <c r="A2" s="3">
        <f t="shared" ref="A2:A126" si="0">ROW(A2)-1</f>
        <v>1</v>
      </c>
      <c r="B2" s="4" t="s">
        <v>21</v>
      </c>
      <c r="C2" s="3">
        <v>2023</v>
      </c>
      <c r="D2" s="4" t="s">
        <v>1078</v>
      </c>
      <c r="E2" s="4" t="s">
        <v>23</v>
      </c>
      <c r="F2" s="3" t="s">
        <v>24</v>
      </c>
      <c r="G2" s="3"/>
      <c r="H2" s="3" t="s">
        <v>26</v>
      </c>
      <c r="I2" s="3" t="s">
        <v>1079</v>
      </c>
      <c r="J2" s="3" t="s">
        <v>1080</v>
      </c>
      <c r="K2" s="10" t="s">
        <v>28</v>
      </c>
      <c r="L2" s="10" t="s">
        <v>1078</v>
      </c>
      <c r="M2" s="10"/>
      <c r="N2" s="10" t="s">
        <v>29</v>
      </c>
      <c r="O2" s="13"/>
      <c r="P2" s="13" t="s">
        <v>31</v>
      </c>
      <c r="Q2" s="13" t="s">
        <v>1078</v>
      </c>
      <c r="R2" s="13" t="s">
        <v>32</v>
      </c>
      <c r="S2" s="14" t="s">
        <v>24</v>
      </c>
      <c r="T2" s="14"/>
      <c r="U2" s="13" t="s">
        <v>33</v>
      </c>
      <c r="V2" s="13" t="s">
        <v>1080</v>
      </c>
      <c r="W2" s="13"/>
      <c r="X2" s="17"/>
      <c r="Y2" s="17"/>
      <c r="Z2" s="17"/>
      <c r="AA2" s="17"/>
      <c r="AB2" s="17"/>
      <c r="AC2" s="17"/>
      <c r="AD2" s="17"/>
    </row>
    <row r="3" customHeight="1" spans="1:30">
      <c r="A3" s="3">
        <f t="shared" si="0"/>
        <v>2</v>
      </c>
      <c r="B3" s="4" t="s">
        <v>35</v>
      </c>
      <c r="C3" s="3">
        <v>2023</v>
      </c>
      <c r="D3" s="4" t="s">
        <v>1078</v>
      </c>
      <c r="E3" s="4" t="s">
        <v>36</v>
      </c>
      <c r="F3" s="3" t="s">
        <v>1081</v>
      </c>
      <c r="G3" s="3"/>
      <c r="H3" s="3" t="s">
        <v>38</v>
      </c>
      <c r="I3" s="3" t="s">
        <v>1082</v>
      </c>
      <c r="J3" s="3" t="s">
        <v>1083</v>
      </c>
      <c r="K3" s="10" t="s">
        <v>40</v>
      </c>
      <c r="L3" s="10" t="s">
        <v>1078</v>
      </c>
      <c r="M3" s="10"/>
      <c r="N3" s="10" t="s">
        <v>41</v>
      </c>
      <c r="O3" s="13"/>
      <c r="P3" s="13" t="s">
        <v>43</v>
      </c>
      <c r="Q3" s="13" t="s">
        <v>1078</v>
      </c>
      <c r="R3" s="13" t="s">
        <v>44</v>
      </c>
      <c r="S3" s="14" t="s">
        <v>1081</v>
      </c>
      <c r="T3" s="14"/>
      <c r="U3" s="13" t="s">
        <v>45</v>
      </c>
      <c r="V3" s="13" t="s">
        <v>1083</v>
      </c>
      <c r="W3" s="13"/>
      <c r="X3" s="17"/>
      <c r="Y3" s="17"/>
      <c r="Z3" s="17"/>
      <c r="AA3" s="17"/>
      <c r="AB3" s="17"/>
      <c r="AC3" s="17"/>
      <c r="AD3" s="17"/>
    </row>
    <row r="4" customHeight="1" spans="1:30">
      <c r="A4" s="3">
        <f t="shared" si="0"/>
        <v>3</v>
      </c>
      <c r="B4" s="4" t="s">
        <v>47</v>
      </c>
      <c r="C4" s="3">
        <v>2023</v>
      </c>
      <c r="D4" s="4" t="s">
        <v>1078</v>
      </c>
      <c r="E4" s="4" t="s">
        <v>48</v>
      </c>
      <c r="F4" s="3" t="s">
        <v>1081</v>
      </c>
      <c r="G4" s="3" t="s">
        <v>24</v>
      </c>
      <c r="H4" s="3" t="s">
        <v>49</v>
      </c>
      <c r="I4" s="3" t="s">
        <v>1084</v>
      </c>
      <c r="J4" s="3" t="s">
        <v>1083</v>
      </c>
      <c r="K4" s="10" t="s">
        <v>50</v>
      </c>
      <c r="L4" s="10" t="s">
        <v>1078</v>
      </c>
      <c r="M4" s="10"/>
      <c r="N4" s="10" t="s">
        <v>52</v>
      </c>
      <c r="O4" s="13"/>
      <c r="P4" s="13" t="s">
        <v>54</v>
      </c>
      <c r="Q4" s="13" t="s">
        <v>1085</v>
      </c>
      <c r="R4" s="13" t="s">
        <v>25</v>
      </c>
      <c r="S4" s="14" t="s">
        <v>1081</v>
      </c>
      <c r="T4" s="14"/>
      <c r="U4" s="13" t="s">
        <v>25</v>
      </c>
      <c r="V4" s="13" t="s">
        <v>1083</v>
      </c>
      <c r="W4" s="13" t="s">
        <v>1086</v>
      </c>
      <c r="X4" s="17"/>
      <c r="Y4" s="17"/>
      <c r="Z4" s="17"/>
      <c r="AA4" s="17"/>
      <c r="AB4" s="17"/>
      <c r="AC4" s="17"/>
      <c r="AD4" s="17"/>
    </row>
    <row r="5" customHeight="1" spans="1:30">
      <c r="A5" s="3">
        <f t="shared" si="0"/>
        <v>4</v>
      </c>
      <c r="B5" s="4" t="s">
        <v>56</v>
      </c>
      <c r="C5" s="3">
        <v>2023</v>
      </c>
      <c r="D5" s="4" t="s">
        <v>1078</v>
      </c>
      <c r="E5" s="4" t="s">
        <v>57</v>
      </c>
      <c r="F5" s="3" t="s">
        <v>1081</v>
      </c>
      <c r="G5" s="3"/>
      <c r="H5" s="3" t="s">
        <v>58</v>
      </c>
      <c r="I5" s="3" t="s">
        <v>1087</v>
      </c>
      <c r="J5" s="3" t="s">
        <v>1083</v>
      </c>
      <c r="K5" s="10" t="s">
        <v>60</v>
      </c>
      <c r="L5" s="10" t="s">
        <v>1078</v>
      </c>
      <c r="M5" s="10"/>
      <c r="N5" s="10" t="s">
        <v>61</v>
      </c>
      <c r="O5" s="13"/>
      <c r="P5" s="13" t="s">
        <v>63</v>
      </c>
      <c r="Q5" s="13" t="s">
        <v>1078</v>
      </c>
      <c r="R5" s="13" t="s">
        <v>64</v>
      </c>
      <c r="S5" s="14" t="s">
        <v>1081</v>
      </c>
      <c r="T5" s="14"/>
      <c r="U5" s="13" t="s">
        <v>65</v>
      </c>
      <c r="V5" s="13" t="s">
        <v>1083</v>
      </c>
      <c r="W5" s="13"/>
      <c r="X5" s="17"/>
      <c r="Y5" s="17"/>
      <c r="Z5" s="17"/>
      <c r="AA5" s="17"/>
      <c r="AB5" s="17"/>
      <c r="AC5" s="17"/>
      <c r="AD5" s="17"/>
    </row>
    <row r="6" customHeight="1" spans="1:30">
      <c r="A6" s="3">
        <f t="shared" si="0"/>
        <v>5</v>
      </c>
      <c r="B6" s="4" t="s">
        <v>67</v>
      </c>
      <c r="C6" s="3">
        <v>2023</v>
      </c>
      <c r="D6" s="4" t="s">
        <v>1078</v>
      </c>
      <c r="E6" s="4" t="s">
        <v>68</v>
      </c>
      <c r="F6" s="3" t="s">
        <v>1088</v>
      </c>
      <c r="G6" s="3"/>
      <c r="H6" s="3" t="s">
        <v>70</v>
      </c>
      <c r="I6" s="3" t="s">
        <v>1087</v>
      </c>
      <c r="J6" s="3" t="s">
        <v>1080</v>
      </c>
      <c r="K6" s="10" t="s">
        <v>71</v>
      </c>
      <c r="L6" s="10" t="s">
        <v>1078</v>
      </c>
      <c r="M6" s="10"/>
      <c r="N6" s="10" t="s">
        <v>72</v>
      </c>
      <c r="O6" s="13"/>
      <c r="P6" s="13" t="s">
        <v>74</v>
      </c>
      <c r="Q6" s="13" t="s">
        <v>1078</v>
      </c>
      <c r="R6" s="13" t="s">
        <v>68</v>
      </c>
      <c r="S6" s="14" t="s">
        <v>1088</v>
      </c>
      <c r="T6" s="14"/>
      <c r="U6" s="13" t="s">
        <v>75</v>
      </c>
      <c r="V6" s="13" t="s">
        <v>1080</v>
      </c>
      <c r="W6" s="13" t="s">
        <v>1089</v>
      </c>
      <c r="X6" s="17"/>
      <c r="Y6" s="17"/>
      <c r="Z6" s="17"/>
      <c r="AA6" s="17"/>
      <c r="AB6" s="17"/>
      <c r="AC6" s="17"/>
      <c r="AD6" s="17"/>
    </row>
    <row r="7" customHeight="1" spans="1:30">
      <c r="A7" s="3">
        <f t="shared" si="0"/>
        <v>6</v>
      </c>
      <c r="B7" s="4" t="s">
        <v>77</v>
      </c>
      <c r="C7" s="3">
        <v>2023</v>
      </c>
      <c r="D7" s="4" t="s">
        <v>1078</v>
      </c>
      <c r="E7" s="4" t="s">
        <v>78</v>
      </c>
      <c r="F7" s="3" t="s">
        <v>1081</v>
      </c>
      <c r="G7" s="3"/>
      <c r="H7" s="3" t="s">
        <v>79</v>
      </c>
      <c r="I7" s="3" t="s">
        <v>1087</v>
      </c>
      <c r="J7" s="3" t="s">
        <v>1083</v>
      </c>
      <c r="K7" s="10" t="s">
        <v>80</v>
      </c>
      <c r="L7" s="10" t="s">
        <v>1078</v>
      </c>
      <c r="M7" s="10"/>
      <c r="N7" s="10" t="s">
        <v>81</v>
      </c>
      <c r="O7" s="13"/>
      <c r="P7" s="13" t="s">
        <v>83</v>
      </c>
      <c r="Q7" s="13" t="s">
        <v>1078</v>
      </c>
      <c r="R7" s="13" t="s">
        <v>84</v>
      </c>
      <c r="S7" s="14" t="s">
        <v>1081</v>
      </c>
      <c r="T7" s="14"/>
      <c r="U7" s="13" t="s">
        <v>85</v>
      </c>
      <c r="V7" s="13" t="s">
        <v>1083</v>
      </c>
      <c r="W7" s="13" t="s">
        <v>1090</v>
      </c>
      <c r="X7" s="17"/>
      <c r="Y7" s="17"/>
      <c r="Z7" s="17"/>
      <c r="AA7" s="17"/>
      <c r="AB7" s="17"/>
      <c r="AC7" s="17"/>
      <c r="AD7" s="17"/>
    </row>
    <row r="8" customHeight="1" spans="1:30">
      <c r="A8" s="3">
        <f t="shared" si="0"/>
        <v>7</v>
      </c>
      <c r="B8" s="4" t="s">
        <v>86</v>
      </c>
      <c r="C8" s="3">
        <v>2023</v>
      </c>
      <c r="D8" s="4" t="s">
        <v>1085</v>
      </c>
      <c r="E8" s="4" t="s">
        <v>25</v>
      </c>
      <c r="F8" s="3" t="s">
        <v>1091</v>
      </c>
      <c r="G8" s="3"/>
      <c r="H8" s="3" t="s">
        <v>25</v>
      </c>
      <c r="I8" s="3" t="s">
        <v>1082</v>
      </c>
      <c r="J8" s="3" t="s">
        <v>1080</v>
      </c>
      <c r="K8" s="10" t="s">
        <v>89</v>
      </c>
      <c r="L8" s="10" t="s">
        <v>1085</v>
      </c>
      <c r="M8" s="10"/>
      <c r="N8" s="10" t="s">
        <v>90</v>
      </c>
      <c r="O8" s="13"/>
      <c r="P8" s="13" t="s">
        <v>91</v>
      </c>
      <c r="Q8" s="13" t="s">
        <v>1085</v>
      </c>
      <c r="R8" s="13" t="s">
        <v>25</v>
      </c>
      <c r="S8" s="14" t="s">
        <v>1091</v>
      </c>
      <c r="T8" s="14"/>
      <c r="U8" s="13" t="s">
        <v>25</v>
      </c>
      <c r="V8" s="13" t="s">
        <v>1080</v>
      </c>
      <c r="W8" s="13" t="s">
        <v>1092</v>
      </c>
      <c r="X8" s="17"/>
      <c r="Y8" s="17"/>
      <c r="Z8" s="17"/>
      <c r="AA8" s="17"/>
      <c r="AB8" s="17"/>
      <c r="AC8" s="17"/>
      <c r="AD8" s="17"/>
    </row>
    <row r="9" customHeight="1" spans="1:30">
      <c r="A9" s="3">
        <f t="shared" si="0"/>
        <v>8</v>
      </c>
      <c r="B9" s="4" t="s">
        <v>93</v>
      </c>
      <c r="C9" s="3">
        <v>2023</v>
      </c>
      <c r="D9" s="4" t="s">
        <v>1078</v>
      </c>
      <c r="E9" s="4" t="s">
        <v>94</v>
      </c>
      <c r="F9" s="3" t="s">
        <v>1091</v>
      </c>
      <c r="G9" s="3"/>
      <c r="H9" s="3" t="s">
        <v>95</v>
      </c>
      <c r="I9" s="3" t="s">
        <v>1082</v>
      </c>
      <c r="J9" s="3" t="s">
        <v>1083</v>
      </c>
      <c r="K9" s="10" t="s">
        <v>96</v>
      </c>
      <c r="L9" s="10" t="s">
        <v>1078</v>
      </c>
      <c r="M9" s="10"/>
      <c r="N9" s="10" t="s">
        <v>97</v>
      </c>
      <c r="O9" s="13"/>
      <c r="P9" s="13" t="s">
        <v>99</v>
      </c>
      <c r="Q9" s="13" t="s">
        <v>1078</v>
      </c>
      <c r="R9" s="13" t="s">
        <v>100</v>
      </c>
      <c r="S9" s="14" t="s">
        <v>1091</v>
      </c>
      <c r="T9" s="14"/>
      <c r="U9" s="13" t="s">
        <v>101</v>
      </c>
      <c r="V9" s="13" t="s">
        <v>1083</v>
      </c>
      <c r="W9" s="13" t="s">
        <v>1093</v>
      </c>
      <c r="X9" s="17"/>
      <c r="Y9" s="17"/>
      <c r="Z9" s="17"/>
      <c r="AA9" s="17"/>
      <c r="AB9" s="17"/>
      <c r="AC9" s="17"/>
      <c r="AD9" s="17"/>
    </row>
    <row r="10" customHeight="1" spans="1:30">
      <c r="A10" s="3">
        <f t="shared" si="0"/>
        <v>9</v>
      </c>
      <c r="B10" s="4" t="s">
        <v>102</v>
      </c>
      <c r="C10" s="3">
        <v>2023</v>
      </c>
      <c r="D10" s="4" t="s">
        <v>1085</v>
      </c>
      <c r="E10" s="4" t="s">
        <v>25</v>
      </c>
      <c r="F10" s="3" t="s">
        <v>1081</v>
      </c>
      <c r="G10" s="3" t="s">
        <v>1088</v>
      </c>
      <c r="H10" s="3" t="s">
        <v>25</v>
      </c>
      <c r="I10" s="3" t="s">
        <v>1079</v>
      </c>
      <c r="J10" s="3" t="s">
        <v>1083</v>
      </c>
      <c r="K10" s="10" t="s">
        <v>103</v>
      </c>
      <c r="L10" s="10" t="s">
        <v>1085</v>
      </c>
      <c r="M10" s="10"/>
      <c r="N10" s="10" t="s">
        <v>104</v>
      </c>
      <c r="O10" s="13"/>
      <c r="P10" s="13" t="s">
        <v>105</v>
      </c>
      <c r="Q10" s="13" t="s">
        <v>1078</v>
      </c>
      <c r="R10" s="13" t="s">
        <v>106</v>
      </c>
      <c r="S10" s="14" t="s">
        <v>1088</v>
      </c>
      <c r="T10" s="14" t="s">
        <v>1081</v>
      </c>
      <c r="U10" s="13" t="s">
        <v>107</v>
      </c>
      <c r="V10" s="13" t="s">
        <v>1080</v>
      </c>
      <c r="W10" s="13" t="s">
        <v>1094</v>
      </c>
      <c r="X10" s="17"/>
      <c r="Y10" s="17"/>
      <c r="Z10" s="17"/>
      <c r="AA10" s="17"/>
      <c r="AB10" s="17"/>
      <c r="AC10" s="17"/>
      <c r="AD10" s="17"/>
    </row>
    <row r="11" customHeight="1" spans="1:30">
      <c r="A11" s="3">
        <f t="shared" si="0"/>
        <v>10</v>
      </c>
      <c r="B11" s="4" t="s">
        <v>109</v>
      </c>
      <c r="C11" s="3">
        <v>2023</v>
      </c>
      <c r="D11" s="4" t="s">
        <v>1078</v>
      </c>
      <c r="E11" s="4" t="s">
        <v>110</v>
      </c>
      <c r="F11" s="3" t="s">
        <v>1081</v>
      </c>
      <c r="G11" s="3"/>
      <c r="H11" s="3" t="s">
        <v>111</v>
      </c>
      <c r="I11" s="3" t="s">
        <v>1095</v>
      </c>
      <c r="J11" s="3" t="s">
        <v>1083</v>
      </c>
      <c r="K11" s="10" t="s">
        <v>113</v>
      </c>
      <c r="L11" s="10" t="s">
        <v>1078</v>
      </c>
      <c r="M11" s="10"/>
      <c r="N11" s="10" t="s">
        <v>114</v>
      </c>
      <c r="O11" s="13"/>
      <c r="P11" s="13" t="s">
        <v>116</v>
      </c>
      <c r="Q11" s="13" t="s">
        <v>1078</v>
      </c>
      <c r="R11" s="13" t="s">
        <v>110</v>
      </c>
      <c r="S11" s="14" t="s">
        <v>1081</v>
      </c>
      <c r="T11" s="14"/>
      <c r="U11" s="13" t="s">
        <v>117</v>
      </c>
      <c r="V11" s="13" t="s">
        <v>1083</v>
      </c>
      <c r="W11" s="13"/>
      <c r="X11" s="17"/>
      <c r="Y11" s="17"/>
      <c r="Z11" s="17"/>
      <c r="AA11" s="17"/>
      <c r="AB11" s="17"/>
      <c r="AC11" s="17"/>
      <c r="AD11" s="17"/>
    </row>
    <row r="12" customHeight="1" spans="1:30">
      <c r="A12" s="3">
        <f t="shared" si="0"/>
        <v>11</v>
      </c>
      <c r="B12" s="4" t="s">
        <v>119</v>
      </c>
      <c r="C12" s="3">
        <v>2023</v>
      </c>
      <c r="D12" s="4" t="s">
        <v>1078</v>
      </c>
      <c r="E12" s="4" t="s">
        <v>120</v>
      </c>
      <c r="F12" s="3" t="s">
        <v>1091</v>
      </c>
      <c r="G12" s="3"/>
      <c r="H12" s="3" t="s">
        <v>121</v>
      </c>
      <c r="I12" s="3" t="s">
        <v>1079</v>
      </c>
      <c r="J12" s="3" t="s">
        <v>1083</v>
      </c>
      <c r="K12" s="10" t="s">
        <v>123</v>
      </c>
      <c r="L12" s="10" t="s">
        <v>1078</v>
      </c>
      <c r="M12" s="10"/>
      <c r="N12" s="10" t="s">
        <v>124</v>
      </c>
      <c r="O12" s="13"/>
      <c r="P12" s="13" t="s">
        <v>1096</v>
      </c>
      <c r="Q12" s="13" t="s">
        <v>1078</v>
      </c>
      <c r="R12" s="13" t="s">
        <v>127</v>
      </c>
      <c r="S12" s="14" t="s">
        <v>1091</v>
      </c>
      <c r="T12" s="14"/>
      <c r="U12" s="13" t="s">
        <v>1097</v>
      </c>
      <c r="V12" s="13" t="s">
        <v>1083</v>
      </c>
      <c r="W12" s="13" t="s">
        <v>1098</v>
      </c>
      <c r="X12" s="17"/>
      <c r="Y12" s="17"/>
      <c r="Z12" s="17"/>
      <c r="AA12" s="17"/>
      <c r="AB12" s="17"/>
      <c r="AC12" s="17"/>
      <c r="AD12" s="17"/>
    </row>
    <row r="13" customHeight="1" spans="1:30">
      <c r="A13" s="3">
        <f t="shared" si="0"/>
        <v>12</v>
      </c>
      <c r="B13" s="4" t="s">
        <v>130</v>
      </c>
      <c r="C13" s="3">
        <v>2023</v>
      </c>
      <c r="D13" s="4" t="s">
        <v>1085</v>
      </c>
      <c r="E13" s="4" t="s">
        <v>25</v>
      </c>
      <c r="F13" s="3" t="s">
        <v>1081</v>
      </c>
      <c r="G13" s="3"/>
      <c r="H13" s="3" t="s">
        <v>25</v>
      </c>
      <c r="I13" s="3" t="s">
        <v>1079</v>
      </c>
      <c r="J13" s="3" t="s">
        <v>1083</v>
      </c>
      <c r="K13" s="10" t="s">
        <v>131</v>
      </c>
      <c r="L13" s="10" t="s">
        <v>1085</v>
      </c>
      <c r="M13" s="10"/>
      <c r="N13" s="10" t="s">
        <v>132</v>
      </c>
      <c r="O13" s="13"/>
      <c r="P13" s="13" t="s">
        <v>133</v>
      </c>
      <c r="Q13" s="13" t="s">
        <v>1078</v>
      </c>
      <c r="R13" s="13" t="s">
        <v>134</v>
      </c>
      <c r="S13" s="14" t="s">
        <v>1081</v>
      </c>
      <c r="T13" s="14"/>
      <c r="U13" s="13" t="s">
        <v>135</v>
      </c>
      <c r="V13" s="13" t="s">
        <v>1083</v>
      </c>
      <c r="W13" s="13"/>
      <c r="X13" s="17"/>
      <c r="Y13" s="17"/>
      <c r="Z13" s="17"/>
      <c r="AA13" s="17"/>
      <c r="AB13" s="17"/>
      <c r="AC13" s="17"/>
      <c r="AD13" s="17"/>
    </row>
    <row r="14" customHeight="1" spans="1:30">
      <c r="A14" s="3">
        <f t="shared" si="0"/>
        <v>13</v>
      </c>
      <c r="B14" s="4" t="s">
        <v>137</v>
      </c>
      <c r="C14" s="3">
        <v>2023</v>
      </c>
      <c r="D14" s="4" t="s">
        <v>1078</v>
      </c>
      <c r="E14" s="4" t="s">
        <v>138</v>
      </c>
      <c r="F14" s="3" t="s">
        <v>1081</v>
      </c>
      <c r="G14" s="3"/>
      <c r="H14" s="3" t="s">
        <v>139</v>
      </c>
      <c r="I14" s="3" t="s">
        <v>1095</v>
      </c>
      <c r="J14" s="3" t="s">
        <v>1083</v>
      </c>
      <c r="K14" s="10" t="s">
        <v>140</v>
      </c>
      <c r="L14" s="10" t="s">
        <v>1078</v>
      </c>
      <c r="M14" s="10"/>
      <c r="N14" s="10" t="s">
        <v>141</v>
      </c>
      <c r="O14" s="13"/>
      <c r="P14" s="13" t="s">
        <v>143</v>
      </c>
      <c r="Q14" s="13" t="s">
        <v>1078</v>
      </c>
      <c r="R14" s="13"/>
      <c r="S14" s="14" t="s">
        <v>25</v>
      </c>
      <c r="T14" s="14"/>
      <c r="U14" s="13"/>
      <c r="V14" s="13" t="s">
        <v>25</v>
      </c>
      <c r="W14" s="18" t="s">
        <v>1099</v>
      </c>
      <c r="X14" s="17"/>
      <c r="Y14" s="17"/>
      <c r="Z14" s="17"/>
      <c r="AA14" s="17"/>
      <c r="AB14" s="17"/>
      <c r="AC14" s="17"/>
      <c r="AD14" s="17"/>
    </row>
    <row r="15" customHeight="1" spans="1:30">
      <c r="A15" s="3">
        <f t="shared" si="0"/>
        <v>14</v>
      </c>
      <c r="B15" s="4" t="s">
        <v>145</v>
      </c>
      <c r="C15" s="3">
        <v>2023</v>
      </c>
      <c r="D15" s="4" t="s">
        <v>1085</v>
      </c>
      <c r="E15" s="4" t="s">
        <v>25</v>
      </c>
      <c r="F15" s="3" t="s">
        <v>1081</v>
      </c>
      <c r="G15" s="3" t="s">
        <v>24</v>
      </c>
      <c r="H15" s="3" t="s">
        <v>25</v>
      </c>
      <c r="I15" s="3" t="s">
        <v>1095</v>
      </c>
      <c r="J15" s="3" t="s">
        <v>1083</v>
      </c>
      <c r="K15" s="10" t="s">
        <v>146</v>
      </c>
      <c r="L15" s="10" t="s">
        <v>1085</v>
      </c>
      <c r="M15" s="10"/>
      <c r="N15" s="10" t="s">
        <v>147</v>
      </c>
      <c r="O15" s="13"/>
      <c r="P15" s="13" t="s">
        <v>148</v>
      </c>
      <c r="Q15" s="13" t="s">
        <v>1085</v>
      </c>
      <c r="R15" s="13" t="s">
        <v>25</v>
      </c>
      <c r="S15" s="14" t="s">
        <v>24</v>
      </c>
      <c r="T15" s="14"/>
      <c r="U15" s="13" t="s">
        <v>25</v>
      </c>
      <c r="V15" s="13" t="s">
        <v>1083</v>
      </c>
      <c r="W15" s="13" t="s">
        <v>1100</v>
      </c>
      <c r="X15" s="17"/>
      <c r="Y15" s="17"/>
      <c r="Z15" s="17"/>
      <c r="AA15" s="17"/>
      <c r="AB15" s="17"/>
      <c r="AC15" s="17"/>
      <c r="AD15" s="17"/>
    </row>
    <row r="16" customHeight="1" spans="1:30">
      <c r="A16" s="3">
        <f t="shared" si="0"/>
        <v>15</v>
      </c>
      <c r="B16" s="4" t="s">
        <v>150</v>
      </c>
      <c r="C16" s="3">
        <v>2023</v>
      </c>
      <c r="D16" s="4" t="s">
        <v>1078</v>
      </c>
      <c r="E16" s="4" t="s">
        <v>151</v>
      </c>
      <c r="F16" s="3" t="s">
        <v>1081</v>
      </c>
      <c r="G16" s="3"/>
      <c r="H16" s="3" t="s">
        <v>152</v>
      </c>
      <c r="I16" s="3" t="s">
        <v>1079</v>
      </c>
      <c r="J16" s="3" t="s">
        <v>1083</v>
      </c>
      <c r="K16" s="10" t="s">
        <v>154</v>
      </c>
      <c r="L16" s="10" t="s">
        <v>1078</v>
      </c>
      <c r="M16" s="10"/>
      <c r="N16" s="10" t="s">
        <v>155</v>
      </c>
      <c r="O16" s="13"/>
      <c r="P16" s="13" t="s">
        <v>157</v>
      </c>
      <c r="Q16" s="13" t="s">
        <v>1085</v>
      </c>
      <c r="R16" s="13" t="s">
        <v>25</v>
      </c>
      <c r="S16" s="14" t="s">
        <v>1081</v>
      </c>
      <c r="T16" s="14"/>
      <c r="U16" s="13" t="s">
        <v>25</v>
      </c>
      <c r="V16" s="13" t="s">
        <v>1083</v>
      </c>
      <c r="W16" s="13"/>
      <c r="X16" s="17"/>
      <c r="Y16" s="17"/>
      <c r="Z16" s="17"/>
      <c r="AA16" s="17"/>
      <c r="AB16" s="17"/>
      <c r="AC16" s="17"/>
      <c r="AD16" s="17"/>
    </row>
    <row r="17" customHeight="1" spans="1:30">
      <c r="A17" s="3">
        <f t="shared" si="0"/>
        <v>16</v>
      </c>
      <c r="B17" s="4" t="s">
        <v>159</v>
      </c>
      <c r="C17" s="3">
        <v>2023</v>
      </c>
      <c r="D17" s="4" t="s">
        <v>1078</v>
      </c>
      <c r="E17" s="4" t="s">
        <v>160</v>
      </c>
      <c r="F17" s="3" t="s">
        <v>1081</v>
      </c>
      <c r="G17" s="3"/>
      <c r="H17" s="3" t="s">
        <v>161</v>
      </c>
      <c r="I17" s="3" t="s">
        <v>1095</v>
      </c>
      <c r="J17" s="3" t="s">
        <v>1083</v>
      </c>
      <c r="K17" s="10" t="s">
        <v>163</v>
      </c>
      <c r="L17" s="10" t="s">
        <v>1078</v>
      </c>
      <c r="M17" s="10"/>
      <c r="N17" s="10" t="s">
        <v>164</v>
      </c>
      <c r="O17" s="13"/>
      <c r="P17" s="13" t="s">
        <v>166</v>
      </c>
      <c r="Q17" s="13" t="s">
        <v>1078</v>
      </c>
      <c r="R17" s="13" t="s">
        <v>167</v>
      </c>
      <c r="S17" s="14" t="s">
        <v>1081</v>
      </c>
      <c r="T17" s="14"/>
      <c r="U17" s="13" t="s">
        <v>168</v>
      </c>
      <c r="V17" s="13" t="s">
        <v>1083</v>
      </c>
      <c r="W17" s="13"/>
      <c r="X17" s="17"/>
      <c r="Y17" s="17"/>
      <c r="Z17" s="17"/>
      <c r="AA17" s="17"/>
      <c r="AB17" s="17"/>
      <c r="AC17" s="17"/>
      <c r="AD17" s="17"/>
    </row>
    <row r="18" customHeight="1" spans="1:30">
      <c r="A18" s="3">
        <f t="shared" si="0"/>
        <v>17</v>
      </c>
      <c r="B18" s="5" t="s">
        <v>169</v>
      </c>
      <c r="C18" s="3">
        <v>2023</v>
      </c>
      <c r="D18" s="4" t="s">
        <v>1085</v>
      </c>
      <c r="E18" s="4" t="s">
        <v>25</v>
      </c>
      <c r="F18" s="3" t="s">
        <v>1081</v>
      </c>
      <c r="G18" s="3"/>
      <c r="H18" s="3" t="s">
        <v>25</v>
      </c>
      <c r="I18" s="3" t="s">
        <v>1084</v>
      </c>
      <c r="J18" s="3" t="s">
        <v>1083</v>
      </c>
      <c r="K18" s="10" t="s">
        <v>170</v>
      </c>
      <c r="L18" s="10" t="s">
        <v>1085</v>
      </c>
      <c r="M18" s="10"/>
      <c r="N18" s="10" t="s">
        <v>171</v>
      </c>
      <c r="O18" s="13"/>
      <c r="P18" s="13" t="s">
        <v>172</v>
      </c>
      <c r="Q18" s="13" t="s">
        <v>1085</v>
      </c>
      <c r="R18" s="13" t="s">
        <v>25</v>
      </c>
      <c r="S18" s="14" t="s">
        <v>1081</v>
      </c>
      <c r="T18" s="14"/>
      <c r="U18" s="13" t="s">
        <v>25</v>
      </c>
      <c r="V18" s="13" t="s">
        <v>1083</v>
      </c>
      <c r="W18" s="13"/>
      <c r="X18" s="17"/>
      <c r="Y18" s="17"/>
      <c r="Z18" s="17"/>
      <c r="AA18" s="17"/>
      <c r="AB18" s="17"/>
      <c r="AC18" s="17"/>
      <c r="AD18" s="17"/>
    </row>
    <row r="19" customHeight="1" spans="1:30">
      <c r="A19" s="3">
        <f t="shared" si="0"/>
        <v>18</v>
      </c>
      <c r="B19" s="4" t="s">
        <v>174</v>
      </c>
      <c r="C19" s="3">
        <v>2023</v>
      </c>
      <c r="D19" s="4" t="s">
        <v>1078</v>
      </c>
      <c r="E19" s="4" t="s">
        <v>175</v>
      </c>
      <c r="F19" s="3" t="s">
        <v>1081</v>
      </c>
      <c r="G19" s="3"/>
      <c r="H19" s="3" t="s">
        <v>176</v>
      </c>
      <c r="I19" s="3" t="s">
        <v>1079</v>
      </c>
      <c r="J19" s="3" t="s">
        <v>1083</v>
      </c>
      <c r="K19" s="10" t="s">
        <v>178</v>
      </c>
      <c r="L19" s="10" t="s">
        <v>1078</v>
      </c>
      <c r="M19" s="10"/>
      <c r="N19" s="10" t="s">
        <v>179</v>
      </c>
      <c r="O19" s="13"/>
      <c r="P19" s="13" t="s">
        <v>181</v>
      </c>
      <c r="Q19" s="13" t="s">
        <v>1078</v>
      </c>
      <c r="R19" s="13" t="s">
        <v>182</v>
      </c>
      <c r="S19" s="14" t="s">
        <v>1081</v>
      </c>
      <c r="T19" s="14" t="s">
        <v>1088</v>
      </c>
      <c r="U19" s="13" t="s">
        <v>183</v>
      </c>
      <c r="V19" s="13" t="s">
        <v>1083</v>
      </c>
      <c r="W19" s="13" t="s">
        <v>1101</v>
      </c>
      <c r="X19" s="17"/>
      <c r="Y19" s="17"/>
      <c r="Z19" s="17"/>
      <c r="AA19" s="17"/>
      <c r="AB19" s="17"/>
      <c r="AC19" s="17"/>
      <c r="AD19" s="17"/>
    </row>
    <row r="20" customHeight="1" spans="1:30">
      <c r="A20" s="3">
        <f t="shared" si="0"/>
        <v>19</v>
      </c>
      <c r="B20" s="4" t="s">
        <v>185</v>
      </c>
      <c r="C20" s="3">
        <v>2023</v>
      </c>
      <c r="D20" s="4" t="s">
        <v>1078</v>
      </c>
      <c r="E20" s="4" t="s">
        <v>186</v>
      </c>
      <c r="F20" s="3" t="s">
        <v>1081</v>
      </c>
      <c r="G20" s="3"/>
      <c r="H20" s="3" t="s">
        <v>187</v>
      </c>
      <c r="I20" s="3" t="s">
        <v>1079</v>
      </c>
      <c r="J20" s="3" t="s">
        <v>1083</v>
      </c>
      <c r="K20" s="10" t="s">
        <v>189</v>
      </c>
      <c r="L20" s="10" t="s">
        <v>1078</v>
      </c>
      <c r="M20" s="10"/>
      <c r="N20" s="10" t="s">
        <v>190</v>
      </c>
      <c r="O20" s="13"/>
      <c r="P20" s="13" t="s">
        <v>192</v>
      </c>
      <c r="Q20" s="13" t="s">
        <v>1078</v>
      </c>
      <c r="R20" s="13" t="s">
        <v>193</v>
      </c>
      <c r="S20" s="14" t="s">
        <v>1081</v>
      </c>
      <c r="T20" s="14" t="s">
        <v>1088</v>
      </c>
      <c r="U20" s="13" t="s">
        <v>194</v>
      </c>
      <c r="V20" s="13" t="s">
        <v>1083</v>
      </c>
      <c r="W20" s="13"/>
      <c r="X20" s="17"/>
      <c r="Y20" s="17"/>
      <c r="Z20" s="17"/>
      <c r="AA20" s="17"/>
      <c r="AB20" s="17"/>
      <c r="AC20" s="17"/>
      <c r="AD20" s="17"/>
    </row>
    <row r="21" customHeight="1" spans="1:30">
      <c r="A21" s="3">
        <f t="shared" si="0"/>
        <v>20</v>
      </c>
      <c r="B21" s="4" t="s">
        <v>196</v>
      </c>
      <c r="C21" s="3">
        <v>2023</v>
      </c>
      <c r="D21" s="4" t="s">
        <v>1078</v>
      </c>
      <c r="E21" s="4" t="s">
        <v>175</v>
      </c>
      <c r="F21" s="3" t="s">
        <v>1081</v>
      </c>
      <c r="G21" s="3"/>
      <c r="H21" s="3" t="s">
        <v>197</v>
      </c>
      <c r="I21" s="3" t="s">
        <v>1079</v>
      </c>
      <c r="J21" s="3" t="s">
        <v>1083</v>
      </c>
      <c r="K21" s="10" t="s">
        <v>199</v>
      </c>
      <c r="L21" s="10" t="s">
        <v>1078</v>
      </c>
      <c r="M21" s="10"/>
      <c r="N21" s="10" t="s">
        <v>200</v>
      </c>
      <c r="O21" s="13"/>
      <c r="P21" s="13" t="s">
        <v>202</v>
      </c>
      <c r="Q21" s="13" t="s">
        <v>1078</v>
      </c>
      <c r="R21" s="13" t="s">
        <v>203</v>
      </c>
      <c r="S21" s="14" t="s">
        <v>1081</v>
      </c>
      <c r="T21" s="14"/>
      <c r="U21" s="13" t="s">
        <v>204</v>
      </c>
      <c r="V21" s="13" t="s">
        <v>1083</v>
      </c>
      <c r="W21" s="13" t="s">
        <v>1102</v>
      </c>
      <c r="X21" s="17"/>
      <c r="Y21" s="17"/>
      <c r="Z21" s="17"/>
      <c r="AA21" s="17"/>
      <c r="AB21" s="17"/>
      <c r="AC21" s="17"/>
      <c r="AD21" s="17"/>
    </row>
    <row r="22" customHeight="1" spans="1:30">
      <c r="A22" s="3">
        <f t="shared" si="0"/>
        <v>21</v>
      </c>
      <c r="B22" s="4" t="s">
        <v>206</v>
      </c>
      <c r="C22" s="3">
        <v>2023</v>
      </c>
      <c r="D22" s="4" t="s">
        <v>1078</v>
      </c>
      <c r="E22" s="4" t="s">
        <v>207</v>
      </c>
      <c r="F22" s="3" t="s">
        <v>1088</v>
      </c>
      <c r="G22" s="3"/>
      <c r="H22" s="3" t="s">
        <v>208</v>
      </c>
      <c r="I22" s="3" t="s">
        <v>1087</v>
      </c>
      <c r="J22" s="3" t="s">
        <v>1080</v>
      </c>
      <c r="K22" s="10" t="s">
        <v>209</v>
      </c>
      <c r="L22" s="10" t="s">
        <v>1078</v>
      </c>
      <c r="M22" s="10"/>
      <c r="N22" s="10" t="s">
        <v>210</v>
      </c>
      <c r="O22" s="13"/>
      <c r="P22" s="13" t="s">
        <v>212</v>
      </c>
      <c r="Q22" s="13" t="s">
        <v>1078</v>
      </c>
      <c r="R22" s="13" t="s">
        <v>213</v>
      </c>
      <c r="S22" s="14" t="s">
        <v>1088</v>
      </c>
      <c r="T22" s="14"/>
      <c r="U22" s="13" t="s">
        <v>214</v>
      </c>
      <c r="V22" s="13" t="s">
        <v>1080</v>
      </c>
      <c r="W22" s="13" t="s">
        <v>1103</v>
      </c>
      <c r="X22" s="17"/>
      <c r="Y22" s="17"/>
      <c r="Z22" s="17"/>
      <c r="AA22" s="17"/>
      <c r="AB22" s="17"/>
      <c r="AC22" s="17"/>
      <c r="AD22" s="17"/>
    </row>
    <row r="23" customHeight="1" spans="1:30">
      <c r="A23" s="3">
        <f t="shared" si="0"/>
        <v>22</v>
      </c>
      <c r="B23" s="4" t="s">
        <v>216</v>
      </c>
      <c r="C23" s="3">
        <v>2023</v>
      </c>
      <c r="D23" s="4" t="s">
        <v>1078</v>
      </c>
      <c r="E23" s="4" t="s">
        <v>44</v>
      </c>
      <c r="F23" s="3" t="s">
        <v>1091</v>
      </c>
      <c r="G23" s="3"/>
      <c r="H23" s="3" t="s">
        <v>217</v>
      </c>
      <c r="I23" s="3" t="s">
        <v>1079</v>
      </c>
      <c r="J23" s="3" t="s">
        <v>1083</v>
      </c>
      <c r="K23" s="10" t="s">
        <v>219</v>
      </c>
      <c r="L23" s="10" t="s">
        <v>1078</v>
      </c>
      <c r="M23" s="10"/>
      <c r="N23" s="10" t="s">
        <v>220</v>
      </c>
      <c r="O23" s="13"/>
      <c r="P23" s="13" t="s">
        <v>222</v>
      </c>
      <c r="Q23" s="13" t="s">
        <v>1078</v>
      </c>
      <c r="R23" s="13" t="s">
        <v>1104</v>
      </c>
      <c r="S23" s="14" t="s">
        <v>1081</v>
      </c>
      <c r="T23" s="14"/>
      <c r="U23" s="13" t="s">
        <v>1105</v>
      </c>
      <c r="V23" s="13" t="s">
        <v>25</v>
      </c>
      <c r="W23" s="13" t="s">
        <v>1106</v>
      </c>
      <c r="X23" s="17"/>
      <c r="Y23" s="17"/>
      <c r="Z23" s="17"/>
      <c r="AA23" s="17"/>
      <c r="AB23" s="17"/>
      <c r="AC23" s="17"/>
      <c r="AD23" s="17"/>
    </row>
    <row r="24" customHeight="1" spans="1:30">
      <c r="A24" s="3">
        <f t="shared" si="0"/>
        <v>23</v>
      </c>
      <c r="B24" s="4" t="s">
        <v>227</v>
      </c>
      <c r="C24" s="3">
        <v>2023</v>
      </c>
      <c r="D24" s="4" t="s">
        <v>1078</v>
      </c>
      <c r="E24" s="4" t="s">
        <v>228</v>
      </c>
      <c r="F24" s="3" t="s">
        <v>1091</v>
      </c>
      <c r="G24" s="3"/>
      <c r="H24" s="3" t="s">
        <v>229</v>
      </c>
      <c r="I24" s="3" t="s">
        <v>1079</v>
      </c>
      <c r="J24" s="3" t="s">
        <v>1083</v>
      </c>
      <c r="K24" s="10" t="s">
        <v>230</v>
      </c>
      <c r="L24" s="10" t="s">
        <v>1078</v>
      </c>
      <c r="M24" s="10"/>
      <c r="N24" s="10" t="s">
        <v>231</v>
      </c>
      <c r="O24" s="13"/>
      <c r="P24" s="13" t="s">
        <v>233</v>
      </c>
      <c r="Q24" s="13" t="s">
        <v>1078</v>
      </c>
      <c r="R24" s="13" t="s">
        <v>234</v>
      </c>
      <c r="S24" s="14" t="s">
        <v>1091</v>
      </c>
      <c r="T24" s="14"/>
      <c r="U24" s="13" t="s">
        <v>235</v>
      </c>
      <c r="V24" s="13" t="s">
        <v>1083</v>
      </c>
      <c r="W24" s="13" t="s">
        <v>1107</v>
      </c>
      <c r="X24" s="17"/>
      <c r="Y24" s="17"/>
      <c r="Z24" s="17"/>
      <c r="AA24" s="17"/>
      <c r="AB24" s="17"/>
      <c r="AC24" s="17"/>
      <c r="AD24" s="17"/>
    </row>
    <row r="25" customHeight="1" spans="1:30">
      <c r="A25" s="3">
        <f t="shared" si="0"/>
        <v>24</v>
      </c>
      <c r="B25" s="4" t="s">
        <v>237</v>
      </c>
      <c r="C25" s="3">
        <v>2023</v>
      </c>
      <c r="D25" s="4" t="s">
        <v>1078</v>
      </c>
      <c r="E25" s="4" t="s">
        <v>238</v>
      </c>
      <c r="F25" s="3" t="s">
        <v>1081</v>
      </c>
      <c r="G25" s="3"/>
      <c r="H25" s="3" t="s">
        <v>239</v>
      </c>
      <c r="I25" s="3" t="s">
        <v>1079</v>
      </c>
      <c r="J25" s="3" t="s">
        <v>1080</v>
      </c>
      <c r="K25" s="10" t="s">
        <v>240</v>
      </c>
      <c r="L25" s="10" t="s">
        <v>1078</v>
      </c>
      <c r="M25" s="10"/>
      <c r="N25" s="10" t="s">
        <v>241</v>
      </c>
      <c r="O25" s="13"/>
      <c r="P25" s="13" t="s">
        <v>243</v>
      </c>
      <c r="Q25" s="13" t="s">
        <v>1078</v>
      </c>
      <c r="R25" s="13" t="s">
        <v>1108</v>
      </c>
      <c r="S25" s="14" t="s">
        <v>1081</v>
      </c>
      <c r="T25" s="14"/>
      <c r="U25" s="13" t="s">
        <v>245</v>
      </c>
      <c r="V25" s="13" t="s">
        <v>1083</v>
      </c>
      <c r="W25" s="13" t="s">
        <v>1107</v>
      </c>
      <c r="X25" s="17"/>
      <c r="Y25" s="17"/>
      <c r="Z25" s="17"/>
      <c r="AA25" s="17"/>
      <c r="AB25" s="17"/>
      <c r="AC25" s="17"/>
      <c r="AD25" s="17"/>
    </row>
    <row r="26" customHeight="1" spans="1:30">
      <c r="A26" s="3">
        <f t="shared" si="0"/>
        <v>25</v>
      </c>
      <c r="B26" s="4" t="s">
        <v>247</v>
      </c>
      <c r="C26" s="3">
        <v>2023</v>
      </c>
      <c r="D26" s="4" t="s">
        <v>1078</v>
      </c>
      <c r="E26" s="4" t="s">
        <v>238</v>
      </c>
      <c r="F26" s="3" t="s">
        <v>1081</v>
      </c>
      <c r="G26" s="3" t="s">
        <v>1091</v>
      </c>
      <c r="H26" s="3" t="s">
        <v>248</v>
      </c>
      <c r="I26" s="3" t="s">
        <v>1082</v>
      </c>
      <c r="J26" s="3" t="s">
        <v>1083</v>
      </c>
      <c r="K26" s="10" t="s">
        <v>249</v>
      </c>
      <c r="L26" s="10" t="s">
        <v>1078</v>
      </c>
      <c r="M26" s="10"/>
      <c r="N26" s="10" t="s">
        <v>250</v>
      </c>
      <c r="O26" s="13"/>
      <c r="P26" s="13" t="s">
        <v>252</v>
      </c>
      <c r="Q26" s="13" t="s">
        <v>1078</v>
      </c>
      <c r="R26" s="13" t="s">
        <v>1109</v>
      </c>
      <c r="S26" s="14" t="s">
        <v>1091</v>
      </c>
      <c r="T26" s="14"/>
      <c r="U26" s="13" t="s">
        <v>1110</v>
      </c>
      <c r="V26" s="13" t="s">
        <v>1083</v>
      </c>
      <c r="W26" s="13" t="s">
        <v>1111</v>
      </c>
      <c r="X26" s="17"/>
      <c r="Y26" s="17"/>
      <c r="Z26" s="17"/>
      <c r="AA26" s="17"/>
      <c r="AB26" s="17"/>
      <c r="AC26" s="17"/>
      <c r="AD26" s="17"/>
    </row>
    <row r="27" customHeight="1" spans="1:30">
      <c r="A27" s="3">
        <f t="shared" si="0"/>
        <v>26</v>
      </c>
      <c r="B27" s="4" t="s">
        <v>257</v>
      </c>
      <c r="C27" s="3">
        <v>2023</v>
      </c>
      <c r="D27" s="4" t="s">
        <v>1078</v>
      </c>
      <c r="E27" s="4" t="s">
        <v>258</v>
      </c>
      <c r="F27" s="3" t="s">
        <v>1081</v>
      </c>
      <c r="G27" s="3" t="s">
        <v>1091</v>
      </c>
      <c r="H27" s="3" t="s">
        <v>259</v>
      </c>
      <c r="I27" s="3" t="s">
        <v>1082</v>
      </c>
      <c r="J27" s="3" t="s">
        <v>1083</v>
      </c>
      <c r="K27" s="10" t="s">
        <v>260</v>
      </c>
      <c r="L27" s="10" t="s">
        <v>1078</v>
      </c>
      <c r="M27" s="10"/>
      <c r="N27" s="10" t="s">
        <v>261</v>
      </c>
      <c r="O27" s="13"/>
      <c r="P27" s="13" t="s">
        <v>263</v>
      </c>
      <c r="Q27" s="13" t="s">
        <v>1078</v>
      </c>
      <c r="R27" s="13" t="s">
        <v>264</v>
      </c>
      <c r="S27" s="14" t="s">
        <v>1091</v>
      </c>
      <c r="T27" s="14"/>
      <c r="U27" s="13" t="s">
        <v>265</v>
      </c>
      <c r="V27" s="13" t="s">
        <v>1080</v>
      </c>
      <c r="W27" s="13"/>
      <c r="X27" s="17"/>
      <c r="Y27" s="17"/>
      <c r="Z27" s="17"/>
      <c r="AA27" s="17"/>
      <c r="AB27" s="17"/>
      <c r="AC27" s="17"/>
      <c r="AD27" s="17"/>
    </row>
    <row r="28" customHeight="1" spans="1:30">
      <c r="A28" s="3">
        <f t="shared" si="0"/>
        <v>27</v>
      </c>
      <c r="B28" s="4" t="s">
        <v>267</v>
      </c>
      <c r="C28" s="3">
        <v>2023</v>
      </c>
      <c r="D28" s="4" t="s">
        <v>1078</v>
      </c>
      <c r="E28" s="4" t="s">
        <v>268</v>
      </c>
      <c r="F28" s="3" t="s">
        <v>1081</v>
      </c>
      <c r="G28" s="3"/>
      <c r="H28" s="3" t="s">
        <v>269</v>
      </c>
      <c r="I28" s="3" t="s">
        <v>1082</v>
      </c>
      <c r="J28" s="3" t="s">
        <v>1083</v>
      </c>
      <c r="K28" s="10" t="s">
        <v>270</v>
      </c>
      <c r="L28" s="10" t="s">
        <v>1078</v>
      </c>
      <c r="M28" s="10"/>
      <c r="N28" s="10" t="s">
        <v>271</v>
      </c>
      <c r="O28" s="13"/>
      <c r="P28" s="13" t="s">
        <v>273</v>
      </c>
      <c r="Q28" s="13" t="s">
        <v>1078</v>
      </c>
      <c r="R28" s="13" t="s">
        <v>1112</v>
      </c>
      <c r="S28" s="14" t="s">
        <v>1081</v>
      </c>
      <c r="T28" s="14" t="s">
        <v>1088</v>
      </c>
      <c r="U28" s="13" t="s">
        <v>1113</v>
      </c>
      <c r="V28" s="13" t="s">
        <v>25</v>
      </c>
      <c r="W28" s="13" t="s">
        <v>1114</v>
      </c>
      <c r="X28" s="17"/>
      <c r="Y28" s="17"/>
      <c r="Z28" s="17"/>
      <c r="AA28" s="17"/>
      <c r="AB28" s="17"/>
      <c r="AC28" s="17"/>
      <c r="AD28" s="17"/>
    </row>
    <row r="29" customHeight="1" spans="1:30">
      <c r="A29" s="3">
        <f t="shared" si="0"/>
        <v>28</v>
      </c>
      <c r="B29" s="4" t="s">
        <v>278</v>
      </c>
      <c r="C29" s="3">
        <v>2023</v>
      </c>
      <c r="D29" s="4" t="s">
        <v>1078</v>
      </c>
      <c r="E29" s="4" t="s">
        <v>268</v>
      </c>
      <c r="F29" s="3" t="s">
        <v>1081</v>
      </c>
      <c r="G29" s="3"/>
      <c r="H29" s="3" t="s">
        <v>279</v>
      </c>
      <c r="I29" s="3" t="s">
        <v>1082</v>
      </c>
      <c r="J29" s="3" t="s">
        <v>1083</v>
      </c>
      <c r="K29" s="10" t="s">
        <v>281</v>
      </c>
      <c r="L29" s="10" t="s">
        <v>1078</v>
      </c>
      <c r="M29" s="10"/>
      <c r="N29" s="10" t="s">
        <v>282</v>
      </c>
      <c r="O29" s="13"/>
      <c r="P29" s="13" t="s">
        <v>284</v>
      </c>
      <c r="Q29" s="13" t="s">
        <v>1085</v>
      </c>
      <c r="R29" s="13" t="s">
        <v>25</v>
      </c>
      <c r="S29" s="14" t="s">
        <v>1081</v>
      </c>
      <c r="T29" s="14"/>
      <c r="U29" s="13" t="s">
        <v>25</v>
      </c>
      <c r="V29" s="13" t="s">
        <v>1083</v>
      </c>
      <c r="W29" s="13"/>
      <c r="X29" s="17"/>
      <c r="Y29" s="17"/>
      <c r="Z29" s="17"/>
      <c r="AA29" s="17"/>
      <c r="AB29" s="17"/>
      <c r="AC29" s="17"/>
      <c r="AD29" s="17"/>
    </row>
    <row r="30" customHeight="1" spans="1:30">
      <c r="A30" s="3">
        <f t="shared" si="0"/>
        <v>29</v>
      </c>
      <c r="B30" s="4" t="s">
        <v>285</v>
      </c>
      <c r="C30" s="3">
        <v>2023</v>
      </c>
      <c r="D30" s="4" t="s">
        <v>1085</v>
      </c>
      <c r="E30" s="4" t="s">
        <v>25</v>
      </c>
      <c r="F30" s="3" t="s">
        <v>1081</v>
      </c>
      <c r="G30" s="3"/>
      <c r="H30" s="3" t="s">
        <v>25</v>
      </c>
      <c r="I30" s="3" t="s">
        <v>1079</v>
      </c>
      <c r="J30" s="3" t="s">
        <v>1083</v>
      </c>
      <c r="K30" s="11" t="s">
        <v>286</v>
      </c>
      <c r="L30" s="10" t="s">
        <v>1085</v>
      </c>
      <c r="M30" s="10"/>
      <c r="N30" s="10" t="s">
        <v>287</v>
      </c>
      <c r="O30" s="13"/>
      <c r="P30" s="13" t="s">
        <v>25</v>
      </c>
      <c r="Q30" s="13" t="s">
        <v>25</v>
      </c>
      <c r="R30" s="13" t="s">
        <v>25</v>
      </c>
      <c r="S30" s="14" t="s">
        <v>25</v>
      </c>
      <c r="T30" s="14"/>
      <c r="U30" s="13" t="s">
        <v>25</v>
      </c>
      <c r="V30" s="13" t="s">
        <v>25</v>
      </c>
      <c r="W30" s="18" t="s">
        <v>1115</v>
      </c>
      <c r="X30" s="17"/>
      <c r="Y30" s="17"/>
      <c r="Z30" s="17"/>
      <c r="AA30" s="17"/>
      <c r="AB30" s="17"/>
      <c r="AC30" s="17"/>
      <c r="AD30" s="17"/>
    </row>
    <row r="31" customHeight="1" spans="1:30">
      <c r="A31" s="3">
        <f t="shared" si="0"/>
        <v>30</v>
      </c>
      <c r="B31" s="4" t="s">
        <v>289</v>
      </c>
      <c r="C31" s="3">
        <v>2023</v>
      </c>
      <c r="D31" s="4" t="s">
        <v>1085</v>
      </c>
      <c r="E31" s="4" t="s">
        <v>25</v>
      </c>
      <c r="F31" s="3" t="s">
        <v>1081</v>
      </c>
      <c r="G31" s="3"/>
      <c r="H31" s="3" t="s">
        <v>25</v>
      </c>
      <c r="I31" s="3" t="s">
        <v>1079</v>
      </c>
      <c r="J31" s="3" t="s">
        <v>1083</v>
      </c>
      <c r="K31" s="10" t="s">
        <v>290</v>
      </c>
      <c r="L31" s="10" t="s">
        <v>1085</v>
      </c>
      <c r="M31" s="10"/>
      <c r="N31" s="10" t="s">
        <v>291</v>
      </c>
      <c r="O31" s="13"/>
      <c r="P31" s="13" t="s">
        <v>292</v>
      </c>
      <c r="Q31" s="13" t="s">
        <v>1085</v>
      </c>
      <c r="R31" s="13" t="s">
        <v>25</v>
      </c>
      <c r="S31" s="14" t="s">
        <v>1081</v>
      </c>
      <c r="T31" s="14"/>
      <c r="U31" s="13" t="s">
        <v>25</v>
      </c>
      <c r="V31" s="13" t="s">
        <v>1083</v>
      </c>
      <c r="W31" s="13"/>
      <c r="X31" s="17"/>
      <c r="Y31" s="17"/>
      <c r="Z31" s="17"/>
      <c r="AA31" s="17"/>
      <c r="AB31" s="17"/>
      <c r="AC31" s="17"/>
      <c r="AD31" s="17"/>
    </row>
    <row r="32" customHeight="1" spans="1:30">
      <c r="A32" s="3">
        <f t="shared" si="0"/>
        <v>31</v>
      </c>
      <c r="B32" s="4" t="s">
        <v>293</v>
      </c>
      <c r="C32" s="3">
        <v>2023</v>
      </c>
      <c r="D32" s="4" t="s">
        <v>1085</v>
      </c>
      <c r="E32" s="4" t="s">
        <v>25</v>
      </c>
      <c r="F32" s="3" t="s">
        <v>1081</v>
      </c>
      <c r="G32" s="3"/>
      <c r="H32" s="3" t="s">
        <v>25</v>
      </c>
      <c r="I32" s="3" t="s">
        <v>1079</v>
      </c>
      <c r="J32" s="3" t="s">
        <v>1083</v>
      </c>
      <c r="K32" s="11" t="s">
        <v>294</v>
      </c>
      <c r="L32" s="10" t="s">
        <v>1085</v>
      </c>
      <c r="M32" s="10"/>
      <c r="N32" s="10" t="s">
        <v>295</v>
      </c>
      <c r="O32" s="13"/>
      <c r="P32" s="13" t="s">
        <v>296</v>
      </c>
      <c r="Q32" s="13" t="s">
        <v>1085</v>
      </c>
      <c r="R32" s="13" t="s">
        <v>25</v>
      </c>
      <c r="S32" s="14" t="s">
        <v>1081</v>
      </c>
      <c r="T32" s="14" t="s">
        <v>1091</v>
      </c>
      <c r="U32" s="13" t="s">
        <v>25</v>
      </c>
      <c r="V32" s="13" t="s">
        <v>1083</v>
      </c>
      <c r="W32" s="13" t="s">
        <v>1116</v>
      </c>
      <c r="X32" s="17"/>
      <c r="Y32" s="17"/>
      <c r="Z32" s="17"/>
      <c r="AA32" s="17"/>
      <c r="AB32" s="17"/>
      <c r="AC32" s="17"/>
      <c r="AD32" s="17"/>
    </row>
    <row r="33" customHeight="1" spans="1:30">
      <c r="A33" s="3">
        <f t="shared" si="0"/>
        <v>32</v>
      </c>
      <c r="B33" s="4" t="s">
        <v>298</v>
      </c>
      <c r="C33" s="3">
        <v>2023</v>
      </c>
      <c r="D33" s="4" t="s">
        <v>1085</v>
      </c>
      <c r="E33" s="4" t="s">
        <v>25</v>
      </c>
      <c r="F33" s="3" t="s">
        <v>1081</v>
      </c>
      <c r="G33" s="3"/>
      <c r="H33" s="3" t="s">
        <v>25</v>
      </c>
      <c r="I33" s="3" t="s">
        <v>1079</v>
      </c>
      <c r="J33" s="3" t="s">
        <v>1083</v>
      </c>
      <c r="K33" s="10" t="s">
        <v>299</v>
      </c>
      <c r="L33" s="10" t="s">
        <v>1085</v>
      </c>
      <c r="M33" s="10"/>
      <c r="N33" s="11" t="s">
        <v>300</v>
      </c>
      <c r="O33" s="13"/>
      <c r="P33" s="13" t="s">
        <v>301</v>
      </c>
      <c r="Q33" s="13" t="s">
        <v>25</v>
      </c>
      <c r="R33" s="13" t="s">
        <v>1117</v>
      </c>
      <c r="S33" s="14" t="s">
        <v>1081</v>
      </c>
      <c r="T33" s="14"/>
      <c r="U33" s="13" t="s">
        <v>1117</v>
      </c>
      <c r="V33" s="13" t="s">
        <v>25</v>
      </c>
      <c r="W33" s="13" t="s">
        <v>1118</v>
      </c>
      <c r="X33" s="17"/>
      <c r="Y33" s="17"/>
      <c r="Z33" s="17"/>
      <c r="AA33" s="17"/>
      <c r="AB33" s="17"/>
      <c r="AC33" s="17"/>
      <c r="AD33" s="17"/>
    </row>
    <row r="34" customHeight="1" spans="1:30">
      <c r="A34" s="3">
        <f t="shared" si="0"/>
        <v>33</v>
      </c>
      <c r="B34" s="4" t="s">
        <v>305</v>
      </c>
      <c r="C34" s="3">
        <v>2023</v>
      </c>
      <c r="D34" s="4" t="s">
        <v>1078</v>
      </c>
      <c r="E34" s="4" t="s">
        <v>238</v>
      </c>
      <c r="F34" s="3" t="s">
        <v>1088</v>
      </c>
      <c r="G34" s="3" t="s">
        <v>1119</v>
      </c>
      <c r="H34" s="3" t="s">
        <v>307</v>
      </c>
      <c r="I34" s="3" t="s">
        <v>1084</v>
      </c>
      <c r="J34" s="3" t="s">
        <v>1080</v>
      </c>
      <c r="K34" s="10" t="s">
        <v>308</v>
      </c>
      <c r="L34" s="10" t="s">
        <v>1078</v>
      </c>
      <c r="M34" s="10"/>
      <c r="N34" s="10" t="s">
        <v>309</v>
      </c>
      <c r="O34" s="13"/>
      <c r="P34" s="13" t="s">
        <v>311</v>
      </c>
      <c r="Q34" s="13" t="s">
        <v>1078</v>
      </c>
      <c r="R34" s="13" t="s">
        <v>312</v>
      </c>
      <c r="S34" s="14" t="s">
        <v>1088</v>
      </c>
      <c r="T34" s="14"/>
      <c r="U34" s="13" t="s">
        <v>313</v>
      </c>
      <c r="V34" s="13" t="s">
        <v>1080</v>
      </c>
      <c r="W34" s="13" t="s">
        <v>1120</v>
      </c>
      <c r="X34" s="17"/>
      <c r="Y34" s="17"/>
      <c r="Z34" s="17"/>
      <c r="AA34" s="17"/>
      <c r="AB34" s="17"/>
      <c r="AC34" s="17"/>
      <c r="AD34" s="17"/>
    </row>
    <row r="35" customHeight="1" spans="1:30">
      <c r="A35" s="3">
        <f t="shared" si="0"/>
        <v>34</v>
      </c>
      <c r="B35" s="4" t="s">
        <v>315</v>
      </c>
      <c r="C35" s="3">
        <v>2023</v>
      </c>
      <c r="D35" s="4" t="s">
        <v>1078</v>
      </c>
      <c r="E35" s="4" t="s">
        <v>316</v>
      </c>
      <c r="F35" s="3" t="s">
        <v>1088</v>
      </c>
      <c r="G35" s="3"/>
      <c r="H35" s="3" t="s">
        <v>317</v>
      </c>
      <c r="I35" s="3" t="s">
        <v>1087</v>
      </c>
      <c r="J35" s="3" t="s">
        <v>1083</v>
      </c>
      <c r="K35" s="10" t="s">
        <v>318</v>
      </c>
      <c r="L35" s="10" t="s">
        <v>1078</v>
      </c>
      <c r="M35" s="10"/>
      <c r="N35" s="10" t="s">
        <v>319</v>
      </c>
      <c r="O35" s="13"/>
      <c r="P35" s="13" t="s">
        <v>321</v>
      </c>
      <c r="Q35" s="13" t="s">
        <v>1078</v>
      </c>
      <c r="R35" s="13" t="s">
        <v>322</v>
      </c>
      <c r="S35" s="14" t="s">
        <v>1081</v>
      </c>
      <c r="T35" s="14"/>
      <c r="U35" s="13" t="s">
        <v>323</v>
      </c>
      <c r="V35" s="13" t="s">
        <v>1083</v>
      </c>
      <c r="W35" s="13" t="s">
        <v>1121</v>
      </c>
      <c r="X35" s="17"/>
      <c r="Y35" s="17"/>
      <c r="Z35" s="17"/>
      <c r="AA35" s="17"/>
      <c r="AB35" s="17"/>
      <c r="AC35" s="17"/>
      <c r="AD35" s="17"/>
    </row>
    <row r="36" customHeight="1" spans="1:30">
      <c r="A36" s="3">
        <f t="shared" si="0"/>
        <v>35</v>
      </c>
      <c r="B36" s="4" t="s">
        <v>325</v>
      </c>
      <c r="C36" s="3">
        <v>2023</v>
      </c>
      <c r="D36" s="4" t="s">
        <v>1078</v>
      </c>
      <c r="E36" s="4" t="s">
        <v>326</v>
      </c>
      <c r="F36" s="3" t="s">
        <v>1081</v>
      </c>
      <c r="G36" s="3"/>
      <c r="H36" s="3" t="s">
        <v>327</v>
      </c>
      <c r="I36" s="3" t="s">
        <v>1079</v>
      </c>
      <c r="J36" s="3" t="s">
        <v>1083</v>
      </c>
      <c r="K36" s="10" t="s">
        <v>329</v>
      </c>
      <c r="L36" s="10" t="s">
        <v>1078</v>
      </c>
      <c r="M36" s="10"/>
      <c r="N36" s="10" t="s">
        <v>330</v>
      </c>
      <c r="O36" s="13"/>
      <c r="P36" s="13" t="s">
        <v>332</v>
      </c>
      <c r="Q36" s="13" t="s">
        <v>1078</v>
      </c>
      <c r="R36" s="13" t="s">
        <v>333</v>
      </c>
      <c r="S36" s="14" t="s">
        <v>1091</v>
      </c>
      <c r="T36" s="14"/>
      <c r="U36" s="13" t="s">
        <v>334</v>
      </c>
      <c r="V36" s="13" t="s">
        <v>1083</v>
      </c>
      <c r="W36" s="13"/>
      <c r="X36" s="17"/>
      <c r="Y36" s="17"/>
      <c r="Z36" s="17"/>
      <c r="AA36" s="17"/>
      <c r="AB36" s="17"/>
      <c r="AC36" s="17"/>
      <c r="AD36" s="17"/>
    </row>
    <row r="37" customHeight="1" spans="1:30">
      <c r="A37" s="3">
        <f t="shared" si="0"/>
        <v>36</v>
      </c>
      <c r="B37" s="4" t="s">
        <v>335</v>
      </c>
      <c r="C37" s="3">
        <v>2023</v>
      </c>
      <c r="D37" s="4" t="s">
        <v>1085</v>
      </c>
      <c r="E37" s="4" t="s">
        <v>25</v>
      </c>
      <c r="F37" s="3" t="s">
        <v>1081</v>
      </c>
      <c r="G37" s="3"/>
      <c r="H37" s="3" t="s">
        <v>25</v>
      </c>
      <c r="I37" s="3" t="s">
        <v>1079</v>
      </c>
      <c r="J37" s="3" t="s">
        <v>1083</v>
      </c>
      <c r="K37" s="10" t="s">
        <v>336</v>
      </c>
      <c r="L37" s="10" t="s">
        <v>1085</v>
      </c>
      <c r="M37" s="10"/>
      <c r="N37" s="10" t="s">
        <v>337</v>
      </c>
      <c r="O37" s="13"/>
      <c r="P37" s="13" t="s">
        <v>338</v>
      </c>
      <c r="Q37" s="13" t="s">
        <v>1078</v>
      </c>
      <c r="R37" s="13" t="s">
        <v>1122</v>
      </c>
      <c r="S37" s="14" t="s">
        <v>1081</v>
      </c>
      <c r="T37" s="14" t="s">
        <v>1088</v>
      </c>
      <c r="U37" s="13" t="s">
        <v>1123</v>
      </c>
      <c r="V37" s="13" t="s">
        <v>25</v>
      </c>
      <c r="W37" s="13" t="s">
        <v>1124</v>
      </c>
      <c r="X37" s="17"/>
      <c r="Y37" s="17"/>
      <c r="Z37" s="17"/>
      <c r="AA37" s="17"/>
      <c r="AB37" s="17"/>
      <c r="AC37" s="17"/>
      <c r="AD37" s="17"/>
    </row>
    <row r="38" customHeight="1" spans="1:30">
      <c r="A38" s="3">
        <f t="shared" si="0"/>
        <v>37</v>
      </c>
      <c r="B38" s="4" t="s">
        <v>343</v>
      </c>
      <c r="C38" s="3">
        <v>2023</v>
      </c>
      <c r="D38" s="4" t="s">
        <v>1078</v>
      </c>
      <c r="E38" s="4" t="s">
        <v>316</v>
      </c>
      <c r="F38" s="3" t="s">
        <v>1081</v>
      </c>
      <c r="G38" s="3"/>
      <c r="H38" s="3" t="s">
        <v>344</v>
      </c>
      <c r="I38" s="3" t="s">
        <v>1087</v>
      </c>
      <c r="J38" s="3" t="s">
        <v>1083</v>
      </c>
      <c r="K38" s="10" t="s">
        <v>345</v>
      </c>
      <c r="L38" s="10" t="s">
        <v>1078</v>
      </c>
      <c r="M38" s="10"/>
      <c r="N38" s="10" t="s">
        <v>346</v>
      </c>
      <c r="O38" s="13"/>
      <c r="P38" s="13" t="s">
        <v>348</v>
      </c>
      <c r="Q38" s="13" t="s">
        <v>1078</v>
      </c>
      <c r="R38" s="13" t="s">
        <v>349</v>
      </c>
      <c r="S38" s="14" t="s">
        <v>1081</v>
      </c>
      <c r="T38" s="14"/>
      <c r="U38" s="13" t="s">
        <v>350</v>
      </c>
      <c r="V38" s="13" t="s">
        <v>1083</v>
      </c>
      <c r="W38" s="13" t="s">
        <v>1125</v>
      </c>
      <c r="X38" s="17"/>
      <c r="Y38" s="17"/>
      <c r="Z38" s="17"/>
      <c r="AA38" s="17"/>
      <c r="AB38" s="17"/>
      <c r="AC38" s="17"/>
      <c r="AD38" s="17"/>
    </row>
    <row r="39" customHeight="1" spans="1:30">
      <c r="A39" s="3">
        <f t="shared" si="0"/>
        <v>38</v>
      </c>
      <c r="B39" s="4" t="s">
        <v>352</v>
      </c>
      <c r="C39" s="3">
        <v>2023</v>
      </c>
      <c r="D39" s="4" t="s">
        <v>1078</v>
      </c>
      <c r="E39" s="4" t="s">
        <v>326</v>
      </c>
      <c r="F39" s="3" t="s">
        <v>1081</v>
      </c>
      <c r="G39" s="3"/>
      <c r="H39" s="3" t="s">
        <v>353</v>
      </c>
      <c r="I39" s="3" t="s">
        <v>1082</v>
      </c>
      <c r="J39" s="3" t="s">
        <v>1083</v>
      </c>
      <c r="K39" s="10" t="s">
        <v>354</v>
      </c>
      <c r="L39" s="10" t="s">
        <v>1078</v>
      </c>
      <c r="M39" s="10"/>
      <c r="N39" s="10" t="s">
        <v>355</v>
      </c>
      <c r="O39" s="13"/>
      <c r="P39" s="13" t="s">
        <v>357</v>
      </c>
      <c r="Q39" s="13" t="s">
        <v>1078</v>
      </c>
      <c r="R39" s="13" t="s">
        <v>358</v>
      </c>
      <c r="S39" s="14" t="s">
        <v>1088</v>
      </c>
      <c r="T39" s="14"/>
      <c r="U39" s="13" t="s">
        <v>359</v>
      </c>
      <c r="V39" s="13" t="s">
        <v>1080</v>
      </c>
      <c r="W39" s="13"/>
      <c r="X39" s="17"/>
      <c r="Y39" s="17"/>
      <c r="Z39" s="17"/>
      <c r="AA39" s="17"/>
      <c r="AB39" s="17"/>
      <c r="AC39" s="17"/>
      <c r="AD39" s="17"/>
    </row>
    <row r="40" customHeight="1" spans="1:30">
      <c r="A40" s="3">
        <f t="shared" si="0"/>
        <v>39</v>
      </c>
      <c r="B40" s="4" t="s">
        <v>361</v>
      </c>
      <c r="C40" s="3">
        <v>2023</v>
      </c>
      <c r="D40" s="4" t="s">
        <v>1078</v>
      </c>
      <c r="E40" s="4" t="s">
        <v>362</v>
      </c>
      <c r="F40" s="3" t="s">
        <v>24</v>
      </c>
      <c r="G40" s="3" t="s">
        <v>1091</v>
      </c>
      <c r="H40" s="3" t="s">
        <v>363</v>
      </c>
      <c r="I40" s="3" t="s">
        <v>1087</v>
      </c>
      <c r="J40" s="3" t="s">
        <v>1080</v>
      </c>
      <c r="K40" s="10" t="s">
        <v>365</v>
      </c>
      <c r="L40" s="10" t="s">
        <v>1078</v>
      </c>
      <c r="M40" s="10"/>
      <c r="N40" s="10" t="s">
        <v>366</v>
      </c>
      <c r="O40" s="13"/>
      <c r="P40" s="13" t="s">
        <v>368</v>
      </c>
      <c r="Q40" s="13" t="s">
        <v>1078</v>
      </c>
      <c r="R40" s="13" t="s">
        <v>369</v>
      </c>
      <c r="S40" s="14" t="s">
        <v>24</v>
      </c>
      <c r="T40" s="14" t="s">
        <v>1091</v>
      </c>
      <c r="U40" s="13" t="s">
        <v>370</v>
      </c>
      <c r="V40" s="13" t="s">
        <v>1080</v>
      </c>
      <c r="W40" s="13"/>
      <c r="X40" s="17"/>
      <c r="Y40" s="17"/>
      <c r="Z40" s="17"/>
      <c r="AA40" s="17"/>
      <c r="AB40" s="17"/>
      <c r="AC40" s="17"/>
      <c r="AD40" s="17"/>
    </row>
    <row r="41" customHeight="1" spans="1:30">
      <c r="A41" s="3">
        <f t="shared" si="0"/>
        <v>40</v>
      </c>
      <c r="B41" s="4" t="s">
        <v>372</v>
      </c>
      <c r="C41" s="3">
        <v>2023</v>
      </c>
      <c r="D41" s="4" t="s">
        <v>1078</v>
      </c>
      <c r="E41" s="4" t="s">
        <v>167</v>
      </c>
      <c r="F41" s="3" t="s">
        <v>1091</v>
      </c>
      <c r="G41" s="3"/>
      <c r="H41" s="3" t="s">
        <v>373</v>
      </c>
      <c r="I41" s="3" t="s">
        <v>1087</v>
      </c>
      <c r="J41" s="3" t="s">
        <v>1080</v>
      </c>
      <c r="K41" s="10" t="s">
        <v>374</v>
      </c>
      <c r="L41" s="10" t="s">
        <v>1078</v>
      </c>
      <c r="M41" s="10"/>
      <c r="N41" s="10" t="s">
        <v>375</v>
      </c>
      <c r="O41" s="13"/>
      <c r="P41" s="13" t="s">
        <v>377</v>
      </c>
      <c r="Q41" s="13" t="s">
        <v>1085</v>
      </c>
      <c r="R41" s="13" t="s">
        <v>25</v>
      </c>
      <c r="S41" s="14" t="s">
        <v>1091</v>
      </c>
      <c r="T41" s="14"/>
      <c r="U41" s="13" t="s">
        <v>25</v>
      </c>
      <c r="V41" s="13" t="s">
        <v>1080</v>
      </c>
      <c r="W41" s="13" t="s">
        <v>1126</v>
      </c>
      <c r="X41" s="17"/>
      <c r="Y41" s="17"/>
      <c r="Z41" s="17"/>
      <c r="AA41" s="17"/>
      <c r="AB41" s="17"/>
      <c r="AC41" s="17"/>
      <c r="AD41" s="17"/>
    </row>
    <row r="42" customHeight="1" spans="1:30">
      <c r="A42" s="3">
        <f t="shared" si="0"/>
        <v>41</v>
      </c>
      <c r="B42" s="4" t="s">
        <v>379</v>
      </c>
      <c r="C42" s="3">
        <v>2023</v>
      </c>
      <c r="D42" s="4" t="s">
        <v>1078</v>
      </c>
      <c r="E42" s="4" t="s">
        <v>380</v>
      </c>
      <c r="F42" s="3" t="s">
        <v>1081</v>
      </c>
      <c r="G42" s="3"/>
      <c r="H42" s="3" t="s">
        <v>381</v>
      </c>
      <c r="I42" s="3" t="s">
        <v>1084</v>
      </c>
      <c r="J42" s="3" t="s">
        <v>1083</v>
      </c>
      <c r="K42" s="10" t="s">
        <v>383</v>
      </c>
      <c r="L42" s="10" t="s">
        <v>1078</v>
      </c>
      <c r="M42" s="10"/>
      <c r="N42" s="10" t="s">
        <v>384</v>
      </c>
      <c r="O42" s="13"/>
      <c r="P42" s="13" t="s">
        <v>379</v>
      </c>
      <c r="Q42" s="13" t="s">
        <v>1078</v>
      </c>
      <c r="R42" s="13" t="s">
        <v>387</v>
      </c>
      <c r="S42" s="14" t="s">
        <v>1081</v>
      </c>
      <c r="T42" s="14"/>
      <c r="U42" s="13" t="s">
        <v>388</v>
      </c>
      <c r="V42" s="13" t="s">
        <v>1080</v>
      </c>
      <c r="W42" s="13" t="s">
        <v>1127</v>
      </c>
      <c r="X42" s="17"/>
      <c r="Y42" s="17"/>
      <c r="Z42" s="17"/>
      <c r="AA42" s="17"/>
      <c r="AB42" s="17"/>
      <c r="AC42" s="17"/>
      <c r="AD42" s="17"/>
    </row>
    <row r="43" customHeight="1" spans="1:30">
      <c r="A43" s="3">
        <f t="shared" si="0"/>
        <v>42</v>
      </c>
      <c r="B43" s="4" t="s">
        <v>390</v>
      </c>
      <c r="C43" s="3">
        <v>2023</v>
      </c>
      <c r="D43" s="4" t="s">
        <v>1078</v>
      </c>
      <c r="E43" s="4" t="s">
        <v>391</v>
      </c>
      <c r="F43" s="3" t="s">
        <v>1081</v>
      </c>
      <c r="G43" s="3" t="s">
        <v>1091</v>
      </c>
      <c r="H43" s="3" t="s">
        <v>392</v>
      </c>
      <c r="I43" s="3" t="s">
        <v>1087</v>
      </c>
      <c r="J43" s="3" t="s">
        <v>1083</v>
      </c>
      <c r="K43" s="10" t="s">
        <v>393</v>
      </c>
      <c r="L43" s="10" t="s">
        <v>1078</v>
      </c>
      <c r="M43" s="10"/>
      <c r="N43" s="10" t="s">
        <v>394</v>
      </c>
      <c r="O43" s="13"/>
      <c r="P43" s="13" t="s">
        <v>396</v>
      </c>
      <c r="Q43" s="13" t="s">
        <v>1078</v>
      </c>
      <c r="R43" s="13" t="s">
        <v>1128</v>
      </c>
      <c r="S43" s="14" t="s">
        <v>1081</v>
      </c>
      <c r="T43" s="14"/>
      <c r="U43" s="13" t="s">
        <v>1129</v>
      </c>
      <c r="V43" s="13" t="s">
        <v>1083</v>
      </c>
      <c r="W43" s="13" t="s">
        <v>1130</v>
      </c>
      <c r="X43" s="17"/>
      <c r="Y43" s="17"/>
      <c r="Z43" s="17"/>
      <c r="AA43" s="17"/>
      <c r="AB43" s="17"/>
      <c r="AC43" s="17"/>
      <c r="AD43" s="17"/>
    </row>
    <row r="44" customHeight="1" spans="1:30">
      <c r="A44" s="3">
        <f t="shared" si="0"/>
        <v>43</v>
      </c>
      <c r="B44" s="5" t="s">
        <v>400</v>
      </c>
      <c r="C44" s="3">
        <v>2023</v>
      </c>
      <c r="D44" s="4" t="s">
        <v>1085</v>
      </c>
      <c r="E44" s="4" t="s">
        <v>25</v>
      </c>
      <c r="F44" s="3" t="s">
        <v>1081</v>
      </c>
      <c r="G44" s="3" t="s">
        <v>1088</v>
      </c>
      <c r="H44" s="3" t="s">
        <v>25</v>
      </c>
      <c r="I44" s="3" t="s">
        <v>1084</v>
      </c>
      <c r="J44" s="3" t="s">
        <v>1083</v>
      </c>
      <c r="K44" s="10" t="s">
        <v>401</v>
      </c>
      <c r="L44" s="10" t="s">
        <v>1085</v>
      </c>
      <c r="M44" s="10"/>
      <c r="N44" s="10" t="s">
        <v>402</v>
      </c>
      <c r="O44" s="13"/>
      <c r="P44" s="13" t="s">
        <v>403</v>
      </c>
      <c r="Q44" s="13" t="s">
        <v>1085</v>
      </c>
      <c r="R44" s="13" t="s">
        <v>25</v>
      </c>
      <c r="S44" s="14" t="s">
        <v>1081</v>
      </c>
      <c r="T44" s="14"/>
      <c r="U44" s="13" t="s">
        <v>25</v>
      </c>
      <c r="V44" s="13" t="s">
        <v>1083</v>
      </c>
      <c r="W44" s="13"/>
      <c r="X44" s="17"/>
      <c r="Y44" s="17"/>
      <c r="Z44" s="17"/>
      <c r="AA44" s="17"/>
      <c r="AB44" s="17"/>
      <c r="AC44" s="17"/>
      <c r="AD44" s="17"/>
    </row>
    <row r="45" customHeight="1" spans="1:30">
      <c r="A45" s="3">
        <f t="shared" si="0"/>
        <v>44</v>
      </c>
      <c r="B45" s="4" t="s">
        <v>404</v>
      </c>
      <c r="C45" s="3">
        <v>2023</v>
      </c>
      <c r="D45" s="4" t="s">
        <v>1085</v>
      </c>
      <c r="E45" s="4" t="s">
        <v>25</v>
      </c>
      <c r="F45" s="3" t="s">
        <v>1081</v>
      </c>
      <c r="G45" s="3"/>
      <c r="H45" s="3" t="s">
        <v>25</v>
      </c>
      <c r="I45" s="3" t="s">
        <v>1084</v>
      </c>
      <c r="J45" s="3" t="s">
        <v>1083</v>
      </c>
      <c r="K45" s="10" t="s">
        <v>405</v>
      </c>
      <c r="L45" s="10" t="s">
        <v>1085</v>
      </c>
      <c r="M45" s="10"/>
      <c r="N45" s="10" t="s">
        <v>406</v>
      </c>
      <c r="O45" s="13"/>
      <c r="P45" s="13" t="s">
        <v>407</v>
      </c>
      <c r="Q45" s="13" t="s">
        <v>1085</v>
      </c>
      <c r="R45" s="13" t="s">
        <v>25</v>
      </c>
      <c r="S45" s="14" t="s">
        <v>1091</v>
      </c>
      <c r="T45" s="14"/>
      <c r="U45" s="13" t="s">
        <v>25</v>
      </c>
      <c r="V45" s="13" t="s">
        <v>1083</v>
      </c>
      <c r="W45" s="13"/>
      <c r="X45" s="17"/>
      <c r="Y45" s="17"/>
      <c r="Z45" s="17"/>
      <c r="AA45" s="17"/>
      <c r="AB45" s="17"/>
      <c r="AC45" s="17"/>
      <c r="AD45" s="17"/>
    </row>
    <row r="46" ht="14.25" customHeight="1" spans="1:30">
      <c r="A46" s="6">
        <f t="shared" si="0"/>
        <v>45</v>
      </c>
      <c r="B46" s="7" t="s">
        <v>409</v>
      </c>
      <c r="C46" s="6">
        <v>2024</v>
      </c>
      <c r="D46" s="8" t="s">
        <v>1078</v>
      </c>
      <c r="E46" s="8" t="s">
        <v>410</v>
      </c>
      <c r="F46" s="8" t="s">
        <v>24</v>
      </c>
      <c r="G46" s="8"/>
      <c r="H46" s="8" t="s">
        <v>411</v>
      </c>
      <c r="I46" s="6" t="s">
        <v>1087</v>
      </c>
      <c r="J46" s="6" t="s">
        <v>1080</v>
      </c>
      <c r="K46" s="8" t="s">
        <v>413</v>
      </c>
      <c r="L46" s="8" t="s">
        <v>1078</v>
      </c>
      <c r="M46" s="8"/>
      <c r="N46" s="7" t="s">
        <v>414</v>
      </c>
      <c r="O46" s="13"/>
      <c r="P46" s="13" t="s">
        <v>416</v>
      </c>
      <c r="Q46" s="13" t="s">
        <v>1078</v>
      </c>
      <c r="R46" s="13" t="s">
        <v>417</v>
      </c>
      <c r="S46" s="15" t="s">
        <v>24</v>
      </c>
      <c r="T46" s="15"/>
      <c r="U46" s="13" t="s">
        <v>418</v>
      </c>
      <c r="V46" s="13" t="s">
        <v>1080</v>
      </c>
      <c r="W46" s="13"/>
      <c r="X46" s="17"/>
      <c r="Y46" s="17"/>
      <c r="Z46" s="17"/>
      <c r="AA46" s="17"/>
      <c r="AB46" s="17"/>
      <c r="AC46" s="17"/>
      <c r="AD46" s="17"/>
    </row>
    <row r="47" ht="15" customHeight="1" spans="1:30">
      <c r="A47" s="6">
        <f t="shared" si="0"/>
        <v>46</v>
      </c>
      <c r="B47" s="7" t="s">
        <v>420</v>
      </c>
      <c r="C47" s="6">
        <v>2024</v>
      </c>
      <c r="D47" s="8" t="s">
        <v>1078</v>
      </c>
      <c r="E47" s="8" t="s">
        <v>44</v>
      </c>
      <c r="F47" s="8" t="s">
        <v>1081</v>
      </c>
      <c r="G47" s="8"/>
      <c r="H47" s="8" t="s">
        <v>421</v>
      </c>
      <c r="I47" s="6" t="s">
        <v>1084</v>
      </c>
      <c r="J47" s="6" t="s">
        <v>1083</v>
      </c>
      <c r="K47" s="8" t="s">
        <v>422</v>
      </c>
      <c r="L47" s="8" t="s">
        <v>1078</v>
      </c>
      <c r="M47" s="8"/>
      <c r="N47" s="7" t="s">
        <v>423</v>
      </c>
      <c r="O47" s="13"/>
      <c r="P47" s="13" t="s">
        <v>425</v>
      </c>
      <c r="Q47" s="13" t="s">
        <v>1078</v>
      </c>
      <c r="R47" s="13" t="s">
        <v>316</v>
      </c>
      <c r="S47" s="15" t="s">
        <v>1081</v>
      </c>
      <c r="T47" s="15"/>
      <c r="U47" s="13" t="s">
        <v>426</v>
      </c>
      <c r="V47" s="13" t="s">
        <v>1083</v>
      </c>
      <c r="W47" s="13"/>
      <c r="X47" s="17"/>
      <c r="Y47" s="17"/>
      <c r="Z47" s="17"/>
      <c r="AA47" s="17"/>
      <c r="AB47" s="17"/>
      <c r="AC47" s="17"/>
      <c r="AD47" s="17"/>
    </row>
    <row r="48" ht="15" customHeight="1" spans="1:30">
      <c r="A48" s="6">
        <f t="shared" si="0"/>
        <v>47</v>
      </c>
      <c r="B48" s="7" t="s">
        <v>428</v>
      </c>
      <c r="C48" s="6">
        <v>2024</v>
      </c>
      <c r="D48" s="8" t="s">
        <v>1078</v>
      </c>
      <c r="E48" s="8" t="s">
        <v>429</v>
      </c>
      <c r="F48" s="8" t="s">
        <v>1081</v>
      </c>
      <c r="G48" s="8"/>
      <c r="H48" s="8" t="s">
        <v>1131</v>
      </c>
      <c r="I48" s="6" t="s">
        <v>1087</v>
      </c>
      <c r="J48" s="6" t="s">
        <v>1083</v>
      </c>
      <c r="K48" s="8" t="s">
        <v>431</v>
      </c>
      <c r="L48" s="8" t="s">
        <v>1078</v>
      </c>
      <c r="M48" s="8"/>
      <c r="N48" s="7" t="s">
        <v>432</v>
      </c>
      <c r="O48" s="13"/>
      <c r="P48" s="13" t="s">
        <v>348</v>
      </c>
      <c r="Q48" s="13" t="s">
        <v>1078</v>
      </c>
      <c r="R48" s="13" t="s">
        <v>434</v>
      </c>
      <c r="S48" s="15" t="s">
        <v>1081</v>
      </c>
      <c r="T48" s="15"/>
      <c r="U48" s="13" t="s">
        <v>435</v>
      </c>
      <c r="V48" s="13" t="s">
        <v>1083</v>
      </c>
      <c r="W48" s="13"/>
      <c r="X48" s="17"/>
      <c r="Y48" s="17"/>
      <c r="Z48" s="17"/>
      <c r="AA48" s="17"/>
      <c r="AB48" s="17"/>
      <c r="AC48" s="17"/>
      <c r="AD48" s="17"/>
    </row>
    <row r="49" ht="15" customHeight="1" spans="1:30">
      <c r="A49" s="6">
        <f t="shared" si="0"/>
        <v>48</v>
      </c>
      <c r="B49" s="7" t="s">
        <v>437</v>
      </c>
      <c r="C49" s="6">
        <v>2024</v>
      </c>
      <c r="D49" s="8" t="s">
        <v>1078</v>
      </c>
      <c r="E49" s="8" t="s">
        <v>438</v>
      </c>
      <c r="F49" s="8" t="s">
        <v>1081</v>
      </c>
      <c r="G49" s="8"/>
      <c r="H49" s="8" t="s">
        <v>439</v>
      </c>
      <c r="I49" s="6" t="s">
        <v>1087</v>
      </c>
      <c r="J49" s="6" t="s">
        <v>1083</v>
      </c>
      <c r="K49" s="8" t="s">
        <v>440</v>
      </c>
      <c r="L49" s="8" t="s">
        <v>1078</v>
      </c>
      <c r="M49" s="8"/>
      <c r="N49" s="7" t="s">
        <v>441</v>
      </c>
      <c r="O49" s="13"/>
      <c r="P49" s="13" t="s">
        <v>443</v>
      </c>
      <c r="Q49" s="13" t="s">
        <v>1078</v>
      </c>
      <c r="R49" s="13" t="s">
        <v>106</v>
      </c>
      <c r="S49" s="15" t="s">
        <v>1081</v>
      </c>
      <c r="T49" s="15"/>
      <c r="U49" s="13" t="s">
        <v>444</v>
      </c>
      <c r="V49" s="13" t="s">
        <v>1083</v>
      </c>
      <c r="W49" s="13"/>
      <c r="X49" s="17"/>
      <c r="Y49" s="17"/>
      <c r="Z49" s="17"/>
      <c r="AA49" s="17"/>
      <c r="AB49" s="17"/>
      <c r="AC49" s="17"/>
      <c r="AD49" s="17"/>
    </row>
    <row r="50" customHeight="1" spans="1:30">
      <c r="A50" s="6">
        <f t="shared" si="0"/>
        <v>49</v>
      </c>
      <c r="B50" s="7" t="s">
        <v>446</v>
      </c>
      <c r="C50" s="6">
        <v>2024</v>
      </c>
      <c r="D50" s="8" t="s">
        <v>1078</v>
      </c>
      <c r="E50" s="8" t="s">
        <v>362</v>
      </c>
      <c r="F50" s="8" t="s">
        <v>1091</v>
      </c>
      <c r="G50" s="8"/>
      <c r="H50" s="8" t="s">
        <v>447</v>
      </c>
      <c r="I50" s="6" t="s">
        <v>1087</v>
      </c>
      <c r="J50" s="6" t="s">
        <v>1083</v>
      </c>
      <c r="K50" s="8" t="s">
        <v>448</v>
      </c>
      <c r="L50" s="8" t="s">
        <v>1078</v>
      </c>
      <c r="M50" s="8"/>
      <c r="N50" s="7" t="s">
        <v>449</v>
      </c>
      <c r="O50" s="13"/>
      <c r="P50" s="13" t="s">
        <v>451</v>
      </c>
      <c r="Q50" s="13" t="s">
        <v>1078</v>
      </c>
      <c r="R50" s="13" t="s">
        <v>1132</v>
      </c>
      <c r="S50" s="15" t="s">
        <v>24</v>
      </c>
      <c r="T50" s="15"/>
      <c r="U50" s="13" t="s">
        <v>1133</v>
      </c>
      <c r="V50" s="13" t="s">
        <v>25</v>
      </c>
      <c r="W50" s="13" t="s">
        <v>1134</v>
      </c>
      <c r="X50" s="17"/>
      <c r="Y50" s="17"/>
      <c r="Z50" s="17"/>
      <c r="AA50" s="17"/>
      <c r="AB50" s="17"/>
      <c r="AC50" s="17"/>
      <c r="AD50" s="17"/>
    </row>
    <row r="51" ht="15" customHeight="1" spans="1:30">
      <c r="A51" s="6">
        <f t="shared" si="0"/>
        <v>50</v>
      </c>
      <c r="B51" s="7" t="s">
        <v>456</v>
      </c>
      <c r="C51" s="6">
        <v>2024</v>
      </c>
      <c r="D51" s="8" t="s">
        <v>1078</v>
      </c>
      <c r="E51" s="8" t="s">
        <v>48</v>
      </c>
      <c r="F51" s="8" t="s">
        <v>24</v>
      </c>
      <c r="G51" s="8"/>
      <c r="H51" s="8" t="s">
        <v>457</v>
      </c>
      <c r="I51" s="6" t="s">
        <v>1087</v>
      </c>
      <c r="J51" s="6" t="s">
        <v>1080</v>
      </c>
      <c r="K51" s="8" t="s">
        <v>459</v>
      </c>
      <c r="L51" s="8" t="s">
        <v>1078</v>
      </c>
      <c r="M51" s="8"/>
      <c r="N51" s="7" t="s">
        <v>460</v>
      </c>
      <c r="O51" s="13"/>
      <c r="P51" s="13" t="s">
        <v>462</v>
      </c>
      <c r="Q51" s="13" t="s">
        <v>1078</v>
      </c>
      <c r="R51" s="13" t="s">
        <v>463</v>
      </c>
      <c r="S51" s="15" t="s">
        <v>24</v>
      </c>
      <c r="T51" s="15"/>
      <c r="U51" s="13" t="s">
        <v>464</v>
      </c>
      <c r="V51" s="13" t="s">
        <v>1080</v>
      </c>
      <c r="W51" s="13" t="s">
        <v>1135</v>
      </c>
      <c r="X51" s="17"/>
      <c r="Y51" s="17"/>
      <c r="Z51" s="17"/>
      <c r="AA51" s="17"/>
      <c r="AB51" s="17"/>
      <c r="AC51" s="17"/>
      <c r="AD51" s="17"/>
    </row>
    <row r="52" customHeight="1" spans="1:30">
      <c r="A52" s="6">
        <f t="shared" si="0"/>
        <v>51</v>
      </c>
      <c r="B52" s="7" t="s">
        <v>465</v>
      </c>
      <c r="C52" s="6">
        <v>2024</v>
      </c>
      <c r="D52" s="8" t="s">
        <v>1085</v>
      </c>
      <c r="E52" s="8" t="s">
        <v>25</v>
      </c>
      <c r="F52" s="8" t="s">
        <v>1081</v>
      </c>
      <c r="G52" s="8"/>
      <c r="H52" s="8" t="s">
        <v>25</v>
      </c>
      <c r="I52" s="6" t="s">
        <v>1095</v>
      </c>
      <c r="J52" s="6" t="s">
        <v>1083</v>
      </c>
      <c r="K52" s="8" t="s">
        <v>466</v>
      </c>
      <c r="L52" s="8" t="s">
        <v>1085</v>
      </c>
      <c r="M52" s="8"/>
      <c r="N52" s="7" t="s">
        <v>467</v>
      </c>
      <c r="O52" s="13"/>
      <c r="P52" s="13" t="s">
        <v>468</v>
      </c>
      <c r="Q52" s="13" t="s">
        <v>1085</v>
      </c>
      <c r="R52" s="13" t="s">
        <v>25</v>
      </c>
      <c r="S52" s="15" t="s">
        <v>1081</v>
      </c>
      <c r="T52" s="15"/>
      <c r="U52" s="13" t="s">
        <v>25</v>
      </c>
      <c r="V52" s="13" t="s">
        <v>1083</v>
      </c>
      <c r="W52" s="13" t="s">
        <v>1136</v>
      </c>
      <c r="X52" s="17"/>
      <c r="Y52" s="17"/>
      <c r="Z52" s="17"/>
      <c r="AA52" s="17"/>
      <c r="AB52" s="17"/>
      <c r="AC52" s="17"/>
      <c r="AD52" s="17"/>
    </row>
    <row r="53" customHeight="1" spans="1:30">
      <c r="A53" s="6">
        <f t="shared" si="0"/>
        <v>52</v>
      </c>
      <c r="B53" s="7" t="s">
        <v>470</v>
      </c>
      <c r="C53" s="6">
        <v>2024</v>
      </c>
      <c r="D53" s="8" t="s">
        <v>1078</v>
      </c>
      <c r="E53" s="8" t="s">
        <v>207</v>
      </c>
      <c r="F53" s="8" t="s">
        <v>1081</v>
      </c>
      <c r="G53" s="8"/>
      <c r="H53" s="8" t="s">
        <v>471</v>
      </c>
      <c r="I53" s="6" t="s">
        <v>1079</v>
      </c>
      <c r="J53" s="6" t="s">
        <v>1083</v>
      </c>
      <c r="K53" s="8" t="s">
        <v>472</v>
      </c>
      <c r="L53" s="8" t="s">
        <v>1078</v>
      </c>
      <c r="M53" s="8"/>
      <c r="N53" s="7" t="s">
        <v>473</v>
      </c>
      <c r="O53" s="13"/>
      <c r="P53" s="13" t="s">
        <v>475</v>
      </c>
      <c r="Q53" s="13" t="s">
        <v>1078</v>
      </c>
      <c r="R53" s="13" t="s">
        <v>476</v>
      </c>
      <c r="S53" s="15" t="s">
        <v>1081</v>
      </c>
      <c r="T53" s="15"/>
      <c r="U53" s="13" t="s">
        <v>477</v>
      </c>
      <c r="V53" s="13" t="s">
        <v>1083</v>
      </c>
      <c r="W53" s="13" t="s">
        <v>1137</v>
      </c>
      <c r="X53" s="17"/>
      <c r="Y53" s="17"/>
      <c r="Z53" s="17"/>
      <c r="AA53" s="17"/>
      <c r="AB53" s="17"/>
      <c r="AC53" s="17"/>
      <c r="AD53" s="17"/>
    </row>
    <row r="54" customHeight="1" spans="1:30">
      <c r="A54" s="6">
        <f t="shared" si="0"/>
        <v>53</v>
      </c>
      <c r="B54" s="7" t="s">
        <v>480</v>
      </c>
      <c r="C54" s="6">
        <v>2024</v>
      </c>
      <c r="D54" s="8" t="s">
        <v>1078</v>
      </c>
      <c r="E54" s="8" t="s">
        <v>369</v>
      </c>
      <c r="F54" s="8" t="s">
        <v>1081</v>
      </c>
      <c r="G54" s="8"/>
      <c r="H54" s="8" t="s">
        <v>481</v>
      </c>
      <c r="I54" s="6" t="s">
        <v>1079</v>
      </c>
      <c r="J54" s="6" t="s">
        <v>1083</v>
      </c>
      <c r="K54" s="8" t="s">
        <v>482</v>
      </c>
      <c r="L54" s="8" t="s">
        <v>1078</v>
      </c>
      <c r="M54" s="8"/>
      <c r="N54" s="7" t="s">
        <v>483</v>
      </c>
      <c r="O54" s="13"/>
      <c r="P54" s="13" t="s">
        <v>485</v>
      </c>
      <c r="Q54" s="13" t="s">
        <v>25</v>
      </c>
      <c r="R54" s="13" t="s">
        <v>1138</v>
      </c>
      <c r="S54" s="15" t="s">
        <v>1081</v>
      </c>
      <c r="T54" s="15"/>
      <c r="U54" s="13" t="s">
        <v>1139</v>
      </c>
      <c r="V54" s="13" t="s">
        <v>1083</v>
      </c>
      <c r="W54" s="13" t="s">
        <v>1140</v>
      </c>
      <c r="X54" s="17"/>
      <c r="Y54" s="17"/>
      <c r="Z54" s="17"/>
      <c r="AA54" s="17"/>
      <c r="AB54" s="17"/>
      <c r="AC54" s="17"/>
      <c r="AD54" s="17"/>
    </row>
    <row r="55" ht="16.5" customHeight="1" spans="1:30">
      <c r="A55" s="6">
        <f t="shared" si="0"/>
        <v>54</v>
      </c>
      <c r="B55" s="7" t="s">
        <v>490</v>
      </c>
      <c r="C55" s="6">
        <v>2024</v>
      </c>
      <c r="D55" s="8" t="s">
        <v>1078</v>
      </c>
      <c r="E55" s="8" t="s">
        <v>491</v>
      </c>
      <c r="F55" s="8" t="s">
        <v>24</v>
      </c>
      <c r="G55" s="8"/>
      <c r="H55" s="8" t="s">
        <v>492</v>
      </c>
      <c r="I55" s="6" t="s">
        <v>1087</v>
      </c>
      <c r="J55" s="6" t="s">
        <v>1080</v>
      </c>
      <c r="K55" s="8" t="s">
        <v>494</v>
      </c>
      <c r="L55" s="8" t="s">
        <v>1078</v>
      </c>
      <c r="M55" s="8"/>
      <c r="N55" s="7" t="s">
        <v>495</v>
      </c>
      <c r="O55" s="13"/>
      <c r="P55" s="13" t="s">
        <v>497</v>
      </c>
      <c r="Q55" s="13" t="s">
        <v>1078</v>
      </c>
      <c r="R55" s="13" t="s">
        <v>94</v>
      </c>
      <c r="S55" s="15" t="s">
        <v>24</v>
      </c>
      <c r="T55" s="15"/>
      <c r="U55" s="13" t="s">
        <v>498</v>
      </c>
      <c r="V55" s="13" t="s">
        <v>1080</v>
      </c>
      <c r="W55" s="13" t="s">
        <v>1141</v>
      </c>
      <c r="X55" s="17"/>
      <c r="Y55" s="17"/>
      <c r="Z55" s="17"/>
      <c r="AA55" s="17"/>
      <c r="AB55" s="17"/>
      <c r="AC55" s="17"/>
      <c r="AD55" s="17"/>
    </row>
    <row r="56" customHeight="1" spans="1:30">
      <c r="A56" s="6">
        <f t="shared" si="0"/>
        <v>55</v>
      </c>
      <c r="B56" s="7" t="s">
        <v>499</v>
      </c>
      <c r="C56" s="6">
        <v>2024</v>
      </c>
      <c r="D56" s="8" t="s">
        <v>1085</v>
      </c>
      <c r="E56" s="8" t="s">
        <v>25</v>
      </c>
      <c r="F56" s="8" t="s">
        <v>24</v>
      </c>
      <c r="G56" s="8"/>
      <c r="H56" s="8" t="s">
        <v>25</v>
      </c>
      <c r="I56" s="6" t="s">
        <v>1087</v>
      </c>
      <c r="J56" s="6" t="s">
        <v>1083</v>
      </c>
      <c r="K56" s="8" t="s">
        <v>500</v>
      </c>
      <c r="L56" s="8" t="s">
        <v>1085</v>
      </c>
      <c r="M56" s="8"/>
      <c r="N56" s="7" t="s">
        <v>501</v>
      </c>
      <c r="O56" s="13"/>
      <c r="P56" s="13" t="s">
        <v>502</v>
      </c>
      <c r="Q56" s="13" t="s">
        <v>1085</v>
      </c>
      <c r="R56" s="13" t="s">
        <v>1142</v>
      </c>
      <c r="S56" s="15" t="s">
        <v>24</v>
      </c>
      <c r="T56" s="15"/>
      <c r="U56" s="13" t="s">
        <v>1142</v>
      </c>
      <c r="V56" s="13" t="s">
        <v>1083</v>
      </c>
      <c r="W56" s="13" t="s">
        <v>1143</v>
      </c>
      <c r="X56" s="17"/>
      <c r="Y56" s="17"/>
      <c r="Z56" s="17"/>
      <c r="AA56" s="17"/>
      <c r="AB56" s="17"/>
      <c r="AC56" s="17"/>
      <c r="AD56" s="17"/>
    </row>
    <row r="57" customHeight="1" spans="1:30">
      <c r="A57" s="6">
        <f t="shared" si="0"/>
        <v>56</v>
      </c>
      <c r="B57" s="7" t="s">
        <v>506</v>
      </c>
      <c r="C57" s="6">
        <v>2024</v>
      </c>
      <c r="D57" s="8" t="s">
        <v>1078</v>
      </c>
      <c r="E57" s="8" t="s">
        <v>463</v>
      </c>
      <c r="F57" s="8" t="s">
        <v>1081</v>
      </c>
      <c r="G57" s="8" t="s">
        <v>24</v>
      </c>
      <c r="H57" s="8" t="s">
        <v>507</v>
      </c>
      <c r="I57" s="6" t="s">
        <v>1082</v>
      </c>
      <c r="J57" s="6" t="s">
        <v>1083</v>
      </c>
      <c r="K57" s="8" t="s">
        <v>508</v>
      </c>
      <c r="L57" s="8" t="s">
        <v>1078</v>
      </c>
      <c r="M57" s="8"/>
      <c r="N57" s="7" t="s">
        <v>509</v>
      </c>
      <c r="O57" s="13"/>
      <c r="P57" s="13" t="s">
        <v>511</v>
      </c>
      <c r="Q57" s="13" t="s">
        <v>1078</v>
      </c>
      <c r="R57" s="13" t="s">
        <v>134</v>
      </c>
      <c r="S57" s="15" t="s">
        <v>1081</v>
      </c>
      <c r="T57" s="15"/>
      <c r="U57" s="13" t="s">
        <v>512</v>
      </c>
      <c r="V57" s="13" t="s">
        <v>1083</v>
      </c>
      <c r="W57" s="13"/>
      <c r="X57" s="17"/>
      <c r="Y57" s="17"/>
      <c r="Z57" s="17"/>
      <c r="AA57" s="17"/>
      <c r="AB57" s="17"/>
      <c r="AC57" s="17"/>
      <c r="AD57" s="17"/>
    </row>
    <row r="58" ht="16.5" customHeight="1" spans="1:30">
      <c r="A58" s="6">
        <f t="shared" si="0"/>
        <v>57</v>
      </c>
      <c r="B58" s="7" t="s">
        <v>513</v>
      </c>
      <c r="C58" s="6">
        <v>2024</v>
      </c>
      <c r="D58" s="8" t="s">
        <v>1085</v>
      </c>
      <c r="E58" s="8" t="s">
        <v>25</v>
      </c>
      <c r="F58" s="8" t="s">
        <v>1081</v>
      </c>
      <c r="G58" s="8"/>
      <c r="H58" s="8" t="s">
        <v>25</v>
      </c>
      <c r="I58" s="6" t="s">
        <v>1084</v>
      </c>
      <c r="J58" s="6" t="s">
        <v>1083</v>
      </c>
      <c r="K58" s="8" t="s">
        <v>514</v>
      </c>
      <c r="L58" s="8" t="s">
        <v>1085</v>
      </c>
      <c r="M58" s="8"/>
      <c r="N58" s="7" t="s">
        <v>515</v>
      </c>
      <c r="O58" s="13"/>
      <c r="P58" s="13" t="s">
        <v>516</v>
      </c>
      <c r="Q58" s="13" t="s">
        <v>1085</v>
      </c>
      <c r="R58" s="13" t="s">
        <v>25</v>
      </c>
      <c r="S58" s="15" t="s">
        <v>1081</v>
      </c>
      <c r="T58" s="15"/>
      <c r="U58" s="13" t="s">
        <v>25</v>
      </c>
      <c r="V58" s="13" t="s">
        <v>1083</v>
      </c>
      <c r="W58" s="13" t="s">
        <v>1144</v>
      </c>
      <c r="X58" s="17"/>
      <c r="Y58" s="17"/>
      <c r="Z58" s="17"/>
      <c r="AA58" s="17"/>
      <c r="AB58" s="17"/>
      <c r="AC58" s="17"/>
      <c r="AD58" s="17"/>
    </row>
    <row r="59" ht="16.5" customHeight="1" spans="1:30">
      <c r="A59" s="6">
        <f t="shared" si="0"/>
        <v>58</v>
      </c>
      <c r="B59" s="7" t="s">
        <v>518</v>
      </c>
      <c r="C59" s="6">
        <v>2024</v>
      </c>
      <c r="D59" s="8" t="s">
        <v>1078</v>
      </c>
      <c r="E59" s="8" t="s">
        <v>333</v>
      </c>
      <c r="F59" s="8" t="s">
        <v>1081</v>
      </c>
      <c r="G59" s="8"/>
      <c r="H59" s="8" t="s">
        <v>519</v>
      </c>
      <c r="I59" s="6" t="s">
        <v>1082</v>
      </c>
      <c r="J59" s="6" t="s">
        <v>1083</v>
      </c>
      <c r="K59" s="8" t="s">
        <v>520</v>
      </c>
      <c r="L59" s="8" t="s">
        <v>1078</v>
      </c>
      <c r="M59" s="8"/>
      <c r="N59" s="7" t="s">
        <v>521</v>
      </c>
      <c r="O59" s="13"/>
      <c r="P59" s="13" t="s">
        <v>523</v>
      </c>
      <c r="Q59" s="13" t="s">
        <v>1078</v>
      </c>
      <c r="R59" s="13" t="s">
        <v>524</v>
      </c>
      <c r="S59" s="15" t="s">
        <v>25</v>
      </c>
      <c r="T59" s="15"/>
      <c r="U59" s="13" t="s">
        <v>525</v>
      </c>
      <c r="V59" s="13" t="s">
        <v>25</v>
      </c>
      <c r="W59" s="13" t="s">
        <v>1145</v>
      </c>
      <c r="X59" s="17"/>
      <c r="Y59" s="17"/>
      <c r="Z59" s="17"/>
      <c r="AA59" s="17"/>
      <c r="AB59" s="17"/>
      <c r="AC59" s="17"/>
      <c r="AD59" s="17"/>
    </row>
    <row r="60" customHeight="1" spans="1:30">
      <c r="A60" s="6">
        <f t="shared" si="0"/>
        <v>59</v>
      </c>
      <c r="B60" s="7" t="s">
        <v>528</v>
      </c>
      <c r="C60" s="6">
        <v>2024</v>
      </c>
      <c r="D60" s="8" t="s">
        <v>1078</v>
      </c>
      <c r="E60" s="8" t="s">
        <v>529</v>
      </c>
      <c r="F60" s="8" t="s">
        <v>1081</v>
      </c>
      <c r="G60" s="8"/>
      <c r="H60" s="8" t="s">
        <v>530</v>
      </c>
      <c r="I60" s="6" t="s">
        <v>1079</v>
      </c>
      <c r="J60" s="6" t="s">
        <v>1083</v>
      </c>
      <c r="K60" s="8" t="s">
        <v>531</v>
      </c>
      <c r="L60" s="8" t="s">
        <v>1078</v>
      </c>
      <c r="M60" s="8"/>
      <c r="N60" s="7" t="s">
        <v>532</v>
      </c>
      <c r="O60" s="13"/>
      <c r="P60" s="13" t="s">
        <v>534</v>
      </c>
      <c r="Q60" s="13" t="s">
        <v>1085</v>
      </c>
      <c r="R60" s="13" t="s">
        <v>25</v>
      </c>
      <c r="S60" s="15" t="s">
        <v>1081</v>
      </c>
      <c r="T60" s="15"/>
      <c r="U60" s="13" t="s">
        <v>25</v>
      </c>
      <c r="V60" s="13" t="s">
        <v>1083</v>
      </c>
      <c r="W60" s="13" t="s">
        <v>1146</v>
      </c>
      <c r="X60" s="17"/>
      <c r="Y60" s="17"/>
      <c r="Z60" s="17"/>
      <c r="AA60" s="17"/>
      <c r="AB60" s="17"/>
      <c r="AC60" s="17"/>
      <c r="AD60" s="17"/>
    </row>
    <row r="61" ht="16.5" customHeight="1" spans="1:30">
      <c r="A61" s="6">
        <f t="shared" si="0"/>
        <v>60</v>
      </c>
      <c r="B61" s="7" t="s">
        <v>535</v>
      </c>
      <c r="C61" s="6">
        <v>2024</v>
      </c>
      <c r="D61" s="8" t="s">
        <v>1085</v>
      </c>
      <c r="E61" s="8" t="s">
        <v>25</v>
      </c>
      <c r="F61" s="8" t="s">
        <v>25</v>
      </c>
      <c r="G61" s="8"/>
      <c r="H61" s="8" t="s">
        <v>25</v>
      </c>
      <c r="I61" s="6" t="s">
        <v>25</v>
      </c>
      <c r="J61" s="6" t="s">
        <v>25</v>
      </c>
      <c r="K61" s="8" t="s">
        <v>536</v>
      </c>
      <c r="L61" s="8" t="s">
        <v>1085</v>
      </c>
      <c r="M61" s="8"/>
      <c r="N61" s="7" t="s">
        <v>537</v>
      </c>
      <c r="O61" s="13"/>
      <c r="P61" s="13"/>
      <c r="Q61" s="13" t="s">
        <v>25</v>
      </c>
      <c r="R61" s="13"/>
      <c r="S61" s="15"/>
      <c r="T61" s="15"/>
      <c r="U61" s="13"/>
      <c r="V61" s="13" t="s">
        <v>25</v>
      </c>
      <c r="W61" s="13"/>
      <c r="X61" s="17"/>
      <c r="Y61" s="17"/>
      <c r="Z61" s="17"/>
      <c r="AA61" s="17"/>
      <c r="AB61" s="17"/>
      <c r="AC61" s="17"/>
      <c r="AD61" s="17"/>
    </row>
    <row r="62" ht="15" customHeight="1" spans="1:30">
      <c r="A62" s="6">
        <f t="shared" si="0"/>
        <v>61</v>
      </c>
      <c r="B62" s="7" t="s">
        <v>539</v>
      </c>
      <c r="C62" s="6">
        <v>2024</v>
      </c>
      <c r="D62" s="8" t="s">
        <v>1078</v>
      </c>
      <c r="E62" s="8" t="s">
        <v>540</v>
      </c>
      <c r="F62" s="8" t="s">
        <v>1081</v>
      </c>
      <c r="G62" s="8"/>
      <c r="H62" s="8" t="s">
        <v>541</v>
      </c>
      <c r="I62" s="6" t="s">
        <v>1087</v>
      </c>
      <c r="J62" s="6" t="s">
        <v>1083</v>
      </c>
      <c r="K62" s="8" t="s">
        <v>542</v>
      </c>
      <c r="L62" s="8" t="s">
        <v>1078</v>
      </c>
      <c r="M62" s="8"/>
      <c r="N62" s="7" t="s">
        <v>543</v>
      </c>
      <c r="O62" s="13"/>
      <c r="P62" s="13" t="s">
        <v>545</v>
      </c>
      <c r="Q62" s="13" t="s">
        <v>25</v>
      </c>
      <c r="R62" s="13" t="s">
        <v>1147</v>
      </c>
      <c r="S62" s="15" t="s">
        <v>1081</v>
      </c>
      <c r="T62" s="15"/>
      <c r="U62" s="13" t="s">
        <v>1148</v>
      </c>
      <c r="V62" s="13" t="s">
        <v>25</v>
      </c>
      <c r="W62" s="13" t="s">
        <v>1149</v>
      </c>
      <c r="X62" s="17"/>
      <c r="Y62" s="17"/>
      <c r="Z62" s="17"/>
      <c r="AA62" s="17"/>
      <c r="AB62" s="17"/>
      <c r="AC62" s="17"/>
      <c r="AD62" s="17"/>
    </row>
    <row r="63" customHeight="1" spans="1:30">
      <c r="A63" s="6">
        <f t="shared" si="0"/>
        <v>62</v>
      </c>
      <c r="B63" s="7" t="s">
        <v>550</v>
      </c>
      <c r="C63" s="6">
        <v>2024</v>
      </c>
      <c r="D63" s="8" t="s">
        <v>1078</v>
      </c>
      <c r="E63" s="8" t="s">
        <v>551</v>
      </c>
      <c r="F63" s="8" t="s">
        <v>24</v>
      </c>
      <c r="G63" s="8"/>
      <c r="H63" s="8" t="s">
        <v>552</v>
      </c>
      <c r="I63" s="6" t="s">
        <v>1095</v>
      </c>
      <c r="J63" s="6" t="s">
        <v>1080</v>
      </c>
      <c r="K63" s="8" t="s">
        <v>553</v>
      </c>
      <c r="L63" s="8" t="s">
        <v>1078</v>
      </c>
      <c r="M63" s="8"/>
      <c r="N63" s="7" t="s">
        <v>554</v>
      </c>
      <c r="O63" s="13"/>
      <c r="P63" s="13" t="s">
        <v>556</v>
      </c>
      <c r="Q63" s="13" t="s">
        <v>1078</v>
      </c>
      <c r="R63" s="13" t="s">
        <v>387</v>
      </c>
      <c r="S63" s="15" t="s">
        <v>24</v>
      </c>
      <c r="T63" s="15"/>
      <c r="U63" s="13" t="s">
        <v>557</v>
      </c>
      <c r="V63" s="13" t="s">
        <v>1080</v>
      </c>
      <c r="W63" s="13"/>
      <c r="X63" s="17"/>
      <c r="Y63" s="17"/>
      <c r="Z63" s="17"/>
      <c r="AA63" s="17"/>
      <c r="AB63" s="17"/>
      <c r="AC63" s="17"/>
      <c r="AD63" s="17"/>
    </row>
    <row r="64" ht="15" customHeight="1" spans="1:30">
      <c r="A64" s="6">
        <f t="shared" si="0"/>
        <v>63</v>
      </c>
      <c r="B64" s="7" t="s">
        <v>559</v>
      </c>
      <c r="C64" s="6">
        <v>2024</v>
      </c>
      <c r="D64" s="8" t="s">
        <v>1078</v>
      </c>
      <c r="E64" s="8" t="s">
        <v>560</v>
      </c>
      <c r="F64" s="8" t="s">
        <v>1081</v>
      </c>
      <c r="G64" s="8"/>
      <c r="H64" s="8" t="s">
        <v>561</v>
      </c>
      <c r="I64" s="6" t="s">
        <v>1082</v>
      </c>
      <c r="J64" s="6" t="s">
        <v>1083</v>
      </c>
      <c r="K64" s="8" t="s">
        <v>562</v>
      </c>
      <c r="L64" s="8" t="s">
        <v>1078</v>
      </c>
      <c r="M64" s="8"/>
      <c r="N64" s="7" t="s">
        <v>563</v>
      </c>
      <c r="O64" s="13"/>
      <c r="P64" s="13" t="s">
        <v>565</v>
      </c>
      <c r="Q64" s="13" t="s">
        <v>1078</v>
      </c>
      <c r="R64" s="13" t="s">
        <v>566</v>
      </c>
      <c r="S64" s="15" t="s">
        <v>1081</v>
      </c>
      <c r="T64" s="15"/>
      <c r="U64" s="13" t="s">
        <v>567</v>
      </c>
      <c r="V64" s="13" t="s">
        <v>1083</v>
      </c>
      <c r="W64" s="13" t="s">
        <v>1150</v>
      </c>
      <c r="X64" s="17"/>
      <c r="Y64" s="17"/>
      <c r="Z64" s="17"/>
      <c r="AA64" s="17"/>
      <c r="AB64" s="17"/>
      <c r="AC64" s="17"/>
      <c r="AD64" s="17"/>
    </row>
    <row r="65" ht="15" customHeight="1" spans="1:30">
      <c r="A65" s="6">
        <f t="shared" si="0"/>
        <v>64</v>
      </c>
      <c r="B65" s="7" t="s">
        <v>569</v>
      </c>
      <c r="C65" s="6">
        <v>2024</v>
      </c>
      <c r="D65" s="8" t="s">
        <v>1078</v>
      </c>
      <c r="E65" s="8" t="s">
        <v>570</v>
      </c>
      <c r="F65" s="8" t="s">
        <v>24</v>
      </c>
      <c r="G65" s="8"/>
      <c r="H65" s="8" t="s">
        <v>571</v>
      </c>
      <c r="I65" s="6" t="s">
        <v>1079</v>
      </c>
      <c r="J65" s="6" t="s">
        <v>25</v>
      </c>
      <c r="K65" s="8" t="s">
        <v>572</v>
      </c>
      <c r="L65" s="8" t="s">
        <v>1078</v>
      </c>
      <c r="M65" s="8"/>
      <c r="N65" s="7" t="s">
        <v>573</v>
      </c>
      <c r="O65" s="13"/>
      <c r="P65" s="13" t="s">
        <v>575</v>
      </c>
      <c r="Q65" s="13" t="s">
        <v>1078</v>
      </c>
      <c r="R65" s="13" t="s">
        <v>576</v>
      </c>
      <c r="S65" s="15" t="s">
        <v>24</v>
      </c>
      <c r="T65" s="15"/>
      <c r="U65" s="13" t="s">
        <v>577</v>
      </c>
      <c r="V65" s="13" t="s">
        <v>1083</v>
      </c>
      <c r="W65" s="13"/>
      <c r="X65" s="17"/>
      <c r="Y65" s="17"/>
      <c r="Z65" s="17"/>
      <c r="AA65" s="17"/>
      <c r="AB65" s="17"/>
      <c r="AC65" s="17"/>
      <c r="AD65" s="17"/>
    </row>
    <row r="66" ht="15" customHeight="1" spans="1:30">
      <c r="A66" s="6">
        <f t="shared" si="0"/>
        <v>65</v>
      </c>
      <c r="B66" s="7" t="s">
        <v>578</v>
      </c>
      <c r="C66" s="6">
        <v>2024</v>
      </c>
      <c r="D66" s="8" t="s">
        <v>1085</v>
      </c>
      <c r="E66" s="8"/>
      <c r="F66" s="8" t="s">
        <v>24</v>
      </c>
      <c r="G66" s="8"/>
      <c r="H66" s="8"/>
      <c r="I66" s="6" t="s">
        <v>1082</v>
      </c>
      <c r="J66" s="6" t="s">
        <v>1080</v>
      </c>
      <c r="K66" s="8" t="s">
        <v>579</v>
      </c>
      <c r="L66" s="8" t="s">
        <v>1085</v>
      </c>
      <c r="M66" s="8"/>
      <c r="N66" s="7" t="s">
        <v>580</v>
      </c>
      <c r="O66" s="13"/>
      <c r="P66" s="13"/>
      <c r="Q66" s="13" t="s">
        <v>25</v>
      </c>
      <c r="R66" s="13"/>
      <c r="S66" s="15"/>
      <c r="T66" s="15"/>
      <c r="U66" s="13"/>
      <c r="V66" s="13" t="s">
        <v>25</v>
      </c>
      <c r="W66" s="13"/>
      <c r="X66" s="17"/>
      <c r="Y66" s="17"/>
      <c r="Z66" s="17"/>
      <c r="AA66" s="17"/>
      <c r="AB66" s="17"/>
      <c r="AC66" s="17"/>
      <c r="AD66" s="17"/>
    </row>
    <row r="67" ht="15" customHeight="1" spans="1:30">
      <c r="A67" s="6">
        <f t="shared" si="0"/>
        <v>66</v>
      </c>
      <c r="B67" s="7" t="s">
        <v>581</v>
      </c>
      <c r="C67" s="6">
        <v>2024</v>
      </c>
      <c r="D67" s="8" t="s">
        <v>1085</v>
      </c>
      <c r="E67" s="8" t="s">
        <v>25</v>
      </c>
      <c r="F67" s="8"/>
      <c r="G67" s="8"/>
      <c r="H67" s="8" t="s">
        <v>25</v>
      </c>
      <c r="I67" s="6" t="s">
        <v>25</v>
      </c>
      <c r="J67" s="6" t="s">
        <v>25</v>
      </c>
      <c r="K67" s="8" t="s">
        <v>582</v>
      </c>
      <c r="L67" s="8" t="s">
        <v>1085</v>
      </c>
      <c r="M67" s="8"/>
      <c r="N67" s="7" t="s">
        <v>583</v>
      </c>
      <c r="O67" s="13"/>
      <c r="P67" s="13"/>
      <c r="Q67" s="13" t="s">
        <v>25</v>
      </c>
      <c r="R67" s="13"/>
      <c r="S67" s="15"/>
      <c r="T67" s="15"/>
      <c r="U67" s="13"/>
      <c r="V67" s="13" t="s">
        <v>25</v>
      </c>
      <c r="W67" s="13"/>
      <c r="X67" s="17"/>
      <c r="Y67" s="17"/>
      <c r="Z67" s="17"/>
      <c r="AA67" s="17"/>
      <c r="AB67" s="17"/>
      <c r="AC67" s="17"/>
      <c r="AD67" s="17"/>
    </row>
    <row r="68" ht="13.5" customHeight="1" spans="1:30">
      <c r="A68" s="6">
        <f t="shared" si="0"/>
        <v>67</v>
      </c>
      <c r="B68" s="7" t="s">
        <v>585</v>
      </c>
      <c r="C68" s="6">
        <v>2024</v>
      </c>
      <c r="D68" s="8" t="s">
        <v>1078</v>
      </c>
      <c r="E68" s="8" t="s">
        <v>387</v>
      </c>
      <c r="F68" s="8" t="s">
        <v>24</v>
      </c>
      <c r="G68" s="8"/>
      <c r="H68" s="8" t="s">
        <v>586</v>
      </c>
      <c r="I68" s="6" t="s">
        <v>1084</v>
      </c>
      <c r="J68" s="6" t="s">
        <v>1080</v>
      </c>
      <c r="K68" s="8" t="s">
        <v>588</v>
      </c>
      <c r="L68" s="8" t="s">
        <v>1078</v>
      </c>
      <c r="M68" s="8"/>
      <c r="N68" s="7" t="s">
        <v>589</v>
      </c>
      <c r="O68" s="13"/>
      <c r="P68" s="13" t="s">
        <v>556</v>
      </c>
      <c r="Q68" s="13" t="s">
        <v>1078</v>
      </c>
      <c r="R68" s="13" t="s">
        <v>387</v>
      </c>
      <c r="S68" s="15" t="s">
        <v>24</v>
      </c>
      <c r="T68" s="15"/>
      <c r="U68" s="13" t="s">
        <v>591</v>
      </c>
      <c r="V68" s="13" t="s">
        <v>1080</v>
      </c>
      <c r="W68" s="13"/>
      <c r="X68" s="17"/>
      <c r="Y68" s="17"/>
      <c r="Z68" s="17"/>
      <c r="AA68" s="17"/>
      <c r="AB68" s="17"/>
      <c r="AC68" s="17"/>
      <c r="AD68" s="17"/>
    </row>
    <row r="69" ht="14.25" customHeight="1" spans="1:30">
      <c r="A69" s="6">
        <f t="shared" si="0"/>
        <v>68</v>
      </c>
      <c r="B69" s="7" t="s">
        <v>593</v>
      </c>
      <c r="C69" s="6">
        <v>2024</v>
      </c>
      <c r="D69" s="8" t="s">
        <v>1078</v>
      </c>
      <c r="E69" s="8" t="s">
        <v>167</v>
      </c>
      <c r="F69" s="8" t="s">
        <v>1081</v>
      </c>
      <c r="G69" s="8"/>
      <c r="H69" s="8" t="s">
        <v>594</v>
      </c>
      <c r="I69" s="6" t="s">
        <v>1087</v>
      </c>
      <c r="J69" s="6" t="s">
        <v>1083</v>
      </c>
      <c r="K69" s="8" t="s">
        <v>596</v>
      </c>
      <c r="L69" s="8" t="s">
        <v>1078</v>
      </c>
      <c r="M69" s="8"/>
      <c r="N69" s="7" t="s">
        <v>597</v>
      </c>
      <c r="O69" s="13"/>
      <c r="P69" s="13" t="s">
        <v>599</v>
      </c>
      <c r="Q69" s="13" t="s">
        <v>1078</v>
      </c>
      <c r="R69" s="13" t="s">
        <v>600</v>
      </c>
      <c r="S69" s="15" t="s">
        <v>1081</v>
      </c>
      <c r="T69" s="15"/>
      <c r="U69" s="13" t="s">
        <v>601</v>
      </c>
      <c r="V69" s="13" t="s">
        <v>1083</v>
      </c>
      <c r="W69" s="13"/>
      <c r="X69" s="17"/>
      <c r="Y69" s="17"/>
      <c r="Z69" s="17"/>
      <c r="AA69" s="17"/>
      <c r="AB69" s="17"/>
      <c r="AC69" s="17"/>
      <c r="AD69" s="17"/>
    </row>
    <row r="70" customHeight="1" spans="1:30">
      <c r="A70" s="6">
        <f t="shared" si="0"/>
        <v>69</v>
      </c>
      <c r="B70" s="7" t="s">
        <v>603</v>
      </c>
      <c r="C70" s="6">
        <v>2024</v>
      </c>
      <c r="D70" s="8" t="s">
        <v>1078</v>
      </c>
      <c r="E70" s="8" t="s">
        <v>604</v>
      </c>
      <c r="F70" s="8" t="s">
        <v>1081</v>
      </c>
      <c r="G70" s="8"/>
      <c r="H70" s="8" t="s">
        <v>605</v>
      </c>
      <c r="I70" s="6" t="s">
        <v>1084</v>
      </c>
      <c r="J70" s="6" t="s">
        <v>1083</v>
      </c>
      <c r="K70" s="8" t="s">
        <v>606</v>
      </c>
      <c r="L70" s="8" t="s">
        <v>1078</v>
      </c>
      <c r="M70" s="8"/>
      <c r="N70" s="7" t="s">
        <v>607</v>
      </c>
      <c r="O70" s="13"/>
      <c r="P70" s="13" t="s">
        <v>609</v>
      </c>
      <c r="Q70" s="13" t="s">
        <v>1078</v>
      </c>
      <c r="R70" s="13" t="s">
        <v>48</v>
      </c>
      <c r="S70" s="15" t="s">
        <v>1081</v>
      </c>
      <c r="T70" s="15"/>
      <c r="U70" s="13" t="s">
        <v>610</v>
      </c>
      <c r="V70" s="13" t="s">
        <v>1083</v>
      </c>
      <c r="W70" s="13"/>
      <c r="X70" s="17"/>
      <c r="Y70" s="17"/>
      <c r="Z70" s="17"/>
      <c r="AA70" s="17"/>
      <c r="AB70" s="17"/>
      <c r="AC70" s="17"/>
      <c r="AD70" s="17"/>
    </row>
    <row r="71" ht="14.25" customHeight="1" spans="1:30">
      <c r="A71" s="6">
        <f t="shared" si="0"/>
        <v>70</v>
      </c>
      <c r="B71" s="7" t="s">
        <v>611</v>
      </c>
      <c r="C71" s="6">
        <v>2024</v>
      </c>
      <c r="D71" s="8" t="s">
        <v>1085</v>
      </c>
      <c r="E71" s="8" t="s">
        <v>25</v>
      </c>
      <c r="F71" s="8"/>
      <c r="G71" s="8"/>
      <c r="H71" s="8" t="s">
        <v>25</v>
      </c>
      <c r="I71" s="6" t="s">
        <v>25</v>
      </c>
      <c r="J71" s="6" t="s">
        <v>25</v>
      </c>
      <c r="K71" s="8" t="s">
        <v>612</v>
      </c>
      <c r="L71" s="8" t="s">
        <v>1085</v>
      </c>
      <c r="M71" s="8"/>
      <c r="N71" s="7" t="s">
        <v>613</v>
      </c>
      <c r="O71" s="13"/>
      <c r="P71" s="13"/>
      <c r="Q71" s="13" t="s">
        <v>25</v>
      </c>
      <c r="R71" s="13"/>
      <c r="S71" s="15"/>
      <c r="T71" s="15"/>
      <c r="U71" s="13"/>
      <c r="V71" s="13" t="s">
        <v>25</v>
      </c>
      <c r="W71" s="13"/>
      <c r="X71" s="17"/>
      <c r="Y71" s="17"/>
      <c r="Z71" s="17"/>
      <c r="AA71" s="17"/>
      <c r="AB71" s="17"/>
      <c r="AC71" s="17"/>
      <c r="AD71" s="17"/>
    </row>
    <row r="72" ht="14.25" customHeight="1" spans="1:30">
      <c r="A72" s="6">
        <f t="shared" si="0"/>
        <v>71</v>
      </c>
      <c r="B72" s="7" t="s">
        <v>614</v>
      </c>
      <c r="C72" s="6">
        <v>2024</v>
      </c>
      <c r="D72" s="8" t="s">
        <v>1085</v>
      </c>
      <c r="E72" s="8" t="s">
        <v>25</v>
      </c>
      <c r="F72" s="8" t="s">
        <v>25</v>
      </c>
      <c r="G72" s="8"/>
      <c r="H72" s="8" t="s">
        <v>25</v>
      </c>
      <c r="I72" s="6" t="s">
        <v>25</v>
      </c>
      <c r="J72" s="6" t="s">
        <v>25</v>
      </c>
      <c r="K72" s="8" t="s">
        <v>615</v>
      </c>
      <c r="L72" s="8" t="s">
        <v>1085</v>
      </c>
      <c r="M72" s="8"/>
      <c r="N72" s="7" t="s">
        <v>616</v>
      </c>
      <c r="O72" s="13"/>
      <c r="P72" s="13"/>
      <c r="Q72" s="13" t="s">
        <v>25</v>
      </c>
      <c r="R72" s="13"/>
      <c r="S72" s="15"/>
      <c r="T72" s="15"/>
      <c r="U72" s="13"/>
      <c r="V72" s="13" t="s">
        <v>25</v>
      </c>
      <c r="W72" s="13"/>
      <c r="X72" s="17"/>
      <c r="Y72" s="17"/>
      <c r="Z72" s="17"/>
      <c r="AA72" s="17"/>
      <c r="AB72" s="17"/>
      <c r="AC72" s="17"/>
      <c r="AD72" s="17"/>
    </row>
    <row r="73" ht="13.5" customHeight="1" spans="1:30">
      <c r="A73" s="6">
        <f t="shared" si="0"/>
        <v>72</v>
      </c>
      <c r="B73" s="7" t="s">
        <v>617</v>
      </c>
      <c r="C73" s="6">
        <v>2024</v>
      </c>
      <c r="D73" s="8" t="s">
        <v>1085</v>
      </c>
      <c r="E73" s="8" t="s">
        <v>25</v>
      </c>
      <c r="F73" s="8"/>
      <c r="G73" s="8"/>
      <c r="H73" s="8" t="s">
        <v>25</v>
      </c>
      <c r="I73" s="6" t="s">
        <v>25</v>
      </c>
      <c r="J73" s="6" t="s">
        <v>25</v>
      </c>
      <c r="K73" s="8" t="s">
        <v>618</v>
      </c>
      <c r="L73" s="8" t="s">
        <v>1085</v>
      </c>
      <c r="M73" s="8"/>
      <c r="N73" s="7" t="s">
        <v>619</v>
      </c>
      <c r="O73" s="13"/>
      <c r="P73" s="13"/>
      <c r="Q73" s="13" t="s">
        <v>25</v>
      </c>
      <c r="R73" s="13"/>
      <c r="S73" s="15"/>
      <c r="T73" s="15"/>
      <c r="U73" s="13"/>
      <c r="V73" s="13" t="s">
        <v>25</v>
      </c>
      <c r="W73" s="13"/>
      <c r="X73" s="17"/>
      <c r="Y73" s="17"/>
      <c r="Z73" s="17"/>
      <c r="AA73" s="17"/>
      <c r="AB73" s="17"/>
      <c r="AC73" s="17"/>
      <c r="AD73" s="17"/>
    </row>
    <row r="74" ht="15" customHeight="1" spans="1:30">
      <c r="A74" s="6">
        <f t="shared" si="0"/>
        <v>73</v>
      </c>
      <c r="B74" s="7" t="s">
        <v>621</v>
      </c>
      <c r="C74" s="6">
        <v>2024</v>
      </c>
      <c r="D74" s="8" t="s">
        <v>1078</v>
      </c>
      <c r="E74" s="8" t="s">
        <v>622</v>
      </c>
      <c r="F74" s="8" t="s">
        <v>1081</v>
      </c>
      <c r="G74" s="8"/>
      <c r="H74" s="8" t="s">
        <v>623</v>
      </c>
      <c r="I74" s="6" t="s">
        <v>1082</v>
      </c>
      <c r="J74" s="6" t="s">
        <v>1083</v>
      </c>
      <c r="K74" s="8" t="s">
        <v>624</v>
      </c>
      <c r="L74" s="8" t="s">
        <v>1078</v>
      </c>
      <c r="M74" s="8"/>
      <c r="N74" s="7" t="s">
        <v>625</v>
      </c>
      <c r="O74" s="13"/>
      <c r="P74" s="13" t="s">
        <v>627</v>
      </c>
      <c r="Q74" s="13" t="s">
        <v>1078</v>
      </c>
      <c r="R74" s="13" t="s">
        <v>628</v>
      </c>
      <c r="S74" s="15" t="s">
        <v>1081</v>
      </c>
      <c r="T74" s="15"/>
      <c r="U74" s="13" t="s">
        <v>629</v>
      </c>
      <c r="V74" s="13" t="s">
        <v>1083</v>
      </c>
      <c r="W74" s="13" t="s">
        <v>1150</v>
      </c>
      <c r="X74" s="17"/>
      <c r="Y74" s="17"/>
      <c r="Z74" s="17"/>
      <c r="AA74" s="17"/>
      <c r="AB74" s="17"/>
      <c r="AC74" s="17"/>
      <c r="AD74" s="17"/>
    </row>
    <row r="75" ht="14.25" customHeight="1" spans="1:30">
      <c r="A75" s="6">
        <f t="shared" si="0"/>
        <v>74</v>
      </c>
      <c r="B75" s="7" t="s">
        <v>631</v>
      </c>
      <c r="C75" s="6">
        <v>2024</v>
      </c>
      <c r="D75" s="8" t="s">
        <v>1078</v>
      </c>
      <c r="E75" s="8" t="s">
        <v>258</v>
      </c>
      <c r="F75" s="8" t="s">
        <v>1091</v>
      </c>
      <c r="G75" s="8"/>
      <c r="H75" s="8" t="s">
        <v>632</v>
      </c>
      <c r="I75" s="6" t="s">
        <v>1084</v>
      </c>
      <c r="J75" s="6" t="s">
        <v>1083</v>
      </c>
      <c r="K75" s="8" t="s">
        <v>633</v>
      </c>
      <c r="L75" s="8" t="s">
        <v>1078</v>
      </c>
      <c r="M75" s="8"/>
      <c r="N75" s="7" t="s">
        <v>634</v>
      </c>
      <c r="O75" s="13"/>
      <c r="P75" s="13" t="s">
        <v>636</v>
      </c>
      <c r="Q75" s="13" t="s">
        <v>1078</v>
      </c>
      <c r="R75" s="13" t="s">
        <v>238</v>
      </c>
      <c r="S75" s="15" t="s">
        <v>1091</v>
      </c>
      <c r="T75" s="15"/>
      <c r="U75" s="13" t="s">
        <v>637</v>
      </c>
      <c r="V75" s="13" t="s">
        <v>1083</v>
      </c>
      <c r="W75" s="13"/>
      <c r="X75" s="17"/>
      <c r="Y75" s="17"/>
      <c r="Z75" s="17"/>
      <c r="AA75" s="17"/>
      <c r="AB75" s="17"/>
      <c r="AC75" s="17"/>
      <c r="AD75" s="17"/>
    </row>
    <row r="76" ht="14.25" customHeight="1" spans="1:30">
      <c r="A76" s="6">
        <f t="shared" si="0"/>
        <v>75</v>
      </c>
      <c r="B76" s="7" t="s">
        <v>639</v>
      </c>
      <c r="C76" s="6">
        <v>2024</v>
      </c>
      <c r="D76" s="8" t="s">
        <v>1078</v>
      </c>
      <c r="E76" s="8" t="s">
        <v>640</v>
      </c>
      <c r="F76" s="8" t="s">
        <v>24</v>
      </c>
      <c r="G76" s="8"/>
      <c r="H76" s="8" t="s">
        <v>641</v>
      </c>
      <c r="I76" s="6" t="s">
        <v>1084</v>
      </c>
      <c r="J76" s="6" t="s">
        <v>1080</v>
      </c>
      <c r="K76" s="8" t="s">
        <v>642</v>
      </c>
      <c r="L76" s="8" t="s">
        <v>1078</v>
      </c>
      <c r="M76" s="8"/>
      <c r="N76" s="7" t="s">
        <v>643</v>
      </c>
      <c r="O76" s="13"/>
      <c r="P76" s="13" t="s">
        <v>645</v>
      </c>
      <c r="Q76" s="13" t="s">
        <v>1078</v>
      </c>
      <c r="R76" s="13" t="s">
        <v>258</v>
      </c>
      <c r="S76" s="15" t="s">
        <v>24</v>
      </c>
      <c r="T76" s="15"/>
      <c r="U76" s="13" t="s">
        <v>646</v>
      </c>
      <c r="V76" s="13" t="s">
        <v>1083</v>
      </c>
      <c r="W76" s="13" t="s">
        <v>1151</v>
      </c>
      <c r="X76" s="17"/>
      <c r="Y76" s="17"/>
      <c r="Z76" s="17"/>
      <c r="AA76" s="17"/>
      <c r="AB76" s="17"/>
      <c r="AC76" s="17"/>
      <c r="AD76" s="17"/>
    </row>
    <row r="77" customHeight="1" spans="1:30">
      <c r="A77" s="6">
        <f t="shared" si="0"/>
        <v>76</v>
      </c>
      <c r="B77" s="7" t="s">
        <v>648</v>
      </c>
      <c r="C77" s="6">
        <v>2024</v>
      </c>
      <c r="D77" s="8" t="s">
        <v>1078</v>
      </c>
      <c r="E77" s="8" t="s">
        <v>207</v>
      </c>
      <c r="F77" s="8" t="s">
        <v>1081</v>
      </c>
      <c r="G77" s="8"/>
      <c r="H77" s="8" t="s">
        <v>649</v>
      </c>
      <c r="I77" s="6" t="s">
        <v>1079</v>
      </c>
      <c r="J77" s="6" t="s">
        <v>1083</v>
      </c>
      <c r="K77" s="8" t="s">
        <v>651</v>
      </c>
      <c r="L77" s="8" t="s">
        <v>1078</v>
      </c>
      <c r="M77" s="8"/>
      <c r="N77" s="7" t="s">
        <v>652</v>
      </c>
      <c r="O77" s="13"/>
      <c r="P77" s="13" t="s">
        <v>654</v>
      </c>
      <c r="Q77" s="13" t="s">
        <v>1078</v>
      </c>
      <c r="R77" s="13" t="s">
        <v>655</v>
      </c>
      <c r="S77" s="15" t="s">
        <v>1081</v>
      </c>
      <c r="T77" s="15"/>
      <c r="U77" s="13" t="s">
        <v>656</v>
      </c>
      <c r="V77" s="13" t="s">
        <v>1083</v>
      </c>
      <c r="W77" s="13"/>
      <c r="X77" s="17"/>
      <c r="Y77" s="17"/>
      <c r="Z77" s="17"/>
      <c r="AA77" s="17"/>
      <c r="AB77" s="17"/>
      <c r="AC77" s="17"/>
      <c r="AD77" s="17"/>
    </row>
    <row r="78" ht="14.25" customHeight="1" spans="1:30">
      <c r="A78" s="6">
        <f t="shared" si="0"/>
        <v>77</v>
      </c>
      <c r="B78" s="7" t="s">
        <v>658</v>
      </c>
      <c r="C78" s="6">
        <v>2024</v>
      </c>
      <c r="D78" s="8" t="s">
        <v>1078</v>
      </c>
      <c r="E78" s="8" t="s">
        <v>349</v>
      </c>
      <c r="F78" s="8" t="s">
        <v>1081</v>
      </c>
      <c r="G78" s="8"/>
      <c r="H78" s="8" t="s">
        <v>659</v>
      </c>
      <c r="I78" s="6" t="s">
        <v>1084</v>
      </c>
      <c r="J78" s="6" t="s">
        <v>1083</v>
      </c>
      <c r="K78" s="8" t="s">
        <v>660</v>
      </c>
      <c r="L78" s="8" t="s">
        <v>1078</v>
      </c>
      <c r="M78" s="8"/>
      <c r="N78" s="7" t="s">
        <v>661</v>
      </c>
      <c r="O78" s="13"/>
      <c r="P78" s="13" t="s">
        <v>663</v>
      </c>
      <c r="Q78" s="13" t="s">
        <v>1078</v>
      </c>
      <c r="R78" s="13" t="s">
        <v>333</v>
      </c>
      <c r="S78" s="15" t="s">
        <v>1081</v>
      </c>
      <c r="T78" s="15"/>
      <c r="U78" s="13" t="s">
        <v>664</v>
      </c>
      <c r="V78" s="13" t="s">
        <v>1083</v>
      </c>
      <c r="W78" s="13"/>
      <c r="X78" s="17"/>
      <c r="Y78" s="17"/>
      <c r="Z78" s="17"/>
      <c r="AA78" s="17"/>
      <c r="AB78" s="17"/>
      <c r="AC78" s="17"/>
      <c r="AD78" s="17"/>
    </row>
    <row r="79" ht="13.5" customHeight="1" spans="1:30">
      <c r="A79" s="6">
        <f t="shared" si="0"/>
        <v>78</v>
      </c>
      <c r="B79" s="7" t="s">
        <v>665</v>
      </c>
      <c r="C79" s="6">
        <v>2024</v>
      </c>
      <c r="D79" s="8" t="s">
        <v>1085</v>
      </c>
      <c r="E79" s="8" t="s">
        <v>25</v>
      </c>
      <c r="F79" s="8" t="s">
        <v>25</v>
      </c>
      <c r="G79" s="8"/>
      <c r="H79" s="8" t="s">
        <v>25</v>
      </c>
      <c r="I79" s="6" t="s">
        <v>25</v>
      </c>
      <c r="J79" s="6" t="s">
        <v>25</v>
      </c>
      <c r="K79" s="8" t="s">
        <v>666</v>
      </c>
      <c r="L79" s="8" t="s">
        <v>1085</v>
      </c>
      <c r="M79" s="8"/>
      <c r="N79" s="7" t="s">
        <v>667</v>
      </c>
      <c r="O79" s="13"/>
      <c r="P79" s="13"/>
      <c r="Q79" s="13" t="s">
        <v>25</v>
      </c>
      <c r="R79" s="13"/>
      <c r="S79" s="15"/>
      <c r="T79" s="15"/>
      <c r="U79" s="13"/>
      <c r="V79" s="13" t="s">
        <v>25</v>
      </c>
      <c r="W79" s="13"/>
      <c r="X79" s="17"/>
      <c r="Y79" s="17"/>
      <c r="Z79" s="17"/>
      <c r="AA79" s="17"/>
      <c r="AB79" s="17"/>
      <c r="AC79" s="17"/>
      <c r="AD79" s="17"/>
    </row>
    <row r="80" ht="15" customHeight="1" spans="1:30">
      <c r="A80" s="6">
        <f t="shared" si="0"/>
        <v>79</v>
      </c>
      <c r="B80" s="19" t="s">
        <v>669</v>
      </c>
      <c r="C80" s="6">
        <v>2024</v>
      </c>
      <c r="D80" s="8" t="s">
        <v>25</v>
      </c>
      <c r="E80" s="8"/>
      <c r="F80" s="8"/>
      <c r="G80" s="8"/>
      <c r="H80" s="8"/>
      <c r="I80" s="6" t="s">
        <v>25</v>
      </c>
      <c r="J80" s="6" t="s">
        <v>25</v>
      </c>
      <c r="K80" s="8" t="s">
        <v>671</v>
      </c>
      <c r="L80" s="8" t="s">
        <v>1078</v>
      </c>
      <c r="M80" s="8" t="s">
        <v>1152</v>
      </c>
      <c r="N80" s="7" t="s">
        <v>672</v>
      </c>
      <c r="O80" s="13"/>
      <c r="P80" s="13"/>
      <c r="Q80" s="13" t="s">
        <v>25</v>
      </c>
      <c r="R80" s="13"/>
      <c r="S80" s="15"/>
      <c r="T80" s="15"/>
      <c r="U80" s="13"/>
      <c r="V80" s="13" t="s">
        <v>25</v>
      </c>
      <c r="W80" s="13"/>
      <c r="X80" s="17"/>
      <c r="Y80" s="17"/>
      <c r="Z80" s="17"/>
      <c r="AA80" s="17"/>
      <c r="AB80" s="17"/>
      <c r="AC80" s="17"/>
      <c r="AD80" s="17"/>
    </row>
    <row r="81" ht="15" customHeight="1" spans="1:30">
      <c r="A81" s="6">
        <f t="shared" si="0"/>
        <v>80</v>
      </c>
      <c r="B81" s="7" t="s">
        <v>676</v>
      </c>
      <c r="C81" s="6">
        <v>2024</v>
      </c>
      <c r="D81" s="8" t="s">
        <v>1085</v>
      </c>
      <c r="E81" s="8" t="s">
        <v>25</v>
      </c>
      <c r="F81" s="8"/>
      <c r="G81" s="8"/>
      <c r="H81" s="8" t="s">
        <v>25</v>
      </c>
      <c r="I81" s="6" t="s">
        <v>25</v>
      </c>
      <c r="J81" s="6" t="s">
        <v>25</v>
      </c>
      <c r="K81" s="8" t="s">
        <v>677</v>
      </c>
      <c r="L81" s="8" t="s">
        <v>1085</v>
      </c>
      <c r="M81" s="8"/>
      <c r="N81" s="7" t="s">
        <v>678</v>
      </c>
      <c r="O81" s="13"/>
      <c r="P81" s="13"/>
      <c r="Q81" s="13" t="s">
        <v>25</v>
      </c>
      <c r="R81" s="13"/>
      <c r="S81" s="15"/>
      <c r="T81" s="15"/>
      <c r="U81" s="13"/>
      <c r="V81" s="13" t="s">
        <v>25</v>
      </c>
      <c r="W81" s="13"/>
      <c r="X81" s="17"/>
      <c r="Y81" s="17"/>
      <c r="Z81" s="17"/>
      <c r="AA81" s="17"/>
      <c r="AB81" s="17"/>
      <c r="AC81" s="17"/>
      <c r="AD81" s="17"/>
    </row>
    <row r="82" ht="15" customHeight="1" spans="1:30">
      <c r="A82" s="6">
        <f t="shared" si="0"/>
        <v>81</v>
      </c>
      <c r="B82" s="7" t="s">
        <v>680</v>
      </c>
      <c r="C82" s="6">
        <v>2024</v>
      </c>
      <c r="D82" s="8" t="s">
        <v>1078</v>
      </c>
      <c r="E82" s="8" t="s">
        <v>681</v>
      </c>
      <c r="F82" s="8" t="s">
        <v>1081</v>
      </c>
      <c r="G82" s="8"/>
      <c r="H82" s="8" t="s">
        <v>682</v>
      </c>
      <c r="I82" s="6" t="s">
        <v>1087</v>
      </c>
      <c r="J82" s="6" t="s">
        <v>1083</v>
      </c>
      <c r="K82" s="8" t="s">
        <v>683</v>
      </c>
      <c r="L82" s="8" t="s">
        <v>1078</v>
      </c>
      <c r="M82" s="8"/>
      <c r="N82" s="7" t="s">
        <v>684</v>
      </c>
      <c r="O82" s="13"/>
      <c r="P82" s="13" t="s">
        <v>686</v>
      </c>
      <c r="Q82" s="13" t="s">
        <v>1078</v>
      </c>
      <c r="R82" s="13" t="s">
        <v>687</v>
      </c>
      <c r="S82" s="15" t="s">
        <v>1081</v>
      </c>
      <c r="T82" s="15"/>
      <c r="U82" s="13" t="s">
        <v>688</v>
      </c>
      <c r="V82" s="13" t="s">
        <v>1083</v>
      </c>
      <c r="W82" s="13" t="s">
        <v>1153</v>
      </c>
      <c r="X82" s="17"/>
      <c r="Y82" s="17"/>
      <c r="Z82" s="17"/>
      <c r="AA82" s="17"/>
      <c r="AB82" s="17"/>
      <c r="AC82" s="17"/>
      <c r="AD82" s="17"/>
    </row>
    <row r="83" customHeight="1" spans="1:30">
      <c r="A83" s="6">
        <f t="shared" si="0"/>
        <v>82</v>
      </c>
      <c r="B83" s="7" t="s">
        <v>690</v>
      </c>
      <c r="C83" s="6">
        <v>2024</v>
      </c>
      <c r="D83" s="8" t="s">
        <v>1085</v>
      </c>
      <c r="E83" s="8" t="s">
        <v>25</v>
      </c>
      <c r="F83" s="8" t="s">
        <v>25</v>
      </c>
      <c r="G83" s="8"/>
      <c r="H83" s="8" t="s">
        <v>25</v>
      </c>
      <c r="I83" s="6" t="s">
        <v>25</v>
      </c>
      <c r="J83" s="6" t="s">
        <v>25</v>
      </c>
      <c r="K83" s="8" t="s">
        <v>691</v>
      </c>
      <c r="L83" s="8" t="s">
        <v>1085</v>
      </c>
      <c r="M83" s="8"/>
      <c r="N83" s="7" t="s">
        <v>692</v>
      </c>
      <c r="O83" s="13"/>
      <c r="P83" s="13"/>
      <c r="Q83" s="13" t="s">
        <v>25</v>
      </c>
      <c r="R83" s="13"/>
      <c r="S83" s="15"/>
      <c r="T83" s="15"/>
      <c r="U83" s="13"/>
      <c r="V83" s="13" t="s">
        <v>25</v>
      </c>
      <c r="W83" s="13"/>
      <c r="X83" s="17"/>
      <c r="Y83" s="17"/>
      <c r="Z83" s="17"/>
      <c r="AA83" s="17"/>
      <c r="AB83" s="17"/>
      <c r="AC83" s="17"/>
      <c r="AD83" s="17"/>
    </row>
    <row r="84" ht="14.25" customHeight="1" spans="1:30">
      <c r="A84" s="6">
        <f t="shared" si="0"/>
        <v>83</v>
      </c>
      <c r="B84" s="7" t="s">
        <v>693</v>
      </c>
      <c r="C84" s="6">
        <v>2024</v>
      </c>
      <c r="D84" s="8" t="s">
        <v>1085</v>
      </c>
      <c r="E84" s="8" t="s">
        <v>25</v>
      </c>
      <c r="F84" s="8" t="s">
        <v>25</v>
      </c>
      <c r="G84" s="8"/>
      <c r="H84" s="8" t="s">
        <v>25</v>
      </c>
      <c r="I84" s="6" t="s">
        <v>25</v>
      </c>
      <c r="J84" s="6" t="s">
        <v>25</v>
      </c>
      <c r="K84" s="8" t="s">
        <v>694</v>
      </c>
      <c r="L84" s="8" t="s">
        <v>1085</v>
      </c>
      <c r="M84" s="8"/>
      <c r="N84" s="7" t="s">
        <v>695</v>
      </c>
      <c r="O84" s="13"/>
      <c r="P84" s="13"/>
      <c r="Q84" s="13" t="s">
        <v>25</v>
      </c>
      <c r="R84" s="13"/>
      <c r="S84" s="15"/>
      <c r="T84" s="15"/>
      <c r="U84" s="13"/>
      <c r="V84" s="13" t="s">
        <v>25</v>
      </c>
      <c r="W84" s="13"/>
      <c r="X84" s="17"/>
      <c r="Y84" s="17"/>
      <c r="Z84" s="17"/>
      <c r="AA84" s="17"/>
      <c r="AB84" s="17"/>
      <c r="AC84" s="17"/>
      <c r="AD84" s="17"/>
    </row>
    <row r="85" ht="14.25" customHeight="1" spans="1:30">
      <c r="A85" s="6">
        <f t="shared" si="0"/>
        <v>84</v>
      </c>
      <c r="B85" s="7" t="s">
        <v>696</v>
      </c>
      <c r="C85" s="6">
        <v>2024</v>
      </c>
      <c r="D85" s="8" t="s">
        <v>1085</v>
      </c>
      <c r="E85" s="8" t="s">
        <v>25</v>
      </c>
      <c r="F85" s="8" t="s">
        <v>25</v>
      </c>
      <c r="G85" s="8"/>
      <c r="H85" s="8" t="s">
        <v>25</v>
      </c>
      <c r="I85" s="6" t="s">
        <v>25</v>
      </c>
      <c r="J85" s="6" t="s">
        <v>25</v>
      </c>
      <c r="K85" s="8" t="s">
        <v>697</v>
      </c>
      <c r="L85" s="8" t="s">
        <v>1085</v>
      </c>
      <c r="M85" s="8"/>
      <c r="N85" s="7" t="s">
        <v>698</v>
      </c>
      <c r="O85" s="13"/>
      <c r="P85" s="13"/>
      <c r="Q85" s="13" t="s">
        <v>25</v>
      </c>
      <c r="R85" s="13"/>
      <c r="S85" s="15"/>
      <c r="T85" s="15"/>
      <c r="U85" s="13"/>
      <c r="V85" s="13" t="s">
        <v>25</v>
      </c>
      <c r="W85" s="13"/>
      <c r="X85" s="17"/>
      <c r="Y85" s="17"/>
      <c r="Z85" s="17"/>
      <c r="AA85" s="17"/>
      <c r="AB85" s="17"/>
      <c r="AC85" s="17"/>
      <c r="AD85" s="17"/>
    </row>
    <row r="86" ht="15" customHeight="1" spans="1:30">
      <c r="A86" s="6">
        <f t="shared" si="0"/>
        <v>85</v>
      </c>
      <c r="B86" s="7" t="s">
        <v>700</v>
      </c>
      <c r="C86" s="6">
        <v>2024</v>
      </c>
      <c r="D86" s="8" t="s">
        <v>1078</v>
      </c>
      <c r="E86" s="8" t="s">
        <v>94</v>
      </c>
      <c r="F86" s="8" t="s">
        <v>1088</v>
      </c>
      <c r="G86" s="8" t="s">
        <v>1091</v>
      </c>
      <c r="H86" s="8" t="s">
        <v>701</v>
      </c>
      <c r="I86" s="6" t="s">
        <v>1082</v>
      </c>
      <c r="J86" s="6" t="s">
        <v>1083</v>
      </c>
      <c r="K86" s="8" t="s">
        <v>702</v>
      </c>
      <c r="L86" s="8" t="s">
        <v>1078</v>
      </c>
      <c r="M86" s="8"/>
      <c r="N86" s="7" t="s">
        <v>703</v>
      </c>
      <c r="O86" s="13"/>
      <c r="P86" s="13" t="s">
        <v>705</v>
      </c>
      <c r="Q86" s="13" t="s">
        <v>1078</v>
      </c>
      <c r="R86" s="13" t="s">
        <v>706</v>
      </c>
      <c r="S86" s="15" t="s">
        <v>1081</v>
      </c>
      <c r="T86" s="15"/>
      <c r="U86" s="13" t="s">
        <v>707</v>
      </c>
      <c r="V86" s="13" t="s">
        <v>1083</v>
      </c>
      <c r="W86" s="13" t="s">
        <v>1153</v>
      </c>
      <c r="X86" s="17"/>
      <c r="Y86" s="17"/>
      <c r="Z86" s="17"/>
      <c r="AA86" s="17"/>
      <c r="AB86" s="17"/>
      <c r="AC86" s="17"/>
      <c r="AD86" s="17"/>
    </row>
    <row r="87" ht="15" customHeight="1" spans="1:30">
      <c r="A87" s="6">
        <f t="shared" si="0"/>
        <v>86</v>
      </c>
      <c r="B87" s="7" t="s">
        <v>708</v>
      </c>
      <c r="C87" s="6">
        <v>2024</v>
      </c>
      <c r="D87" s="8" t="s">
        <v>1085</v>
      </c>
      <c r="E87" s="8" t="s">
        <v>25</v>
      </c>
      <c r="F87" s="8" t="s">
        <v>25</v>
      </c>
      <c r="G87" s="8"/>
      <c r="H87" s="8" t="s">
        <v>25</v>
      </c>
      <c r="I87" s="6" t="s">
        <v>25</v>
      </c>
      <c r="J87" s="6" t="s">
        <v>25</v>
      </c>
      <c r="K87" s="8" t="s">
        <v>709</v>
      </c>
      <c r="L87" s="8" t="s">
        <v>1085</v>
      </c>
      <c r="M87" s="8"/>
      <c r="N87" s="7" t="s">
        <v>710</v>
      </c>
      <c r="O87" s="13"/>
      <c r="P87" s="13"/>
      <c r="Q87" s="13" t="s">
        <v>25</v>
      </c>
      <c r="R87" s="13"/>
      <c r="S87" s="15"/>
      <c r="T87" s="15"/>
      <c r="U87" s="13"/>
      <c r="V87" s="13" t="s">
        <v>25</v>
      </c>
      <c r="W87" s="13"/>
      <c r="X87" s="17"/>
      <c r="Y87" s="17"/>
      <c r="Z87" s="17"/>
      <c r="AA87" s="17"/>
      <c r="AB87" s="17"/>
      <c r="AC87" s="17"/>
      <c r="AD87" s="17"/>
    </row>
    <row r="88" ht="16.5" customHeight="1" spans="1:30">
      <c r="A88" s="6">
        <f t="shared" si="0"/>
        <v>87</v>
      </c>
      <c r="B88" s="7" t="s">
        <v>711</v>
      </c>
      <c r="C88" s="6">
        <v>2024</v>
      </c>
      <c r="D88" s="8" t="s">
        <v>1085</v>
      </c>
      <c r="E88" s="8" t="s">
        <v>25</v>
      </c>
      <c r="F88" s="8"/>
      <c r="G88" s="8"/>
      <c r="H88" s="8" t="s">
        <v>25</v>
      </c>
      <c r="I88" s="6" t="s">
        <v>25</v>
      </c>
      <c r="J88" s="6" t="s">
        <v>25</v>
      </c>
      <c r="K88" s="8" t="s">
        <v>712</v>
      </c>
      <c r="L88" s="8" t="s">
        <v>1085</v>
      </c>
      <c r="M88" s="8"/>
      <c r="N88" s="7" t="s">
        <v>713</v>
      </c>
      <c r="O88" s="13"/>
      <c r="P88" s="13"/>
      <c r="Q88" s="13" t="s">
        <v>25</v>
      </c>
      <c r="R88" s="13"/>
      <c r="S88" s="15"/>
      <c r="T88" s="15"/>
      <c r="U88" s="13"/>
      <c r="V88" s="13" t="s">
        <v>25</v>
      </c>
      <c r="W88" s="13"/>
      <c r="X88" s="17"/>
      <c r="Y88" s="17"/>
      <c r="Z88" s="17"/>
      <c r="AA88" s="17"/>
      <c r="AB88" s="17"/>
      <c r="AC88" s="17"/>
      <c r="AD88" s="17"/>
    </row>
    <row r="89" ht="16.5" customHeight="1" spans="1:30">
      <c r="A89" s="6">
        <f t="shared" si="0"/>
        <v>88</v>
      </c>
      <c r="B89" s="7" t="s">
        <v>714</v>
      </c>
      <c r="C89" s="6">
        <v>2024</v>
      </c>
      <c r="D89" s="8" t="s">
        <v>1085</v>
      </c>
      <c r="E89" s="8" t="s">
        <v>25</v>
      </c>
      <c r="F89" s="8" t="s">
        <v>25</v>
      </c>
      <c r="G89" s="8"/>
      <c r="H89" s="8" t="s">
        <v>25</v>
      </c>
      <c r="I89" s="6" t="s">
        <v>25</v>
      </c>
      <c r="J89" s="6" t="s">
        <v>25</v>
      </c>
      <c r="K89" s="8" t="s">
        <v>715</v>
      </c>
      <c r="L89" s="8" t="s">
        <v>1085</v>
      </c>
      <c r="M89" s="8"/>
      <c r="N89" s="7" t="s">
        <v>716</v>
      </c>
      <c r="O89" s="13"/>
      <c r="P89" s="13"/>
      <c r="Q89" s="13" t="s">
        <v>25</v>
      </c>
      <c r="R89" s="13"/>
      <c r="S89" s="15"/>
      <c r="T89" s="15"/>
      <c r="U89" s="13"/>
      <c r="V89" s="13" t="s">
        <v>25</v>
      </c>
      <c r="W89" s="13"/>
      <c r="X89" s="17"/>
      <c r="Y89" s="17"/>
      <c r="Z89" s="17"/>
      <c r="AA89" s="17"/>
      <c r="AB89" s="17"/>
      <c r="AC89" s="17"/>
      <c r="AD89" s="17"/>
    </row>
    <row r="90" ht="17.25" customHeight="1" spans="1:30">
      <c r="A90" s="6">
        <f t="shared" si="0"/>
        <v>89</v>
      </c>
      <c r="B90" s="7" t="s">
        <v>717</v>
      </c>
      <c r="C90" s="6">
        <v>2024</v>
      </c>
      <c r="D90" s="8" t="s">
        <v>1085</v>
      </c>
      <c r="E90" s="8" t="s">
        <v>25</v>
      </c>
      <c r="F90" s="8" t="s">
        <v>25</v>
      </c>
      <c r="G90" s="8"/>
      <c r="H90" s="8" t="s">
        <v>25</v>
      </c>
      <c r="I90" s="6" t="s">
        <v>25</v>
      </c>
      <c r="J90" s="6" t="s">
        <v>25</v>
      </c>
      <c r="K90" s="8" t="s">
        <v>718</v>
      </c>
      <c r="L90" s="8" t="s">
        <v>1085</v>
      </c>
      <c r="M90" s="8"/>
      <c r="N90" s="7" t="s">
        <v>719</v>
      </c>
      <c r="O90" s="13"/>
      <c r="P90" s="13"/>
      <c r="Q90" s="13" t="s">
        <v>25</v>
      </c>
      <c r="R90" s="13"/>
      <c r="S90" s="15"/>
      <c r="T90" s="15"/>
      <c r="U90" s="13"/>
      <c r="V90" s="13" t="s">
        <v>25</v>
      </c>
      <c r="W90" s="13"/>
      <c r="X90" s="17"/>
      <c r="Y90" s="17"/>
      <c r="Z90" s="17"/>
      <c r="AA90" s="17"/>
      <c r="AB90" s="17"/>
      <c r="AC90" s="17"/>
      <c r="AD90" s="17"/>
    </row>
    <row r="91" ht="16.5" customHeight="1" spans="1:30">
      <c r="A91" s="6">
        <f t="shared" si="0"/>
        <v>90</v>
      </c>
      <c r="B91" s="8" t="s">
        <v>721</v>
      </c>
      <c r="C91" s="6">
        <v>2022</v>
      </c>
      <c r="D91" s="8" t="s">
        <v>1078</v>
      </c>
      <c r="E91" s="8" t="s">
        <v>722</v>
      </c>
      <c r="F91" s="8" t="s">
        <v>1081</v>
      </c>
      <c r="G91" s="8"/>
      <c r="H91" s="8" t="s">
        <v>723</v>
      </c>
      <c r="I91" s="6" t="s">
        <v>1082</v>
      </c>
      <c r="J91" s="6" t="s">
        <v>1083</v>
      </c>
      <c r="K91" s="8" t="s">
        <v>724</v>
      </c>
      <c r="L91" s="8" t="s">
        <v>1078</v>
      </c>
      <c r="M91" s="8"/>
      <c r="N91" s="7" t="s">
        <v>725</v>
      </c>
      <c r="O91" s="13"/>
      <c r="P91" s="15" t="s">
        <v>727</v>
      </c>
      <c r="Q91" s="13" t="s">
        <v>1085</v>
      </c>
      <c r="R91" s="15" t="s">
        <v>25</v>
      </c>
      <c r="S91" s="15" t="s">
        <v>1081</v>
      </c>
      <c r="T91" s="15"/>
      <c r="U91" s="15" t="s">
        <v>25</v>
      </c>
      <c r="V91" s="15" t="s">
        <v>1083</v>
      </c>
      <c r="W91" s="15"/>
      <c r="X91" s="20"/>
      <c r="Y91" s="20"/>
      <c r="Z91" s="20"/>
      <c r="AA91" s="20"/>
      <c r="AB91" s="20"/>
      <c r="AC91" s="20"/>
      <c r="AD91" s="20"/>
    </row>
    <row r="92" ht="16.5" customHeight="1" spans="1:30">
      <c r="A92" s="6">
        <f t="shared" si="0"/>
        <v>91</v>
      </c>
      <c r="B92" s="8" t="s">
        <v>729</v>
      </c>
      <c r="C92" s="6">
        <v>2022</v>
      </c>
      <c r="D92" s="8" t="s">
        <v>1078</v>
      </c>
      <c r="E92" s="8" t="s">
        <v>730</v>
      </c>
      <c r="F92" s="8" t="s">
        <v>1081</v>
      </c>
      <c r="G92" s="8"/>
      <c r="H92" s="8" t="s">
        <v>731</v>
      </c>
      <c r="I92" s="6" t="s">
        <v>1084</v>
      </c>
      <c r="J92" s="6" t="s">
        <v>1080</v>
      </c>
      <c r="K92" s="8" t="s">
        <v>732</v>
      </c>
      <c r="L92" s="8" t="s">
        <v>1078</v>
      </c>
      <c r="M92" s="8"/>
      <c r="N92" s="7" t="s">
        <v>733</v>
      </c>
      <c r="O92" s="13"/>
      <c r="P92" s="15" t="s">
        <v>735</v>
      </c>
      <c r="Q92" s="13" t="s">
        <v>1085</v>
      </c>
      <c r="R92" s="15" t="s">
        <v>25</v>
      </c>
      <c r="S92" s="15" t="s">
        <v>1081</v>
      </c>
      <c r="T92" s="15"/>
      <c r="U92" s="15" t="s">
        <v>25</v>
      </c>
      <c r="V92" s="15" t="s">
        <v>1083</v>
      </c>
      <c r="W92" s="15"/>
      <c r="X92" s="20"/>
      <c r="Y92" s="20"/>
      <c r="Z92" s="20"/>
      <c r="AA92" s="20"/>
      <c r="AB92" s="20"/>
      <c r="AC92" s="20"/>
      <c r="AD92" s="20"/>
    </row>
    <row r="93" ht="17.25" customHeight="1" spans="1:30">
      <c r="A93" s="6">
        <f t="shared" si="0"/>
        <v>92</v>
      </c>
      <c r="B93" s="7" t="s">
        <v>736</v>
      </c>
      <c r="C93" s="6">
        <v>2022</v>
      </c>
      <c r="D93" s="8" t="s">
        <v>1085</v>
      </c>
      <c r="E93" s="8" t="s">
        <v>25</v>
      </c>
      <c r="F93" s="8" t="s">
        <v>1091</v>
      </c>
      <c r="G93" s="8"/>
      <c r="H93" s="8" t="s">
        <v>25</v>
      </c>
      <c r="I93" s="6" t="s">
        <v>1084</v>
      </c>
      <c r="J93" s="6" t="s">
        <v>1083</v>
      </c>
      <c r="K93" s="8" t="s">
        <v>737</v>
      </c>
      <c r="L93" s="8" t="s">
        <v>1085</v>
      </c>
      <c r="M93" s="8"/>
      <c r="N93" s="7" t="s">
        <v>738</v>
      </c>
      <c r="O93" s="13"/>
      <c r="P93" s="15" t="s">
        <v>739</v>
      </c>
      <c r="Q93" s="13" t="s">
        <v>1085</v>
      </c>
      <c r="R93" s="15" t="s">
        <v>25</v>
      </c>
      <c r="S93" s="15" t="s">
        <v>1088</v>
      </c>
      <c r="T93" s="15"/>
      <c r="U93" s="15" t="s">
        <v>25</v>
      </c>
      <c r="V93" s="15" t="s">
        <v>1083</v>
      </c>
      <c r="W93" s="15"/>
      <c r="X93" s="20"/>
      <c r="Y93" s="20"/>
      <c r="Z93" s="20"/>
      <c r="AA93" s="20"/>
      <c r="AB93" s="20"/>
      <c r="AC93" s="20"/>
      <c r="AD93" s="20"/>
    </row>
    <row r="94" ht="15" customHeight="1" spans="1:30">
      <c r="A94" s="6">
        <f t="shared" si="0"/>
        <v>93</v>
      </c>
      <c r="B94" s="8" t="s">
        <v>740</v>
      </c>
      <c r="C94" s="6">
        <v>2022</v>
      </c>
      <c r="D94" s="8" t="s">
        <v>1085</v>
      </c>
      <c r="E94" s="8" t="s">
        <v>25</v>
      </c>
      <c r="F94" s="8" t="s">
        <v>25</v>
      </c>
      <c r="G94" s="8"/>
      <c r="H94" s="8" t="s">
        <v>25</v>
      </c>
      <c r="I94" s="6" t="s">
        <v>25</v>
      </c>
      <c r="J94" s="6" t="s">
        <v>25</v>
      </c>
      <c r="K94" s="8" t="s">
        <v>741</v>
      </c>
      <c r="L94" s="8" t="s">
        <v>1085</v>
      </c>
      <c r="M94" s="8"/>
      <c r="N94" s="7" t="s">
        <v>742</v>
      </c>
      <c r="O94" s="13"/>
      <c r="P94" s="15"/>
      <c r="Q94" s="13" t="s">
        <v>25</v>
      </c>
      <c r="R94" s="15"/>
      <c r="S94" s="15"/>
      <c r="T94" s="15"/>
      <c r="U94" s="15"/>
      <c r="V94" s="15" t="s">
        <v>25</v>
      </c>
      <c r="W94" s="15"/>
      <c r="X94" s="20"/>
      <c r="Y94" s="20"/>
      <c r="Z94" s="20"/>
      <c r="AA94" s="20"/>
      <c r="AB94" s="20"/>
      <c r="AC94" s="20"/>
      <c r="AD94" s="20"/>
    </row>
    <row r="95" ht="14.25" customHeight="1" spans="1:30">
      <c r="A95" s="6">
        <f t="shared" si="0"/>
        <v>94</v>
      </c>
      <c r="B95" s="8" t="s">
        <v>744</v>
      </c>
      <c r="C95" s="6">
        <v>2022</v>
      </c>
      <c r="D95" s="8" t="s">
        <v>1078</v>
      </c>
      <c r="E95" s="8" t="s">
        <v>333</v>
      </c>
      <c r="F95" s="8" t="s">
        <v>24</v>
      </c>
      <c r="G95" s="8" t="s">
        <v>1081</v>
      </c>
      <c r="H95" s="8" t="s">
        <v>745</v>
      </c>
      <c r="I95" s="6" t="s">
        <v>1087</v>
      </c>
      <c r="J95" s="6" t="s">
        <v>1083</v>
      </c>
      <c r="K95" s="8" t="s">
        <v>746</v>
      </c>
      <c r="L95" s="8" t="s">
        <v>1078</v>
      </c>
      <c r="M95" s="8"/>
      <c r="N95" s="7" t="s">
        <v>747</v>
      </c>
      <c r="O95" s="13"/>
      <c r="P95" s="15" t="s">
        <v>749</v>
      </c>
      <c r="Q95" s="13" t="s">
        <v>1078</v>
      </c>
      <c r="R95" s="15" t="s">
        <v>94</v>
      </c>
      <c r="S95" s="15" t="s">
        <v>24</v>
      </c>
      <c r="T95" s="15" t="s">
        <v>1081</v>
      </c>
      <c r="U95" s="15" t="s">
        <v>750</v>
      </c>
      <c r="V95" s="15" t="s">
        <v>1083</v>
      </c>
      <c r="W95" s="15"/>
      <c r="X95" s="20"/>
      <c r="Y95" s="20"/>
      <c r="Z95" s="20"/>
      <c r="AA95" s="20"/>
      <c r="AB95" s="20"/>
      <c r="AC95" s="20"/>
      <c r="AD95" s="20"/>
    </row>
    <row r="96" ht="15" customHeight="1" spans="1:30">
      <c r="A96" s="6">
        <f t="shared" si="0"/>
        <v>95</v>
      </c>
      <c r="B96" s="7" t="s">
        <v>751</v>
      </c>
      <c r="C96" s="6">
        <v>2022</v>
      </c>
      <c r="D96" s="8" t="s">
        <v>1085</v>
      </c>
      <c r="E96" s="8" t="s">
        <v>25</v>
      </c>
      <c r="F96" s="8" t="s">
        <v>1088</v>
      </c>
      <c r="G96" s="8" t="s">
        <v>1081</v>
      </c>
      <c r="H96" s="8" t="s">
        <v>25</v>
      </c>
      <c r="I96" s="6" t="s">
        <v>1079</v>
      </c>
      <c r="J96" s="6" t="s">
        <v>1083</v>
      </c>
      <c r="K96" s="8" t="s">
        <v>752</v>
      </c>
      <c r="L96" s="8" t="s">
        <v>1085</v>
      </c>
      <c r="M96" s="8"/>
      <c r="N96" s="7" t="s">
        <v>753</v>
      </c>
      <c r="O96" s="13"/>
      <c r="P96" s="15" t="s">
        <v>754</v>
      </c>
      <c r="Q96" s="13" t="s">
        <v>1078</v>
      </c>
      <c r="R96" s="15" t="s">
        <v>391</v>
      </c>
      <c r="S96" s="15" t="s">
        <v>1081</v>
      </c>
      <c r="T96" s="15"/>
      <c r="U96" s="15" t="s">
        <v>755</v>
      </c>
      <c r="V96" s="15" t="s">
        <v>1083</v>
      </c>
      <c r="W96" s="15" t="s">
        <v>1154</v>
      </c>
      <c r="X96" s="20"/>
      <c r="Y96" s="20"/>
      <c r="Z96" s="20"/>
      <c r="AA96" s="20"/>
      <c r="AB96" s="20"/>
      <c r="AC96" s="20"/>
      <c r="AD96" s="20"/>
    </row>
    <row r="97" ht="14.25" customHeight="1" spans="1:30">
      <c r="A97" s="6">
        <f t="shared" si="0"/>
        <v>96</v>
      </c>
      <c r="B97" s="7" t="s">
        <v>758</v>
      </c>
      <c r="C97" s="6">
        <v>2022</v>
      </c>
      <c r="D97" s="8" t="s">
        <v>1078</v>
      </c>
      <c r="E97" s="8" t="s">
        <v>94</v>
      </c>
      <c r="F97" s="8" t="s">
        <v>1081</v>
      </c>
      <c r="G97" s="8"/>
      <c r="H97" s="8" t="s">
        <v>759</v>
      </c>
      <c r="I97" s="6" t="s">
        <v>1082</v>
      </c>
      <c r="J97" s="6" t="s">
        <v>1083</v>
      </c>
      <c r="K97" s="8" t="s">
        <v>761</v>
      </c>
      <c r="L97" s="8" t="s">
        <v>1078</v>
      </c>
      <c r="M97" s="8"/>
      <c r="N97" s="7" t="s">
        <v>762</v>
      </c>
      <c r="O97" s="13"/>
      <c r="P97" s="15" t="s">
        <v>764</v>
      </c>
      <c r="Q97" s="13" t="s">
        <v>1085</v>
      </c>
      <c r="R97" s="15" t="s">
        <v>25</v>
      </c>
      <c r="S97" s="15" t="s">
        <v>1081</v>
      </c>
      <c r="T97" s="15"/>
      <c r="U97" s="15" t="s">
        <v>25</v>
      </c>
      <c r="V97" s="15" t="s">
        <v>1083</v>
      </c>
      <c r="W97" s="15"/>
      <c r="X97" s="20"/>
      <c r="Y97" s="20"/>
      <c r="Z97" s="20"/>
      <c r="AA97" s="20"/>
      <c r="AB97" s="20"/>
      <c r="AC97" s="20"/>
      <c r="AD97" s="20"/>
    </row>
    <row r="98" ht="16.5" customHeight="1" spans="1:30">
      <c r="A98" s="6">
        <f t="shared" si="0"/>
        <v>97</v>
      </c>
      <c r="B98" s="8" t="s">
        <v>766</v>
      </c>
      <c r="C98" s="6">
        <v>2022</v>
      </c>
      <c r="D98" s="8" t="s">
        <v>1078</v>
      </c>
      <c r="E98" s="8" t="s">
        <v>767</v>
      </c>
      <c r="F98" s="8" t="s">
        <v>1081</v>
      </c>
      <c r="G98" s="8"/>
      <c r="H98" s="8" t="s">
        <v>768</v>
      </c>
      <c r="I98" s="6" t="s">
        <v>1084</v>
      </c>
      <c r="J98" s="6" t="s">
        <v>1083</v>
      </c>
      <c r="K98" s="8" t="s">
        <v>770</v>
      </c>
      <c r="L98" s="8" t="s">
        <v>1078</v>
      </c>
      <c r="M98" s="8"/>
      <c r="N98" s="7" t="s">
        <v>771</v>
      </c>
      <c r="O98" s="13"/>
      <c r="P98" s="15" t="s">
        <v>773</v>
      </c>
      <c r="Q98" s="13" t="s">
        <v>1078</v>
      </c>
      <c r="R98" s="15" t="s">
        <v>774</v>
      </c>
      <c r="S98" s="15" t="s">
        <v>1081</v>
      </c>
      <c r="T98" s="15"/>
      <c r="U98" s="15" t="s">
        <v>775</v>
      </c>
      <c r="V98" s="15" t="s">
        <v>1083</v>
      </c>
      <c r="W98" s="15"/>
      <c r="X98" s="20"/>
      <c r="Y98" s="20"/>
      <c r="Z98" s="20"/>
      <c r="AA98" s="20"/>
      <c r="AB98" s="20"/>
      <c r="AC98" s="20"/>
      <c r="AD98" s="20"/>
    </row>
    <row r="99" customHeight="1" spans="1:30">
      <c r="A99" s="6">
        <f t="shared" si="0"/>
        <v>98</v>
      </c>
      <c r="B99" s="7" t="s">
        <v>777</v>
      </c>
      <c r="C99" s="6">
        <v>2022</v>
      </c>
      <c r="D99" s="8" t="s">
        <v>1078</v>
      </c>
      <c r="E99" s="8" t="s">
        <v>551</v>
      </c>
      <c r="F99" s="8" t="s">
        <v>1081</v>
      </c>
      <c r="G99" s="8"/>
      <c r="H99" s="8" t="s">
        <v>778</v>
      </c>
      <c r="I99" s="6" t="s">
        <v>1084</v>
      </c>
      <c r="J99" s="6" t="s">
        <v>1083</v>
      </c>
      <c r="K99" s="8" t="s">
        <v>779</v>
      </c>
      <c r="L99" s="8" t="s">
        <v>1078</v>
      </c>
      <c r="M99" s="8"/>
      <c r="N99" s="7" t="s">
        <v>780</v>
      </c>
      <c r="O99" s="13"/>
      <c r="P99" s="15" t="s">
        <v>782</v>
      </c>
      <c r="Q99" s="13" t="s">
        <v>1078</v>
      </c>
      <c r="R99" s="15" t="s">
        <v>774</v>
      </c>
      <c r="S99" s="15" t="s">
        <v>1081</v>
      </c>
      <c r="T99" s="15"/>
      <c r="U99" s="15" t="s">
        <v>783</v>
      </c>
      <c r="V99" s="15" t="s">
        <v>1083</v>
      </c>
      <c r="W99" s="15"/>
      <c r="X99" s="20"/>
      <c r="Y99" s="20"/>
      <c r="Z99" s="20"/>
      <c r="AA99" s="20"/>
      <c r="AB99" s="20"/>
      <c r="AC99" s="20"/>
      <c r="AD99" s="20"/>
    </row>
    <row r="100" ht="14.25" customHeight="1" spans="1:30">
      <c r="A100" s="6">
        <f t="shared" si="0"/>
        <v>99</v>
      </c>
      <c r="B100" s="8" t="s">
        <v>785</v>
      </c>
      <c r="C100" s="6">
        <v>2022</v>
      </c>
      <c r="D100" s="8" t="s">
        <v>1078</v>
      </c>
      <c r="E100" s="8" t="s">
        <v>786</v>
      </c>
      <c r="F100" s="8" t="s">
        <v>1081</v>
      </c>
      <c r="G100" s="8"/>
      <c r="H100" s="8" t="s">
        <v>787</v>
      </c>
      <c r="I100" s="6" t="s">
        <v>1084</v>
      </c>
      <c r="J100" s="6" t="s">
        <v>1083</v>
      </c>
      <c r="K100" s="8" t="s">
        <v>788</v>
      </c>
      <c r="L100" s="8" t="s">
        <v>1078</v>
      </c>
      <c r="M100" s="8"/>
      <c r="N100" s="7" t="s">
        <v>789</v>
      </c>
      <c r="O100" s="13"/>
      <c r="P100" s="15" t="s">
        <v>791</v>
      </c>
      <c r="Q100" s="13" t="s">
        <v>25</v>
      </c>
      <c r="R100" s="15" t="s">
        <v>1155</v>
      </c>
      <c r="S100" s="15" t="s">
        <v>1081</v>
      </c>
      <c r="T100" s="15"/>
      <c r="U100" s="15" t="s">
        <v>1156</v>
      </c>
      <c r="V100" s="15" t="s">
        <v>1083</v>
      </c>
      <c r="W100" s="15" t="s">
        <v>1157</v>
      </c>
      <c r="X100" s="20"/>
      <c r="Y100" s="20"/>
      <c r="Z100" s="20"/>
      <c r="AA100" s="20"/>
      <c r="AB100" s="20"/>
      <c r="AC100" s="20"/>
      <c r="AD100" s="20"/>
    </row>
    <row r="101" ht="14.25" customHeight="1" spans="1:30">
      <c r="A101" s="6">
        <f t="shared" si="0"/>
        <v>100</v>
      </c>
      <c r="B101" s="8" t="s">
        <v>795</v>
      </c>
      <c r="C101" s="6">
        <v>2022</v>
      </c>
      <c r="D101" s="8" t="s">
        <v>1078</v>
      </c>
      <c r="E101" s="8" t="s">
        <v>796</v>
      </c>
      <c r="F101" s="8" t="s">
        <v>1081</v>
      </c>
      <c r="G101" s="8"/>
      <c r="H101" s="8" t="s">
        <v>797</v>
      </c>
      <c r="I101" s="6" t="s">
        <v>1084</v>
      </c>
      <c r="J101" s="6" t="s">
        <v>1083</v>
      </c>
      <c r="K101" s="8" t="s">
        <v>799</v>
      </c>
      <c r="L101" s="8" t="s">
        <v>1078</v>
      </c>
      <c r="M101" s="8"/>
      <c r="N101" s="7" t="s">
        <v>800</v>
      </c>
      <c r="O101" s="13"/>
      <c r="P101" s="15" t="s">
        <v>802</v>
      </c>
      <c r="Q101" s="13" t="s">
        <v>1078</v>
      </c>
      <c r="R101" s="15" t="s">
        <v>803</v>
      </c>
      <c r="S101" s="15" t="s">
        <v>1081</v>
      </c>
      <c r="T101" s="15"/>
      <c r="U101" s="15" t="s">
        <v>804</v>
      </c>
      <c r="V101" s="15" t="s">
        <v>1083</v>
      </c>
      <c r="W101" s="15"/>
      <c r="X101" s="20"/>
      <c r="Y101" s="20"/>
      <c r="Z101" s="20"/>
      <c r="AA101" s="20"/>
      <c r="AB101" s="20"/>
      <c r="AC101" s="20"/>
      <c r="AD101" s="20"/>
    </row>
    <row r="102" ht="15" customHeight="1" spans="1:30">
      <c r="A102" s="6">
        <f t="shared" si="0"/>
        <v>101</v>
      </c>
      <c r="B102" s="7" t="s">
        <v>806</v>
      </c>
      <c r="C102" s="6">
        <v>2022</v>
      </c>
      <c r="D102" s="8" t="s">
        <v>1078</v>
      </c>
      <c r="E102" s="8" t="s">
        <v>807</v>
      </c>
      <c r="F102" s="8" t="s">
        <v>1081</v>
      </c>
      <c r="G102" s="8"/>
      <c r="H102" s="8" t="s">
        <v>808</v>
      </c>
      <c r="I102" s="6" t="s">
        <v>1084</v>
      </c>
      <c r="J102" s="6" t="s">
        <v>1083</v>
      </c>
      <c r="K102" s="8" t="s">
        <v>809</v>
      </c>
      <c r="L102" s="8" t="s">
        <v>1078</v>
      </c>
      <c r="M102" s="8"/>
      <c r="N102" s="7" t="s">
        <v>810</v>
      </c>
      <c r="O102" s="13"/>
      <c r="P102" s="15" t="s">
        <v>812</v>
      </c>
      <c r="Q102" s="13" t="s">
        <v>1085</v>
      </c>
      <c r="R102" s="15" t="s">
        <v>1158</v>
      </c>
      <c r="S102" s="15" t="s">
        <v>1081</v>
      </c>
      <c r="T102" s="15"/>
      <c r="U102" s="15" t="s">
        <v>1158</v>
      </c>
      <c r="V102" s="15" t="s">
        <v>1083</v>
      </c>
      <c r="W102" s="15" t="s">
        <v>1153</v>
      </c>
      <c r="X102" s="20"/>
      <c r="Y102" s="20"/>
      <c r="Z102" s="20"/>
      <c r="AA102" s="20"/>
      <c r="AB102" s="20"/>
      <c r="AC102" s="20"/>
      <c r="AD102" s="20"/>
    </row>
    <row r="103" customHeight="1" spans="1:30">
      <c r="A103" s="6">
        <f t="shared" si="0"/>
        <v>102</v>
      </c>
      <c r="B103" s="7" t="s">
        <v>815</v>
      </c>
      <c r="C103" s="6">
        <v>2022</v>
      </c>
      <c r="D103" s="8" t="s">
        <v>1078</v>
      </c>
      <c r="E103" s="8" t="s">
        <v>816</v>
      </c>
      <c r="F103" s="8" t="s">
        <v>1081</v>
      </c>
      <c r="G103" s="8"/>
      <c r="H103" s="8" t="s">
        <v>817</v>
      </c>
      <c r="I103" s="6" t="s">
        <v>1095</v>
      </c>
      <c r="J103" s="6" t="s">
        <v>25</v>
      </c>
      <c r="K103" s="8" t="s">
        <v>818</v>
      </c>
      <c r="L103" s="8" t="s">
        <v>1078</v>
      </c>
      <c r="M103" s="8"/>
      <c r="N103" s="7" t="s">
        <v>819</v>
      </c>
      <c r="O103" s="13"/>
      <c r="P103" s="15" t="s">
        <v>821</v>
      </c>
      <c r="Q103" s="13" t="s">
        <v>1085</v>
      </c>
      <c r="R103" s="15" t="s">
        <v>25</v>
      </c>
      <c r="S103" s="15" t="s">
        <v>1088</v>
      </c>
      <c r="T103" s="15"/>
      <c r="U103" s="15" t="s">
        <v>25</v>
      </c>
      <c r="V103" s="15" t="s">
        <v>1080</v>
      </c>
      <c r="W103" s="15" t="s">
        <v>1159</v>
      </c>
      <c r="X103" s="20"/>
      <c r="Y103" s="20"/>
      <c r="Z103" s="20"/>
      <c r="AA103" s="20"/>
      <c r="AB103" s="20"/>
      <c r="AC103" s="20"/>
      <c r="AD103" s="20"/>
    </row>
    <row r="104" ht="15" customHeight="1" spans="1:30">
      <c r="A104" s="6">
        <f t="shared" si="0"/>
        <v>103</v>
      </c>
      <c r="B104" s="8" t="s">
        <v>823</v>
      </c>
      <c r="C104" s="6">
        <v>2022</v>
      </c>
      <c r="D104" s="8" t="s">
        <v>1078</v>
      </c>
      <c r="E104" s="8" t="s">
        <v>655</v>
      </c>
      <c r="F104" s="8" t="s">
        <v>1088</v>
      </c>
      <c r="G104" s="8"/>
      <c r="H104" s="8" t="s">
        <v>824</v>
      </c>
      <c r="I104" s="6" t="s">
        <v>1082</v>
      </c>
      <c r="J104" s="6" t="s">
        <v>1083</v>
      </c>
      <c r="K104" s="8" t="s">
        <v>825</v>
      </c>
      <c r="L104" s="8" t="s">
        <v>1078</v>
      </c>
      <c r="M104" s="8"/>
      <c r="N104" s="7" t="s">
        <v>826</v>
      </c>
      <c r="O104" s="13"/>
      <c r="P104" s="15" t="s">
        <v>828</v>
      </c>
      <c r="Q104" s="13" t="s">
        <v>1078</v>
      </c>
      <c r="R104" s="15" t="s">
        <v>767</v>
      </c>
      <c r="S104" s="15" t="s">
        <v>1088</v>
      </c>
      <c r="T104" s="15"/>
      <c r="U104" s="15" t="s">
        <v>829</v>
      </c>
      <c r="V104" s="15" t="s">
        <v>1083</v>
      </c>
      <c r="W104" s="15"/>
      <c r="X104" s="20"/>
      <c r="Y104" s="20"/>
      <c r="Z104" s="20"/>
      <c r="AA104" s="20"/>
      <c r="AB104" s="20"/>
      <c r="AC104" s="20"/>
      <c r="AD104" s="20"/>
    </row>
    <row r="105" customHeight="1" spans="1:30">
      <c r="A105" s="6">
        <f t="shared" si="0"/>
        <v>104</v>
      </c>
      <c r="B105" s="7" t="s">
        <v>831</v>
      </c>
      <c r="C105" s="6">
        <v>2022</v>
      </c>
      <c r="D105" s="8" t="s">
        <v>1078</v>
      </c>
      <c r="E105" s="8" t="s">
        <v>832</v>
      </c>
      <c r="F105" s="8" t="s">
        <v>1081</v>
      </c>
      <c r="G105" s="8" t="s">
        <v>24</v>
      </c>
      <c r="H105" s="8" t="s">
        <v>833</v>
      </c>
      <c r="I105" s="6" t="s">
        <v>1084</v>
      </c>
      <c r="J105" s="6" t="s">
        <v>1083</v>
      </c>
      <c r="K105" s="8" t="s">
        <v>835</v>
      </c>
      <c r="L105" s="8" t="s">
        <v>1078</v>
      </c>
      <c r="M105" s="8"/>
      <c r="N105" s="7" t="s">
        <v>836</v>
      </c>
      <c r="O105" s="13"/>
      <c r="P105" s="15" t="s">
        <v>838</v>
      </c>
      <c r="Q105" s="13" t="s">
        <v>1078</v>
      </c>
      <c r="R105" s="15" t="s">
        <v>839</v>
      </c>
      <c r="S105" s="15" t="s">
        <v>1081</v>
      </c>
      <c r="T105" s="15"/>
      <c r="U105" s="15" t="s">
        <v>840</v>
      </c>
      <c r="V105" s="15" t="s">
        <v>1083</v>
      </c>
      <c r="W105" s="21" t="s">
        <v>1160</v>
      </c>
      <c r="Y105" s="20"/>
      <c r="Z105" s="20"/>
      <c r="AA105" s="20"/>
      <c r="AB105" s="20"/>
      <c r="AC105" s="20"/>
      <c r="AD105" s="20"/>
    </row>
    <row r="106" ht="15" customHeight="1" spans="1:30">
      <c r="A106" s="6">
        <f t="shared" si="0"/>
        <v>105</v>
      </c>
      <c r="B106" s="7" t="s">
        <v>843</v>
      </c>
      <c r="C106" s="6">
        <v>2022</v>
      </c>
      <c r="D106" s="8" t="s">
        <v>1078</v>
      </c>
      <c r="E106" s="8" t="s">
        <v>844</v>
      </c>
      <c r="F106" s="8" t="s">
        <v>1088</v>
      </c>
      <c r="G106" s="8" t="s">
        <v>1081</v>
      </c>
      <c r="H106" s="8" t="s">
        <v>845</v>
      </c>
      <c r="I106" s="6" t="s">
        <v>1095</v>
      </c>
      <c r="J106" s="6" t="s">
        <v>1083</v>
      </c>
      <c r="K106" s="8" t="s">
        <v>846</v>
      </c>
      <c r="L106" s="8" t="s">
        <v>1078</v>
      </c>
      <c r="M106" s="8"/>
      <c r="N106" s="7" t="s">
        <v>847</v>
      </c>
      <c r="O106" s="13"/>
      <c r="P106" s="15" t="s">
        <v>849</v>
      </c>
      <c r="Q106" s="13" t="s">
        <v>1078</v>
      </c>
      <c r="R106" s="15" t="s">
        <v>622</v>
      </c>
      <c r="S106" s="15" t="s">
        <v>1088</v>
      </c>
      <c r="T106" s="15"/>
      <c r="U106" s="15" t="s">
        <v>850</v>
      </c>
      <c r="V106" s="15" t="s">
        <v>1083</v>
      </c>
      <c r="W106" s="15"/>
      <c r="X106" s="20"/>
      <c r="Y106" s="20"/>
      <c r="Z106" s="20"/>
      <c r="AA106" s="20"/>
      <c r="AB106" s="20"/>
      <c r="AC106" s="20"/>
      <c r="AD106" s="20"/>
    </row>
    <row r="107" ht="16.5" customHeight="1" spans="1:30">
      <c r="A107" s="6">
        <f t="shared" si="0"/>
        <v>106</v>
      </c>
      <c r="B107" s="8" t="s">
        <v>852</v>
      </c>
      <c r="C107" s="6">
        <v>2022</v>
      </c>
      <c r="D107" s="8" t="s">
        <v>1078</v>
      </c>
      <c r="E107" s="8" t="s">
        <v>853</v>
      </c>
      <c r="F107" s="8" t="s">
        <v>1088</v>
      </c>
      <c r="G107" s="8"/>
      <c r="H107" s="8" t="s">
        <v>854</v>
      </c>
      <c r="I107" s="6" t="s">
        <v>1082</v>
      </c>
      <c r="J107" s="6" t="s">
        <v>1083</v>
      </c>
      <c r="K107" s="8" t="s">
        <v>855</v>
      </c>
      <c r="L107" s="8" t="s">
        <v>1078</v>
      </c>
      <c r="M107" s="8"/>
      <c r="N107" s="7" t="s">
        <v>856</v>
      </c>
      <c r="O107" s="13"/>
      <c r="P107" s="15" t="s">
        <v>858</v>
      </c>
      <c r="Q107" s="13" t="s">
        <v>1078</v>
      </c>
      <c r="R107" s="15" t="s">
        <v>681</v>
      </c>
      <c r="S107" s="15" t="s">
        <v>1088</v>
      </c>
      <c r="T107" s="15"/>
      <c r="U107" s="15" t="s">
        <v>859</v>
      </c>
      <c r="V107" s="15" t="s">
        <v>1083</v>
      </c>
      <c r="W107" s="15"/>
      <c r="X107" s="20"/>
      <c r="Y107" s="20"/>
      <c r="Z107" s="20"/>
      <c r="AA107" s="20"/>
      <c r="AB107" s="20"/>
      <c r="AC107" s="20"/>
      <c r="AD107" s="20"/>
    </row>
    <row r="108" ht="13.5" customHeight="1" spans="1:30">
      <c r="A108" s="6">
        <f t="shared" si="0"/>
        <v>107</v>
      </c>
      <c r="B108" s="7" t="s">
        <v>861</v>
      </c>
      <c r="C108" s="6">
        <v>2022</v>
      </c>
      <c r="D108" s="8" t="s">
        <v>1078</v>
      </c>
      <c r="E108" s="8" t="s">
        <v>228</v>
      </c>
      <c r="F108" s="8" t="s">
        <v>1081</v>
      </c>
      <c r="G108" s="8"/>
      <c r="H108" s="8" t="s">
        <v>862</v>
      </c>
      <c r="I108" s="6" t="s">
        <v>1084</v>
      </c>
      <c r="J108" s="6" t="s">
        <v>1083</v>
      </c>
      <c r="K108" s="8" t="s">
        <v>863</v>
      </c>
      <c r="L108" s="8" t="s">
        <v>1078</v>
      </c>
      <c r="M108" s="8"/>
      <c r="N108" s="7" t="s">
        <v>864</v>
      </c>
      <c r="O108" s="13"/>
      <c r="P108" s="15" t="s">
        <v>866</v>
      </c>
      <c r="Q108" s="13" t="s">
        <v>1085</v>
      </c>
      <c r="R108" s="15" t="s">
        <v>25</v>
      </c>
      <c r="S108" s="15" t="s">
        <v>1081</v>
      </c>
      <c r="T108" s="15"/>
      <c r="U108" s="15" t="s">
        <v>25</v>
      </c>
      <c r="V108" s="15" t="s">
        <v>1083</v>
      </c>
      <c r="W108" s="15"/>
      <c r="X108" s="20"/>
      <c r="Y108" s="20"/>
      <c r="Z108" s="20"/>
      <c r="AA108" s="20"/>
      <c r="AB108" s="20"/>
      <c r="AC108" s="20"/>
      <c r="AD108" s="20"/>
    </row>
    <row r="109" ht="17.25" customHeight="1" spans="1:30">
      <c r="A109" s="6">
        <f t="shared" si="0"/>
        <v>108</v>
      </c>
      <c r="B109" s="8" t="s">
        <v>867</v>
      </c>
      <c r="C109" s="6">
        <v>2022</v>
      </c>
      <c r="D109" s="8" t="s">
        <v>1085</v>
      </c>
      <c r="E109" s="8" t="s">
        <v>25</v>
      </c>
      <c r="F109" s="8" t="s">
        <v>24</v>
      </c>
      <c r="G109" s="8"/>
      <c r="H109" s="8" t="s">
        <v>25</v>
      </c>
      <c r="I109" s="6" t="s">
        <v>1087</v>
      </c>
      <c r="J109" s="6" t="s">
        <v>1083</v>
      </c>
      <c r="K109" s="8" t="s">
        <v>868</v>
      </c>
      <c r="L109" s="8" t="s">
        <v>1085</v>
      </c>
      <c r="M109" s="8"/>
      <c r="N109" s="7" t="s">
        <v>869</v>
      </c>
      <c r="O109" s="13"/>
      <c r="P109" s="15" t="s">
        <v>870</v>
      </c>
      <c r="Q109" s="13" t="s">
        <v>1085</v>
      </c>
      <c r="R109" s="15" t="s">
        <v>25</v>
      </c>
      <c r="S109" s="15" t="s">
        <v>24</v>
      </c>
      <c r="T109" s="15"/>
      <c r="U109" s="15" t="s">
        <v>25</v>
      </c>
      <c r="V109" s="15" t="s">
        <v>1083</v>
      </c>
      <c r="W109" s="15" t="s">
        <v>1161</v>
      </c>
      <c r="X109" s="20"/>
      <c r="Y109" s="20"/>
      <c r="Z109" s="20"/>
      <c r="AA109" s="20"/>
      <c r="AB109" s="20"/>
      <c r="AC109" s="20"/>
      <c r="AD109" s="20"/>
    </row>
    <row r="110" ht="15" customHeight="1" spans="1:30">
      <c r="A110" s="6">
        <f t="shared" si="0"/>
        <v>109</v>
      </c>
      <c r="B110" s="7" t="s">
        <v>873</v>
      </c>
      <c r="C110" s="6">
        <v>2022</v>
      </c>
      <c r="D110" s="8" t="s">
        <v>1078</v>
      </c>
      <c r="E110" s="8" t="s">
        <v>258</v>
      </c>
      <c r="F110" s="8" t="s">
        <v>1088</v>
      </c>
      <c r="G110" s="8"/>
      <c r="H110" s="8" t="s">
        <v>874</v>
      </c>
      <c r="I110" s="6" t="s">
        <v>1084</v>
      </c>
      <c r="J110" s="6" t="s">
        <v>1080</v>
      </c>
      <c r="K110" s="8" t="s">
        <v>875</v>
      </c>
      <c r="L110" s="8" t="s">
        <v>1078</v>
      </c>
      <c r="M110" s="8"/>
      <c r="N110" s="7" t="s">
        <v>876</v>
      </c>
      <c r="O110" s="13"/>
      <c r="P110" s="15" t="s">
        <v>878</v>
      </c>
      <c r="Q110" s="13" t="s">
        <v>1085</v>
      </c>
      <c r="R110" s="15" t="s">
        <v>25</v>
      </c>
      <c r="S110" s="15" t="s">
        <v>1091</v>
      </c>
      <c r="T110" s="15"/>
      <c r="U110" s="15" t="s">
        <v>25</v>
      </c>
      <c r="V110" s="15" t="s">
        <v>1080</v>
      </c>
      <c r="W110" s="15"/>
      <c r="X110" s="20"/>
      <c r="Y110" s="20"/>
      <c r="Z110" s="20"/>
      <c r="AA110" s="20"/>
      <c r="AB110" s="20"/>
      <c r="AC110" s="20"/>
      <c r="AD110" s="20"/>
    </row>
    <row r="111" customHeight="1" spans="1:30">
      <c r="A111" s="6">
        <f t="shared" si="0"/>
        <v>110</v>
      </c>
      <c r="B111" s="8" t="s">
        <v>880</v>
      </c>
      <c r="C111" s="6">
        <v>2022</v>
      </c>
      <c r="D111" s="8" t="s">
        <v>1078</v>
      </c>
      <c r="E111" s="8" t="s">
        <v>238</v>
      </c>
      <c r="F111" s="8" t="s">
        <v>1081</v>
      </c>
      <c r="G111" s="8"/>
      <c r="H111" s="8" t="s">
        <v>881</v>
      </c>
      <c r="I111" s="6" t="s">
        <v>1084</v>
      </c>
      <c r="J111" s="6" t="s">
        <v>1083</v>
      </c>
      <c r="K111" s="8" t="s">
        <v>882</v>
      </c>
      <c r="L111" s="8" t="s">
        <v>1078</v>
      </c>
      <c r="M111" s="8"/>
      <c r="N111" s="7" t="s">
        <v>883</v>
      </c>
      <c r="O111" s="13"/>
      <c r="P111" s="15" t="s">
        <v>885</v>
      </c>
      <c r="Q111" s="13" t="s">
        <v>1078</v>
      </c>
      <c r="R111" s="15" t="s">
        <v>391</v>
      </c>
      <c r="S111" s="15" t="s">
        <v>1081</v>
      </c>
      <c r="T111" s="15"/>
      <c r="U111" s="15" t="s">
        <v>886</v>
      </c>
      <c r="V111" s="15" t="s">
        <v>1083</v>
      </c>
      <c r="W111" s="15"/>
      <c r="X111" s="20"/>
      <c r="Y111" s="20"/>
      <c r="Z111" s="20"/>
      <c r="AA111" s="20"/>
      <c r="AB111" s="20"/>
      <c r="AC111" s="20"/>
      <c r="AD111" s="20"/>
    </row>
    <row r="112" ht="15" customHeight="1" spans="1:30">
      <c r="A112" s="6">
        <f t="shared" si="0"/>
        <v>111</v>
      </c>
      <c r="B112" s="8" t="s">
        <v>888</v>
      </c>
      <c r="C112" s="6">
        <v>2022</v>
      </c>
      <c r="D112" s="8" t="s">
        <v>1078</v>
      </c>
      <c r="E112" s="8" t="s">
        <v>182</v>
      </c>
      <c r="F112" s="8" t="s">
        <v>1081</v>
      </c>
      <c r="G112" s="8"/>
      <c r="H112" s="8" t="s">
        <v>889</v>
      </c>
      <c r="I112" s="6" t="s">
        <v>1079</v>
      </c>
      <c r="J112" s="6" t="s">
        <v>1083</v>
      </c>
      <c r="K112" s="8" t="s">
        <v>890</v>
      </c>
      <c r="L112" s="8" t="s">
        <v>1078</v>
      </c>
      <c r="M112" s="8"/>
      <c r="N112" s="7" t="s">
        <v>891</v>
      </c>
      <c r="O112" s="13"/>
      <c r="P112" s="15" t="s">
        <v>893</v>
      </c>
      <c r="Q112" s="13" t="s">
        <v>1078</v>
      </c>
      <c r="R112" s="15" t="s">
        <v>774</v>
      </c>
      <c r="S112" s="15" t="s">
        <v>1081</v>
      </c>
      <c r="T112" s="15"/>
      <c r="U112" s="15" t="s">
        <v>894</v>
      </c>
      <c r="V112" s="15" t="s">
        <v>1083</v>
      </c>
      <c r="W112" s="15"/>
      <c r="X112" s="20"/>
      <c r="Y112" s="20"/>
      <c r="Z112" s="20"/>
      <c r="AA112" s="20"/>
      <c r="AB112" s="20"/>
      <c r="AC112" s="20"/>
      <c r="AD112" s="20"/>
    </row>
    <row r="113" ht="15" customHeight="1" spans="1:30">
      <c r="A113" s="6">
        <f t="shared" si="0"/>
        <v>112</v>
      </c>
      <c r="B113" s="8" t="s">
        <v>896</v>
      </c>
      <c r="C113" s="6">
        <v>2022</v>
      </c>
      <c r="D113" s="8" t="s">
        <v>1078</v>
      </c>
      <c r="E113" s="8" t="s">
        <v>182</v>
      </c>
      <c r="F113" s="8" t="s">
        <v>24</v>
      </c>
      <c r="G113" s="8"/>
      <c r="H113" s="8" t="s">
        <v>897</v>
      </c>
      <c r="I113" s="6" t="s">
        <v>1084</v>
      </c>
      <c r="J113" s="6" t="s">
        <v>1083</v>
      </c>
      <c r="K113" s="8" t="s">
        <v>899</v>
      </c>
      <c r="L113" s="8" t="s">
        <v>1078</v>
      </c>
      <c r="M113" s="8"/>
      <c r="N113" s="7" t="s">
        <v>900</v>
      </c>
      <c r="O113" s="13"/>
      <c r="P113" s="15" t="s">
        <v>902</v>
      </c>
      <c r="Q113" s="13" t="s">
        <v>25</v>
      </c>
      <c r="R113" s="15" t="s">
        <v>1162</v>
      </c>
      <c r="S113" s="15" t="s">
        <v>24</v>
      </c>
      <c r="T113" s="15"/>
      <c r="U113" s="15" t="s">
        <v>1163</v>
      </c>
      <c r="V113" s="15" t="s">
        <v>25</v>
      </c>
      <c r="W113" s="15" t="s">
        <v>1164</v>
      </c>
      <c r="X113" s="20"/>
      <c r="Y113" s="20"/>
      <c r="Z113" s="20"/>
      <c r="AA113" s="20"/>
      <c r="AB113" s="20"/>
      <c r="AC113" s="20"/>
      <c r="AD113" s="20"/>
    </row>
    <row r="114" customHeight="1" spans="1:30">
      <c r="A114" s="6">
        <f t="shared" si="0"/>
        <v>113</v>
      </c>
      <c r="B114" s="8" t="s">
        <v>906</v>
      </c>
      <c r="C114" s="6">
        <v>2022</v>
      </c>
      <c r="D114" s="8" t="s">
        <v>1085</v>
      </c>
      <c r="E114" s="8" t="s">
        <v>25</v>
      </c>
      <c r="F114" s="8" t="s">
        <v>1091</v>
      </c>
      <c r="G114" s="8"/>
      <c r="H114" s="8" t="s">
        <v>25</v>
      </c>
      <c r="I114" s="6" t="s">
        <v>1079</v>
      </c>
      <c r="J114" s="6" t="s">
        <v>1083</v>
      </c>
      <c r="K114" s="8" t="s">
        <v>907</v>
      </c>
      <c r="L114" s="8" t="s">
        <v>1085</v>
      </c>
      <c r="M114" s="8"/>
      <c r="N114" s="7" t="s">
        <v>908</v>
      </c>
      <c r="O114" s="13"/>
      <c r="P114" s="15" t="s">
        <v>909</v>
      </c>
      <c r="Q114" s="13" t="s">
        <v>1085</v>
      </c>
      <c r="R114" s="15" t="s">
        <v>25</v>
      </c>
      <c r="S114" s="15" t="s">
        <v>1091</v>
      </c>
      <c r="T114" s="15"/>
      <c r="U114" s="15" t="s">
        <v>25</v>
      </c>
      <c r="V114" s="15" t="s">
        <v>1083</v>
      </c>
      <c r="W114" s="15" t="s">
        <v>1165</v>
      </c>
      <c r="X114" s="20"/>
      <c r="Y114" s="20"/>
      <c r="Z114" s="20"/>
      <c r="AA114" s="20"/>
      <c r="AB114" s="20"/>
      <c r="AC114" s="20"/>
      <c r="AD114" s="20"/>
    </row>
    <row r="115" ht="16.5" customHeight="1" spans="1:30">
      <c r="A115" s="6">
        <f t="shared" si="0"/>
        <v>114</v>
      </c>
      <c r="B115" s="8" t="s">
        <v>911</v>
      </c>
      <c r="C115" s="6">
        <v>2022</v>
      </c>
      <c r="D115" s="8" t="s">
        <v>1078</v>
      </c>
      <c r="E115" s="8" t="s">
        <v>349</v>
      </c>
      <c r="F115" s="8" t="s">
        <v>1081</v>
      </c>
      <c r="G115" s="8"/>
      <c r="H115" s="8" t="s">
        <v>912</v>
      </c>
      <c r="I115" s="6" t="s">
        <v>1095</v>
      </c>
      <c r="J115" s="6" t="s">
        <v>1083</v>
      </c>
      <c r="K115" s="8" t="s">
        <v>913</v>
      </c>
      <c r="L115" s="8" t="s">
        <v>1078</v>
      </c>
      <c r="M115" s="8"/>
      <c r="N115" s="7" t="s">
        <v>914</v>
      </c>
      <c r="O115" s="13"/>
      <c r="P115" s="15" t="s">
        <v>916</v>
      </c>
      <c r="Q115" s="13" t="s">
        <v>1078</v>
      </c>
      <c r="R115" s="15" t="s">
        <v>917</v>
      </c>
      <c r="S115" s="15" t="s">
        <v>1081</v>
      </c>
      <c r="T115" s="15"/>
      <c r="U115" s="15" t="s">
        <v>918</v>
      </c>
      <c r="V115" s="15" t="s">
        <v>1083</v>
      </c>
      <c r="W115" s="15"/>
      <c r="X115" s="20"/>
      <c r="Y115" s="20"/>
      <c r="Z115" s="20"/>
      <c r="AA115" s="20"/>
      <c r="AB115" s="20"/>
      <c r="AC115" s="20"/>
      <c r="AD115" s="20"/>
    </row>
    <row r="116" customHeight="1" spans="1:30">
      <c r="A116" s="6">
        <f t="shared" si="0"/>
        <v>115</v>
      </c>
      <c r="B116" s="8" t="s">
        <v>920</v>
      </c>
      <c r="C116" s="6">
        <v>2022</v>
      </c>
      <c r="D116" s="8" t="s">
        <v>1078</v>
      </c>
      <c r="E116" s="8" t="s">
        <v>921</v>
      </c>
      <c r="F116" s="8" t="s">
        <v>1091</v>
      </c>
      <c r="G116" s="8"/>
      <c r="H116" s="8" t="s">
        <v>922</v>
      </c>
      <c r="I116" s="6" t="s">
        <v>1084</v>
      </c>
      <c r="J116" s="6" t="s">
        <v>1083</v>
      </c>
      <c r="K116" s="8" t="s">
        <v>923</v>
      </c>
      <c r="L116" s="8" t="s">
        <v>1078</v>
      </c>
      <c r="M116" s="8"/>
      <c r="N116" s="7" t="s">
        <v>924</v>
      </c>
      <c r="O116" s="13"/>
      <c r="P116" s="15" t="s">
        <v>926</v>
      </c>
      <c r="Q116" s="13" t="s">
        <v>1085</v>
      </c>
      <c r="R116" s="15" t="s">
        <v>25</v>
      </c>
      <c r="S116" s="15" t="s">
        <v>1091</v>
      </c>
      <c r="T116" s="15"/>
      <c r="U116" s="15" t="s">
        <v>25</v>
      </c>
      <c r="V116" s="15" t="s">
        <v>1083</v>
      </c>
      <c r="W116" s="15"/>
      <c r="X116" s="20"/>
      <c r="Y116" s="20"/>
      <c r="Z116" s="20"/>
      <c r="AA116" s="20"/>
      <c r="AB116" s="20"/>
      <c r="AC116" s="20"/>
      <c r="AD116" s="20"/>
    </row>
    <row r="117" ht="16.5" customHeight="1" spans="1:30">
      <c r="A117" s="6">
        <f t="shared" si="0"/>
        <v>116</v>
      </c>
      <c r="B117" s="8" t="s">
        <v>927</v>
      </c>
      <c r="C117" s="6">
        <v>2022</v>
      </c>
      <c r="D117" s="8" t="s">
        <v>1085</v>
      </c>
      <c r="E117" s="8" t="s">
        <v>25</v>
      </c>
      <c r="F117" s="8" t="s">
        <v>1081</v>
      </c>
      <c r="G117" s="8"/>
      <c r="H117" s="8" t="s">
        <v>25</v>
      </c>
      <c r="I117" s="6" t="s">
        <v>1084</v>
      </c>
      <c r="J117" s="6" t="s">
        <v>1083</v>
      </c>
      <c r="K117" s="8" t="s">
        <v>928</v>
      </c>
      <c r="L117" s="8" t="s">
        <v>1085</v>
      </c>
      <c r="M117" s="8"/>
      <c r="N117" s="7" t="s">
        <v>929</v>
      </c>
      <c r="O117" s="13"/>
      <c r="P117" s="15" t="s">
        <v>930</v>
      </c>
      <c r="Q117" s="13" t="s">
        <v>1078</v>
      </c>
      <c r="R117" s="15" t="s">
        <v>931</v>
      </c>
      <c r="S117" s="15" t="s">
        <v>1081</v>
      </c>
      <c r="T117" s="15"/>
      <c r="U117" s="15" t="s">
        <v>932</v>
      </c>
      <c r="V117" s="15" t="s">
        <v>1083</v>
      </c>
      <c r="W117" s="15"/>
      <c r="X117" s="20"/>
      <c r="Y117" s="20"/>
      <c r="Z117" s="20"/>
      <c r="AA117" s="20"/>
      <c r="AB117" s="20"/>
      <c r="AC117" s="20"/>
      <c r="AD117" s="20"/>
    </row>
    <row r="118" customHeight="1" spans="1:30">
      <c r="A118" s="6">
        <f t="shared" si="0"/>
        <v>117</v>
      </c>
      <c r="B118" s="7" t="s">
        <v>933</v>
      </c>
      <c r="C118" s="6">
        <v>2022</v>
      </c>
      <c r="D118" s="8" t="s">
        <v>1085</v>
      </c>
      <c r="E118" s="8" t="s">
        <v>25</v>
      </c>
      <c r="F118" s="8" t="s">
        <v>24</v>
      </c>
      <c r="G118" s="8"/>
      <c r="H118" s="8" t="s">
        <v>25</v>
      </c>
      <c r="I118" s="6" t="s">
        <v>1079</v>
      </c>
      <c r="J118" s="6" t="s">
        <v>1080</v>
      </c>
      <c r="K118" s="8" t="s">
        <v>934</v>
      </c>
      <c r="L118" s="8" t="s">
        <v>1085</v>
      </c>
      <c r="M118" s="8"/>
      <c r="N118" s="7" t="s">
        <v>935</v>
      </c>
      <c r="O118" s="13"/>
      <c r="P118" s="15" t="s">
        <v>936</v>
      </c>
      <c r="Q118" s="13" t="s">
        <v>1085</v>
      </c>
      <c r="R118" s="15" t="s">
        <v>1142</v>
      </c>
      <c r="S118" s="15" t="s">
        <v>24</v>
      </c>
      <c r="T118" s="15"/>
      <c r="U118" s="15" t="s">
        <v>1142</v>
      </c>
      <c r="V118" s="15" t="s">
        <v>1080</v>
      </c>
      <c r="W118" s="15" t="s">
        <v>1166</v>
      </c>
      <c r="X118" s="20"/>
      <c r="Y118" s="20"/>
      <c r="Z118" s="20"/>
      <c r="AA118" s="20"/>
      <c r="AB118" s="20"/>
      <c r="AC118" s="20"/>
      <c r="AD118" s="20"/>
    </row>
    <row r="119" ht="15" customHeight="1" spans="1:30">
      <c r="A119" s="6">
        <f t="shared" si="0"/>
        <v>118</v>
      </c>
      <c r="B119" s="7" t="s">
        <v>939</v>
      </c>
      <c r="C119" s="6">
        <v>2022</v>
      </c>
      <c r="D119" s="8" t="s">
        <v>1078</v>
      </c>
      <c r="E119" s="8" t="s">
        <v>600</v>
      </c>
      <c r="F119" s="8" t="s">
        <v>24</v>
      </c>
      <c r="G119" s="8"/>
      <c r="H119" s="8" t="s">
        <v>940</v>
      </c>
      <c r="I119" s="6" t="s">
        <v>1082</v>
      </c>
      <c r="J119" s="6" t="s">
        <v>1083</v>
      </c>
      <c r="K119" s="8" t="s">
        <v>941</v>
      </c>
      <c r="L119" s="8" t="s">
        <v>1078</v>
      </c>
      <c r="M119" s="8"/>
      <c r="N119" s="7" t="s">
        <v>942</v>
      </c>
      <c r="O119" s="13"/>
      <c r="P119" s="15" t="s">
        <v>944</v>
      </c>
      <c r="Q119" s="13" t="s">
        <v>1085</v>
      </c>
      <c r="R119" s="15" t="s">
        <v>1142</v>
      </c>
      <c r="S119" s="15" t="s">
        <v>24</v>
      </c>
      <c r="T119" s="15"/>
      <c r="U119" s="15" t="s">
        <v>1142</v>
      </c>
      <c r="V119" s="15" t="s">
        <v>25</v>
      </c>
      <c r="W119" s="15" t="s">
        <v>1167</v>
      </c>
      <c r="X119" s="20"/>
      <c r="Y119" s="20"/>
      <c r="Z119" s="20"/>
      <c r="AA119" s="20"/>
      <c r="AB119" s="20"/>
      <c r="AC119" s="20"/>
      <c r="AD119" s="20"/>
    </row>
    <row r="120" ht="14.25" customHeight="1" spans="1:30">
      <c r="A120" s="6">
        <f t="shared" si="0"/>
        <v>119</v>
      </c>
      <c r="B120" s="8" t="s">
        <v>947</v>
      </c>
      <c r="C120" s="6">
        <v>2022</v>
      </c>
      <c r="D120" s="8" t="s">
        <v>1078</v>
      </c>
      <c r="E120" s="8" t="s">
        <v>948</v>
      </c>
      <c r="F120" s="8" t="s">
        <v>1081</v>
      </c>
      <c r="G120" s="8"/>
      <c r="H120" s="8" t="s">
        <v>949</v>
      </c>
      <c r="I120" s="6" t="s">
        <v>1087</v>
      </c>
      <c r="J120" s="6" t="s">
        <v>1083</v>
      </c>
      <c r="K120" s="8" t="s">
        <v>950</v>
      </c>
      <c r="L120" s="8" t="s">
        <v>1078</v>
      </c>
      <c r="M120" s="8"/>
      <c r="N120" s="7" t="s">
        <v>951</v>
      </c>
      <c r="O120" s="13"/>
      <c r="P120" s="15" t="s">
        <v>953</v>
      </c>
      <c r="Q120" s="13" t="s">
        <v>1078</v>
      </c>
      <c r="R120" s="15" t="s">
        <v>264</v>
      </c>
      <c r="S120" s="15" t="s">
        <v>1081</v>
      </c>
      <c r="T120" s="15"/>
      <c r="U120" s="15" t="s">
        <v>954</v>
      </c>
      <c r="V120" s="15" t="s">
        <v>1083</v>
      </c>
      <c r="W120" s="15"/>
      <c r="X120" s="20"/>
      <c r="Y120" s="20"/>
      <c r="Z120" s="20"/>
      <c r="AA120" s="20"/>
      <c r="AB120" s="20"/>
      <c r="AC120" s="20"/>
      <c r="AD120" s="20"/>
    </row>
    <row r="121" customHeight="1" spans="1:30">
      <c r="A121" s="6">
        <f t="shared" si="0"/>
        <v>120</v>
      </c>
      <c r="B121" s="7" t="s">
        <v>955</v>
      </c>
      <c r="C121" s="6">
        <v>2022</v>
      </c>
      <c r="D121" s="8" t="s">
        <v>1085</v>
      </c>
      <c r="E121" s="8" t="s">
        <v>25</v>
      </c>
      <c r="F121" s="8" t="s">
        <v>1081</v>
      </c>
      <c r="G121" s="8"/>
      <c r="H121" s="8" t="s">
        <v>25</v>
      </c>
      <c r="I121" s="6" t="s">
        <v>1082</v>
      </c>
      <c r="J121" s="6" t="s">
        <v>1083</v>
      </c>
      <c r="K121" s="8" t="s">
        <v>956</v>
      </c>
      <c r="L121" s="8" t="s">
        <v>1085</v>
      </c>
      <c r="M121" s="8"/>
      <c r="N121" s="7" t="s">
        <v>957</v>
      </c>
      <c r="O121" s="13"/>
      <c r="P121" s="15" t="s">
        <v>958</v>
      </c>
      <c r="Q121" s="13" t="s">
        <v>1085</v>
      </c>
      <c r="R121" s="15" t="s">
        <v>25</v>
      </c>
      <c r="S121" s="15" t="s">
        <v>1081</v>
      </c>
      <c r="T121" s="15"/>
      <c r="U121" s="15" t="s">
        <v>25</v>
      </c>
      <c r="V121" s="15" t="s">
        <v>1083</v>
      </c>
      <c r="W121" s="15"/>
      <c r="X121" s="20"/>
      <c r="Y121" s="20"/>
      <c r="Z121" s="20"/>
      <c r="AA121" s="20"/>
      <c r="AB121" s="20"/>
      <c r="AC121" s="20"/>
      <c r="AD121" s="20"/>
    </row>
    <row r="122" customHeight="1" spans="1:30">
      <c r="A122" s="6">
        <f t="shared" si="0"/>
        <v>121</v>
      </c>
      <c r="B122" s="7" t="s">
        <v>959</v>
      </c>
      <c r="C122" s="6">
        <v>2022</v>
      </c>
      <c r="D122" s="8" t="s">
        <v>1085</v>
      </c>
      <c r="E122" s="8" t="s">
        <v>25</v>
      </c>
      <c r="F122" s="8" t="s">
        <v>1081</v>
      </c>
      <c r="G122" s="8"/>
      <c r="H122" s="8" t="s">
        <v>25</v>
      </c>
      <c r="I122" s="6" t="s">
        <v>1087</v>
      </c>
      <c r="J122" s="6" t="s">
        <v>1083</v>
      </c>
      <c r="K122" s="8" t="s">
        <v>960</v>
      </c>
      <c r="L122" s="8" t="s">
        <v>1085</v>
      </c>
      <c r="M122" s="8"/>
      <c r="N122" s="7" t="s">
        <v>961</v>
      </c>
      <c r="O122" s="13"/>
      <c r="P122" s="15" t="s">
        <v>962</v>
      </c>
      <c r="Q122" s="13" t="s">
        <v>1085</v>
      </c>
      <c r="R122" s="15" t="s">
        <v>25</v>
      </c>
      <c r="S122" s="15" t="s">
        <v>1081</v>
      </c>
      <c r="T122" s="15"/>
      <c r="U122" s="15" t="s">
        <v>25</v>
      </c>
      <c r="V122" s="15" t="s">
        <v>1083</v>
      </c>
      <c r="W122" s="15"/>
      <c r="X122" s="20"/>
      <c r="Y122" s="20"/>
      <c r="Z122" s="20"/>
      <c r="AA122" s="20"/>
      <c r="AB122" s="20"/>
      <c r="AC122" s="20"/>
      <c r="AD122" s="20"/>
    </row>
    <row r="123" ht="16.5" customHeight="1" spans="1:30">
      <c r="A123" s="6">
        <f t="shared" si="0"/>
        <v>122</v>
      </c>
      <c r="B123" s="7" t="s">
        <v>963</v>
      </c>
      <c r="C123" s="6">
        <v>2022</v>
      </c>
      <c r="D123" s="8" t="s">
        <v>1085</v>
      </c>
      <c r="E123" s="8" t="s">
        <v>25</v>
      </c>
      <c r="F123" s="8" t="s">
        <v>1081</v>
      </c>
      <c r="G123" s="8"/>
      <c r="H123" s="8" t="s">
        <v>25</v>
      </c>
      <c r="I123" s="6" t="s">
        <v>1082</v>
      </c>
      <c r="J123" s="6" t="s">
        <v>1083</v>
      </c>
      <c r="K123" s="8" t="s">
        <v>964</v>
      </c>
      <c r="L123" s="8" t="s">
        <v>1085</v>
      </c>
      <c r="M123" s="8"/>
      <c r="N123" s="7" t="s">
        <v>965</v>
      </c>
      <c r="O123" s="13"/>
      <c r="P123" s="15"/>
      <c r="Q123" s="13" t="s">
        <v>25</v>
      </c>
      <c r="R123" s="15"/>
      <c r="S123" s="15"/>
      <c r="T123" s="15"/>
      <c r="U123" s="15"/>
      <c r="V123" s="15" t="s">
        <v>25</v>
      </c>
      <c r="W123" s="15"/>
      <c r="X123" s="20"/>
      <c r="Y123" s="20"/>
      <c r="Z123" s="20"/>
      <c r="AA123" s="20"/>
      <c r="AB123" s="20"/>
      <c r="AC123" s="20"/>
      <c r="AD123" s="20"/>
    </row>
    <row r="124" ht="17.25" customHeight="1" spans="1:30">
      <c r="A124" s="6">
        <f t="shared" si="0"/>
        <v>123</v>
      </c>
      <c r="B124" s="7" t="s">
        <v>967</v>
      </c>
      <c r="C124" s="6">
        <v>2022</v>
      </c>
      <c r="D124" s="8" t="s">
        <v>1078</v>
      </c>
      <c r="E124" s="8" t="s">
        <v>968</v>
      </c>
      <c r="F124" s="8" t="s">
        <v>1081</v>
      </c>
      <c r="G124" s="8"/>
      <c r="H124" s="8" t="s">
        <v>969</v>
      </c>
      <c r="I124" s="6" t="s">
        <v>1084</v>
      </c>
      <c r="J124" s="6" t="s">
        <v>1083</v>
      </c>
      <c r="K124" s="8" t="s">
        <v>970</v>
      </c>
      <c r="L124" s="8" t="s">
        <v>1078</v>
      </c>
      <c r="M124" s="8"/>
      <c r="N124" s="7" t="s">
        <v>971</v>
      </c>
      <c r="O124" s="13"/>
      <c r="P124" s="15" t="s">
        <v>1168</v>
      </c>
      <c r="Q124" s="13" t="s">
        <v>1085</v>
      </c>
      <c r="R124" s="15" t="s">
        <v>1169</v>
      </c>
      <c r="S124" s="15" t="s">
        <v>25</v>
      </c>
      <c r="T124" s="15"/>
      <c r="U124" s="15" t="s">
        <v>1169</v>
      </c>
      <c r="V124" s="15" t="s">
        <v>1083</v>
      </c>
      <c r="W124" s="15" t="s">
        <v>1170</v>
      </c>
      <c r="X124" s="20"/>
      <c r="Y124" s="20"/>
      <c r="Z124" s="20"/>
      <c r="AA124" s="20"/>
      <c r="AB124" s="20"/>
      <c r="AC124" s="20"/>
      <c r="AD124" s="20"/>
    </row>
    <row r="125" ht="17.25" customHeight="1" spans="1:30">
      <c r="A125" s="6">
        <f t="shared" si="0"/>
        <v>124</v>
      </c>
      <c r="B125" s="7" t="s">
        <v>977</v>
      </c>
      <c r="C125" s="6">
        <v>2022</v>
      </c>
      <c r="D125" s="8" t="s">
        <v>1078</v>
      </c>
      <c r="E125" s="8" t="s">
        <v>978</v>
      </c>
      <c r="F125" s="8" t="s">
        <v>1081</v>
      </c>
      <c r="G125" s="8"/>
      <c r="H125" s="8" t="s">
        <v>979</v>
      </c>
      <c r="I125" s="6" t="s">
        <v>1087</v>
      </c>
      <c r="J125" s="6" t="s">
        <v>1083</v>
      </c>
      <c r="K125" s="8" t="s">
        <v>980</v>
      </c>
      <c r="L125" s="8" t="s">
        <v>1078</v>
      </c>
      <c r="M125" s="8"/>
      <c r="N125" s="7" t="s">
        <v>981</v>
      </c>
      <c r="O125" s="13"/>
      <c r="P125" s="15" t="s">
        <v>983</v>
      </c>
      <c r="Q125" s="13" t="s">
        <v>1078</v>
      </c>
      <c r="R125" s="15" t="s">
        <v>984</v>
      </c>
      <c r="S125" s="15" t="s">
        <v>1081</v>
      </c>
      <c r="T125" s="15"/>
      <c r="U125" s="15" t="s">
        <v>985</v>
      </c>
      <c r="V125" s="15" t="s">
        <v>1083</v>
      </c>
      <c r="W125" s="15"/>
      <c r="X125" s="20"/>
      <c r="Y125" s="20"/>
      <c r="Z125" s="20"/>
      <c r="AA125" s="20"/>
      <c r="AB125" s="20"/>
      <c r="AC125" s="20"/>
      <c r="AD125" s="20"/>
    </row>
    <row r="126" ht="16.5" customHeight="1" spans="1:30">
      <c r="A126" s="6">
        <f t="shared" si="0"/>
        <v>125</v>
      </c>
      <c r="B126" s="8" t="s">
        <v>986</v>
      </c>
      <c r="C126" s="6">
        <v>2022</v>
      </c>
      <c r="D126" s="8" t="s">
        <v>1085</v>
      </c>
      <c r="E126" s="8" t="s">
        <v>25</v>
      </c>
      <c r="F126" s="8" t="s">
        <v>1081</v>
      </c>
      <c r="G126" s="8"/>
      <c r="H126" s="8" t="s">
        <v>25</v>
      </c>
      <c r="I126" s="6" t="s">
        <v>1095</v>
      </c>
      <c r="J126" s="6" t="s">
        <v>1083</v>
      </c>
      <c r="K126" s="8" t="s">
        <v>987</v>
      </c>
      <c r="L126" s="8" t="s">
        <v>1085</v>
      </c>
      <c r="M126" s="8"/>
      <c r="N126" s="7" t="s">
        <v>988</v>
      </c>
      <c r="O126" s="13"/>
      <c r="P126" s="15" t="s">
        <v>989</v>
      </c>
      <c r="Q126" s="13" t="s">
        <v>1078</v>
      </c>
      <c r="R126" s="15" t="s">
        <v>391</v>
      </c>
      <c r="S126" s="15" t="s">
        <v>1081</v>
      </c>
      <c r="T126" s="15"/>
      <c r="U126" s="15" t="s">
        <v>990</v>
      </c>
      <c r="V126" s="15" t="s">
        <v>1083</v>
      </c>
      <c r="W126" s="15"/>
      <c r="X126" s="20"/>
      <c r="Y126" s="20"/>
      <c r="Z126" s="20"/>
      <c r="AA126" s="20"/>
      <c r="AB126" s="20"/>
      <c r="AC126" s="20"/>
      <c r="AD126" s="20"/>
    </row>
  </sheetData>
  <autoFilter xmlns:etc="http://www.wps.cn/officeDocument/2017/etCustomData" ref="A1:W126" etc:filterBottomFollowUsedRange="0">
    <extLst/>
  </autoFilter>
  <conditionalFormatting sqref="H1:J126;S1:V1">
    <cfRule type="cellIs" dxfId="0" priority="1" operator="greaterThanOrEqual">
      <formula>2</formula>
    </cfRule>
  </conditionalFormatting>
  <dataValidations count="6">
    <dataValidation type="list" allowBlank="1" showErrorMessage="1" sqref="D2:D126 L46:L126 Q2:Q126">
      <formula1>"Sim,Não,-"</formula1>
    </dataValidation>
    <dataValidation type="list" allowBlank="1" showErrorMessage="1" sqref="I2:I126">
      <formula1>"Interna,Externa,Diferenciada,Fechada,Conceitual,Interna/Externa,-"</formula1>
    </dataValidation>
    <dataValidation type="list" allowBlank="1" showErrorMessage="1" sqref="J2:J126 V2:V126">
      <formula1>"Acadêmico,Industrial,-"</formula1>
    </dataValidation>
    <dataValidation type="list" allowBlank="1" showErrorMessage="1" sqref="L2:L45">
      <formula1>"Sim,Não"</formula1>
    </dataValidation>
    <dataValidation type="list" allowBlank="1" showErrorMessage="1" sqref="S2:T45 F2:G45">
      <formula1>'[1]#REF'!$A$1:$A$10</formula1>
    </dataValidation>
    <dataValidation type="list" allowBlank="1" showErrorMessage="1" sqref="F46:G126 S46:T126">
      <formula1>"Survey,Pesquisa-Ação,Etnografia,Estudo de Caso,Experimento/Quse-Experimento,Outros,-"</formula1>
    </dataValidation>
  </dataValidations>
  <hyperlinks>
    <hyperlink ref="K30" r:id="rId1" display="https://www.scopus.com/inward/record.uri?eid=2-s2.0-85174293924&amp;partnerID=40&amp;md5=6ea094cc59521b45284ec7c19273b3f8"/>
    <hyperlink ref="K32" r:id="rId2" display="https://www.scopus.com/inward/record.uri?eid=2-s2.0-85172907859&amp;partnerID=40&amp;md5=90216f15505f46988785f3aea97050aa"/>
    <hyperlink ref="N33" r:id="rId3" display="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Main</vt:lpstr>
      <vt:lpstr>ANTES-Correlation</vt:lpstr>
      <vt:lpstr>SCOPUS-Não organizado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Ivanildo Monteiro de Azevedo</cp:lastModifiedBy>
  <dcterms:created xsi:type="dcterms:W3CDTF">2025-05-23T06:45:00Z</dcterms:created>
  <dcterms:modified xsi:type="dcterms:W3CDTF">2025-07-20T17:53:54Z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EA7C70FF0AF765AFD9627D68B3B757C2_43</vt:lpwstr>
  </property>
  <property fmtid="{D5CDD505-2E9C-101B-9397-08002B2CF9AE}" pid="3" name="KSOProductBuildVer">
    <vt:lpwstr>1033-6.11.0.8608</vt:lpwstr>
  </property>
</Properties>
</file>